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202300"/>
  <mc:AlternateContent xmlns:mc="http://schemas.openxmlformats.org/markup-compatibility/2006">
    <mc:Choice Requires="x15">
      <x15ac:absPath xmlns:x15ac="http://schemas.microsoft.com/office/spreadsheetml/2010/11/ac" url="C:\Users\jaime\Desktop\"/>
    </mc:Choice>
  </mc:AlternateContent>
  <xr:revisionPtr revIDLastSave="0" documentId="13_ncr:1_{2C2ABDCD-D896-4358-93EE-D7F49A3FAF40}" xr6:coauthVersionLast="47" xr6:coauthVersionMax="47" xr10:uidLastSave="{00000000-0000-0000-0000-000000000000}"/>
  <bookViews>
    <workbookView xWindow="-108" yWindow="-108" windowWidth="23256" windowHeight="12456" activeTab="3" xr2:uid="{40B88749-7BAA-4D0A-BD75-DD9288E0CAD9}"/>
  </bookViews>
  <sheets>
    <sheet name="Cocina" sheetId="1" r:id="rId1"/>
    <sheet name="Sala" sheetId="2" r:id="rId2"/>
    <sheet name="Tablas" sheetId="3" r:id="rId3"/>
    <sheet name="Resumen" sheetId="4" r:id="rId4"/>
  </sheets>
  <externalReferences>
    <externalReference r:id="rId5"/>
  </externalReferences>
  <definedNames>
    <definedName name="_xlcn.WorksheetConnection_PROYECT0excel.xlsmspaces_3iWczBNnn5rbfoUlE0Jd_uploads_git_blob_d9e80ffbcef8a4adc6d29edd78618add5df1" hidden="1">spaces_3iWczBNnn5rbfoUlE0Jd_uploads_git_blob_d9e80ffbcef8a4adc6d29edd78618add5df[]</definedName>
    <definedName name="_xlcn.WorksheetConnection_PROYECT0excel.xlsmTabla51" hidden="1">Tabla5[]</definedName>
    <definedName name="SegmentaciónDeDatos_Cobro_efectuado">#N/A</definedName>
    <definedName name="SegmentaciónDeDatos_Fecha_de_Factura">#N/A</definedName>
    <definedName name="SegmentaciónDeDatos_Mesero_Asignado">#N/A</definedName>
    <definedName name="SegmentaciónDeDatos_País_de_Origen">#N/A</definedName>
    <definedName name="SegmentaciónDeDatos_Tipo_de_Servicio">#N/A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s>
  <extLst>
    <ext xmlns:x14="http://schemas.microsoft.com/office/spreadsheetml/2009/9/main" uri="{876F7934-8845-4945-9796-88D515C7AA90}">
      <x14:pivotCaches>
        <pivotCache cacheId="9" r:id="rId15"/>
      </x14:pivotCaches>
    </ext>
    <ext xmlns:x14="http://schemas.microsoft.com/office/spreadsheetml/2009/9/main" uri="{BBE1A952-AA13-448e-AADC-164F8A28A991}">
      <x14:slicerCaches>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a5" name="Tabla5" connection="WorksheetConnection_PROYECT 0 excel.xlsm!Tabla5"/>
          <x15:modelTable id="spaces_3iWczBNnn5rbfoUlE0Jd_uploads_git_blob_d9e80ffbcef8a4adc6d29edd78618add5df" name="spaces_3iWczBNnn5rbfoUlE0Jd_uploads_git_blob_d9e80ffbcef8a4adc6d29edd78618add5df" connection="WorksheetConnection_PROYECT 0 excel.xlsm!spaces_3iWczBNnn5rbfoUlE0Jd_uploads_git_blob_d9e80ffbcef8a4adc6d29edd78618add5df"/>
        </x15:modelTables>
        <x15:extLst>
          <ext xmlns:x16="http://schemas.microsoft.com/office/spreadsheetml/2014/11/main" uri="{9835A34E-60A6-4A7C-AAB8-D5F71C897F49}">
            <x16:modelTimeGroupings>
              <x16:modelTimeGrouping tableName="Tabla5" columnName="Tiempo de preparación (horas)" columnId="Tiempo de preparación (horas)">
                <x16:calculatedTimeColumn columnName="Tiempo de preparación (horas) (hora)" columnId="Tiempo de preparación (horas) (hora)" contentType="hours" isSelected="1"/>
                <x16:calculatedTimeColumn columnName="Tiempo de preparación (horas) (minuto)" columnId="Tiempo de preparación (horas) (minuto)" contentType="minute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768" i="2" l="1"/>
  <c r="S768" i="2"/>
  <c r="Q768" i="2"/>
  <c r="L768" i="2"/>
  <c r="T767" i="2"/>
  <c r="S767" i="2"/>
  <c r="Q767" i="2"/>
  <c r="L767" i="2"/>
  <c r="T766" i="2"/>
  <c r="S766" i="2"/>
  <c r="Q766" i="2"/>
  <c r="L766" i="2"/>
  <c r="T765" i="2"/>
  <c r="S765" i="2"/>
  <c r="Q765" i="2"/>
  <c r="L765" i="2"/>
  <c r="T764" i="2"/>
  <c r="S764" i="2"/>
  <c r="Q764" i="2"/>
  <c r="L764" i="2"/>
  <c r="T763" i="2"/>
  <c r="S763" i="2"/>
  <c r="Q763" i="2"/>
  <c r="L763" i="2"/>
  <c r="T762" i="2"/>
  <c r="S762" i="2"/>
  <c r="Q762" i="2"/>
  <c r="L762" i="2"/>
  <c r="T761" i="2"/>
  <c r="S761" i="2"/>
  <c r="Q761" i="2"/>
  <c r="L761" i="2"/>
  <c r="T760" i="2"/>
  <c r="S760" i="2"/>
  <c r="Q760" i="2"/>
  <c r="L760" i="2"/>
  <c r="T759" i="2"/>
  <c r="S759" i="2"/>
  <c r="Q759" i="2"/>
  <c r="L759" i="2"/>
  <c r="T758" i="2"/>
  <c r="S758" i="2"/>
  <c r="Q758" i="2"/>
  <c r="L758" i="2"/>
  <c r="T757" i="2"/>
  <c r="S757" i="2"/>
  <c r="Q757" i="2"/>
  <c r="L757" i="2"/>
  <c r="T756" i="2"/>
  <c r="S756" i="2"/>
  <c r="Q756" i="2"/>
  <c r="L756" i="2"/>
  <c r="T755" i="2"/>
  <c r="S755" i="2"/>
  <c r="Q755" i="2"/>
  <c r="L755" i="2"/>
  <c r="T754" i="2"/>
  <c r="S754" i="2"/>
  <c r="Q754" i="2"/>
  <c r="L754" i="2"/>
  <c r="T753" i="2"/>
  <c r="S753" i="2"/>
  <c r="Q753" i="2"/>
  <c r="L753" i="2"/>
  <c r="T752" i="2"/>
  <c r="S752" i="2"/>
  <c r="Q752" i="2"/>
  <c r="L752" i="2"/>
  <c r="T751" i="2"/>
  <c r="S751" i="2"/>
  <c r="Q751" i="2"/>
  <c r="L751" i="2"/>
  <c r="T750" i="2"/>
  <c r="S750" i="2"/>
  <c r="Q750" i="2"/>
  <c r="L750" i="2"/>
  <c r="T749" i="2"/>
  <c r="S749" i="2"/>
  <c r="Q749" i="2"/>
  <c r="L749" i="2"/>
  <c r="T748" i="2"/>
  <c r="S748" i="2"/>
  <c r="Q748" i="2"/>
  <c r="L748" i="2"/>
  <c r="T747" i="2"/>
  <c r="S747" i="2"/>
  <c r="Q747" i="2"/>
  <c r="L747" i="2"/>
  <c r="T746" i="2"/>
  <c r="S746" i="2"/>
  <c r="Q746" i="2"/>
  <c r="L746" i="2"/>
  <c r="T745" i="2"/>
  <c r="S745" i="2"/>
  <c r="Q745" i="2"/>
  <c r="L745" i="2"/>
  <c r="T744" i="2"/>
  <c r="S744" i="2"/>
  <c r="Q744" i="2"/>
  <c r="L744" i="2"/>
  <c r="T743" i="2"/>
  <c r="S743" i="2"/>
  <c r="Q743" i="2"/>
  <c r="L743" i="2"/>
  <c r="T742" i="2"/>
  <c r="S742" i="2"/>
  <c r="Q742" i="2"/>
  <c r="L742" i="2"/>
  <c r="T741" i="2"/>
  <c r="S741" i="2"/>
  <c r="Q741" i="2"/>
  <c r="L741" i="2"/>
  <c r="T740" i="2"/>
  <c r="S740" i="2"/>
  <c r="Q740" i="2"/>
  <c r="L740" i="2"/>
  <c r="T739" i="2"/>
  <c r="S739" i="2"/>
  <c r="Q739" i="2"/>
  <c r="L739" i="2"/>
  <c r="T738" i="2"/>
  <c r="S738" i="2"/>
  <c r="Q738" i="2"/>
  <c r="L738" i="2"/>
  <c r="T737" i="2"/>
  <c r="S737" i="2"/>
  <c r="Q737" i="2"/>
  <c r="L737" i="2"/>
  <c r="T736" i="2"/>
  <c r="S736" i="2"/>
  <c r="Q736" i="2"/>
  <c r="L736" i="2"/>
  <c r="T735" i="2"/>
  <c r="S735" i="2"/>
  <c r="Q735" i="2"/>
  <c r="L735" i="2"/>
  <c r="T734" i="2"/>
  <c r="S734" i="2"/>
  <c r="Q734" i="2"/>
  <c r="L734" i="2"/>
  <c r="T733" i="2"/>
  <c r="S733" i="2"/>
  <c r="Q733" i="2"/>
  <c r="L733" i="2"/>
  <c r="T732" i="2"/>
  <c r="S732" i="2"/>
  <c r="Q732" i="2"/>
  <c r="L732" i="2"/>
  <c r="T731" i="2"/>
  <c r="S731" i="2"/>
  <c r="Q731" i="2"/>
  <c r="L731" i="2"/>
  <c r="T730" i="2"/>
  <c r="S730" i="2"/>
  <c r="Q730" i="2"/>
  <c r="L730" i="2"/>
  <c r="T729" i="2"/>
  <c r="S729" i="2"/>
  <c r="Q729" i="2"/>
  <c r="L729" i="2"/>
  <c r="T728" i="2"/>
  <c r="S728" i="2"/>
  <c r="Q728" i="2"/>
  <c r="L728" i="2"/>
  <c r="T727" i="2"/>
  <c r="S727" i="2"/>
  <c r="Q727" i="2"/>
  <c r="L727" i="2"/>
  <c r="T726" i="2"/>
  <c r="S726" i="2"/>
  <c r="Q726" i="2"/>
  <c r="L726" i="2"/>
  <c r="T725" i="2"/>
  <c r="S725" i="2"/>
  <c r="Q725" i="2"/>
  <c r="L725" i="2"/>
  <c r="T724" i="2"/>
  <c r="S724" i="2"/>
  <c r="Q724" i="2"/>
  <c r="L724" i="2"/>
  <c r="T723" i="2"/>
  <c r="S723" i="2"/>
  <c r="Q723" i="2"/>
  <c r="L723" i="2"/>
  <c r="T722" i="2"/>
  <c r="S722" i="2"/>
  <c r="Q722" i="2"/>
  <c r="L722" i="2"/>
  <c r="T721" i="2"/>
  <c r="S721" i="2"/>
  <c r="Q721" i="2"/>
  <c r="L721" i="2"/>
  <c r="T720" i="2"/>
  <c r="S720" i="2"/>
  <c r="Q720" i="2"/>
  <c r="L720" i="2"/>
  <c r="T719" i="2"/>
  <c r="S719" i="2"/>
  <c r="Q719" i="2"/>
  <c r="L719" i="2"/>
  <c r="T718" i="2"/>
  <c r="S718" i="2"/>
  <c r="Q718" i="2"/>
  <c r="L718" i="2"/>
  <c r="T717" i="2"/>
  <c r="S717" i="2"/>
  <c r="Q717" i="2"/>
  <c r="L717" i="2"/>
  <c r="T716" i="2"/>
  <c r="S716" i="2"/>
  <c r="Q716" i="2"/>
  <c r="L716" i="2"/>
  <c r="T715" i="2"/>
  <c r="S715" i="2"/>
  <c r="Q715" i="2"/>
  <c r="L715" i="2"/>
  <c r="T714" i="2"/>
  <c r="S714" i="2"/>
  <c r="Q714" i="2"/>
  <c r="L714" i="2"/>
  <c r="T713" i="2"/>
  <c r="S713" i="2"/>
  <c r="Q713" i="2"/>
  <c r="L713" i="2"/>
  <c r="T712" i="2"/>
  <c r="S712" i="2"/>
  <c r="Q712" i="2"/>
  <c r="L712" i="2"/>
  <c r="T711" i="2"/>
  <c r="S711" i="2"/>
  <c r="Q711" i="2"/>
  <c r="L711" i="2"/>
  <c r="T710" i="2"/>
  <c r="S710" i="2"/>
  <c r="Q710" i="2"/>
  <c r="L710" i="2"/>
  <c r="T709" i="2"/>
  <c r="S709" i="2"/>
  <c r="Q709" i="2"/>
  <c r="L709" i="2"/>
  <c r="T708" i="2"/>
  <c r="S708" i="2"/>
  <c r="Q708" i="2"/>
  <c r="L708" i="2"/>
  <c r="T707" i="2"/>
  <c r="S707" i="2"/>
  <c r="Q707" i="2"/>
  <c r="L707" i="2"/>
  <c r="T706" i="2"/>
  <c r="S706" i="2"/>
  <c r="Q706" i="2"/>
  <c r="L706" i="2"/>
  <c r="T705" i="2"/>
  <c r="S705" i="2"/>
  <c r="Q705" i="2"/>
  <c r="L705" i="2"/>
  <c r="T704" i="2"/>
  <c r="S704" i="2"/>
  <c r="Q704" i="2"/>
  <c r="L704" i="2"/>
  <c r="T703" i="2"/>
  <c r="S703" i="2"/>
  <c r="Q703" i="2"/>
  <c r="L703" i="2"/>
  <c r="T702" i="2"/>
  <c r="S702" i="2"/>
  <c r="Q702" i="2"/>
  <c r="L702" i="2"/>
  <c r="T701" i="2"/>
  <c r="S701" i="2"/>
  <c r="Q701" i="2"/>
  <c r="L701" i="2"/>
  <c r="T700" i="2"/>
  <c r="S700" i="2"/>
  <c r="Q700" i="2"/>
  <c r="L700" i="2"/>
  <c r="T699" i="2"/>
  <c r="S699" i="2"/>
  <c r="Q699" i="2"/>
  <c r="L699" i="2"/>
  <c r="T698" i="2"/>
  <c r="S698" i="2"/>
  <c r="Q698" i="2"/>
  <c r="L698" i="2"/>
  <c r="T697" i="2"/>
  <c r="S697" i="2"/>
  <c r="Q697" i="2"/>
  <c r="L697" i="2"/>
  <c r="T696" i="2"/>
  <c r="S696" i="2"/>
  <c r="Q696" i="2"/>
  <c r="L696" i="2"/>
  <c r="T695" i="2"/>
  <c r="S695" i="2"/>
  <c r="Q695" i="2"/>
  <c r="L695" i="2"/>
  <c r="T694" i="2"/>
  <c r="S694" i="2"/>
  <c r="Q694" i="2"/>
  <c r="L694" i="2"/>
  <c r="T693" i="2"/>
  <c r="S693" i="2"/>
  <c r="Q693" i="2"/>
  <c r="L693" i="2"/>
  <c r="T692" i="2"/>
  <c r="S692" i="2"/>
  <c r="Q692" i="2"/>
  <c r="L692" i="2"/>
  <c r="T691" i="2"/>
  <c r="S691" i="2"/>
  <c r="Q691" i="2"/>
  <c r="L691" i="2"/>
  <c r="T690" i="2"/>
  <c r="S690" i="2"/>
  <c r="Q690" i="2"/>
  <c r="L690" i="2"/>
  <c r="T689" i="2"/>
  <c r="S689" i="2"/>
  <c r="Q689" i="2"/>
  <c r="L689" i="2"/>
  <c r="T688" i="2"/>
  <c r="S688" i="2"/>
  <c r="Q688" i="2"/>
  <c r="L688" i="2"/>
  <c r="T687" i="2"/>
  <c r="S687" i="2"/>
  <c r="Q687" i="2"/>
  <c r="L687" i="2"/>
  <c r="T686" i="2"/>
  <c r="S686" i="2"/>
  <c r="Q686" i="2"/>
  <c r="L686" i="2"/>
  <c r="T685" i="2"/>
  <c r="S685" i="2"/>
  <c r="Q685" i="2"/>
  <c r="L685" i="2"/>
  <c r="T684" i="2"/>
  <c r="S684" i="2"/>
  <c r="Q684" i="2"/>
  <c r="L684" i="2"/>
  <c r="T683" i="2"/>
  <c r="S683" i="2"/>
  <c r="Q683" i="2"/>
  <c r="L683" i="2"/>
  <c r="T682" i="2"/>
  <c r="S682" i="2"/>
  <c r="Q682" i="2"/>
  <c r="L682" i="2"/>
  <c r="T681" i="2"/>
  <c r="S681" i="2"/>
  <c r="Q681" i="2"/>
  <c r="L681" i="2"/>
  <c r="T680" i="2"/>
  <c r="S680" i="2"/>
  <c r="Q680" i="2"/>
  <c r="L680" i="2"/>
  <c r="T679" i="2"/>
  <c r="S679" i="2"/>
  <c r="Q679" i="2"/>
  <c r="L679" i="2"/>
  <c r="T678" i="2"/>
  <c r="S678" i="2"/>
  <c r="Q678" i="2"/>
  <c r="L678" i="2"/>
  <c r="T677" i="2"/>
  <c r="S677" i="2"/>
  <c r="Q677" i="2"/>
  <c r="L677" i="2"/>
  <c r="T676" i="2"/>
  <c r="S676" i="2"/>
  <c r="Q676" i="2"/>
  <c r="L676" i="2"/>
  <c r="T675" i="2"/>
  <c r="S675" i="2"/>
  <c r="Q675" i="2"/>
  <c r="L675" i="2"/>
  <c r="T674" i="2"/>
  <c r="S674" i="2"/>
  <c r="Q674" i="2"/>
  <c r="L674" i="2"/>
  <c r="T673" i="2"/>
  <c r="S673" i="2"/>
  <c r="Q673" i="2"/>
  <c r="L673" i="2"/>
  <c r="T672" i="2"/>
  <c r="S672" i="2"/>
  <c r="Q672" i="2"/>
  <c r="L672" i="2"/>
  <c r="T671" i="2"/>
  <c r="S671" i="2"/>
  <c r="Q671" i="2"/>
  <c r="L671" i="2"/>
  <c r="T670" i="2"/>
  <c r="S670" i="2"/>
  <c r="Q670" i="2"/>
  <c r="L670" i="2"/>
  <c r="T669" i="2"/>
  <c r="S669" i="2"/>
  <c r="Q669" i="2"/>
  <c r="L669" i="2"/>
  <c r="T668" i="2"/>
  <c r="S668" i="2"/>
  <c r="Q668" i="2"/>
  <c r="L668" i="2"/>
  <c r="T667" i="2"/>
  <c r="S667" i="2"/>
  <c r="Q667" i="2"/>
  <c r="L667" i="2"/>
  <c r="T666" i="2"/>
  <c r="S666" i="2"/>
  <c r="Q666" i="2"/>
  <c r="L666" i="2"/>
  <c r="T665" i="2"/>
  <c r="S665" i="2"/>
  <c r="Q665" i="2"/>
  <c r="L665" i="2"/>
  <c r="T664" i="2"/>
  <c r="S664" i="2"/>
  <c r="Q664" i="2"/>
  <c r="L664" i="2"/>
  <c r="T663" i="2"/>
  <c r="S663" i="2"/>
  <c r="Q663" i="2"/>
  <c r="L663" i="2"/>
  <c r="T662" i="2"/>
  <c r="S662" i="2"/>
  <c r="Q662" i="2"/>
  <c r="L662" i="2"/>
  <c r="T661" i="2"/>
  <c r="S661" i="2"/>
  <c r="Q661" i="2"/>
  <c r="L661" i="2"/>
  <c r="T660" i="2"/>
  <c r="S660" i="2"/>
  <c r="Q660" i="2"/>
  <c r="L660" i="2"/>
  <c r="T659" i="2"/>
  <c r="S659" i="2"/>
  <c r="Q659" i="2"/>
  <c r="L659" i="2"/>
  <c r="T658" i="2"/>
  <c r="S658" i="2"/>
  <c r="Q658" i="2"/>
  <c r="L658" i="2"/>
  <c r="T657" i="2"/>
  <c r="S657" i="2"/>
  <c r="Q657" i="2"/>
  <c r="L657" i="2"/>
  <c r="T656" i="2"/>
  <c r="S656" i="2"/>
  <c r="Q656" i="2"/>
  <c r="L656" i="2"/>
  <c r="T655" i="2"/>
  <c r="S655" i="2"/>
  <c r="Q655" i="2"/>
  <c r="L655" i="2"/>
  <c r="T654" i="2"/>
  <c r="S654" i="2"/>
  <c r="Q654" i="2"/>
  <c r="L654" i="2"/>
  <c r="T653" i="2"/>
  <c r="S653" i="2"/>
  <c r="Q653" i="2"/>
  <c r="L653" i="2"/>
  <c r="T652" i="2"/>
  <c r="S652" i="2"/>
  <c r="Q652" i="2"/>
  <c r="L652" i="2"/>
  <c r="T651" i="2"/>
  <c r="S651" i="2"/>
  <c r="Q651" i="2"/>
  <c r="L651" i="2"/>
  <c r="T650" i="2"/>
  <c r="S650" i="2"/>
  <c r="Q650" i="2"/>
  <c r="L650" i="2"/>
  <c r="T649" i="2"/>
  <c r="S649" i="2"/>
  <c r="Q649" i="2"/>
  <c r="L649" i="2"/>
  <c r="T648" i="2"/>
  <c r="S648" i="2"/>
  <c r="Q648" i="2"/>
  <c r="L648" i="2"/>
  <c r="T647" i="2"/>
  <c r="S647" i="2"/>
  <c r="Q647" i="2"/>
  <c r="L647" i="2"/>
  <c r="T646" i="2"/>
  <c r="S646" i="2"/>
  <c r="Q646" i="2"/>
  <c r="L646" i="2"/>
  <c r="T645" i="2"/>
  <c r="S645" i="2"/>
  <c r="Q645" i="2"/>
  <c r="L645" i="2"/>
  <c r="T644" i="2"/>
  <c r="S644" i="2"/>
  <c r="Q644" i="2"/>
  <c r="L644" i="2"/>
  <c r="T643" i="2"/>
  <c r="S643" i="2"/>
  <c r="Q643" i="2"/>
  <c r="L643" i="2"/>
  <c r="T642" i="2"/>
  <c r="S642" i="2"/>
  <c r="Q642" i="2"/>
  <c r="L642" i="2"/>
  <c r="T641" i="2"/>
  <c r="S641" i="2"/>
  <c r="Q641" i="2"/>
  <c r="L641" i="2"/>
  <c r="T640" i="2"/>
  <c r="S640" i="2"/>
  <c r="Q640" i="2"/>
  <c r="L640" i="2"/>
  <c r="T639" i="2"/>
  <c r="S639" i="2"/>
  <c r="Q639" i="2"/>
  <c r="L639" i="2"/>
  <c r="T638" i="2"/>
  <c r="S638" i="2"/>
  <c r="Q638" i="2"/>
  <c r="L638" i="2"/>
  <c r="T637" i="2"/>
  <c r="S637" i="2"/>
  <c r="Q637" i="2"/>
  <c r="L637" i="2"/>
  <c r="T636" i="2"/>
  <c r="S636" i="2"/>
  <c r="Q636" i="2"/>
  <c r="L636" i="2"/>
  <c r="T635" i="2"/>
  <c r="S635" i="2"/>
  <c r="Q635" i="2"/>
  <c r="L635" i="2"/>
  <c r="T634" i="2"/>
  <c r="S634" i="2"/>
  <c r="Q634" i="2"/>
  <c r="L634" i="2"/>
  <c r="T633" i="2"/>
  <c r="S633" i="2"/>
  <c r="Q633" i="2"/>
  <c r="L633" i="2"/>
  <c r="T632" i="2"/>
  <c r="S632" i="2"/>
  <c r="Q632" i="2"/>
  <c r="L632" i="2"/>
  <c r="T631" i="2"/>
  <c r="S631" i="2"/>
  <c r="Q631" i="2"/>
  <c r="L631" i="2"/>
  <c r="T630" i="2"/>
  <c r="S630" i="2"/>
  <c r="Q630" i="2"/>
  <c r="L630" i="2"/>
  <c r="T629" i="2"/>
  <c r="S629" i="2"/>
  <c r="Q629" i="2"/>
  <c r="L629" i="2"/>
  <c r="T628" i="2"/>
  <c r="S628" i="2"/>
  <c r="Q628" i="2"/>
  <c r="L628" i="2"/>
  <c r="T627" i="2"/>
  <c r="S627" i="2"/>
  <c r="Q627" i="2"/>
  <c r="L627" i="2"/>
  <c r="T626" i="2"/>
  <c r="S626" i="2"/>
  <c r="Q626" i="2"/>
  <c r="L626" i="2"/>
  <c r="T625" i="2"/>
  <c r="S625" i="2"/>
  <c r="Q625" i="2"/>
  <c r="L625" i="2"/>
  <c r="T624" i="2"/>
  <c r="S624" i="2"/>
  <c r="Q624" i="2"/>
  <c r="L624" i="2"/>
  <c r="T623" i="2"/>
  <c r="S623" i="2"/>
  <c r="Q623" i="2"/>
  <c r="L623" i="2"/>
  <c r="T622" i="2"/>
  <c r="S622" i="2"/>
  <c r="Q622" i="2"/>
  <c r="L622" i="2"/>
  <c r="T621" i="2"/>
  <c r="S621" i="2"/>
  <c r="Q621" i="2"/>
  <c r="L621" i="2"/>
  <c r="T620" i="2"/>
  <c r="S620" i="2"/>
  <c r="Q620" i="2"/>
  <c r="L620" i="2"/>
  <c r="T619" i="2"/>
  <c r="S619" i="2"/>
  <c r="Q619" i="2"/>
  <c r="L619" i="2"/>
  <c r="T618" i="2"/>
  <c r="S618" i="2"/>
  <c r="Q618" i="2"/>
  <c r="L618" i="2"/>
  <c r="T617" i="2"/>
  <c r="S617" i="2"/>
  <c r="Q617" i="2"/>
  <c r="L617" i="2"/>
  <c r="T616" i="2"/>
  <c r="S616" i="2"/>
  <c r="Q616" i="2"/>
  <c r="L616" i="2"/>
  <c r="T615" i="2"/>
  <c r="S615" i="2"/>
  <c r="Q615" i="2"/>
  <c r="L615" i="2"/>
  <c r="T614" i="2"/>
  <c r="S614" i="2"/>
  <c r="Q614" i="2"/>
  <c r="L614" i="2"/>
  <c r="T613" i="2"/>
  <c r="S613" i="2"/>
  <c r="Q613" i="2"/>
  <c r="L613" i="2"/>
  <c r="T612" i="2"/>
  <c r="S612" i="2"/>
  <c r="Q612" i="2"/>
  <c r="L612" i="2"/>
  <c r="T611" i="2"/>
  <c r="S611" i="2"/>
  <c r="Q611" i="2"/>
  <c r="L611" i="2"/>
  <c r="T610" i="2"/>
  <c r="S610" i="2"/>
  <c r="Q610" i="2"/>
  <c r="L610" i="2"/>
  <c r="T609" i="2"/>
  <c r="S609" i="2"/>
  <c r="Q609" i="2"/>
  <c r="L609" i="2"/>
  <c r="T608" i="2"/>
  <c r="S608" i="2"/>
  <c r="Q608" i="2"/>
  <c r="L608" i="2"/>
  <c r="T607" i="2"/>
  <c r="S607" i="2"/>
  <c r="Q607" i="2"/>
  <c r="L607" i="2"/>
  <c r="T606" i="2"/>
  <c r="S606" i="2"/>
  <c r="Q606" i="2"/>
  <c r="L606" i="2"/>
  <c r="T605" i="2"/>
  <c r="S605" i="2"/>
  <c r="Q605" i="2"/>
  <c r="L605" i="2"/>
  <c r="T604" i="2"/>
  <c r="S604" i="2"/>
  <c r="Q604" i="2"/>
  <c r="L604" i="2"/>
  <c r="T603" i="2"/>
  <c r="S603" i="2"/>
  <c r="Q603" i="2"/>
  <c r="L603" i="2"/>
  <c r="T602" i="2"/>
  <c r="S602" i="2"/>
  <c r="Q602" i="2"/>
  <c r="L602" i="2"/>
  <c r="T601" i="2"/>
  <c r="S601" i="2"/>
  <c r="Q601" i="2"/>
  <c r="L601" i="2"/>
  <c r="T600" i="2"/>
  <c r="S600" i="2"/>
  <c r="Q600" i="2"/>
  <c r="L600" i="2"/>
  <c r="T599" i="2"/>
  <c r="S599" i="2"/>
  <c r="Q599" i="2"/>
  <c r="L599" i="2"/>
  <c r="T598" i="2"/>
  <c r="S598" i="2"/>
  <c r="Q598" i="2"/>
  <c r="L598" i="2"/>
  <c r="T597" i="2"/>
  <c r="S597" i="2"/>
  <c r="Q597" i="2"/>
  <c r="L597" i="2"/>
  <c r="T596" i="2"/>
  <c r="S596" i="2"/>
  <c r="Q596" i="2"/>
  <c r="L596" i="2"/>
  <c r="T595" i="2"/>
  <c r="S595" i="2"/>
  <c r="Q595" i="2"/>
  <c r="L595" i="2"/>
  <c r="T594" i="2"/>
  <c r="S594" i="2"/>
  <c r="Q594" i="2"/>
  <c r="L594" i="2"/>
  <c r="T593" i="2"/>
  <c r="S593" i="2"/>
  <c r="Q593" i="2"/>
  <c r="L593" i="2"/>
  <c r="T592" i="2"/>
  <c r="S592" i="2"/>
  <c r="Q592" i="2"/>
  <c r="L592" i="2"/>
  <c r="T591" i="2"/>
  <c r="S591" i="2"/>
  <c r="Q591" i="2"/>
  <c r="L591" i="2"/>
  <c r="T590" i="2"/>
  <c r="S590" i="2"/>
  <c r="Q590" i="2"/>
  <c r="L590" i="2"/>
  <c r="T589" i="2"/>
  <c r="S589" i="2"/>
  <c r="Q589" i="2"/>
  <c r="L589" i="2"/>
  <c r="T588" i="2"/>
  <c r="S588" i="2"/>
  <c r="Q588" i="2"/>
  <c r="L588" i="2"/>
  <c r="T587" i="2"/>
  <c r="S587" i="2"/>
  <c r="Q587" i="2"/>
  <c r="L587" i="2"/>
  <c r="T586" i="2"/>
  <c r="S586" i="2"/>
  <c r="Q586" i="2"/>
  <c r="L586" i="2"/>
  <c r="T585" i="2"/>
  <c r="S585" i="2"/>
  <c r="Q585" i="2"/>
  <c r="L585" i="2"/>
  <c r="T584" i="2"/>
  <c r="S584" i="2"/>
  <c r="Q584" i="2"/>
  <c r="L584" i="2"/>
  <c r="T583" i="2"/>
  <c r="S583" i="2"/>
  <c r="Q583" i="2"/>
  <c r="L583" i="2"/>
  <c r="T582" i="2"/>
  <c r="S582" i="2"/>
  <c r="Q582" i="2"/>
  <c r="L582" i="2"/>
  <c r="T581" i="2"/>
  <c r="S581" i="2"/>
  <c r="Q581" i="2"/>
  <c r="L581" i="2"/>
  <c r="T580" i="2"/>
  <c r="S580" i="2"/>
  <c r="Q580" i="2"/>
  <c r="L580" i="2"/>
  <c r="T579" i="2"/>
  <c r="S579" i="2"/>
  <c r="Q579" i="2"/>
  <c r="L579" i="2"/>
  <c r="T578" i="2"/>
  <c r="S578" i="2"/>
  <c r="Q578" i="2"/>
  <c r="L578" i="2"/>
  <c r="T577" i="2"/>
  <c r="S577" i="2"/>
  <c r="Q577" i="2"/>
  <c r="L577" i="2"/>
  <c r="T576" i="2"/>
  <c r="S576" i="2"/>
  <c r="Q576" i="2"/>
  <c r="L576" i="2"/>
  <c r="T575" i="2"/>
  <c r="S575" i="2"/>
  <c r="Q575" i="2"/>
  <c r="L575" i="2"/>
  <c r="T574" i="2"/>
  <c r="S574" i="2"/>
  <c r="Q574" i="2"/>
  <c r="L574" i="2"/>
  <c r="T573" i="2"/>
  <c r="S573" i="2"/>
  <c r="Q573" i="2"/>
  <c r="L573" i="2"/>
  <c r="T572" i="2"/>
  <c r="S572" i="2"/>
  <c r="Q572" i="2"/>
  <c r="L572" i="2"/>
  <c r="T571" i="2"/>
  <c r="S571" i="2"/>
  <c r="Q571" i="2"/>
  <c r="L571" i="2"/>
  <c r="T570" i="2"/>
  <c r="S570" i="2"/>
  <c r="Q570" i="2"/>
  <c r="L570" i="2"/>
  <c r="T569" i="2"/>
  <c r="S569" i="2"/>
  <c r="Q569" i="2"/>
  <c r="L569" i="2"/>
  <c r="T568" i="2"/>
  <c r="S568" i="2"/>
  <c r="Q568" i="2"/>
  <c r="L568" i="2"/>
  <c r="T567" i="2"/>
  <c r="S567" i="2"/>
  <c r="Q567" i="2"/>
  <c r="L567" i="2"/>
  <c r="T566" i="2"/>
  <c r="S566" i="2"/>
  <c r="Q566" i="2"/>
  <c r="L566" i="2"/>
  <c r="T565" i="2"/>
  <c r="S565" i="2"/>
  <c r="Q565" i="2"/>
  <c r="L565" i="2"/>
  <c r="T564" i="2"/>
  <c r="S564" i="2"/>
  <c r="Q564" i="2"/>
  <c r="L564" i="2"/>
  <c r="T563" i="2"/>
  <c r="S563" i="2"/>
  <c r="Q563" i="2"/>
  <c r="L563" i="2"/>
  <c r="T562" i="2"/>
  <c r="S562" i="2"/>
  <c r="Q562" i="2"/>
  <c r="L562" i="2"/>
  <c r="T561" i="2"/>
  <c r="S561" i="2"/>
  <c r="Q561" i="2"/>
  <c r="L561" i="2"/>
  <c r="T560" i="2"/>
  <c r="S560" i="2"/>
  <c r="Q560" i="2"/>
  <c r="L560" i="2"/>
  <c r="T559" i="2"/>
  <c r="S559" i="2"/>
  <c r="Q559" i="2"/>
  <c r="L559" i="2"/>
  <c r="T558" i="2"/>
  <c r="S558" i="2"/>
  <c r="Q558" i="2"/>
  <c r="L558" i="2"/>
  <c r="T557" i="2"/>
  <c r="S557" i="2"/>
  <c r="Q557" i="2"/>
  <c r="L557" i="2"/>
  <c r="T556" i="2"/>
  <c r="S556" i="2"/>
  <c r="Q556" i="2"/>
  <c r="L556" i="2"/>
  <c r="T555" i="2"/>
  <c r="S555" i="2"/>
  <c r="Q555" i="2"/>
  <c r="L555" i="2"/>
  <c r="T554" i="2"/>
  <c r="S554" i="2"/>
  <c r="Q554" i="2"/>
  <c r="L554" i="2"/>
  <c r="T553" i="2"/>
  <c r="S553" i="2"/>
  <c r="Q553" i="2"/>
  <c r="L553" i="2"/>
  <c r="T552" i="2"/>
  <c r="S552" i="2"/>
  <c r="Q552" i="2"/>
  <c r="L552" i="2"/>
  <c r="T551" i="2"/>
  <c r="S551" i="2"/>
  <c r="Q551" i="2"/>
  <c r="L551" i="2"/>
  <c r="T550" i="2"/>
  <c r="S550" i="2"/>
  <c r="Q550" i="2"/>
  <c r="L550" i="2"/>
  <c r="T549" i="2"/>
  <c r="S549" i="2"/>
  <c r="Q549" i="2"/>
  <c r="L549" i="2"/>
  <c r="T548" i="2"/>
  <c r="S548" i="2"/>
  <c r="Q548" i="2"/>
  <c r="L548" i="2"/>
  <c r="T547" i="2"/>
  <c r="S547" i="2"/>
  <c r="Q547" i="2"/>
  <c r="L547" i="2"/>
  <c r="T546" i="2"/>
  <c r="S546" i="2"/>
  <c r="Q546" i="2"/>
  <c r="L546" i="2"/>
  <c r="T545" i="2"/>
  <c r="S545" i="2"/>
  <c r="Q545" i="2"/>
  <c r="L545" i="2"/>
  <c r="T544" i="2"/>
  <c r="S544" i="2"/>
  <c r="Q544" i="2"/>
  <c r="L544" i="2"/>
  <c r="T543" i="2"/>
  <c r="S543" i="2"/>
  <c r="Q543" i="2"/>
  <c r="L543" i="2"/>
  <c r="T542" i="2"/>
  <c r="S542" i="2"/>
  <c r="Q542" i="2"/>
  <c r="L542" i="2"/>
  <c r="T541" i="2"/>
  <c r="S541" i="2"/>
  <c r="Q541" i="2"/>
  <c r="L541" i="2"/>
  <c r="T540" i="2"/>
  <c r="S540" i="2"/>
  <c r="Q540" i="2"/>
  <c r="L540" i="2"/>
  <c r="T539" i="2"/>
  <c r="S539" i="2"/>
  <c r="Q539" i="2"/>
  <c r="L539" i="2"/>
  <c r="T538" i="2"/>
  <c r="S538" i="2"/>
  <c r="Q538" i="2"/>
  <c r="L538" i="2"/>
  <c r="T537" i="2"/>
  <c r="S537" i="2"/>
  <c r="Q537" i="2"/>
  <c r="L537" i="2"/>
  <c r="T536" i="2"/>
  <c r="S536" i="2"/>
  <c r="Q536" i="2"/>
  <c r="L536" i="2"/>
  <c r="T535" i="2"/>
  <c r="S535" i="2"/>
  <c r="Q535" i="2"/>
  <c r="L535" i="2"/>
  <c r="T534" i="2"/>
  <c r="S534" i="2"/>
  <c r="Q534" i="2"/>
  <c r="L534" i="2"/>
  <c r="T533" i="2"/>
  <c r="S533" i="2"/>
  <c r="Q533" i="2"/>
  <c r="L533" i="2"/>
  <c r="T532" i="2"/>
  <c r="S532" i="2"/>
  <c r="Q532" i="2"/>
  <c r="L532" i="2"/>
  <c r="T531" i="2"/>
  <c r="S531" i="2"/>
  <c r="Q531" i="2"/>
  <c r="L531" i="2"/>
  <c r="T530" i="2"/>
  <c r="S530" i="2"/>
  <c r="Q530" i="2"/>
  <c r="L530" i="2"/>
  <c r="T529" i="2"/>
  <c r="S529" i="2"/>
  <c r="Q529" i="2"/>
  <c r="L529" i="2"/>
  <c r="T528" i="2"/>
  <c r="S528" i="2"/>
  <c r="Q528" i="2"/>
  <c r="L528" i="2"/>
  <c r="T527" i="2"/>
  <c r="S527" i="2"/>
  <c r="Q527" i="2"/>
  <c r="L527" i="2"/>
  <c r="T526" i="2"/>
  <c r="S526" i="2"/>
  <c r="Q526" i="2"/>
  <c r="L526" i="2"/>
  <c r="T525" i="2"/>
  <c r="S525" i="2"/>
  <c r="Q525" i="2"/>
  <c r="L525" i="2"/>
  <c r="T524" i="2"/>
  <c r="S524" i="2"/>
  <c r="Q524" i="2"/>
  <c r="L524" i="2"/>
  <c r="T523" i="2"/>
  <c r="S523" i="2"/>
  <c r="Q523" i="2"/>
  <c r="L523" i="2"/>
  <c r="T522" i="2"/>
  <c r="S522" i="2"/>
  <c r="Q522" i="2"/>
  <c r="L522" i="2"/>
  <c r="T521" i="2"/>
  <c r="S521" i="2"/>
  <c r="Q521" i="2"/>
  <c r="L521" i="2"/>
  <c r="T520" i="2"/>
  <c r="S520" i="2"/>
  <c r="Q520" i="2"/>
  <c r="L520" i="2"/>
  <c r="T519" i="2"/>
  <c r="S519" i="2"/>
  <c r="Q519" i="2"/>
  <c r="L519" i="2"/>
  <c r="T518" i="2"/>
  <c r="S518" i="2"/>
  <c r="Q518" i="2"/>
  <c r="L518" i="2"/>
  <c r="T517" i="2"/>
  <c r="S517" i="2"/>
  <c r="Q517" i="2"/>
  <c r="L517" i="2"/>
  <c r="T516" i="2"/>
  <c r="S516" i="2"/>
  <c r="Q516" i="2"/>
  <c r="L516" i="2"/>
  <c r="T515" i="2"/>
  <c r="S515" i="2"/>
  <c r="Q515" i="2"/>
  <c r="L515" i="2"/>
  <c r="T514" i="2"/>
  <c r="S514" i="2"/>
  <c r="Q514" i="2"/>
  <c r="L514" i="2"/>
  <c r="T513" i="2"/>
  <c r="S513" i="2"/>
  <c r="Q513" i="2"/>
  <c r="L513" i="2"/>
  <c r="T512" i="2"/>
  <c r="S512" i="2"/>
  <c r="Q512" i="2"/>
  <c r="L512" i="2"/>
  <c r="T511" i="2"/>
  <c r="S511" i="2"/>
  <c r="Q511" i="2"/>
  <c r="L511" i="2"/>
  <c r="T510" i="2"/>
  <c r="S510" i="2"/>
  <c r="Q510" i="2"/>
  <c r="L510" i="2"/>
  <c r="T509" i="2"/>
  <c r="S509" i="2"/>
  <c r="Q509" i="2"/>
  <c r="L509" i="2"/>
  <c r="T508" i="2"/>
  <c r="S508" i="2"/>
  <c r="Q508" i="2"/>
  <c r="L508" i="2"/>
  <c r="T507" i="2"/>
  <c r="S507" i="2"/>
  <c r="Q507" i="2"/>
  <c r="L507" i="2"/>
  <c r="T506" i="2"/>
  <c r="S506" i="2"/>
  <c r="Q506" i="2"/>
  <c r="L506" i="2"/>
  <c r="T505" i="2"/>
  <c r="S505" i="2"/>
  <c r="Q505" i="2"/>
  <c r="L505" i="2"/>
  <c r="T504" i="2"/>
  <c r="S504" i="2"/>
  <c r="Q504" i="2"/>
  <c r="L504" i="2"/>
  <c r="T503" i="2"/>
  <c r="S503" i="2"/>
  <c r="Q503" i="2"/>
  <c r="L503" i="2"/>
  <c r="T502" i="2"/>
  <c r="S502" i="2"/>
  <c r="Q502" i="2"/>
  <c r="L502" i="2"/>
  <c r="T501" i="2"/>
  <c r="S501" i="2"/>
  <c r="Q501" i="2"/>
  <c r="L501" i="2"/>
  <c r="T500" i="2"/>
  <c r="S500" i="2"/>
  <c r="Q500" i="2"/>
  <c r="L500" i="2"/>
  <c r="T499" i="2"/>
  <c r="S499" i="2"/>
  <c r="Q499" i="2"/>
  <c r="L499" i="2"/>
  <c r="T498" i="2"/>
  <c r="S498" i="2"/>
  <c r="Q498" i="2"/>
  <c r="L498" i="2"/>
  <c r="T497" i="2"/>
  <c r="S497" i="2"/>
  <c r="Q497" i="2"/>
  <c r="L497" i="2"/>
  <c r="T496" i="2"/>
  <c r="S496" i="2"/>
  <c r="Q496" i="2"/>
  <c r="L496" i="2"/>
  <c r="T495" i="2"/>
  <c r="S495" i="2"/>
  <c r="Q495" i="2"/>
  <c r="L495" i="2"/>
  <c r="T494" i="2"/>
  <c r="S494" i="2"/>
  <c r="Q494" i="2"/>
  <c r="L494" i="2"/>
  <c r="T493" i="2"/>
  <c r="S493" i="2"/>
  <c r="Q493" i="2"/>
  <c r="L493" i="2"/>
  <c r="T492" i="2"/>
  <c r="S492" i="2"/>
  <c r="Q492" i="2"/>
  <c r="L492" i="2"/>
  <c r="T491" i="2"/>
  <c r="S491" i="2"/>
  <c r="Q491" i="2"/>
  <c r="L491" i="2"/>
  <c r="T490" i="2"/>
  <c r="S490" i="2"/>
  <c r="Q490" i="2"/>
  <c r="L490" i="2"/>
  <c r="T489" i="2"/>
  <c r="S489" i="2"/>
  <c r="Q489" i="2"/>
  <c r="L489" i="2"/>
  <c r="T488" i="2"/>
  <c r="S488" i="2"/>
  <c r="Q488" i="2"/>
  <c r="L488" i="2"/>
  <c r="T487" i="2"/>
  <c r="S487" i="2"/>
  <c r="Q487" i="2"/>
  <c r="L487" i="2"/>
  <c r="T486" i="2"/>
  <c r="S486" i="2"/>
  <c r="Q486" i="2"/>
  <c r="L486" i="2"/>
  <c r="T485" i="2"/>
  <c r="S485" i="2"/>
  <c r="Q485" i="2"/>
  <c r="L485" i="2"/>
  <c r="T484" i="2"/>
  <c r="S484" i="2"/>
  <c r="Q484" i="2"/>
  <c r="L484" i="2"/>
  <c r="T483" i="2"/>
  <c r="S483" i="2"/>
  <c r="Q483" i="2"/>
  <c r="L483" i="2"/>
  <c r="T482" i="2"/>
  <c r="S482" i="2"/>
  <c r="Q482" i="2"/>
  <c r="L482" i="2"/>
  <c r="T481" i="2"/>
  <c r="S481" i="2"/>
  <c r="Q481" i="2"/>
  <c r="L481" i="2"/>
  <c r="T480" i="2"/>
  <c r="S480" i="2"/>
  <c r="Q480" i="2"/>
  <c r="L480" i="2"/>
  <c r="T479" i="2"/>
  <c r="S479" i="2"/>
  <c r="Q479" i="2"/>
  <c r="L479" i="2"/>
  <c r="T478" i="2"/>
  <c r="S478" i="2"/>
  <c r="Q478" i="2"/>
  <c r="L478" i="2"/>
  <c r="T477" i="2"/>
  <c r="S477" i="2"/>
  <c r="Q477" i="2"/>
  <c r="L477" i="2"/>
  <c r="T476" i="2"/>
  <c r="S476" i="2"/>
  <c r="Q476" i="2"/>
  <c r="L476" i="2"/>
  <c r="T475" i="2"/>
  <c r="S475" i="2"/>
  <c r="Q475" i="2"/>
  <c r="L475" i="2"/>
  <c r="T474" i="2"/>
  <c r="S474" i="2"/>
  <c r="Q474" i="2"/>
  <c r="L474" i="2"/>
  <c r="T473" i="2"/>
  <c r="S473" i="2"/>
  <c r="Q473" i="2"/>
  <c r="L473" i="2"/>
  <c r="T472" i="2"/>
  <c r="S472" i="2"/>
  <c r="Q472" i="2"/>
  <c r="L472" i="2"/>
  <c r="T471" i="2"/>
  <c r="S471" i="2"/>
  <c r="Q471" i="2"/>
  <c r="L471" i="2"/>
  <c r="T470" i="2"/>
  <c r="S470" i="2"/>
  <c r="Q470" i="2"/>
  <c r="L470" i="2"/>
  <c r="T469" i="2"/>
  <c r="S469" i="2"/>
  <c r="Q469" i="2"/>
  <c r="L469" i="2"/>
  <c r="T468" i="2"/>
  <c r="S468" i="2"/>
  <c r="Q468" i="2"/>
  <c r="L468" i="2"/>
  <c r="T467" i="2"/>
  <c r="S467" i="2"/>
  <c r="Q467" i="2"/>
  <c r="L467" i="2"/>
  <c r="T466" i="2"/>
  <c r="S466" i="2"/>
  <c r="Q466" i="2"/>
  <c r="L466" i="2"/>
  <c r="T465" i="2"/>
  <c r="S465" i="2"/>
  <c r="Q465" i="2"/>
  <c r="L465" i="2"/>
  <c r="T464" i="2"/>
  <c r="S464" i="2"/>
  <c r="Q464" i="2"/>
  <c r="L464" i="2"/>
  <c r="T463" i="2"/>
  <c r="S463" i="2"/>
  <c r="Q463" i="2"/>
  <c r="L463" i="2"/>
  <c r="T462" i="2"/>
  <c r="S462" i="2"/>
  <c r="Q462" i="2"/>
  <c r="L462" i="2"/>
  <c r="T461" i="2"/>
  <c r="S461" i="2"/>
  <c r="Q461" i="2"/>
  <c r="L461" i="2"/>
  <c r="T460" i="2"/>
  <c r="S460" i="2"/>
  <c r="Q460" i="2"/>
  <c r="L460" i="2"/>
  <c r="T459" i="2"/>
  <c r="S459" i="2"/>
  <c r="Q459" i="2"/>
  <c r="L459" i="2"/>
  <c r="T458" i="2"/>
  <c r="S458" i="2"/>
  <c r="Q458" i="2"/>
  <c r="L458" i="2"/>
  <c r="T457" i="2"/>
  <c r="S457" i="2"/>
  <c r="Q457" i="2"/>
  <c r="L457" i="2"/>
  <c r="T456" i="2"/>
  <c r="S456" i="2"/>
  <c r="Q456" i="2"/>
  <c r="L456" i="2"/>
  <c r="T455" i="2"/>
  <c r="S455" i="2"/>
  <c r="Q455" i="2"/>
  <c r="L455" i="2"/>
  <c r="T454" i="2"/>
  <c r="S454" i="2"/>
  <c r="Q454" i="2"/>
  <c r="L454" i="2"/>
  <c r="T453" i="2"/>
  <c r="S453" i="2"/>
  <c r="Q453" i="2"/>
  <c r="L453" i="2"/>
  <c r="T452" i="2"/>
  <c r="S452" i="2"/>
  <c r="Q452" i="2"/>
  <c r="L452" i="2"/>
  <c r="T451" i="2"/>
  <c r="S451" i="2"/>
  <c r="Q451" i="2"/>
  <c r="L451" i="2"/>
  <c r="T450" i="2"/>
  <c r="S450" i="2"/>
  <c r="Q450" i="2"/>
  <c r="L450" i="2"/>
  <c r="T449" i="2"/>
  <c r="S449" i="2"/>
  <c r="Q449" i="2"/>
  <c r="L449" i="2"/>
  <c r="T448" i="2"/>
  <c r="S448" i="2"/>
  <c r="Q448" i="2"/>
  <c r="L448" i="2"/>
  <c r="T447" i="2"/>
  <c r="S447" i="2"/>
  <c r="Q447" i="2"/>
  <c r="L447" i="2"/>
  <c r="T446" i="2"/>
  <c r="S446" i="2"/>
  <c r="Q446" i="2"/>
  <c r="L446" i="2"/>
  <c r="T445" i="2"/>
  <c r="S445" i="2"/>
  <c r="Q445" i="2"/>
  <c r="L445" i="2"/>
  <c r="T444" i="2"/>
  <c r="S444" i="2"/>
  <c r="Q444" i="2"/>
  <c r="L444" i="2"/>
  <c r="T443" i="2"/>
  <c r="S443" i="2"/>
  <c r="Q443" i="2"/>
  <c r="L443" i="2"/>
  <c r="T442" i="2"/>
  <c r="S442" i="2"/>
  <c r="Q442" i="2"/>
  <c r="L442" i="2"/>
  <c r="T441" i="2"/>
  <c r="S441" i="2"/>
  <c r="Q441" i="2"/>
  <c r="L441" i="2"/>
  <c r="T440" i="2"/>
  <c r="S440" i="2"/>
  <c r="Q440" i="2"/>
  <c r="L440" i="2"/>
  <c r="T439" i="2"/>
  <c r="S439" i="2"/>
  <c r="Q439" i="2"/>
  <c r="L439" i="2"/>
  <c r="T438" i="2"/>
  <c r="S438" i="2"/>
  <c r="Q438" i="2"/>
  <c r="L438" i="2"/>
  <c r="T437" i="2"/>
  <c r="S437" i="2"/>
  <c r="Q437" i="2"/>
  <c r="L437" i="2"/>
  <c r="T436" i="2"/>
  <c r="S436" i="2"/>
  <c r="Q436" i="2"/>
  <c r="L436" i="2"/>
  <c r="T435" i="2"/>
  <c r="S435" i="2"/>
  <c r="Q435" i="2"/>
  <c r="L435" i="2"/>
  <c r="T434" i="2"/>
  <c r="S434" i="2"/>
  <c r="Q434" i="2"/>
  <c r="L434" i="2"/>
  <c r="T433" i="2"/>
  <c r="S433" i="2"/>
  <c r="Q433" i="2"/>
  <c r="L433" i="2"/>
  <c r="T432" i="2"/>
  <c r="S432" i="2"/>
  <c r="Q432" i="2"/>
  <c r="L432" i="2"/>
  <c r="T431" i="2"/>
  <c r="S431" i="2"/>
  <c r="Q431" i="2"/>
  <c r="L431" i="2"/>
  <c r="T430" i="2"/>
  <c r="S430" i="2"/>
  <c r="Q430" i="2"/>
  <c r="L430" i="2"/>
  <c r="T429" i="2"/>
  <c r="S429" i="2"/>
  <c r="Q429" i="2"/>
  <c r="L429" i="2"/>
  <c r="T428" i="2"/>
  <c r="S428" i="2"/>
  <c r="Q428" i="2"/>
  <c r="L428" i="2"/>
  <c r="T427" i="2"/>
  <c r="S427" i="2"/>
  <c r="Q427" i="2"/>
  <c r="L427" i="2"/>
  <c r="T426" i="2"/>
  <c r="S426" i="2"/>
  <c r="Q426" i="2"/>
  <c r="L426" i="2"/>
  <c r="T425" i="2"/>
  <c r="S425" i="2"/>
  <c r="Q425" i="2"/>
  <c r="L425" i="2"/>
  <c r="T424" i="2"/>
  <c r="S424" i="2"/>
  <c r="Q424" i="2"/>
  <c r="L424" i="2"/>
  <c r="T423" i="2"/>
  <c r="S423" i="2"/>
  <c r="Q423" i="2"/>
  <c r="L423" i="2"/>
  <c r="T422" i="2"/>
  <c r="S422" i="2"/>
  <c r="Q422" i="2"/>
  <c r="L422" i="2"/>
  <c r="T421" i="2"/>
  <c r="S421" i="2"/>
  <c r="Q421" i="2"/>
  <c r="L421" i="2"/>
  <c r="T420" i="2"/>
  <c r="S420" i="2"/>
  <c r="Q420" i="2"/>
  <c r="L420" i="2"/>
  <c r="T419" i="2"/>
  <c r="S419" i="2"/>
  <c r="Q419" i="2"/>
  <c r="L419" i="2"/>
  <c r="T418" i="2"/>
  <c r="S418" i="2"/>
  <c r="Q418" i="2"/>
  <c r="L418" i="2"/>
  <c r="T417" i="2"/>
  <c r="S417" i="2"/>
  <c r="Q417" i="2"/>
  <c r="L417" i="2"/>
  <c r="T416" i="2"/>
  <c r="S416" i="2"/>
  <c r="Q416" i="2"/>
  <c r="L416" i="2"/>
  <c r="T415" i="2"/>
  <c r="S415" i="2"/>
  <c r="Q415" i="2"/>
  <c r="L415" i="2"/>
  <c r="T414" i="2"/>
  <c r="S414" i="2"/>
  <c r="Q414" i="2"/>
  <c r="L414" i="2"/>
  <c r="T413" i="2"/>
  <c r="S413" i="2"/>
  <c r="Q413" i="2"/>
  <c r="L413" i="2"/>
  <c r="T412" i="2"/>
  <c r="S412" i="2"/>
  <c r="Q412" i="2"/>
  <c r="L412" i="2"/>
  <c r="T411" i="2"/>
  <c r="S411" i="2"/>
  <c r="Q411" i="2"/>
  <c r="L411" i="2"/>
  <c r="T410" i="2"/>
  <c r="S410" i="2"/>
  <c r="Q410" i="2"/>
  <c r="L410" i="2"/>
  <c r="T409" i="2"/>
  <c r="S409" i="2"/>
  <c r="Q409" i="2"/>
  <c r="L409" i="2"/>
  <c r="T408" i="2"/>
  <c r="S408" i="2"/>
  <c r="Q408" i="2"/>
  <c r="L408" i="2"/>
  <c r="T407" i="2"/>
  <c r="S407" i="2"/>
  <c r="Q407" i="2"/>
  <c r="L407" i="2"/>
  <c r="T406" i="2"/>
  <c r="S406" i="2"/>
  <c r="Q406" i="2"/>
  <c r="L406" i="2"/>
  <c r="T405" i="2"/>
  <c r="S405" i="2"/>
  <c r="Q405" i="2"/>
  <c r="L405" i="2"/>
  <c r="T404" i="2"/>
  <c r="S404" i="2"/>
  <c r="Q404" i="2"/>
  <c r="L404" i="2"/>
  <c r="T403" i="2"/>
  <c r="S403" i="2"/>
  <c r="Q403" i="2"/>
  <c r="L403" i="2"/>
  <c r="T402" i="2"/>
  <c r="S402" i="2"/>
  <c r="Q402" i="2"/>
  <c r="L402" i="2"/>
  <c r="T401" i="2"/>
  <c r="S401" i="2"/>
  <c r="Q401" i="2"/>
  <c r="L401" i="2"/>
  <c r="T400" i="2"/>
  <c r="S400" i="2"/>
  <c r="Q400" i="2"/>
  <c r="L400" i="2"/>
  <c r="T399" i="2"/>
  <c r="S399" i="2"/>
  <c r="Q399" i="2"/>
  <c r="L399" i="2"/>
  <c r="T398" i="2"/>
  <c r="S398" i="2"/>
  <c r="Q398" i="2"/>
  <c r="L398" i="2"/>
  <c r="T397" i="2"/>
  <c r="S397" i="2"/>
  <c r="Q397" i="2"/>
  <c r="L397" i="2"/>
  <c r="T396" i="2"/>
  <c r="S396" i="2"/>
  <c r="Q396" i="2"/>
  <c r="L396" i="2"/>
  <c r="T395" i="2"/>
  <c r="S395" i="2"/>
  <c r="Q395" i="2"/>
  <c r="L395" i="2"/>
  <c r="T394" i="2"/>
  <c r="S394" i="2"/>
  <c r="Q394" i="2"/>
  <c r="L394" i="2"/>
  <c r="T393" i="2"/>
  <c r="S393" i="2"/>
  <c r="Q393" i="2"/>
  <c r="L393" i="2"/>
  <c r="T392" i="2"/>
  <c r="S392" i="2"/>
  <c r="Q392" i="2"/>
  <c r="L392" i="2"/>
  <c r="T391" i="2"/>
  <c r="S391" i="2"/>
  <c r="Q391" i="2"/>
  <c r="L391" i="2"/>
  <c r="T390" i="2"/>
  <c r="S390" i="2"/>
  <c r="Q390" i="2"/>
  <c r="L390" i="2"/>
  <c r="T389" i="2"/>
  <c r="S389" i="2"/>
  <c r="Q389" i="2"/>
  <c r="L389" i="2"/>
  <c r="T388" i="2"/>
  <c r="S388" i="2"/>
  <c r="Q388" i="2"/>
  <c r="L388" i="2"/>
  <c r="T387" i="2"/>
  <c r="S387" i="2"/>
  <c r="Q387" i="2"/>
  <c r="L387" i="2"/>
  <c r="T386" i="2"/>
  <c r="S386" i="2"/>
  <c r="Q386" i="2"/>
  <c r="L386" i="2"/>
  <c r="T385" i="2"/>
  <c r="S385" i="2"/>
  <c r="Q385" i="2"/>
  <c r="L385" i="2"/>
  <c r="T384" i="2"/>
  <c r="S384" i="2"/>
  <c r="Q384" i="2"/>
  <c r="L384" i="2"/>
  <c r="T383" i="2"/>
  <c r="S383" i="2"/>
  <c r="Q383" i="2"/>
  <c r="L383" i="2"/>
  <c r="T382" i="2"/>
  <c r="S382" i="2"/>
  <c r="Q382" i="2"/>
  <c r="L382" i="2"/>
  <c r="T381" i="2"/>
  <c r="S381" i="2"/>
  <c r="Q381" i="2"/>
  <c r="L381" i="2"/>
  <c r="T380" i="2"/>
  <c r="S380" i="2"/>
  <c r="Q380" i="2"/>
  <c r="L380" i="2"/>
  <c r="T379" i="2"/>
  <c r="S379" i="2"/>
  <c r="Q379" i="2"/>
  <c r="L379" i="2"/>
  <c r="T378" i="2"/>
  <c r="S378" i="2"/>
  <c r="Q378" i="2"/>
  <c r="L378" i="2"/>
  <c r="T377" i="2"/>
  <c r="S377" i="2"/>
  <c r="Q377" i="2"/>
  <c r="L377" i="2"/>
  <c r="T376" i="2"/>
  <c r="S376" i="2"/>
  <c r="Q376" i="2"/>
  <c r="L376" i="2"/>
  <c r="T375" i="2"/>
  <c r="S375" i="2"/>
  <c r="Q375" i="2"/>
  <c r="L375" i="2"/>
  <c r="T374" i="2"/>
  <c r="S374" i="2"/>
  <c r="Q374" i="2"/>
  <c r="L374" i="2"/>
  <c r="T373" i="2"/>
  <c r="S373" i="2"/>
  <c r="Q373" i="2"/>
  <c r="L373" i="2"/>
  <c r="T372" i="2"/>
  <c r="S372" i="2"/>
  <c r="Q372" i="2"/>
  <c r="L372" i="2"/>
  <c r="T371" i="2"/>
  <c r="S371" i="2"/>
  <c r="Q371" i="2"/>
  <c r="L371" i="2"/>
  <c r="T370" i="2"/>
  <c r="S370" i="2"/>
  <c r="Q370" i="2"/>
  <c r="L370" i="2"/>
  <c r="T369" i="2"/>
  <c r="S369" i="2"/>
  <c r="Q369" i="2"/>
  <c r="L369" i="2"/>
  <c r="T368" i="2"/>
  <c r="S368" i="2"/>
  <c r="Q368" i="2"/>
  <c r="L368" i="2"/>
  <c r="T367" i="2"/>
  <c r="S367" i="2"/>
  <c r="Q367" i="2"/>
  <c r="L367" i="2"/>
  <c r="T366" i="2"/>
  <c r="S366" i="2"/>
  <c r="Q366" i="2"/>
  <c r="L366" i="2"/>
  <c r="T365" i="2"/>
  <c r="S365" i="2"/>
  <c r="Q365" i="2"/>
  <c r="L365" i="2"/>
  <c r="T364" i="2"/>
  <c r="S364" i="2"/>
  <c r="Q364" i="2"/>
  <c r="L364" i="2"/>
  <c r="T363" i="2"/>
  <c r="S363" i="2"/>
  <c r="Q363" i="2"/>
  <c r="L363" i="2"/>
  <c r="T362" i="2"/>
  <c r="S362" i="2"/>
  <c r="Q362" i="2"/>
  <c r="L362" i="2"/>
  <c r="T361" i="2"/>
  <c r="S361" i="2"/>
  <c r="Q361" i="2"/>
  <c r="L361" i="2"/>
  <c r="T360" i="2"/>
  <c r="S360" i="2"/>
  <c r="Q360" i="2"/>
  <c r="L360" i="2"/>
  <c r="T359" i="2"/>
  <c r="S359" i="2"/>
  <c r="Q359" i="2"/>
  <c r="L359" i="2"/>
  <c r="T358" i="2"/>
  <c r="S358" i="2"/>
  <c r="Q358" i="2"/>
  <c r="L358" i="2"/>
  <c r="T357" i="2"/>
  <c r="S357" i="2"/>
  <c r="Q357" i="2"/>
  <c r="L357" i="2"/>
  <c r="T356" i="2"/>
  <c r="S356" i="2"/>
  <c r="Q356" i="2"/>
  <c r="L356" i="2"/>
  <c r="T355" i="2"/>
  <c r="S355" i="2"/>
  <c r="Q355" i="2"/>
  <c r="L355" i="2"/>
  <c r="T354" i="2"/>
  <c r="S354" i="2"/>
  <c r="Q354" i="2"/>
  <c r="L354" i="2"/>
  <c r="T353" i="2"/>
  <c r="S353" i="2"/>
  <c r="Q353" i="2"/>
  <c r="L353" i="2"/>
  <c r="T352" i="2"/>
  <c r="S352" i="2"/>
  <c r="Q352" i="2"/>
  <c r="L352" i="2"/>
  <c r="T351" i="2"/>
  <c r="S351" i="2"/>
  <c r="Q351" i="2"/>
  <c r="L351" i="2"/>
  <c r="T350" i="2"/>
  <c r="S350" i="2"/>
  <c r="Q350" i="2"/>
  <c r="L350" i="2"/>
  <c r="T349" i="2"/>
  <c r="S349" i="2"/>
  <c r="Q349" i="2"/>
  <c r="L349" i="2"/>
  <c r="T348" i="2"/>
  <c r="S348" i="2"/>
  <c r="Q348" i="2"/>
  <c r="L348" i="2"/>
  <c r="T347" i="2"/>
  <c r="S347" i="2"/>
  <c r="Q347" i="2"/>
  <c r="L347" i="2"/>
  <c r="T346" i="2"/>
  <c r="S346" i="2"/>
  <c r="Q346" i="2"/>
  <c r="L346" i="2"/>
  <c r="T345" i="2"/>
  <c r="S345" i="2"/>
  <c r="Q345" i="2"/>
  <c r="L345" i="2"/>
  <c r="T344" i="2"/>
  <c r="S344" i="2"/>
  <c r="Q344" i="2"/>
  <c r="L344" i="2"/>
  <c r="T343" i="2"/>
  <c r="S343" i="2"/>
  <c r="Q343" i="2"/>
  <c r="L343" i="2"/>
  <c r="T342" i="2"/>
  <c r="S342" i="2"/>
  <c r="Q342" i="2"/>
  <c r="L342" i="2"/>
  <c r="T341" i="2"/>
  <c r="S341" i="2"/>
  <c r="Q341" i="2"/>
  <c r="L341" i="2"/>
  <c r="T340" i="2"/>
  <c r="S340" i="2"/>
  <c r="Q340" i="2"/>
  <c r="L340" i="2"/>
  <c r="T339" i="2"/>
  <c r="S339" i="2"/>
  <c r="Q339" i="2"/>
  <c r="L339" i="2"/>
  <c r="T338" i="2"/>
  <c r="S338" i="2"/>
  <c r="Q338" i="2"/>
  <c r="L338" i="2"/>
  <c r="T337" i="2"/>
  <c r="S337" i="2"/>
  <c r="Q337" i="2"/>
  <c r="L337" i="2"/>
  <c r="T336" i="2"/>
  <c r="S336" i="2"/>
  <c r="Q336" i="2"/>
  <c r="L336" i="2"/>
  <c r="T335" i="2"/>
  <c r="S335" i="2"/>
  <c r="Q335" i="2"/>
  <c r="L335" i="2"/>
  <c r="T334" i="2"/>
  <c r="S334" i="2"/>
  <c r="Q334" i="2"/>
  <c r="L334" i="2"/>
  <c r="T333" i="2"/>
  <c r="S333" i="2"/>
  <c r="Q333" i="2"/>
  <c r="L333" i="2"/>
  <c r="T332" i="2"/>
  <c r="S332" i="2"/>
  <c r="Q332" i="2"/>
  <c r="L332" i="2"/>
  <c r="T331" i="2"/>
  <c r="S331" i="2"/>
  <c r="Q331" i="2"/>
  <c r="L331" i="2"/>
  <c r="T330" i="2"/>
  <c r="S330" i="2"/>
  <c r="Q330" i="2"/>
  <c r="L330" i="2"/>
  <c r="T329" i="2"/>
  <c r="S329" i="2"/>
  <c r="Q329" i="2"/>
  <c r="L329" i="2"/>
  <c r="T328" i="2"/>
  <c r="S328" i="2"/>
  <c r="Q328" i="2"/>
  <c r="L328" i="2"/>
  <c r="T327" i="2"/>
  <c r="S327" i="2"/>
  <c r="Q327" i="2"/>
  <c r="L327" i="2"/>
  <c r="T326" i="2"/>
  <c r="S326" i="2"/>
  <c r="Q326" i="2"/>
  <c r="L326" i="2"/>
  <c r="T325" i="2"/>
  <c r="S325" i="2"/>
  <c r="Q325" i="2"/>
  <c r="L325" i="2"/>
  <c r="T324" i="2"/>
  <c r="S324" i="2"/>
  <c r="Q324" i="2"/>
  <c r="L324" i="2"/>
  <c r="T323" i="2"/>
  <c r="S323" i="2"/>
  <c r="Q323" i="2"/>
  <c r="L323" i="2"/>
  <c r="T322" i="2"/>
  <c r="S322" i="2"/>
  <c r="Q322" i="2"/>
  <c r="L322" i="2"/>
  <c r="T321" i="2"/>
  <c r="S321" i="2"/>
  <c r="Q321" i="2"/>
  <c r="L321" i="2"/>
  <c r="T320" i="2"/>
  <c r="S320" i="2"/>
  <c r="Q320" i="2"/>
  <c r="L320" i="2"/>
  <c r="T319" i="2"/>
  <c r="S319" i="2"/>
  <c r="Q319" i="2"/>
  <c r="L319" i="2"/>
  <c r="T318" i="2"/>
  <c r="S318" i="2"/>
  <c r="Q318" i="2"/>
  <c r="L318" i="2"/>
  <c r="T317" i="2"/>
  <c r="S317" i="2"/>
  <c r="Q317" i="2"/>
  <c r="L317" i="2"/>
  <c r="T316" i="2"/>
  <c r="S316" i="2"/>
  <c r="Q316" i="2"/>
  <c r="L316" i="2"/>
  <c r="T315" i="2"/>
  <c r="S315" i="2"/>
  <c r="Q315" i="2"/>
  <c r="L315" i="2"/>
  <c r="T314" i="2"/>
  <c r="S314" i="2"/>
  <c r="Q314" i="2"/>
  <c r="L314" i="2"/>
  <c r="T313" i="2"/>
  <c r="S313" i="2"/>
  <c r="Q313" i="2"/>
  <c r="L313" i="2"/>
  <c r="T312" i="2"/>
  <c r="S312" i="2"/>
  <c r="Q312" i="2"/>
  <c r="L312" i="2"/>
  <c r="T311" i="2"/>
  <c r="S311" i="2"/>
  <c r="Q311" i="2"/>
  <c r="L311" i="2"/>
  <c r="T310" i="2"/>
  <c r="S310" i="2"/>
  <c r="Q310" i="2"/>
  <c r="L310" i="2"/>
  <c r="T309" i="2"/>
  <c r="S309" i="2"/>
  <c r="Q309" i="2"/>
  <c r="L309" i="2"/>
  <c r="T308" i="2"/>
  <c r="S308" i="2"/>
  <c r="Q308" i="2"/>
  <c r="L308" i="2"/>
  <c r="T307" i="2"/>
  <c r="S307" i="2"/>
  <c r="Q307" i="2"/>
  <c r="L307" i="2"/>
  <c r="T306" i="2"/>
  <c r="S306" i="2"/>
  <c r="Q306" i="2"/>
  <c r="L306" i="2"/>
  <c r="T305" i="2"/>
  <c r="S305" i="2"/>
  <c r="Q305" i="2"/>
  <c r="L305" i="2"/>
  <c r="T304" i="2"/>
  <c r="S304" i="2"/>
  <c r="Q304" i="2"/>
  <c r="L304" i="2"/>
  <c r="T303" i="2"/>
  <c r="S303" i="2"/>
  <c r="Q303" i="2"/>
  <c r="L303" i="2"/>
  <c r="T302" i="2"/>
  <c r="S302" i="2"/>
  <c r="Q302" i="2"/>
  <c r="L302" i="2"/>
  <c r="T301" i="2"/>
  <c r="S301" i="2"/>
  <c r="Q301" i="2"/>
  <c r="L301" i="2"/>
  <c r="T300" i="2"/>
  <c r="S300" i="2"/>
  <c r="Q300" i="2"/>
  <c r="L300" i="2"/>
  <c r="T299" i="2"/>
  <c r="S299" i="2"/>
  <c r="Q299" i="2"/>
  <c r="L299" i="2"/>
  <c r="T298" i="2"/>
  <c r="S298" i="2"/>
  <c r="Q298" i="2"/>
  <c r="L298" i="2"/>
  <c r="T297" i="2"/>
  <c r="S297" i="2"/>
  <c r="Q297" i="2"/>
  <c r="L297" i="2"/>
  <c r="T296" i="2"/>
  <c r="S296" i="2"/>
  <c r="Q296" i="2"/>
  <c r="L296" i="2"/>
  <c r="T295" i="2"/>
  <c r="S295" i="2"/>
  <c r="Q295" i="2"/>
  <c r="L295" i="2"/>
  <c r="T294" i="2"/>
  <c r="S294" i="2"/>
  <c r="Q294" i="2"/>
  <c r="L294" i="2"/>
  <c r="T293" i="2"/>
  <c r="S293" i="2"/>
  <c r="Q293" i="2"/>
  <c r="L293" i="2"/>
  <c r="T292" i="2"/>
  <c r="S292" i="2"/>
  <c r="Q292" i="2"/>
  <c r="L292" i="2"/>
  <c r="T291" i="2"/>
  <c r="S291" i="2"/>
  <c r="Q291" i="2"/>
  <c r="L291" i="2"/>
  <c r="T290" i="2"/>
  <c r="S290" i="2"/>
  <c r="Q290" i="2"/>
  <c r="L290" i="2"/>
  <c r="T289" i="2"/>
  <c r="S289" i="2"/>
  <c r="Q289" i="2"/>
  <c r="L289" i="2"/>
  <c r="T288" i="2"/>
  <c r="S288" i="2"/>
  <c r="Q288" i="2"/>
  <c r="L288" i="2"/>
  <c r="T287" i="2"/>
  <c r="S287" i="2"/>
  <c r="Q287" i="2"/>
  <c r="L287" i="2"/>
  <c r="T286" i="2"/>
  <c r="S286" i="2"/>
  <c r="Q286" i="2"/>
  <c r="L286" i="2"/>
  <c r="T285" i="2"/>
  <c r="S285" i="2"/>
  <c r="Q285" i="2"/>
  <c r="L285" i="2"/>
  <c r="T284" i="2"/>
  <c r="S284" i="2"/>
  <c r="Q284" i="2"/>
  <c r="L284" i="2"/>
  <c r="T283" i="2"/>
  <c r="S283" i="2"/>
  <c r="Q283" i="2"/>
  <c r="L283" i="2"/>
  <c r="T282" i="2"/>
  <c r="S282" i="2"/>
  <c r="Q282" i="2"/>
  <c r="L282" i="2"/>
  <c r="T281" i="2"/>
  <c r="S281" i="2"/>
  <c r="Q281" i="2"/>
  <c r="L281" i="2"/>
  <c r="T280" i="2"/>
  <c r="S280" i="2"/>
  <c r="Q280" i="2"/>
  <c r="L280" i="2"/>
  <c r="T279" i="2"/>
  <c r="S279" i="2"/>
  <c r="Q279" i="2"/>
  <c r="L279" i="2"/>
  <c r="T278" i="2"/>
  <c r="S278" i="2"/>
  <c r="Q278" i="2"/>
  <c r="L278" i="2"/>
  <c r="T277" i="2"/>
  <c r="S277" i="2"/>
  <c r="Q277" i="2"/>
  <c r="L277" i="2"/>
  <c r="T276" i="2"/>
  <c r="S276" i="2"/>
  <c r="Q276" i="2"/>
  <c r="L276" i="2"/>
  <c r="T275" i="2"/>
  <c r="S275" i="2"/>
  <c r="Q275" i="2"/>
  <c r="L275" i="2"/>
  <c r="T274" i="2"/>
  <c r="S274" i="2"/>
  <c r="Q274" i="2"/>
  <c r="L274" i="2"/>
  <c r="T273" i="2"/>
  <c r="S273" i="2"/>
  <c r="Q273" i="2"/>
  <c r="L273" i="2"/>
  <c r="T272" i="2"/>
  <c r="S272" i="2"/>
  <c r="Q272" i="2"/>
  <c r="L272" i="2"/>
  <c r="T271" i="2"/>
  <c r="S271" i="2"/>
  <c r="Q271" i="2"/>
  <c r="L271" i="2"/>
  <c r="T270" i="2"/>
  <c r="S270" i="2"/>
  <c r="Q270" i="2"/>
  <c r="L270" i="2"/>
  <c r="T269" i="2"/>
  <c r="S269" i="2"/>
  <c r="Q269" i="2"/>
  <c r="L269" i="2"/>
  <c r="T268" i="2"/>
  <c r="S268" i="2"/>
  <c r="Q268" i="2"/>
  <c r="L268" i="2"/>
  <c r="T267" i="2"/>
  <c r="S267" i="2"/>
  <c r="Q267" i="2"/>
  <c r="L267" i="2"/>
  <c r="T266" i="2"/>
  <c r="S266" i="2"/>
  <c r="Q266" i="2"/>
  <c r="L266" i="2"/>
  <c r="T265" i="2"/>
  <c r="S265" i="2"/>
  <c r="Q265" i="2"/>
  <c r="L265" i="2"/>
  <c r="T264" i="2"/>
  <c r="S264" i="2"/>
  <c r="Q264" i="2"/>
  <c r="L264" i="2"/>
  <c r="T263" i="2"/>
  <c r="S263" i="2"/>
  <c r="Q263" i="2"/>
  <c r="L263" i="2"/>
  <c r="T262" i="2"/>
  <c r="S262" i="2"/>
  <c r="Q262" i="2"/>
  <c r="L262" i="2"/>
  <c r="T261" i="2"/>
  <c r="S261" i="2"/>
  <c r="Q261" i="2"/>
  <c r="L261" i="2"/>
  <c r="T260" i="2"/>
  <c r="S260" i="2"/>
  <c r="Q260" i="2"/>
  <c r="L260" i="2"/>
  <c r="T259" i="2"/>
  <c r="S259" i="2"/>
  <c r="Q259" i="2"/>
  <c r="L259" i="2"/>
  <c r="T258" i="2"/>
  <c r="S258" i="2"/>
  <c r="Q258" i="2"/>
  <c r="L258" i="2"/>
  <c r="T257" i="2"/>
  <c r="S257" i="2"/>
  <c r="Q257" i="2"/>
  <c r="L257" i="2"/>
  <c r="T256" i="2"/>
  <c r="S256" i="2"/>
  <c r="Q256" i="2"/>
  <c r="L256" i="2"/>
  <c r="T255" i="2"/>
  <c r="S255" i="2"/>
  <c r="Q255" i="2"/>
  <c r="L255" i="2"/>
  <c r="T254" i="2"/>
  <c r="S254" i="2"/>
  <c r="Q254" i="2"/>
  <c r="L254" i="2"/>
  <c r="T253" i="2"/>
  <c r="S253" i="2"/>
  <c r="Q253" i="2"/>
  <c r="L253" i="2"/>
  <c r="T252" i="2"/>
  <c r="S252" i="2"/>
  <c r="Q252" i="2"/>
  <c r="L252" i="2"/>
  <c r="T251" i="2"/>
  <c r="S251" i="2"/>
  <c r="Q251" i="2"/>
  <c r="L251" i="2"/>
  <c r="T250" i="2"/>
  <c r="S250" i="2"/>
  <c r="Q250" i="2"/>
  <c r="L250" i="2"/>
  <c r="T249" i="2"/>
  <c r="S249" i="2"/>
  <c r="Q249" i="2"/>
  <c r="L249" i="2"/>
  <c r="T248" i="2"/>
  <c r="S248" i="2"/>
  <c r="Q248" i="2"/>
  <c r="L248" i="2"/>
  <c r="T247" i="2"/>
  <c r="S247" i="2"/>
  <c r="Q247" i="2"/>
  <c r="L247" i="2"/>
  <c r="T246" i="2"/>
  <c r="S246" i="2"/>
  <c r="Q246" i="2"/>
  <c r="L246" i="2"/>
  <c r="T245" i="2"/>
  <c r="S245" i="2"/>
  <c r="Q245" i="2"/>
  <c r="L245" i="2"/>
  <c r="T244" i="2"/>
  <c r="S244" i="2"/>
  <c r="Q244" i="2"/>
  <c r="L244" i="2"/>
  <c r="T243" i="2"/>
  <c r="S243" i="2"/>
  <c r="Q243" i="2"/>
  <c r="L243" i="2"/>
  <c r="T242" i="2"/>
  <c r="S242" i="2"/>
  <c r="Q242" i="2"/>
  <c r="L242" i="2"/>
  <c r="T241" i="2"/>
  <c r="S241" i="2"/>
  <c r="Q241" i="2"/>
  <c r="L241" i="2"/>
  <c r="T240" i="2"/>
  <c r="S240" i="2"/>
  <c r="Q240" i="2"/>
  <c r="L240" i="2"/>
  <c r="T239" i="2"/>
  <c r="S239" i="2"/>
  <c r="Q239" i="2"/>
  <c r="L239" i="2"/>
  <c r="T238" i="2"/>
  <c r="S238" i="2"/>
  <c r="Q238" i="2"/>
  <c r="L238" i="2"/>
  <c r="T237" i="2"/>
  <c r="S237" i="2"/>
  <c r="Q237" i="2"/>
  <c r="L237" i="2"/>
  <c r="T236" i="2"/>
  <c r="S236" i="2"/>
  <c r="Q236" i="2"/>
  <c r="L236" i="2"/>
  <c r="T235" i="2"/>
  <c r="S235" i="2"/>
  <c r="Q235" i="2"/>
  <c r="L235" i="2"/>
  <c r="T234" i="2"/>
  <c r="S234" i="2"/>
  <c r="Q234" i="2"/>
  <c r="L234" i="2"/>
  <c r="T233" i="2"/>
  <c r="S233" i="2"/>
  <c r="Q233" i="2"/>
  <c r="L233" i="2"/>
  <c r="T232" i="2"/>
  <c r="S232" i="2"/>
  <c r="Q232" i="2"/>
  <c r="L232" i="2"/>
  <c r="T231" i="2"/>
  <c r="S231" i="2"/>
  <c r="Q231" i="2"/>
  <c r="L231" i="2"/>
  <c r="T230" i="2"/>
  <c r="S230" i="2"/>
  <c r="Q230" i="2"/>
  <c r="L230" i="2"/>
  <c r="T229" i="2"/>
  <c r="S229" i="2"/>
  <c r="Q229" i="2"/>
  <c r="L229" i="2"/>
  <c r="T228" i="2"/>
  <c r="S228" i="2"/>
  <c r="Q228" i="2"/>
  <c r="L228" i="2"/>
  <c r="T227" i="2"/>
  <c r="S227" i="2"/>
  <c r="Q227" i="2"/>
  <c r="L227" i="2"/>
  <c r="T226" i="2"/>
  <c r="S226" i="2"/>
  <c r="Q226" i="2"/>
  <c r="L226" i="2"/>
  <c r="T225" i="2"/>
  <c r="S225" i="2"/>
  <c r="Q225" i="2"/>
  <c r="L225" i="2"/>
  <c r="T224" i="2"/>
  <c r="S224" i="2"/>
  <c r="Q224" i="2"/>
  <c r="L224" i="2"/>
  <c r="T223" i="2"/>
  <c r="S223" i="2"/>
  <c r="Q223" i="2"/>
  <c r="L223" i="2"/>
  <c r="T222" i="2"/>
  <c r="S222" i="2"/>
  <c r="Q222" i="2"/>
  <c r="L222" i="2"/>
  <c r="T221" i="2"/>
  <c r="S221" i="2"/>
  <c r="Q221" i="2"/>
  <c r="L221" i="2"/>
  <c r="T220" i="2"/>
  <c r="S220" i="2"/>
  <c r="Q220" i="2"/>
  <c r="L220" i="2"/>
  <c r="T219" i="2"/>
  <c r="S219" i="2"/>
  <c r="Q219" i="2"/>
  <c r="L219" i="2"/>
  <c r="T218" i="2"/>
  <c r="S218" i="2"/>
  <c r="Q218" i="2"/>
  <c r="L218" i="2"/>
  <c r="T217" i="2"/>
  <c r="S217" i="2"/>
  <c r="Q217" i="2"/>
  <c r="L217" i="2"/>
  <c r="T216" i="2"/>
  <c r="S216" i="2"/>
  <c r="Q216" i="2"/>
  <c r="L216" i="2"/>
  <c r="T215" i="2"/>
  <c r="S215" i="2"/>
  <c r="Q215" i="2"/>
  <c r="L215" i="2"/>
  <c r="T214" i="2"/>
  <c r="S214" i="2"/>
  <c r="Q214" i="2"/>
  <c r="L214" i="2"/>
  <c r="T213" i="2"/>
  <c r="S213" i="2"/>
  <c r="Q213" i="2"/>
  <c r="L213" i="2"/>
  <c r="T212" i="2"/>
  <c r="S212" i="2"/>
  <c r="Q212" i="2"/>
  <c r="L212" i="2"/>
  <c r="T211" i="2"/>
  <c r="S211" i="2"/>
  <c r="Q211" i="2"/>
  <c r="L211" i="2"/>
  <c r="T210" i="2"/>
  <c r="S210" i="2"/>
  <c r="Q210" i="2"/>
  <c r="L210" i="2"/>
  <c r="T209" i="2"/>
  <c r="S209" i="2"/>
  <c r="Q209" i="2"/>
  <c r="L209" i="2"/>
  <c r="T208" i="2"/>
  <c r="S208" i="2"/>
  <c r="Q208" i="2"/>
  <c r="L208" i="2"/>
  <c r="T207" i="2"/>
  <c r="S207" i="2"/>
  <c r="Q207" i="2"/>
  <c r="L207" i="2"/>
  <c r="T206" i="2"/>
  <c r="S206" i="2"/>
  <c r="Q206" i="2"/>
  <c r="L206" i="2"/>
  <c r="T205" i="2"/>
  <c r="S205" i="2"/>
  <c r="Q205" i="2"/>
  <c r="L205" i="2"/>
  <c r="T204" i="2"/>
  <c r="S204" i="2"/>
  <c r="Q204" i="2"/>
  <c r="L204" i="2"/>
  <c r="T203" i="2"/>
  <c r="S203" i="2"/>
  <c r="Q203" i="2"/>
  <c r="L203" i="2"/>
  <c r="T202" i="2"/>
  <c r="S202" i="2"/>
  <c r="Q202" i="2"/>
  <c r="L202" i="2"/>
  <c r="T201" i="2"/>
  <c r="S201" i="2"/>
  <c r="Q201" i="2"/>
  <c r="L201" i="2"/>
  <c r="T200" i="2"/>
  <c r="S200" i="2"/>
  <c r="Q200" i="2"/>
  <c r="L200" i="2"/>
  <c r="T199" i="2"/>
  <c r="S199" i="2"/>
  <c r="Q199" i="2"/>
  <c r="L199" i="2"/>
  <c r="T198" i="2"/>
  <c r="S198" i="2"/>
  <c r="Q198" i="2"/>
  <c r="L198" i="2"/>
  <c r="T197" i="2"/>
  <c r="S197" i="2"/>
  <c r="Q197" i="2"/>
  <c r="L197" i="2"/>
  <c r="T196" i="2"/>
  <c r="S196" i="2"/>
  <c r="Q196" i="2"/>
  <c r="L196" i="2"/>
  <c r="T195" i="2"/>
  <c r="S195" i="2"/>
  <c r="Q195" i="2"/>
  <c r="L195" i="2"/>
  <c r="T194" i="2"/>
  <c r="S194" i="2"/>
  <c r="Q194" i="2"/>
  <c r="L194" i="2"/>
  <c r="T193" i="2"/>
  <c r="S193" i="2"/>
  <c r="Q193" i="2"/>
  <c r="L193" i="2"/>
  <c r="T192" i="2"/>
  <c r="S192" i="2"/>
  <c r="Q192" i="2"/>
  <c r="L192" i="2"/>
  <c r="T191" i="2"/>
  <c r="S191" i="2"/>
  <c r="Q191" i="2"/>
  <c r="L191" i="2"/>
  <c r="T190" i="2"/>
  <c r="S190" i="2"/>
  <c r="Q190" i="2"/>
  <c r="L190" i="2"/>
  <c r="T189" i="2"/>
  <c r="S189" i="2"/>
  <c r="Q189" i="2"/>
  <c r="L189" i="2"/>
  <c r="T188" i="2"/>
  <c r="S188" i="2"/>
  <c r="Q188" i="2"/>
  <c r="L188" i="2"/>
  <c r="T187" i="2"/>
  <c r="S187" i="2"/>
  <c r="Q187" i="2"/>
  <c r="L187" i="2"/>
  <c r="T186" i="2"/>
  <c r="S186" i="2"/>
  <c r="Q186" i="2"/>
  <c r="L186" i="2"/>
  <c r="T185" i="2"/>
  <c r="S185" i="2"/>
  <c r="Q185" i="2"/>
  <c r="L185" i="2"/>
  <c r="T184" i="2"/>
  <c r="S184" i="2"/>
  <c r="Q184" i="2"/>
  <c r="L184" i="2"/>
  <c r="T183" i="2"/>
  <c r="S183" i="2"/>
  <c r="Q183" i="2"/>
  <c r="L183" i="2"/>
  <c r="T182" i="2"/>
  <c r="S182" i="2"/>
  <c r="Q182" i="2"/>
  <c r="L182" i="2"/>
  <c r="T181" i="2"/>
  <c r="S181" i="2"/>
  <c r="Q181" i="2"/>
  <c r="L181" i="2"/>
  <c r="T180" i="2"/>
  <c r="S180" i="2"/>
  <c r="Q180" i="2"/>
  <c r="L180" i="2"/>
  <c r="T179" i="2"/>
  <c r="S179" i="2"/>
  <c r="Q179" i="2"/>
  <c r="L179" i="2"/>
  <c r="T178" i="2"/>
  <c r="S178" i="2"/>
  <c r="Q178" i="2"/>
  <c r="L178" i="2"/>
  <c r="T177" i="2"/>
  <c r="S177" i="2"/>
  <c r="Q177" i="2"/>
  <c r="L177" i="2"/>
  <c r="T176" i="2"/>
  <c r="S176" i="2"/>
  <c r="Q176" i="2"/>
  <c r="L176" i="2"/>
  <c r="T175" i="2"/>
  <c r="S175" i="2"/>
  <c r="Q175" i="2"/>
  <c r="L175" i="2"/>
  <c r="T174" i="2"/>
  <c r="S174" i="2"/>
  <c r="Q174" i="2"/>
  <c r="L174" i="2"/>
  <c r="T173" i="2"/>
  <c r="S173" i="2"/>
  <c r="Q173" i="2"/>
  <c r="L173" i="2"/>
  <c r="T172" i="2"/>
  <c r="S172" i="2"/>
  <c r="Q172" i="2"/>
  <c r="L172" i="2"/>
  <c r="T171" i="2"/>
  <c r="S171" i="2"/>
  <c r="Q171" i="2"/>
  <c r="L171" i="2"/>
  <c r="T170" i="2"/>
  <c r="S170" i="2"/>
  <c r="Q170" i="2"/>
  <c r="L170" i="2"/>
  <c r="T169" i="2"/>
  <c r="S169" i="2"/>
  <c r="Q169" i="2"/>
  <c r="L169" i="2"/>
  <c r="T168" i="2"/>
  <c r="S168" i="2"/>
  <c r="Q168" i="2"/>
  <c r="L168" i="2"/>
  <c r="T167" i="2"/>
  <c r="S167" i="2"/>
  <c r="Q167" i="2"/>
  <c r="L167" i="2"/>
  <c r="T166" i="2"/>
  <c r="S166" i="2"/>
  <c r="Q166" i="2"/>
  <c r="L166" i="2"/>
  <c r="T165" i="2"/>
  <c r="S165" i="2"/>
  <c r="Q165" i="2"/>
  <c r="L165" i="2"/>
  <c r="T164" i="2"/>
  <c r="S164" i="2"/>
  <c r="Q164" i="2"/>
  <c r="L164" i="2"/>
  <c r="T163" i="2"/>
  <c r="S163" i="2"/>
  <c r="Q163" i="2"/>
  <c r="L163" i="2"/>
  <c r="T162" i="2"/>
  <c r="S162" i="2"/>
  <c r="Q162" i="2"/>
  <c r="L162" i="2"/>
  <c r="T161" i="2"/>
  <c r="S161" i="2"/>
  <c r="Q161" i="2"/>
  <c r="L161" i="2"/>
  <c r="T160" i="2"/>
  <c r="S160" i="2"/>
  <c r="Q160" i="2"/>
  <c r="L160" i="2"/>
  <c r="T159" i="2"/>
  <c r="S159" i="2"/>
  <c r="Q159" i="2"/>
  <c r="L159" i="2"/>
  <c r="T158" i="2"/>
  <c r="S158" i="2"/>
  <c r="Q158" i="2"/>
  <c r="L158" i="2"/>
  <c r="T157" i="2"/>
  <c r="S157" i="2"/>
  <c r="Q157" i="2"/>
  <c r="L157" i="2"/>
  <c r="T156" i="2"/>
  <c r="S156" i="2"/>
  <c r="Q156" i="2"/>
  <c r="L156" i="2"/>
  <c r="T155" i="2"/>
  <c r="S155" i="2"/>
  <c r="Q155" i="2"/>
  <c r="L155" i="2"/>
  <c r="T154" i="2"/>
  <c r="S154" i="2"/>
  <c r="Q154" i="2"/>
  <c r="L154" i="2"/>
  <c r="T153" i="2"/>
  <c r="S153" i="2"/>
  <c r="Q153" i="2"/>
  <c r="L153" i="2"/>
  <c r="T152" i="2"/>
  <c r="S152" i="2"/>
  <c r="Q152" i="2"/>
  <c r="L152" i="2"/>
  <c r="T151" i="2"/>
  <c r="S151" i="2"/>
  <c r="Q151" i="2"/>
  <c r="L151" i="2"/>
  <c r="T150" i="2"/>
  <c r="S150" i="2"/>
  <c r="Q150" i="2"/>
  <c r="L150" i="2"/>
  <c r="T149" i="2"/>
  <c r="S149" i="2"/>
  <c r="Q149" i="2"/>
  <c r="L149" i="2"/>
  <c r="T148" i="2"/>
  <c r="S148" i="2"/>
  <c r="Q148" i="2"/>
  <c r="L148" i="2"/>
  <c r="T147" i="2"/>
  <c r="S147" i="2"/>
  <c r="Q147" i="2"/>
  <c r="L147" i="2"/>
  <c r="T146" i="2"/>
  <c r="S146" i="2"/>
  <c r="Q146" i="2"/>
  <c r="L146" i="2"/>
  <c r="T145" i="2"/>
  <c r="S145" i="2"/>
  <c r="Q145" i="2"/>
  <c r="L145" i="2"/>
  <c r="T144" i="2"/>
  <c r="S144" i="2"/>
  <c r="Q144" i="2"/>
  <c r="L144" i="2"/>
  <c r="T143" i="2"/>
  <c r="S143" i="2"/>
  <c r="Q143" i="2"/>
  <c r="L143" i="2"/>
  <c r="T142" i="2"/>
  <c r="S142" i="2"/>
  <c r="Q142" i="2"/>
  <c r="L142" i="2"/>
  <c r="T141" i="2"/>
  <c r="S141" i="2"/>
  <c r="Q141" i="2"/>
  <c r="L141" i="2"/>
  <c r="T140" i="2"/>
  <c r="S140" i="2"/>
  <c r="Q140" i="2"/>
  <c r="L140" i="2"/>
  <c r="T139" i="2"/>
  <c r="S139" i="2"/>
  <c r="Q139" i="2"/>
  <c r="L139" i="2"/>
  <c r="T138" i="2"/>
  <c r="S138" i="2"/>
  <c r="Q138" i="2"/>
  <c r="L138" i="2"/>
  <c r="T137" i="2"/>
  <c r="S137" i="2"/>
  <c r="Q137" i="2"/>
  <c r="L137" i="2"/>
  <c r="T136" i="2"/>
  <c r="S136" i="2"/>
  <c r="Q136" i="2"/>
  <c r="L136" i="2"/>
  <c r="T135" i="2"/>
  <c r="S135" i="2"/>
  <c r="Q135" i="2"/>
  <c r="L135" i="2"/>
  <c r="T134" i="2"/>
  <c r="S134" i="2"/>
  <c r="Q134" i="2"/>
  <c r="L134" i="2"/>
  <c r="T133" i="2"/>
  <c r="S133" i="2"/>
  <c r="Q133" i="2"/>
  <c r="L133" i="2"/>
  <c r="T132" i="2"/>
  <c r="S132" i="2"/>
  <c r="Q132" i="2"/>
  <c r="L132" i="2"/>
  <c r="T131" i="2"/>
  <c r="S131" i="2"/>
  <c r="Q131" i="2"/>
  <c r="L131" i="2"/>
  <c r="T130" i="2"/>
  <c r="S130" i="2"/>
  <c r="Q130" i="2"/>
  <c r="L130" i="2"/>
  <c r="T129" i="2"/>
  <c r="S129" i="2"/>
  <c r="Q129" i="2"/>
  <c r="L129" i="2"/>
  <c r="T128" i="2"/>
  <c r="S128" i="2"/>
  <c r="Q128" i="2"/>
  <c r="L128" i="2"/>
  <c r="T127" i="2"/>
  <c r="S127" i="2"/>
  <c r="Q127" i="2"/>
  <c r="L127" i="2"/>
  <c r="T126" i="2"/>
  <c r="S126" i="2"/>
  <c r="Q126" i="2"/>
  <c r="L126" i="2"/>
  <c r="T125" i="2"/>
  <c r="S125" i="2"/>
  <c r="Q125" i="2"/>
  <c r="L125" i="2"/>
  <c r="T124" i="2"/>
  <c r="S124" i="2"/>
  <c r="Q124" i="2"/>
  <c r="L124" i="2"/>
  <c r="T123" i="2"/>
  <c r="S123" i="2"/>
  <c r="Q123" i="2"/>
  <c r="L123" i="2"/>
  <c r="T122" i="2"/>
  <c r="S122" i="2"/>
  <c r="Q122" i="2"/>
  <c r="L122" i="2"/>
  <c r="T121" i="2"/>
  <c r="S121" i="2"/>
  <c r="Q121" i="2"/>
  <c r="L121" i="2"/>
  <c r="T120" i="2"/>
  <c r="S120" i="2"/>
  <c r="Q120" i="2"/>
  <c r="L120" i="2"/>
  <c r="T119" i="2"/>
  <c r="S119" i="2"/>
  <c r="Q119" i="2"/>
  <c r="L119" i="2"/>
  <c r="T118" i="2"/>
  <c r="S118" i="2"/>
  <c r="Q118" i="2"/>
  <c r="L118" i="2"/>
  <c r="T117" i="2"/>
  <c r="S117" i="2"/>
  <c r="Q117" i="2"/>
  <c r="L117" i="2"/>
  <c r="T116" i="2"/>
  <c r="S116" i="2"/>
  <c r="Q116" i="2"/>
  <c r="L116" i="2"/>
  <c r="T115" i="2"/>
  <c r="S115" i="2"/>
  <c r="Q115" i="2"/>
  <c r="L115" i="2"/>
  <c r="T114" i="2"/>
  <c r="S114" i="2"/>
  <c r="Q114" i="2"/>
  <c r="L114" i="2"/>
  <c r="T113" i="2"/>
  <c r="S113" i="2"/>
  <c r="Q113" i="2"/>
  <c r="L113" i="2"/>
  <c r="T112" i="2"/>
  <c r="S112" i="2"/>
  <c r="Q112" i="2"/>
  <c r="L112" i="2"/>
  <c r="T111" i="2"/>
  <c r="S111" i="2"/>
  <c r="Q111" i="2"/>
  <c r="L111" i="2"/>
  <c r="T110" i="2"/>
  <c r="S110" i="2"/>
  <c r="Q110" i="2"/>
  <c r="L110" i="2"/>
  <c r="T109" i="2"/>
  <c r="S109" i="2"/>
  <c r="Q109" i="2"/>
  <c r="L109" i="2"/>
  <c r="T108" i="2"/>
  <c r="S108" i="2"/>
  <c r="Q108" i="2"/>
  <c r="L108" i="2"/>
  <c r="T107" i="2"/>
  <c r="S107" i="2"/>
  <c r="Q107" i="2"/>
  <c r="L107" i="2"/>
  <c r="T106" i="2"/>
  <c r="S106" i="2"/>
  <c r="Q106" i="2"/>
  <c r="L106" i="2"/>
  <c r="T105" i="2"/>
  <c r="S105" i="2"/>
  <c r="Q105" i="2"/>
  <c r="L105" i="2"/>
  <c r="T104" i="2"/>
  <c r="S104" i="2"/>
  <c r="Q104" i="2"/>
  <c r="L104" i="2"/>
  <c r="T103" i="2"/>
  <c r="S103" i="2"/>
  <c r="Q103" i="2"/>
  <c r="L103" i="2"/>
  <c r="T102" i="2"/>
  <c r="S102" i="2"/>
  <c r="Q102" i="2"/>
  <c r="L102" i="2"/>
  <c r="T101" i="2"/>
  <c r="S101" i="2"/>
  <c r="Q101" i="2"/>
  <c r="L101" i="2"/>
  <c r="T100" i="2"/>
  <c r="S100" i="2"/>
  <c r="Q100" i="2"/>
  <c r="L100" i="2"/>
  <c r="T99" i="2"/>
  <c r="S99" i="2"/>
  <c r="Q99" i="2"/>
  <c r="L99" i="2"/>
  <c r="T98" i="2"/>
  <c r="S98" i="2"/>
  <c r="Q98" i="2"/>
  <c r="L98" i="2"/>
  <c r="T97" i="2"/>
  <c r="S97" i="2"/>
  <c r="Q97" i="2"/>
  <c r="L97" i="2"/>
  <c r="T96" i="2"/>
  <c r="S96" i="2"/>
  <c r="Q96" i="2"/>
  <c r="L96" i="2"/>
  <c r="T95" i="2"/>
  <c r="S95" i="2"/>
  <c r="Q95" i="2"/>
  <c r="L95" i="2"/>
  <c r="T94" i="2"/>
  <c r="S94" i="2"/>
  <c r="Q94" i="2"/>
  <c r="L94" i="2"/>
  <c r="T93" i="2"/>
  <c r="S93" i="2"/>
  <c r="Q93" i="2"/>
  <c r="L93" i="2"/>
  <c r="T92" i="2"/>
  <c r="S92" i="2"/>
  <c r="Q92" i="2"/>
  <c r="L92" i="2"/>
  <c r="T91" i="2"/>
  <c r="S91" i="2"/>
  <c r="Q91" i="2"/>
  <c r="L91" i="2"/>
  <c r="T90" i="2"/>
  <c r="S90" i="2"/>
  <c r="Q90" i="2"/>
  <c r="L90" i="2"/>
  <c r="T89" i="2"/>
  <c r="S89" i="2"/>
  <c r="Q89" i="2"/>
  <c r="L89" i="2"/>
  <c r="T88" i="2"/>
  <c r="S88" i="2"/>
  <c r="Q88" i="2"/>
  <c r="L88" i="2"/>
  <c r="T87" i="2"/>
  <c r="S87" i="2"/>
  <c r="Q87" i="2"/>
  <c r="L87" i="2"/>
  <c r="T86" i="2"/>
  <c r="S86" i="2"/>
  <c r="Q86" i="2"/>
  <c r="L86" i="2"/>
  <c r="T85" i="2"/>
  <c r="S85" i="2"/>
  <c r="Q85" i="2"/>
  <c r="L85" i="2"/>
  <c r="T84" i="2"/>
  <c r="S84" i="2"/>
  <c r="Q84" i="2"/>
  <c r="L84" i="2"/>
  <c r="T83" i="2"/>
  <c r="S83" i="2"/>
  <c r="Q83" i="2"/>
  <c r="L83" i="2"/>
  <c r="T82" i="2"/>
  <c r="S82" i="2"/>
  <c r="Q82" i="2"/>
  <c r="L82" i="2"/>
  <c r="T81" i="2"/>
  <c r="S81" i="2"/>
  <c r="Q81" i="2"/>
  <c r="L81" i="2"/>
  <c r="T80" i="2"/>
  <c r="S80" i="2"/>
  <c r="Q80" i="2"/>
  <c r="L80" i="2"/>
  <c r="T79" i="2"/>
  <c r="S79" i="2"/>
  <c r="Q79" i="2"/>
  <c r="L79" i="2"/>
  <c r="T78" i="2"/>
  <c r="S78" i="2"/>
  <c r="Q78" i="2"/>
  <c r="L78" i="2"/>
  <c r="T77" i="2"/>
  <c r="S77" i="2"/>
  <c r="Q77" i="2"/>
  <c r="L77" i="2"/>
  <c r="T76" i="2"/>
  <c r="S76" i="2"/>
  <c r="Q76" i="2"/>
  <c r="L76" i="2"/>
  <c r="T75" i="2"/>
  <c r="S75" i="2"/>
  <c r="Q75" i="2"/>
  <c r="L75" i="2"/>
  <c r="T74" i="2"/>
  <c r="S74" i="2"/>
  <c r="Q74" i="2"/>
  <c r="L74" i="2"/>
  <c r="T73" i="2"/>
  <c r="S73" i="2"/>
  <c r="Q73" i="2"/>
  <c r="L73" i="2"/>
  <c r="T72" i="2"/>
  <c r="S72" i="2"/>
  <c r="Q72" i="2"/>
  <c r="L72" i="2"/>
  <c r="T71" i="2"/>
  <c r="S71" i="2"/>
  <c r="Q71" i="2"/>
  <c r="L71" i="2"/>
  <c r="T70" i="2"/>
  <c r="S70" i="2"/>
  <c r="Q70" i="2"/>
  <c r="L70" i="2"/>
  <c r="T69" i="2"/>
  <c r="S69" i="2"/>
  <c r="Q69" i="2"/>
  <c r="L69" i="2"/>
  <c r="T68" i="2"/>
  <c r="S68" i="2"/>
  <c r="Q68" i="2"/>
  <c r="L68" i="2"/>
  <c r="T67" i="2"/>
  <c r="S67" i="2"/>
  <c r="Q67" i="2"/>
  <c r="L67" i="2"/>
  <c r="T66" i="2"/>
  <c r="S66" i="2"/>
  <c r="Q66" i="2"/>
  <c r="L66" i="2"/>
  <c r="T65" i="2"/>
  <c r="S65" i="2"/>
  <c r="Q65" i="2"/>
  <c r="L65" i="2"/>
  <c r="T64" i="2"/>
  <c r="S64" i="2"/>
  <c r="Q64" i="2"/>
  <c r="L64" i="2"/>
  <c r="T63" i="2"/>
  <c r="S63" i="2"/>
  <c r="Q63" i="2"/>
  <c r="L63" i="2"/>
  <c r="T62" i="2"/>
  <c r="S62" i="2"/>
  <c r="Q62" i="2"/>
  <c r="L62" i="2"/>
  <c r="T61" i="2"/>
  <c r="S61" i="2"/>
  <c r="Q61" i="2"/>
  <c r="L61" i="2"/>
  <c r="T60" i="2"/>
  <c r="S60" i="2"/>
  <c r="Q60" i="2"/>
  <c r="L60" i="2"/>
  <c r="T59" i="2"/>
  <c r="S59" i="2"/>
  <c r="Q59" i="2"/>
  <c r="L59" i="2"/>
  <c r="T58" i="2"/>
  <c r="S58" i="2"/>
  <c r="Q58" i="2"/>
  <c r="L58" i="2"/>
  <c r="T57" i="2"/>
  <c r="S57" i="2"/>
  <c r="Q57" i="2"/>
  <c r="L57" i="2"/>
  <c r="T56" i="2"/>
  <c r="S56" i="2"/>
  <c r="Q56" i="2"/>
  <c r="L56" i="2"/>
  <c r="T55" i="2"/>
  <c r="S55" i="2"/>
  <c r="Q55" i="2"/>
  <c r="L55" i="2"/>
  <c r="T54" i="2"/>
  <c r="S54" i="2"/>
  <c r="Q54" i="2"/>
  <c r="L54" i="2"/>
  <c r="T53" i="2"/>
  <c r="S53" i="2"/>
  <c r="Q53" i="2"/>
  <c r="L53" i="2"/>
  <c r="T52" i="2"/>
  <c r="S52" i="2"/>
  <c r="Q52" i="2"/>
  <c r="L52" i="2"/>
  <c r="T51" i="2"/>
  <c r="S51" i="2"/>
  <c r="Q51" i="2"/>
  <c r="L51" i="2"/>
  <c r="T50" i="2"/>
  <c r="S50" i="2"/>
  <c r="Q50" i="2"/>
  <c r="L50" i="2"/>
  <c r="T49" i="2"/>
  <c r="S49" i="2"/>
  <c r="Q49" i="2"/>
  <c r="L49" i="2"/>
  <c r="T48" i="2"/>
  <c r="S48" i="2"/>
  <c r="Q48" i="2"/>
  <c r="L48" i="2"/>
  <c r="T47" i="2"/>
  <c r="S47" i="2"/>
  <c r="Q47" i="2"/>
  <c r="L47" i="2"/>
  <c r="T46" i="2"/>
  <c r="S46" i="2"/>
  <c r="Q46" i="2"/>
  <c r="L46" i="2"/>
  <c r="T45" i="2"/>
  <c r="S45" i="2"/>
  <c r="Q45" i="2"/>
  <c r="L45" i="2"/>
  <c r="T44" i="2"/>
  <c r="S44" i="2"/>
  <c r="Q44" i="2"/>
  <c r="L44" i="2"/>
  <c r="T43" i="2"/>
  <c r="S43" i="2"/>
  <c r="Q43" i="2"/>
  <c r="L43" i="2"/>
  <c r="T42" i="2"/>
  <c r="S42" i="2"/>
  <c r="Q42" i="2"/>
  <c r="L42" i="2"/>
  <c r="T41" i="2"/>
  <c r="S41" i="2"/>
  <c r="Q41" i="2"/>
  <c r="L41" i="2"/>
  <c r="T40" i="2"/>
  <c r="S40" i="2"/>
  <c r="Q40" i="2"/>
  <c r="L40" i="2"/>
  <c r="T39" i="2"/>
  <c r="S39" i="2"/>
  <c r="Q39" i="2"/>
  <c r="L39" i="2"/>
  <c r="T38" i="2"/>
  <c r="S38" i="2"/>
  <c r="Q38" i="2"/>
  <c r="L38" i="2"/>
  <c r="T37" i="2"/>
  <c r="S37" i="2"/>
  <c r="Q37" i="2"/>
  <c r="L37" i="2"/>
  <c r="T36" i="2"/>
  <c r="S36" i="2"/>
  <c r="Q36" i="2"/>
  <c r="L36" i="2"/>
  <c r="T35" i="2"/>
  <c r="S35" i="2"/>
  <c r="Q35" i="2"/>
  <c r="L35" i="2"/>
  <c r="T34" i="2"/>
  <c r="S34" i="2"/>
  <c r="Q34" i="2"/>
  <c r="L34" i="2"/>
  <c r="T33" i="2"/>
  <c r="S33" i="2"/>
  <c r="Q33" i="2"/>
  <c r="L33" i="2"/>
  <c r="T32" i="2"/>
  <c r="S32" i="2"/>
  <c r="Q32" i="2"/>
  <c r="L32" i="2"/>
  <c r="T31" i="2"/>
  <c r="S31" i="2"/>
  <c r="Q31" i="2"/>
  <c r="L31" i="2"/>
  <c r="T30" i="2"/>
  <c r="S30" i="2"/>
  <c r="Q30" i="2"/>
  <c r="L30" i="2"/>
  <c r="T29" i="2"/>
  <c r="S29" i="2"/>
  <c r="Q29" i="2"/>
  <c r="L29" i="2"/>
  <c r="T28" i="2"/>
  <c r="S28" i="2"/>
  <c r="Q28" i="2"/>
  <c r="L28" i="2"/>
  <c r="T27" i="2"/>
  <c r="S27" i="2"/>
  <c r="Q27" i="2"/>
  <c r="L27" i="2"/>
  <c r="T26" i="2"/>
  <c r="S26" i="2"/>
  <c r="Q26" i="2"/>
  <c r="L26" i="2"/>
  <c r="T25" i="2"/>
  <c r="S25" i="2"/>
  <c r="Q25" i="2"/>
  <c r="L25" i="2"/>
  <c r="T24" i="2"/>
  <c r="S24" i="2"/>
  <c r="Q24" i="2"/>
  <c r="L24" i="2"/>
  <c r="T23" i="2"/>
  <c r="S23" i="2"/>
  <c r="Q23" i="2"/>
  <c r="L23" i="2"/>
  <c r="T22" i="2"/>
  <c r="S22" i="2"/>
  <c r="Q22" i="2"/>
  <c r="L22" i="2"/>
  <c r="T21" i="2"/>
  <c r="S21" i="2"/>
  <c r="Q21" i="2"/>
  <c r="L21" i="2"/>
  <c r="T20" i="2"/>
  <c r="S20" i="2"/>
  <c r="Q20" i="2"/>
  <c r="L20" i="2"/>
  <c r="T19" i="2"/>
  <c r="S19" i="2"/>
  <c r="Q19" i="2"/>
  <c r="L19" i="2"/>
  <c r="T18" i="2"/>
  <c r="S18" i="2"/>
  <c r="Q18" i="2"/>
  <c r="L18" i="2"/>
  <c r="T17" i="2"/>
  <c r="S17" i="2"/>
  <c r="Q17" i="2"/>
  <c r="L17" i="2"/>
  <c r="T16" i="2"/>
  <c r="S16" i="2"/>
  <c r="Q16" i="2"/>
  <c r="L16" i="2"/>
  <c r="T15" i="2"/>
  <c r="S15" i="2"/>
  <c r="Q15" i="2"/>
  <c r="L15" i="2"/>
  <c r="T14" i="2"/>
  <c r="S14" i="2"/>
  <c r="Q14" i="2"/>
  <c r="L14" i="2"/>
  <c r="T13" i="2"/>
  <c r="S13" i="2"/>
  <c r="Q13" i="2"/>
  <c r="L13" i="2"/>
  <c r="T12" i="2"/>
  <c r="S12" i="2"/>
  <c r="Q12" i="2"/>
  <c r="L12" i="2"/>
  <c r="T11" i="2"/>
  <c r="S11" i="2"/>
  <c r="Q11" i="2"/>
  <c r="L11" i="2"/>
  <c r="T10" i="2"/>
  <c r="S10" i="2"/>
  <c r="Q10" i="2"/>
  <c r="L10" i="2"/>
  <c r="T9" i="2"/>
  <c r="S9" i="2"/>
  <c r="Q9" i="2"/>
  <c r="L9" i="2"/>
  <c r="T8" i="2"/>
  <c r="S8" i="2"/>
  <c r="Q8" i="2"/>
  <c r="L8" i="2"/>
  <c r="T7" i="2"/>
  <c r="S7" i="2"/>
  <c r="Q7" i="2"/>
  <c r="L7" i="2"/>
  <c r="T6" i="2"/>
  <c r="S6" i="2"/>
  <c r="Q6" i="2"/>
  <c r="L6" i="2"/>
  <c r="T5" i="2"/>
  <c r="S5" i="2"/>
  <c r="Q5" i="2"/>
  <c r="L5" i="2"/>
  <c r="T4" i="2"/>
  <c r="S4" i="2"/>
  <c r="Q4" i="2"/>
  <c r="L4" i="2"/>
  <c r="T3" i="2"/>
  <c r="S3" i="2"/>
  <c r="Q3" i="2"/>
  <c r="L3" i="2"/>
  <c r="T2" i="2"/>
  <c r="S2" i="2"/>
  <c r="Q2" i="2"/>
  <c r="L2" i="2"/>
  <c r="M1903" i="1"/>
  <c r="L1903" i="1"/>
  <c r="J1903" i="1"/>
  <c r="I1903" i="1"/>
  <c r="M1902" i="1"/>
  <c r="L1902" i="1"/>
  <c r="J1902" i="1"/>
  <c r="I1902" i="1"/>
  <c r="M1901" i="1"/>
  <c r="L1901" i="1"/>
  <c r="J1901" i="1"/>
  <c r="I1901" i="1"/>
  <c r="M1900" i="1"/>
  <c r="L1900" i="1"/>
  <c r="J1900" i="1"/>
  <c r="I1900" i="1"/>
  <c r="M1899" i="1"/>
  <c r="L1899" i="1"/>
  <c r="J1899" i="1"/>
  <c r="I1899" i="1"/>
  <c r="M1898" i="1"/>
  <c r="L1898" i="1"/>
  <c r="J1898" i="1"/>
  <c r="I1898" i="1"/>
  <c r="M1897" i="1"/>
  <c r="L1897" i="1"/>
  <c r="J1897" i="1"/>
  <c r="I1897" i="1"/>
  <c r="M1896" i="1"/>
  <c r="L1896" i="1"/>
  <c r="J1896" i="1"/>
  <c r="I1896" i="1"/>
  <c r="M1895" i="1"/>
  <c r="L1895" i="1"/>
  <c r="J1895" i="1"/>
  <c r="I1895" i="1"/>
  <c r="M1894" i="1"/>
  <c r="L1894" i="1"/>
  <c r="J1894" i="1"/>
  <c r="I1894" i="1"/>
  <c r="M1893" i="1"/>
  <c r="L1893" i="1"/>
  <c r="J1893" i="1"/>
  <c r="I1893" i="1"/>
  <c r="M1892" i="1"/>
  <c r="L1892" i="1"/>
  <c r="J1892" i="1"/>
  <c r="I1892" i="1"/>
  <c r="M1891" i="1"/>
  <c r="L1891" i="1"/>
  <c r="J1891" i="1"/>
  <c r="I1891" i="1"/>
  <c r="M1890" i="1"/>
  <c r="L1890" i="1"/>
  <c r="J1890" i="1"/>
  <c r="I1890" i="1"/>
  <c r="M1889" i="1"/>
  <c r="L1889" i="1"/>
  <c r="J1889" i="1"/>
  <c r="I1889" i="1"/>
  <c r="M1888" i="1"/>
  <c r="L1888" i="1"/>
  <c r="J1888" i="1"/>
  <c r="I1888" i="1"/>
  <c r="M1887" i="1"/>
  <c r="L1887" i="1"/>
  <c r="J1887" i="1"/>
  <c r="I1887" i="1"/>
  <c r="M1886" i="1"/>
  <c r="L1886" i="1"/>
  <c r="J1886" i="1"/>
  <c r="I1886" i="1"/>
  <c r="M1885" i="1"/>
  <c r="L1885" i="1"/>
  <c r="J1885" i="1"/>
  <c r="I1885" i="1"/>
  <c r="M1884" i="1"/>
  <c r="L1884" i="1"/>
  <c r="J1884" i="1"/>
  <c r="I1884" i="1"/>
  <c r="M1883" i="1"/>
  <c r="L1883" i="1"/>
  <c r="J1883" i="1"/>
  <c r="I1883" i="1"/>
  <c r="M1882" i="1"/>
  <c r="L1882" i="1"/>
  <c r="J1882" i="1"/>
  <c r="I1882" i="1"/>
  <c r="M1881" i="1"/>
  <c r="L1881" i="1"/>
  <c r="J1881" i="1"/>
  <c r="I1881" i="1"/>
  <c r="M1880" i="1"/>
  <c r="L1880" i="1"/>
  <c r="J1880" i="1"/>
  <c r="I1880" i="1"/>
  <c r="M1879" i="1"/>
  <c r="L1879" i="1"/>
  <c r="J1879" i="1"/>
  <c r="I1879" i="1"/>
  <c r="M1878" i="1"/>
  <c r="L1878" i="1"/>
  <c r="J1878" i="1"/>
  <c r="I1878" i="1"/>
  <c r="M1877" i="1"/>
  <c r="L1877" i="1"/>
  <c r="J1877" i="1"/>
  <c r="I1877" i="1"/>
  <c r="M1876" i="1"/>
  <c r="L1876" i="1"/>
  <c r="J1876" i="1"/>
  <c r="I1876" i="1"/>
  <c r="M1875" i="1"/>
  <c r="L1875" i="1"/>
  <c r="J1875" i="1"/>
  <c r="I1875" i="1"/>
  <c r="M1874" i="1"/>
  <c r="L1874" i="1"/>
  <c r="J1874" i="1"/>
  <c r="I1874" i="1"/>
  <c r="M1873" i="1"/>
  <c r="L1873" i="1"/>
  <c r="J1873" i="1"/>
  <c r="I1873" i="1"/>
  <c r="M1872" i="1"/>
  <c r="L1872" i="1"/>
  <c r="J1872" i="1"/>
  <c r="I1872" i="1"/>
  <c r="M1871" i="1"/>
  <c r="L1871" i="1"/>
  <c r="J1871" i="1"/>
  <c r="I1871" i="1"/>
  <c r="M1870" i="1"/>
  <c r="L1870" i="1"/>
  <c r="J1870" i="1"/>
  <c r="I1870" i="1"/>
  <c r="M1869" i="1"/>
  <c r="L1869" i="1"/>
  <c r="J1869" i="1"/>
  <c r="I1869" i="1"/>
  <c r="M1868" i="1"/>
  <c r="L1868" i="1"/>
  <c r="J1868" i="1"/>
  <c r="I1868" i="1"/>
  <c r="M1867" i="1"/>
  <c r="L1867" i="1"/>
  <c r="J1867" i="1"/>
  <c r="I1867" i="1"/>
  <c r="M1866" i="1"/>
  <c r="L1866" i="1"/>
  <c r="J1866" i="1"/>
  <c r="I1866" i="1"/>
  <c r="M1865" i="1"/>
  <c r="L1865" i="1"/>
  <c r="J1865" i="1"/>
  <c r="I1865" i="1"/>
  <c r="M1864" i="1"/>
  <c r="L1864" i="1"/>
  <c r="J1864" i="1"/>
  <c r="I1864" i="1"/>
  <c r="M1863" i="1"/>
  <c r="L1863" i="1"/>
  <c r="J1863" i="1"/>
  <c r="I1863" i="1"/>
  <c r="M1862" i="1"/>
  <c r="L1862" i="1"/>
  <c r="J1862" i="1"/>
  <c r="I1862" i="1"/>
  <c r="M1861" i="1"/>
  <c r="L1861" i="1"/>
  <c r="J1861" i="1"/>
  <c r="I1861" i="1"/>
  <c r="M1860" i="1"/>
  <c r="L1860" i="1"/>
  <c r="J1860" i="1"/>
  <c r="I1860" i="1"/>
  <c r="M1859" i="1"/>
  <c r="L1859" i="1"/>
  <c r="J1859" i="1"/>
  <c r="I1859" i="1"/>
  <c r="M1858" i="1"/>
  <c r="L1858" i="1"/>
  <c r="J1858" i="1"/>
  <c r="I1858" i="1"/>
  <c r="M1857" i="1"/>
  <c r="L1857" i="1"/>
  <c r="J1857" i="1"/>
  <c r="I1857" i="1"/>
  <c r="M1856" i="1"/>
  <c r="L1856" i="1"/>
  <c r="J1856" i="1"/>
  <c r="I1856" i="1"/>
  <c r="M1855" i="1"/>
  <c r="L1855" i="1"/>
  <c r="J1855" i="1"/>
  <c r="I1855" i="1"/>
  <c r="M1854" i="1"/>
  <c r="L1854" i="1"/>
  <c r="J1854" i="1"/>
  <c r="I1854" i="1"/>
  <c r="M1853" i="1"/>
  <c r="L1853" i="1"/>
  <c r="J1853" i="1"/>
  <c r="I1853" i="1"/>
  <c r="M1852" i="1"/>
  <c r="L1852" i="1"/>
  <c r="J1852" i="1"/>
  <c r="I1852" i="1"/>
  <c r="M1851" i="1"/>
  <c r="L1851" i="1"/>
  <c r="J1851" i="1"/>
  <c r="I1851" i="1"/>
  <c r="M1850" i="1"/>
  <c r="L1850" i="1"/>
  <c r="J1850" i="1"/>
  <c r="I1850" i="1"/>
  <c r="M1849" i="1"/>
  <c r="L1849" i="1"/>
  <c r="J1849" i="1"/>
  <c r="I1849" i="1"/>
  <c r="M1848" i="1"/>
  <c r="L1848" i="1"/>
  <c r="J1848" i="1"/>
  <c r="I1848" i="1"/>
  <c r="M1847" i="1"/>
  <c r="L1847" i="1"/>
  <c r="J1847" i="1"/>
  <c r="I1847" i="1"/>
  <c r="M1846" i="1"/>
  <c r="L1846" i="1"/>
  <c r="J1846" i="1"/>
  <c r="I1846" i="1"/>
  <c r="M1845" i="1"/>
  <c r="L1845" i="1"/>
  <c r="J1845" i="1"/>
  <c r="I1845" i="1"/>
  <c r="M1844" i="1"/>
  <c r="L1844" i="1"/>
  <c r="J1844" i="1"/>
  <c r="I1844" i="1"/>
  <c r="M1843" i="1"/>
  <c r="L1843" i="1"/>
  <c r="J1843" i="1"/>
  <c r="I1843" i="1"/>
  <c r="M1842" i="1"/>
  <c r="L1842" i="1"/>
  <c r="J1842" i="1"/>
  <c r="I1842" i="1"/>
  <c r="M1841" i="1"/>
  <c r="L1841" i="1"/>
  <c r="J1841" i="1"/>
  <c r="I1841" i="1"/>
  <c r="M1840" i="1"/>
  <c r="L1840" i="1"/>
  <c r="J1840" i="1"/>
  <c r="I1840" i="1"/>
  <c r="M1839" i="1"/>
  <c r="L1839" i="1"/>
  <c r="J1839" i="1"/>
  <c r="I1839" i="1"/>
  <c r="M1838" i="1"/>
  <c r="L1838" i="1"/>
  <c r="J1838" i="1"/>
  <c r="I1838" i="1"/>
  <c r="M1837" i="1"/>
  <c r="L1837" i="1"/>
  <c r="J1837" i="1"/>
  <c r="I1837" i="1"/>
  <c r="M1836" i="1"/>
  <c r="L1836" i="1"/>
  <c r="J1836" i="1"/>
  <c r="I1836" i="1"/>
  <c r="M1835" i="1"/>
  <c r="L1835" i="1"/>
  <c r="J1835" i="1"/>
  <c r="I1835" i="1"/>
  <c r="M1834" i="1"/>
  <c r="L1834" i="1"/>
  <c r="J1834" i="1"/>
  <c r="I1834" i="1"/>
  <c r="M1833" i="1"/>
  <c r="L1833" i="1"/>
  <c r="J1833" i="1"/>
  <c r="I1833" i="1"/>
  <c r="M1832" i="1"/>
  <c r="L1832" i="1"/>
  <c r="J1832" i="1"/>
  <c r="I1832" i="1"/>
  <c r="M1831" i="1"/>
  <c r="L1831" i="1"/>
  <c r="J1831" i="1"/>
  <c r="I1831" i="1"/>
  <c r="M1830" i="1"/>
  <c r="L1830" i="1"/>
  <c r="J1830" i="1"/>
  <c r="I1830" i="1"/>
  <c r="M1829" i="1"/>
  <c r="L1829" i="1"/>
  <c r="J1829" i="1"/>
  <c r="I1829" i="1"/>
  <c r="M1828" i="1"/>
  <c r="L1828" i="1"/>
  <c r="J1828" i="1"/>
  <c r="I1828" i="1"/>
  <c r="M1827" i="1"/>
  <c r="L1827" i="1"/>
  <c r="J1827" i="1"/>
  <c r="I1827" i="1"/>
  <c r="M1826" i="1"/>
  <c r="L1826" i="1"/>
  <c r="J1826" i="1"/>
  <c r="I1826" i="1"/>
  <c r="M1825" i="1"/>
  <c r="L1825" i="1"/>
  <c r="J1825" i="1"/>
  <c r="I1825" i="1"/>
  <c r="M1824" i="1"/>
  <c r="L1824" i="1"/>
  <c r="J1824" i="1"/>
  <c r="I1824" i="1"/>
  <c r="M1823" i="1"/>
  <c r="L1823" i="1"/>
  <c r="J1823" i="1"/>
  <c r="I1823" i="1"/>
  <c r="M1822" i="1"/>
  <c r="L1822" i="1"/>
  <c r="J1822" i="1"/>
  <c r="I1822" i="1"/>
  <c r="M1821" i="1"/>
  <c r="L1821" i="1"/>
  <c r="J1821" i="1"/>
  <c r="I1821" i="1"/>
  <c r="M1820" i="1"/>
  <c r="L1820" i="1"/>
  <c r="J1820" i="1"/>
  <c r="I1820" i="1"/>
  <c r="M1819" i="1"/>
  <c r="L1819" i="1"/>
  <c r="J1819" i="1"/>
  <c r="I1819" i="1"/>
  <c r="M1818" i="1"/>
  <c r="L1818" i="1"/>
  <c r="J1818" i="1"/>
  <c r="I1818" i="1"/>
  <c r="M1817" i="1"/>
  <c r="L1817" i="1"/>
  <c r="J1817" i="1"/>
  <c r="I1817" i="1"/>
  <c r="M1816" i="1"/>
  <c r="L1816" i="1"/>
  <c r="J1816" i="1"/>
  <c r="I1816" i="1"/>
  <c r="M1815" i="1"/>
  <c r="L1815" i="1"/>
  <c r="J1815" i="1"/>
  <c r="I1815" i="1"/>
  <c r="M1814" i="1"/>
  <c r="L1814" i="1"/>
  <c r="J1814" i="1"/>
  <c r="I1814" i="1"/>
  <c r="M1813" i="1"/>
  <c r="L1813" i="1"/>
  <c r="J1813" i="1"/>
  <c r="I1813" i="1"/>
  <c r="M1812" i="1"/>
  <c r="L1812" i="1"/>
  <c r="J1812" i="1"/>
  <c r="I1812" i="1"/>
  <c r="M1811" i="1"/>
  <c r="L1811" i="1"/>
  <c r="J1811" i="1"/>
  <c r="I1811" i="1"/>
  <c r="M1810" i="1"/>
  <c r="L1810" i="1"/>
  <c r="J1810" i="1"/>
  <c r="I1810" i="1"/>
  <c r="M1809" i="1"/>
  <c r="L1809" i="1"/>
  <c r="J1809" i="1"/>
  <c r="I1809" i="1"/>
  <c r="M1808" i="1"/>
  <c r="L1808" i="1"/>
  <c r="J1808" i="1"/>
  <c r="I1808" i="1"/>
  <c r="M1807" i="1"/>
  <c r="L1807" i="1"/>
  <c r="J1807" i="1"/>
  <c r="I1807" i="1"/>
  <c r="M1806" i="1"/>
  <c r="L1806" i="1"/>
  <c r="J1806" i="1"/>
  <c r="I1806" i="1"/>
  <c r="M1805" i="1"/>
  <c r="L1805" i="1"/>
  <c r="J1805" i="1"/>
  <c r="I1805" i="1"/>
  <c r="M1804" i="1"/>
  <c r="L1804" i="1"/>
  <c r="J1804" i="1"/>
  <c r="I1804" i="1"/>
  <c r="M1803" i="1"/>
  <c r="L1803" i="1"/>
  <c r="J1803" i="1"/>
  <c r="I1803" i="1"/>
  <c r="M1802" i="1"/>
  <c r="L1802" i="1"/>
  <c r="J1802" i="1"/>
  <c r="I1802" i="1"/>
  <c r="M1801" i="1"/>
  <c r="L1801" i="1"/>
  <c r="J1801" i="1"/>
  <c r="I1801" i="1"/>
  <c r="M1800" i="1"/>
  <c r="L1800" i="1"/>
  <c r="J1800" i="1"/>
  <c r="I1800" i="1"/>
  <c r="M1799" i="1"/>
  <c r="L1799" i="1"/>
  <c r="J1799" i="1"/>
  <c r="I1799" i="1"/>
  <c r="M1798" i="1"/>
  <c r="L1798" i="1"/>
  <c r="J1798" i="1"/>
  <c r="I1798" i="1"/>
  <c r="M1797" i="1"/>
  <c r="L1797" i="1"/>
  <c r="J1797" i="1"/>
  <c r="I1797" i="1"/>
  <c r="M1796" i="1"/>
  <c r="L1796" i="1"/>
  <c r="J1796" i="1"/>
  <c r="I1796" i="1"/>
  <c r="M1795" i="1"/>
  <c r="L1795" i="1"/>
  <c r="J1795" i="1"/>
  <c r="I1795" i="1"/>
  <c r="M1794" i="1"/>
  <c r="L1794" i="1"/>
  <c r="J1794" i="1"/>
  <c r="I1794" i="1"/>
  <c r="M1793" i="1"/>
  <c r="L1793" i="1"/>
  <c r="J1793" i="1"/>
  <c r="I1793" i="1"/>
  <c r="M1792" i="1"/>
  <c r="L1792" i="1"/>
  <c r="J1792" i="1"/>
  <c r="I1792" i="1"/>
  <c r="M1791" i="1"/>
  <c r="L1791" i="1"/>
  <c r="J1791" i="1"/>
  <c r="I1791" i="1"/>
  <c r="M1790" i="1"/>
  <c r="L1790" i="1"/>
  <c r="J1790" i="1"/>
  <c r="I1790" i="1"/>
  <c r="M1789" i="1"/>
  <c r="L1789" i="1"/>
  <c r="J1789" i="1"/>
  <c r="I1789" i="1"/>
  <c r="M1788" i="1"/>
  <c r="L1788" i="1"/>
  <c r="J1788" i="1"/>
  <c r="I1788" i="1"/>
  <c r="M1787" i="1"/>
  <c r="L1787" i="1"/>
  <c r="J1787" i="1"/>
  <c r="I1787" i="1"/>
  <c r="M1786" i="1"/>
  <c r="L1786" i="1"/>
  <c r="J1786" i="1"/>
  <c r="I1786" i="1"/>
  <c r="M1785" i="1"/>
  <c r="L1785" i="1"/>
  <c r="J1785" i="1"/>
  <c r="I1785" i="1"/>
  <c r="M1784" i="1"/>
  <c r="L1784" i="1"/>
  <c r="J1784" i="1"/>
  <c r="I1784" i="1"/>
  <c r="M1783" i="1"/>
  <c r="L1783" i="1"/>
  <c r="J1783" i="1"/>
  <c r="I1783" i="1"/>
  <c r="M1782" i="1"/>
  <c r="L1782" i="1"/>
  <c r="J1782" i="1"/>
  <c r="I1782" i="1"/>
  <c r="M1781" i="1"/>
  <c r="L1781" i="1"/>
  <c r="J1781" i="1"/>
  <c r="I1781" i="1"/>
  <c r="M1780" i="1"/>
  <c r="L1780" i="1"/>
  <c r="J1780" i="1"/>
  <c r="I1780" i="1"/>
  <c r="M1779" i="1"/>
  <c r="L1779" i="1"/>
  <c r="J1779" i="1"/>
  <c r="I1779" i="1"/>
  <c r="M1778" i="1"/>
  <c r="L1778" i="1"/>
  <c r="J1778" i="1"/>
  <c r="I1778" i="1"/>
  <c r="M1777" i="1"/>
  <c r="L1777" i="1"/>
  <c r="J1777" i="1"/>
  <c r="I1777" i="1"/>
  <c r="M1776" i="1"/>
  <c r="L1776" i="1"/>
  <c r="J1776" i="1"/>
  <c r="I1776" i="1"/>
  <c r="M1775" i="1"/>
  <c r="L1775" i="1"/>
  <c r="J1775" i="1"/>
  <c r="I1775" i="1"/>
  <c r="M1774" i="1"/>
  <c r="L1774" i="1"/>
  <c r="J1774" i="1"/>
  <c r="I1774" i="1"/>
  <c r="M1773" i="1"/>
  <c r="L1773" i="1"/>
  <c r="J1773" i="1"/>
  <c r="I1773" i="1"/>
  <c r="M1772" i="1"/>
  <c r="L1772" i="1"/>
  <c r="J1772" i="1"/>
  <c r="I1772" i="1"/>
  <c r="M1771" i="1"/>
  <c r="L1771" i="1"/>
  <c r="J1771" i="1"/>
  <c r="I1771" i="1"/>
  <c r="M1770" i="1"/>
  <c r="L1770" i="1"/>
  <c r="J1770" i="1"/>
  <c r="I1770" i="1"/>
  <c r="M1769" i="1"/>
  <c r="L1769" i="1"/>
  <c r="J1769" i="1"/>
  <c r="I1769" i="1"/>
  <c r="M1768" i="1"/>
  <c r="L1768" i="1"/>
  <c r="J1768" i="1"/>
  <c r="I1768" i="1"/>
  <c r="M1767" i="1"/>
  <c r="L1767" i="1"/>
  <c r="J1767" i="1"/>
  <c r="I1767" i="1"/>
  <c r="M1766" i="1"/>
  <c r="L1766" i="1"/>
  <c r="J1766" i="1"/>
  <c r="I1766" i="1"/>
  <c r="M1765" i="1"/>
  <c r="L1765" i="1"/>
  <c r="J1765" i="1"/>
  <c r="I1765" i="1"/>
  <c r="M1764" i="1"/>
  <c r="L1764" i="1"/>
  <c r="J1764" i="1"/>
  <c r="I1764" i="1"/>
  <c r="M1763" i="1"/>
  <c r="L1763" i="1"/>
  <c r="J1763" i="1"/>
  <c r="I1763" i="1"/>
  <c r="M1762" i="1"/>
  <c r="L1762" i="1"/>
  <c r="J1762" i="1"/>
  <c r="I1762" i="1"/>
  <c r="M1761" i="1"/>
  <c r="L1761" i="1"/>
  <c r="J1761" i="1"/>
  <c r="I1761" i="1"/>
  <c r="M1760" i="1"/>
  <c r="L1760" i="1"/>
  <c r="J1760" i="1"/>
  <c r="I1760" i="1"/>
  <c r="M1759" i="1"/>
  <c r="L1759" i="1"/>
  <c r="J1759" i="1"/>
  <c r="I1759" i="1"/>
  <c r="M1758" i="1"/>
  <c r="L1758" i="1"/>
  <c r="J1758" i="1"/>
  <c r="I1758" i="1"/>
  <c r="M1757" i="1"/>
  <c r="L1757" i="1"/>
  <c r="J1757" i="1"/>
  <c r="I1757" i="1"/>
  <c r="M1756" i="1"/>
  <c r="L1756" i="1"/>
  <c r="J1756" i="1"/>
  <c r="I1756" i="1"/>
  <c r="M1755" i="1"/>
  <c r="L1755" i="1"/>
  <c r="J1755" i="1"/>
  <c r="I1755" i="1"/>
  <c r="M1754" i="1"/>
  <c r="L1754" i="1"/>
  <c r="J1754" i="1"/>
  <c r="I1754" i="1"/>
  <c r="M1753" i="1"/>
  <c r="L1753" i="1"/>
  <c r="J1753" i="1"/>
  <c r="I1753" i="1"/>
  <c r="M1752" i="1"/>
  <c r="L1752" i="1"/>
  <c r="J1752" i="1"/>
  <c r="I1752" i="1"/>
  <c r="M1751" i="1"/>
  <c r="L1751" i="1"/>
  <c r="J1751" i="1"/>
  <c r="I1751" i="1"/>
  <c r="M1750" i="1"/>
  <c r="L1750" i="1"/>
  <c r="J1750" i="1"/>
  <c r="I1750" i="1"/>
  <c r="M1749" i="1"/>
  <c r="L1749" i="1"/>
  <c r="J1749" i="1"/>
  <c r="I1749" i="1"/>
  <c r="M1748" i="1"/>
  <c r="L1748" i="1"/>
  <c r="J1748" i="1"/>
  <c r="I1748" i="1"/>
  <c r="M1747" i="1"/>
  <c r="L1747" i="1"/>
  <c r="J1747" i="1"/>
  <c r="I1747" i="1"/>
  <c r="M1746" i="1"/>
  <c r="L1746" i="1"/>
  <c r="J1746" i="1"/>
  <c r="I1746" i="1"/>
  <c r="M1745" i="1"/>
  <c r="L1745" i="1"/>
  <c r="J1745" i="1"/>
  <c r="I1745" i="1"/>
  <c r="M1744" i="1"/>
  <c r="L1744" i="1"/>
  <c r="J1744" i="1"/>
  <c r="I1744" i="1"/>
  <c r="M1743" i="1"/>
  <c r="L1743" i="1"/>
  <c r="J1743" i="1"/>
  <c r="I1743" i="1"/>
  <c r="M1742" i="1"/>
  <c r="L1742" i="1"/>
  <c r="J1742" i="1"/>
  <c r="I1742" i="1"/>
  <c r="M1741" i="1"/>
  <c r="L1741" i="1"/>
  <c r="J1741" i="1"/>
  <c r="I1741" i="1"/>
  <c r="M1740" i="1"/>
  <c r="L1740" i="1"/>
  <c r="J1740" i="1"/>
  <c r="I1740" i="1"/>
  <c r="M1739" i="1"/>
  <c r="L1739" i="1"/>
  <c r="J1739" i="1"/>
  <c r="I1739" i="1"/>
  <c r="M1738" i="1"/>
  <c r="L1738" i="1"/>
  <c r="J1738" i="1"/>
  <c r="I1738" i="1"/>
  <c r="M1737" i="1"/>
  <c r="L1737" i="1"/>
  <c r="J1737" i="1"/>
  <c r="I1737" i="1"/>
  <c r="M1736" i="1"/>
  <c r="L1736" i="1"/>
  <c r="J1736" i="1"/>
  <c r="I1736" i="1"/>
  <c r="M1735" i="1"/>
  <c r="L1735" i="1"/>
  <c r="J1735" i="1"/>
  <c r="I1735" i="1"/>
  <c r="M1734" i="1"/>
  <c r="L1734" i="1"/>
  <c r="J1734" i="1"/>
  <c r="I1734" i="1"/>
  <c r="M1733" i="1"/>
  <c r="L1733" i="1"/>
  <c r="J1733" i="1"/>
  <c r="I1733" i="1"/>
  <c r="M1732" i="1"/>
  <c r="L1732" i="1"/>
  <c r="J1732" i="1"/>
  <c r="I1732" i="1"/>
  <c r="M1731" i="1"/>
  <c r="L1731" i="1"/>
  <c r="J1731" i="1"/>
  <c r="I1731" i="1"/>
  <c r="M1730" i="1"/>
  <c r="L1730" i="1"/>
  <c r="J1730" i="1"/>
  <c r="I1730" i="1"/>
  <c r="M1729" i="1"/>
  <c r="L1729" i="1"/>
  <c r="J1729" i="1"/>
  <c r="I1729" i="1"/>
  <c r="M1728" i="1"/>
  <c r="L1728" i="1"/>
  <c r="J1728" i="1"/>
  <c r="I1728" i="1"/>
  <c r="M1727" i="1"/>
  <c r="L1727" i="1"/>
  <c r="J1727" i="1"/>
  <c r="I1727" i="1"/>
  <c r="M1726" i="1"/>
  <c r="L1726" i="1"/>
  <c r="J1726" i="1"/>
  <c r="I1726" i="1"/>
  <c r="M1725" i="1"/>
  <c r="L1725" i="1"/>
  <c r="J1725" i="1"/>
  <c r="I1725" i="1"/>
  <c r="M1724" i="1"/>
  <c r="L1724" i="1"/>
  <c r="J1724" i="1"/>
  <c r="I1724" i="1"/>
  <c r="M1723" i="1"/>
  <c r="L1723" i="1"/>
  <c r="J1723" i="1"/>
  <c r="I1723" i="1"/>
  <c r="M1722" i="1"/>
  <c r="L1722" i="1"/>
  <c r="J1722" i="1"/>
  <c r="I1722" i="1"/>
  <c r="M1721" i="1"/>
  <c r="L1721" i="1"/>
  <c r="J1721" i="1"/>
  <c r="I1721" i="1"/>
  <c r="M1720" i="1"/>
  <c r="L1720" i="1"/>
  <c r="J1720" i="1"/>
  <c r="I1720" i="1"/>
  <c r="M1719" i="1"/>
  <c r="L1719" i="1"/>
  <c r="J1719" i="1"/>
  <c r="I1719" i="1"/>
  <c r="M1718" i="1"/>
  <c r="L1718" i="1"/>
  <c r="J1718" i="1"/>
  <c r="I1718" i="1"/>
  <c r="M1717" i="1"/>
  <c r="L1717" i="1"/>
  <c r="J1717" i="1"/>
  <c r="I1717" i="1"/>
  <c r="M1716" i="1"/>
  <c r="L1716" i="1"/>
  <c r="J1716" i="1"/>
  <c r="I1716" i="1"/>
  <c r="M1715" i="1"/>
  <c r="L1715" i="1"/>
  <c r="J1715" i="1"/>
  <c r="I1715" i="1"/>
  <c r="M1714" i="1"/>
  <c r="L1714" i="1"/>
  <c r="J1714" i="1"/>
  <c r="I1714" i="1"/>
  <c r="M1713" i="1"/>
  <c r="L1713" i="1"/>
  <c r="J1713" i="1"/>
  <c r="I1713" i="1"/>
  <c r="M1712" i="1"/>
  <c r="L1712" i="1"/>
  <c r="J1712" i="1"/>
  <c r="I1712" i="1"/>
  <c r="M1711" i="1"/>
  <c r="L1711" i="1"/>
  <c r="J1711" i="1"/>
  <c r="I1711" i="1"/>
  <c r="M1710" i="1"/>
  <c r="L1710" i="1"/>
  <c r="J1710" i="1"/>
  <c r="I1710" i="1"/>
  <c r="M1709" i="1"/>
  <c r="L1709" i="1"/>
  <c r="J1709" i="1"/>
  <c r="I1709" i="1"/>
  <c r="M1708" i="1"/>
  <c r="L1708" i="1"/>
  <c r="J1708" i="1"/>
  <c r="I1708" i="1"/>
  <c r="M1707" i="1"/>
  <c r="L1707" i="1"/>
  <c r="J1707" i="1"/>
  <c r="I1707" i="1"/>
  <c r="M1706" i="1"/>
  <c r="L1706" i="1"/>
  <c r="J1706" i="1"/>
  <c r="I1706" i="1"/>
  <c r="M1705" i="1"/>
  <c r="L1705" i="1"/>
  <c r="J1705" i="1"/>
  <c r="I1705" i="1"/>
  <c r="M1704" i="1"/>
  <c r="L1704" i="1"/>
  <c r="J1704" i="1"/>
  <c r="I1704" i="1"/>
  <c r="M1703" i="1"/>
  <c r="L1703" i="1"/>
  <c r="J1703" i="1"/>
  <c r="I1703" i="1"/>
  <c r="M1702" i="1"/>
  <c r="L1702" i="1"/>
  <c r="J1702" i="1"/>
  <c r="I1702" i="1"/>
  <c r="M1701" i="1"/>
  <c r="L1701" i="1"/>
  <c r="J1701" i="1"/>
  <c r="I1701" i="1"/>
  <c r="M1700" i="1"/>
  <c r="L1700" i="1"/>
  <c r="J1700" i="1"/>
  <c r="I1700" i="1"/>
  <c r="M1699" i="1"/>
  <c r="L1699" i="1"/>
  <c r="J1699" i="1"/>
  <c r="I1699" i="1"/>
  <c r="M1698" i="1"/>
  <c r="L1698" i="1"/>
  <c r="J1698" i="1"/>
  <c r="I1698" i="1"/>
  <c r="M1697" i="1"/>
  <c r="L1697" i="1"/>
  <c r="J1697" i="1"/>
  <c r="I1697" i="1"/>
  <c r="M1696" i="1"/>
  <c r="L1696" i="1"/>
  <c r="J1696" i="1"/>
  <c r="I1696" i="1"/>
  <c r="M1695" i="1"/>
  <c r="L1695" i="1"/>
  <c r="J1695" i="1"/>
  <c r="I1695" i="1"/>
  <c r="M1694" i="1"/>
  <c r="L1694" i="1"/>
  <c r="J1694" i="1"/>
  <c r="I1694" i="1"/>
  <c r="M1693" i="1"/>
  <c r="L1693" i="1"/>
  <c r="J1693" i="1"/>
  <c r="I1693" i="1"/>
  <c r="M1692" i="1"/>
  <c r="L1692" i="1"/>
  <c r="J1692" i="1"/>
  <c r="I1692" i="1"/>
  <c r="M1691" i="1"/>
  <c r="L1691" i="1"/>
  <c r="J1691" i="1"/>
  <c r="I1691" i="1"/>
  <c r="M1690" i="1"/>
  <c r="L1690" i="1"/>
  <c r="J1690" i="1"/>
  <c r="I1690" i="1"/>
  <c r="M1689" i="1"/>
  <c r="L1689" i="1"/>
  <c r="J1689" i="1"/>
  <c r="I1689" i="1"/>
  <c r="M1688" i="1"/>
  <c r="L1688" i="1"/>
  <c r="J1688" i="1"/>
  <c r="I1688" i="1"/>
  <c r="M1687" i="1"/>
  <c r="L1687" i="1"/>
  <c r="J1687" i="1"/>
  <c r="I1687" i="1"/>
  <c r="M1686" i="1"/>
  <c r="L1686" i="1"/>
  <c r="J1686" i="1"/>
  <c r="I1686" i="1"/>
  <c r="M1685" i="1"/>
  <c r="L1685" i="1"/>
  <c r="J1685" i="1"/>
  <c r="I1685" i="1"/>
  <c r="M1684" i="1"/>
  <c r="L1684" i="1"/>
  <c r="J1684" i="1"/>
  <c r="I1684" i="1"/>
  <c r="M1683" i="1"/>
  <c r="L1683" i="1"/>
  <c r="J1683" i="1"/>
  <c r="I1683" i="1"/>
  <c r="M1682" i="1"/>
  <c r="L1682" i="1"/>
  <c r="J1682" i="1"/>
  <c r="I1682" i="1"/>
  <c r="M1681" i="1"/>
  <c r="L1681" i="1"/>
  <c r="J1681" i="1"/>
  <c r="I1681" i="1"/>
  <c r="M1680" i="1"/>
  <c r="L1680" i="1"/>
  <c r="J1680" i="1"/>
  <c r="I1680" i="1"/>
  <c r="M1679" i="1"/>
  <c r="L1679" i="1"/>
  <c r="J1679" i="1"/>
  <c r="I1679" i="1"/>
  <c r="M1678" i="1"/>
  <c r="L1678" i="1"/>
  <c r="J1678" i="1"/>
  <c r="I1678" i="1"/>
  <c r="M1677" i="1"/>
  <c r="L1677" i="1"/>
  <c r="J1677" i="1"/>
  <c r="I1677" i="1"/>
  <c r="M1676" i="1"/>
  <c r="L1676" i="1"/>
  <c r="J1676" i="1"/>
  <c r="I1676" i="1"/>
  <c r="M1675" i="1"/>
  <c r="L1675" i="1"/>
  <c r="J1675" i="1"/>
  <c r="I1675" i="1"/>
  <c r="M1674" i="1"/>
  <c r="L1674" i="1"/>
  <c r="J1674" i="1"/>
  <c r="I1674" i="1"/>
  <c r="M1673" i="1"/>
  <c r="L1673" i="1"/>
  <c r="J1673" i="1"/>
  <c r="I1673" i="1"/>
  <c r="M1672" i="1"/>
  <c r="L1672" i="1"/>
  <c r="J1672" i="1"/>
  <c r="I1672" i="1"/>
  <c r="M1671" i="1"/>
  <c r="L1671" i="1"/>
  <c r="J1671" i="1"/>
  <c r="I1671" i="1"/>
  <c r="M1670" i="1"/>
  <c r="L1670" i="1"/>
  <c r="J1670" i="1"/>
  <c r="I1670" i="1"/>
  <c r="M1669" i="1"/>
  <c r="L1669" i="1"/>
  <c r="J1669" i="1"/>
  <c r="I1669" i="1"/>
  <c r="M1668" i="1"/>
  <c r="L1668" i="1"/>
  <c r="J1668" i="1"/>
  <c r="I1668" i="1"/>
  <c r="M1667" i="1"/>
  <c r="L1667" i="1"/>
  <c r="J1667" i="1"/>
  <c r="I1667" i="1"/>
  <c r="M1666" i="1"/>
  <c r="L1666" i="1"/>
  <c r="J1666" i="1"/>
  <c r="I1666" i="1"/>
  <c r="M1665" i="1"/>
  <c r="L1665" i="1"/>
  <c r="J1665" i="1"/>
  <c r="I1665" i="1"/>
  <c r="M1664" i="1"/>
  <c r="L1664" i="1"/>
  <c r="J1664" i="1"/>
  <c r="I1664" i="1"/>
  <c r="M1663" i="1"/>
  <c r="L1663" i="1"/>
  <c r="J1663" i="1"/>
  <c r="I1663" i="1"/>
  <c r="M1662" i="1"/>
  <c r="L1662" i="1"/>
  <c r="J1662" i="1"/>
  <c r="I1662" i="1"/>
  <c r="M1661" i="1"/>
  <c r="L1661" i="1"/>
  <c r="J1661" i="1"/>
  <c r="I1661" i="1"/>
  <c r="M1660" i="1"/>
  <c r="L1660" i="1"/>
  <c r="J1660" i="1"/>
  <c r="I1660" i="1"/>
  <c r="M1659" i="1"/>
  <c r="L1659" i="1"/>
  <c r="J1659" i="1"/>
  <c r="I1659" i="1"/>
  <c r="M1658" i="1"/>
  <c r="L1658" i="1"/>
  <c r="J1658" i="1"/>
  <c r="I1658" i="1"/>
  <c r="M1657" i="1"/>
  <c r="L1657" i="1"/>
  <c r="J1657" i="1"/>
  <c r="I1657" i="1"/>
  <c r="M1656" i="1"/>
  <c r="L1656" i="1"/>
  <c r="J1656" i="1"/>
  <c r="I1656" i="1"/>
  <c r="M1655" i="1"/>
  <c r="L1655" i="1"/>
  <c r="J1655" i="1"/>
  <c r="I1655" i="1"/>
  <c r="M1654" i="1"/>
  <c r="L1654" i="1"/>
  <c r="J1654" i="1"/>
  <c r="I1654" i="1"/>
  <c r="M1653" i="1"/>
  <c r="L1653" i="1"/>
  <c r="J1653" i="1"/>
  <c r="I1653" i="1"/>
  <c r="M1652" i="1"/>
  <c r="L1652" i="1"/>
  <c r="J1652" i="1"/>
  <c r="I1652" i="1"/>
  <c r="M1651" i="1"/>
  <c r="L1651" i="1"/>
  <c r="J1651" i="1"/>
  <c r="I1651" i="1"/>
  <c r="M1650" i="1"/>
  <c r="L1650" i="1"/>
  <c r="J1650" i="1"/>
  <c r="I1650" i="1"/>
  <c r="M1649" i="1"/>
  <c r="L1649" i="1"/>
  <c r="J1649" i="1"/>
  <c r="I1649" i="1"/>
  <c r="M1648" i="1"/>
  <c r="L1648" i="1"/>
  <c r="J1648" i="1"/>
  <c r="I1648" i="1"/>
  <c r="M1647" i="1"/>
  <c r="L1647" i="1"/>
  <c r="J1647" i="1"/>
  <c r="I1647" i="1"/>
  <c r="M1646" i="1"/>
  <c r="L1646" i="1"/>
  <c r="J1646" i="1"/>
  <c r="I1646" i="1"/>
  <c r="M1645" i="1"/>
  <c r="L1645" i="1"/>
  <c r="J1645" i="1"/>
  <c r="I1645" i="1"/>
  <c r="M1644" i="1"/>
  <c r="L1644" i="1"/>
  <c r="J1644" i="1"/>
  <c r="I1644" i="1"/>
  <c r="M1643" i="1"/>
  <c r="L1643" i="1"/>
  <c r="J1643" i="1"/>
  <c r="I1643" i="1"/>
  <c r="M1642" i="1"/>
  <c r="L1642" i="1"/>
  <c r="J1642" i="1"/>
  <c r="I1642" i="1"/>
  <c r="M1641" i="1"/>
  <c r="L1641" i="1"/>
  <c r="J1641" i="1"/>
  <c r="I1641" i="1"/>
  <c r="M1640" i="1"/>
  <c r="L1640" i="1"/>
  <c r="J1640" i="1"/>
  <c r="I1640" i="1"/>
  <c r="M1639" i="1"/>
  <c r="L1639" i="1"/>
  <c r="J1639" i="1"/>
  <c r="I1639" i="1"/>
  <c r="M1638" i="1"/>
  <c r="L1638" i="1"/>
  <c r="J1638" i="1"/>
  <c r="I1638" i="1"/>
  <c r="M1637" i="1"/>
  <c r="L1637" i="1"/>
  <c r="J1637" i="1"/>
  <c r="I1637" i="1"/>
  <c r="M1636" i="1"/>
  <c r="L1636" i="1"/>
  <c r="J1636" i="1"/>
  <c r="I1636" i="1"/>
  <c r="M1635" i="1"/>
  <c r="L1635" i="1"/>
  <c r="J1635" i="1"/>
  <c r="I1635" i="1"/>
  <c r="M1634" i="1"/>
  <c r="L1634" i="1"/>
  <c r="J1634" i="1"/>
  <c r="I1634" i="1"/>
  <c r="M1633" i="1"/>
  <c r="L1633" i="1"/>
  <c r="J1633" i="1"/>
  <c r="I1633" i="1"/>
  <c r="M1632" i="1"/>
  <c r="L1632" i="1"/>
  <c r="J1632" i="1"/>
  <c r="I1632" i="1"/>
  <c r="M1631" i="1"/>
  <c r="L1631" i="1"/>
  <c r="J1631" i="1"/>
  <c r="I1631" i="1"/>
  <c r="M1630" i="1"/>
  <c r="L1630" i="1"/>
  <c r="J1630" i="1"/>
  <c r="I1630" i="1"/>
  <c r="M1629" i="1"/>
  <c r="L1629" i="1"/>
  <c r="J1629" i="1"/>
  <c r="I1629" i="1"/>
  <c r="M1628" i="1"/>
  <c r="L1628" i="1"/>
  <c r="J1628" i="1"/>
  <c r="I1628" i="1"/>
  <c r="M1627" i="1"/>
  <c r="L1627" i="1"/>
  <c r="J1627" i="1"/>
  <c r="I1627" i="1"/>
  <c r="M1626" i="1"/>
  <c r="L1626" i="1"/>
  <c r="J1626" i="1"/>
  <c r="I1626" i="1"/>
  <c r="M1625" i="1"/>
  <c r="L1625" i="1"/>
  <c r="J1625" i="1"/>
  <c r="I1625" i="1"/>
  <c r="M1624" i="1"/>
  <c r="L1624" i="1"/>
  <c r="J1624" i="1"/>
  <c r="I1624" i="1"/>
  <c r="M1623" i="1"/>
  <c r="L1623" i="1"/>
  <c r="J1623" i="1"/>
  <c r="I1623" i="1"/>
  <c r="M1622" i="1"/>
  <c r="L1622" i="1"/>
  <c r="J1622" i="1"/>
  <c r="I1622" i="1"/>
  <c r="M1621" i="1"/>
  <c r="L1621" i="1"/>
  <c r="J1621" i="1"/>
  <c r="I1621" i="1"/>
  <c r="M1620" i="1"/>
  <c r="L1620" i="1"/>
  <c r="J1620" i="1"/>
  <c r="I1620" i="1"/>
  <c r="M1619" i="1"/>
  <c r="L1619" i="1"/>
  <c r="J1619" i="1"/>
  <c r="I1619" i="1"/>
  <c r="M1618" i="1"/>
  <c r="L1618" i="1"/>
  <c r="J1618" i="1"/>
  <c r="I1618" i="1"/>
  <c r="M1617" i="1"/>
  <c r="L1617" i="1"/>
  <c r="J1617" i="1"/>
  <c r="I1617" i="1"/>
  <c r="M1616" i="1"/>
  <c r="L1616" i="1"/>
  <c r="J1616" i="1"/>
  <c r="I1616" i="1"/>
  <c r="M1615" i="1"/>
  <c r="L1615" i="1"/>
  <c r="J1615" i="1"/>
  <c r="I1615" i="1"/>
  <c r="M1614" i="1"/>
  <c r="L1614" i="1"/>
  <c r="J1614" i="1"/>
  <c r="I1614" i="1"/>
  <c r="M1613" i="1"/>
  <c r="L1613" i="1"/>
  <c r="J1613" i="1"/>
  <c r="I1613" i="1"/>
  <c r="M1612" i="1"/>
  <c r="L1612" i="1"/>
  <c r="J1612" i="1"/>
  <c r="I1612" i="1"/>
  <c r="M1611" i="1"/>
  <c r="L1611" i="1"/>
  <c r="J1611" i="1"/>
  <c r="I1611" i="1"/>
  <c r="M1610" i="1"/>
  <c r="L1610" i="1"/>
  <c r="J1610" i="1"/>
  <c r="I1610" i="1"/>
  <c r="M1609" i="1"/>
  <c r="L1609" i="1"/>
  <c r="J1609" i="1"/>
  <c r="I1609" i="1"/>
  <c r="M1608" i="1"/>
  <c r="L1608" i="1"/>
  <c r="J1608" i="1"/>
  <c r="I1608" i="1"/>
  <c r="M1607" i="1"/>
  <c r="L1607" i="1"/>
  <c r="J1607" i="1"/>
  <c r="I1607" i="1"/>
  <c r="M1606" i="1"/>
  <c r="L1606" i="1"/>
  <c r="J1606" i="1"/>
  <c r="I1606" i="1"/>
  <c r="M1605" i="1"/>
  <c r="L1605" i="1"/>
  <c r="J1605" i="1"/>
  <c r="I1605" i="1"/>
  <c r="M1604" i="1"/>
  <c r="L1604" i="1"/>
  <c r="J1604" i="1"/>
  <c r="I1604" i="1"/>
  <c r="M1603" i="1"/>
  <c r="L1603" i="1"/>
  <c r="J1603" i="1"/>
  <c r="I1603" i="1"/>
  <c r="M1602" i="1"/>
  <c r="L1602" i="1"/>
  <c r="J1602" i="1"/>
  <c r="I1602" i="1"/>
  <c r="M1601" i="1"/>
  <c r="L1601" i="1"/>
  <c r="J1601" i="1"/>
  <c r="I1601" i="1"/>
  <c r="M1600" i="1"/>
  <c r="L1600" i="1"/>
  <c r="J1600" i="1"/>
  <c r="I1600" i="1"/>
  <c r="M1599" i="1"/>
  <c r="L1599" i="1"/>
  <c r="J1599" i="1"/>
  <c r="I1599" i="1"/>
  <c r="M1598" i="1"/>
  <c r="L1598" i="1"/>
  <c r="J1598" i="1"/>
  <c r="I1598" i="1"/>
  <c r="M1597" i="1"/>
  <c r="L1597" i="1"/>
  <c r="J1597" i="1"/>
  <c r="I1597" i="1"/>
  <c r="M1596" i="1"/>
  <c r="L1596" i="1"/>
  <c r="J1596" i="1"/>
  <c r="I1596" i="1"/>
  <c r="M1595" i="1"/>
  <c r="L1595" i="1"/>
  <c r="J1595" i="1"/>
  <c r="I1595" i="1"/>
  <c r="M1594" i="1"/>
  <c r="L1594" i="1"/>
  <c r="J1594" i="1"/>
  <c r="I1594" i="1"/>
  <c r="M1593" i="1"/>
  <c r="L1593" i="1"/>
  <c r="J1593" i="1"/>
  <c r="I1593" i="1"/>
  <c r="M1592" i="1"/>
  <c r="L1592" i="1"/>
  <c r="J1592" i="1"/>
  <c r="I1592" i="1"/>
  <c r="M1591" i="1"/>
  <c r="L1591" i="1"/>
  <c r="J1591" i="1"/>
  <c r="I1591" i="1"/>
  <c r="M1590" i="1"/>
  <c r="L1590" i="1"/>
  <c r="J1590" i="1"/>
  <c r="I1590" i="1"/>
  <c r="M1589" i="1"/>
  <c r="L1589" i="1"/>
  <c r="J1589" i="1"/>
  <c r="I1589" i="1"/>
  <c r="M1588" i="1"/>
  <c r="L1588" i="1"/>
  <c r="J1588" i="1"/>
  <c r="I1588" i="1"/>
  <c r="M1587" i="1"/>
  <c r="L1587" i="1"/>
  <c r="J1587" i="1"/>
  <c r="I1587" i="1"/>
  <c r="M1586" i="1"/>
  <c r="L1586" i="1"/>
  <c r="J1586" i="1"/>
  <c r="I1586" i="1"/>
  <c r="M1585" i="1"/>
  <c r="L1585" i="1"/>
  <c r="J1585" i="1"/>
  <c r="I1585" i="1"/>
  <c r="M1584" i="1"/>
  <c r="L1584" i="1"/>
  <c r="J1584" i="1"/>
  <c r="I1584" i="1"/>
  <c r="M1583" i="1"/>
  <c r="L1583" i="1"/>
  <c r="J1583" i="1"/>
  <c r="I1583" i="1"/>
  <c r="M1582" i="1"/>
  <c r="L1582" i="1"/>
  <c r="J1582" i="1"/>
  <c r="I1582" i="1"/>
  <c r="M1581" i="1"/>
  <c r="L1581" i="1"/>
  <c r="J1581" i="1"/>
  <c r="I1581" i="1"/>
  <c r="M1580" i="1"/>
  <c r="L1580" i="1"/>
  <c r="J1580" i="1"/>
  <c r="I1580" i="1"/>
  <c r="M1579" i="1"/>
  <c r="L1579" i="1"/>
  <c r="J1579" i="1"/>
  <c r="I1579" i="1"/>
  <c r="M1578" i="1"/>
  <c r="L1578" i="1"/>
  <c r="J1578" i="1"/>
  <c r="I1578" i="1"/>
  <c r="M1577" i="1"/>
  <c r="L1577" i="1"/>
  <c r="J1577" i="1"/>
  <c r="I1577" i="1"/>
  <c r="M1576" i="1"/>
  <c r="L1576" i="1"/>
  <c r="J1576" i="1"/>
  <c r="I1576" i="1"/>
  <c r="M1575" i="1"/>
  <c r="L1575" i="1"/>
  <c r="J1575" i="1"/>
  <c r="I1575" i="1"/>
  <c r="M1574" i="1"/>
  <c r="L1574" i="1"/>
  <c r="J1574" i="1"/>
  <c r="I1574" i="1"/>
  <c r="M1573" i="1"/>
  <c r="L1573" i="1"/>
  <c r="J1573" i="1"/>
  <c r="I1573" i="1"/>
  <c r="M1572" i="1"/>
  <c r="L1572" i="1"/>
  <c r="J1572" i="1"/>
  <c r="I1572" i="1"/>
  <c r="M1571" i="1"/>
  <c r="L1571" i="1"/>
  <c r="J1571" i="1"/>
  <c r="I1571" i="1"/>
  <c r="M1570" i="1"/>
  <c r="L1570" i="1"/>
  <c r="J1570" i="1"/>
  <c r="I1570" i="1"/>
  <c r="M1569" i="1"/>
  <c r="L1569" i="1"/>
  <c r="J1569" i="1"/>
  <c r="I1569" i="1"/>
  <c r="M1568" i="1"/>
  <c r="L1568" i="1"/>
  <c r="J1568" i="1"/>
  <c r="I1568" i="1"/>
  <c r="M1567" i="1"/>
  <c r="L1567" i="1"/>
  <c r="J1567" i="1"/>
  <c r="I1567" i="1"/>
  <c r="M1566" i="1"/>
  <c r="L1566" i="1"/>
  <c r="J1566" i="1"/>
  <c r="I1566" i="1"/>
  <c r="M1565" i="1"/>
  <c r="L1565" i="1"/>
  <c r="J1565" i="1"/>
  <c r="I1565" i="1"/>
  <c r="M1564" i="1"/>
  <c r="L1564" i="1"/>
  <c r="J1564" i="1"/>
  <c r="I1564" i="1"/>
  <c r="M1563" i="1"/>
  <c r="L1563" i="1"/>
  <c r="J1563" i="1"/>
  <c r="I1563" i="1"/>
  <c r="M1562" i="1"/>
  <c r="L1562" i="1"/>
  <c r="J1562" i="1"/>
  <c r="I1562" i="1"/>
  <c r="M1561" i="1"/>
  <c r="L1561" i="1"/>
  <c r="J1561" i="1"/>
  <c r="I1561" i="1"/>
  <c r="M1560" i="1"/>
  <c r="L1560" i="1"/>
  <c r="J1560" i="1"/>
  <c r="I1560" i="1"/>
  <c r="M1559" i="1"/>
  <c r="L1559" i="1"/>
  <c r="J1559" i="1"/>
  <c r="I1559" i="1"/>
  <c r="M1558" i="1"/>
  <c r="L1558" i="1"/>
  <c r="J1558" i="1"/>
  <c r="I1558" i="1"/>
  <c r="M1557" i="1"/>
  <c r="L1557" i="1"/>
  <c r="J1557" i="1"/>
  <c r="I1557" i="1"/>
  <c r="M1556" i="1"/>
  <c r="L1556" i="1"/>
  <c r="J1556" i="1"/>
  <c r="I1556" i="1"/>
  <c r="M1555" i="1"/>
  <c r="L1555" i="1"/>
  <c r="J1555" i="1"/>
  <c r="I1555" i="1"/>
  <c r="M1554" i="1"/>
  <c r="L1554" i="1"/>
  <c r="J1554" i="1"/>
  <c r="I1554" i="1"/>
  <c r="M1553" i="1"/>
  <c r="L1553" i="1"/>
  <c r="J1553" i="1"/>
  <c r="I1553" i="1"/>
  <c r="M1552" i="1"/>
  <c r="L1552" i="1"/>
  <c r="J1552" i="1"/>
  <c r="I1552" i="1"/>
  <c r="M1551" i="1"/>
  <c r="L1551" i="1"/>
  <c r="J1551" i="1"/>
  <c r="I1551" i="1"/>
  <c r="M1550" i="1"/>
  <c r="L1550" i="1"/>
  <c r="J1550" i="1"/>
  <c r="I1550" i="1"/>
  <c r="M1549" i="1"/>
  <c r="L1549" i="1"/>
  <c r="J1549" i="1"/>
  <c r="I1549" i="1"/>
  <c r="M1548" i="1"/>
  <c r="L1548" i="1"/>
  <c r="J1548" i="1"/>
  <c r="I1548" i="1"/>
  <c r="M1547" i="1"/>
  <c r="L1547" i="1"/>
  <c r="J1547" i="1"/>
  <c r="I1547" i="1"/>
  <c r="M1546" i="1"/>
  <c r="L1546" i="1"/>
  <c r="J1546" i="1"/>
  <c r="I1546" i="1"/>
  <c r="M1545" i="1"/>
  <c r="L1545" i="1"/>
  <c r="J1545" i="1"/>
  <c r="I1545" i="1"/>
  <c r="M1544" i="1"/>
  <c r="L1544" i="1"/>
  <c r="J1544" i="1"/>
  <c r="I1544" i="1"/>
  <c r="M1543" i="1"/>
  <c r="L1543" i="1"/>
  <c r="J1543" i="1"/>
  <c r="I1543" i="1"/>
  <c r="M1542" i="1"/>
  <c r="L1542" i="1"/>
  <c r="J1542" i="1"/>
  <c r="I1542" i="1"/>
  <c r="M1541" i="1"/>
  <c r="L1541" i="1"/>
  <c r="J1541" i="1"/>
  <c r="I1541" i="1"/>
  <c r="M1540" i="1"/>
  <c r="L1540" i="1"/>
  <c r="J1540" i="1"/>
  <c r="I1540" i="1"/>
  <c r="M1539" i="1"/>
  <c r="L1539" i="1"/>
  <c r="J1539" i="1"/>
  <c r="I1539" i="1"/>
  <c r="M1538" i="1"/>
  <c r="L1538" i="1"/>
  <c r="J1538" i="1"/>
  <c r="I1538" i="1"/>
  <c r="M1537" i="1"/>
  <c r="L1537" i="1"/>
  <c r="J1537" i="1"/>
  <c r="I1537" i="1"/>
  <c r="M1536" i="1"/>
  <c r="L1536" i="1"/>
  <c r="J1536" i="1"/>
  <c r="I1536" i="1"/>
  <c r="M1535" i="1"/>
  <c r="L1535" i="1"/>
  <c r="J1535" i="1"/>
  <c r="I1535" i="1"/>
  <c r="M1534" i="1"/>
  <c r="L1534" i="1"/>
  <c r="J1534" i="1"/>
  <c r="I1534" i="1"/>
  <c r="M1533" i="1"/>
  <c r="L1533" i="1"/>
  <c r="J1533" i="1"/>
  <c r="I1533" i="1"/>
  <c r="M1532" i="1"/>
  <c r="L1532" i="1"/>
  <c r="J1532" i="1"/>
  <c r="I1532" i="1"/>
  <c r="M1531" i="1"/>
  <c r="L1531" i="1"/>
  <c r="J1531" i="1"/>
  <c r="I1531" i="1"/>
  <c r="M1530" i="1"/>
  <c r="L1530" i="1"/>
  <c r="J1530" i="1"/>
  <c r="I1530" i="1"/>
  <c r="M1529" i="1"/>
  <c r="L1529" i="1"/>
  <c r="J1529" i="1"/>
  <c r="I1529" i="1"/>
  <c r="M1528" i="1"/>
  <c r="L1528" i="1"/>
  <c r="J1528" i="1"/>
  <c r="I1528" i="1"/>
  <c r="M1527" i="1"/>
  <c r="L1527" i="1"/>
  <c r="J1527" i="1"/>
  <c r="I1527" i="1"/>
  <c r="M1526" i="1"/>
  <c r="L1526" i="1"/>
  <c r="J1526" i="1"/>
  <c r="I1526" i="1"/>
  <c r="M1525" i="1"/>
  <c r="L1525" i="1"/>
  <c r="J1525" i="1"/>
  <c r="I1525" i="1"/>
  <c r="M1524" i="1"/>
  <c r="L1524" i="1"/>
  <c r="J1524" i="1"/>
  <c r="I1524" i="1"/>
  <c r="M1523" i="1"/>
  <c r="L1523" i="1"/>
  <c r="J1523" i="1"/>
  <c r="I1523" i="1"/>
  <c r="M1522" i="1"/>
  <c r="L1522" i="1"/>
  <c r="J1522" i="1"/>
  <c r="I1522" i="1"/>
  <c r="M1521" i="1"/>
  <c r="L1521" i="1"/>
  <c r="J1521" i="1"/>
  <c r="I1521" i="1"/>
  <c r="M1520" i="1"/>
  <c r="L1520" i="1"/>
  <c r="J1520" i="1"/>
  <c r="I1520" i="1"/>
  <c r="M1519" i="1"/>
  <c r="L1519" i="1"/>
  <c r="J1519" i="1"/>
  <c r="I1519" i="1"/>
  <c r="M1518" i="1"/>
  <c r="L1518" i="1"/>
  <c r="J1518" i="1"/>
  <c r="I1518" i="1"/>
  <c r="M1517" i="1"/>
  <c r="L1517" i="1"/>
  <c r="J1517" i="1"/>
  <c r="I1517" i="1"/>
  <c r="M1516" i="1"/>
  <c r="L1516" i="1"/>
  <c r="J1516" i="1"/>
  <c r="I1516" i="1"/>
  <c r="M1515" i="1"/>
  <c r="L1515" i="1"/>
  <c r="J1515" i="1"/>
  <c r="I1515" i="1"/>
  <c r="M1514" i="1"/>
  <c r="L1514" i="1"/>
  <c r="J1514" i="1"/>
  <c r="I1514" i="1"/>
  <c r="M1513" i="1"/>
  <c r="L1513" i="1"/>
  <c r="J1513" i="1"/>
  <c r="I1513" i="1"/>
  <c r="M1512" i="1"/>
  <c r="L1512" i="1"/>
  <c r="J1512" i="1"/>
  <c r="I1512" i="1"/>
  <c r="M1511" i="1"/>
  <c r="L1511" i="1"/>
  <c r="J1511" i="1"/>
  <c r="I1511" i="1"/>
  <c r="M1510" i="1"/>
  <c r="L1510" i="1"/>
  <c r="J1510" i="1"/>
  <c r="I1510" i="1"/>
  <c r="M1509" i="1"/>
  <c r="L1509" i="1"/>
  <c r="J1509" i="1"/>
  <c r="I1509" i="1"/>
  <c r="M1508" i="1"/>
  <c r="L1508" i="1"/>
  <c r="J1508" i="1"/>
  <c r="I1508" i="1"/>
  <c r="M1507" i="1"/>
  <c r="L1507" i="1"/>
  <c r="J1507" i="1"/>
  <c r="I1507" i="1"/>
  <c r="M1506" i="1"/>
  <c r="L1506" i="1"/>
  <c r="J1506" i="1"/>
  <c r="I1506" i="1"/>
  <c r="M1505" i="1"/>
  <c r="L1505" i="1"/>
  <c r="J1505" i="1"/>
  <c r="I1505" i="1"/>
  <c r="M1504" i="1"/>
  <c r="L1504" i="1"/>
  <c r="J1504" i="1"/>
  <c r="I1504" i="1"/>
  <c r="M1503" i="1"/>
  <c r="L1503" i="1"/>
  <c r="J1503" i="1"/>
  <c r="I1503" i="1"/>
  <c r="M1502" i="1"/>
  <c r="L1502" i="1"/>
  <c r="J1502" i="1"/>
  <c r="I1502" i="1"/>
  <c r="M1501" i="1"/>
  <c r="L1501" i="1"/>
  <c r="J1501" i="1"/>
  <c r="I1501" i="1"/>
  <c r="M1500" i="1"/>
  <c r="L1500" i="1"/>
  <c r="J1500" i="1"/>
  <c r="I1500" i="1"/>
  <c r="M1499" i="1"/>
  <c r="L1499" i="1"/>
  <c r="J1499" i="1"/>
  <c r="I1499" i="1"/>
  <c r="M1498" i="1"/>
  <c r="L1498" i="1"/>
  <c r="J1498" i="1"/>
  <c r="I1498" i="1"/>
  <c r="M1497" i="1"/>
  <c r="L1497" i="1"/>
  <c r="J1497" i="1"/>
  <c r="I1497" i="1"/>
  <c r="M1496" i="1"/>
  <c r="L1496" i="1"/>
  <c r="J1496" i="1"/>
  <c r="I1496" i="1"/>
  <c r="M1495" i="1"/>
  <c r="L1495" i="1"/>
  <c r="J1495" i="1"/>
  <c r="I1495" i="1"/>
  <c r="M1494" i="1"/>
  <c r="L1494" i="1"/>
  <c r="J1494" i="1"/>
  <c r="I1494" i="1"/>
  <c r="M1493" i="1"/>
  <c r="L1493" i="1"/>
  <c r="J1493" i="1"/>
  <c r="I1493" i="1"/>
  <c r="M1492" i="1"/>
  <c r="L1492" i="1"/>
  <c r="J1492" i="1"/>
  <c r="I1492" i="1"/>
  <c r="M1491" i="1"/>
  <c r="L1491" i="1"/>
  <c r="J1491" i="1"/>
  <c r="I1491" i="1"/>
  <c r="M1490" i="1"/>
  <c r="L1490" i="1"/>
  <c r="J1490" i="1"/>
  <c r="I1490" i="1"/>
  <c r="M1489" i="1"/>
  <c r="L1489" i="1"/>
  <c r="J1489" i="1"/>
  <c r="I1489" i="1"/>
  <c r="M1488" i="1"/>
  <c r="L1488" i="1"/>
  <c r="J1488" i="1"/>
  <c r="I1488" i="1"/>
  <c r="M1487" i="1"/>
  <c r="L1487" i="1"/>
  <c r="J1487" i="1"/>
  <c r="I1487" i="1"/>
  <c r="M1486" i="1"/>
  <c r="L1486" i="1"/>
  <c r="J1486" i="1"/>
  <c r="I1486" i="1"/>
  <c r="M1485" i="1"/>
  <c r="L1485" i="1"/>
  <c r="J1485" i="1"/>
  <c r="I1485" i="1"/>
  <c r="M1484" i="1"/>
  <c r="L1484" i="1"/>
  <c r="J1484" i="1"/>
  <c r="I1484" i="1"/>
  <c r="M1483" i="1"/>
  <c r="L1483" i="1"/>
  <c r="J1483" i="1"/>
  <c r="I1483" i="1"/>
  <c r="M1482" i="1"/>
  <c r="L1482" i="1"/>
  <c r="J1482" i="1"/>
  <c r="I1482" i="1"/>
  <c r="M1481" i="1"/>
  <c r="L1481" i="1"/>
  <c r="J1481" i="1"/>
  <c r="I1481" i="1"/>
  <c r="M1480" i="1"/>
  <c r="L1480" i="1"/>
  <c r="J1480" i="1"/>
  <c r="I1480" i="1"/>
  <c r="M1479" i="1"/>
  <c r="L1479" i="1"/>
  <c r="J1479" i="1"/>
  <c r="I1479" i="1"/>
  <c r="M1478" i="1"/>
  <c r="L1478" i="1"/>
  <c r="J1478" i="1"/>
  <c r="I1478" i="1"/>
  <c r="M1477" i="1"/>
  <c r="L1477" i="1"/>
  <c r="J1477" i="1"/>
  <c r="I1477" i="1"/>
  <c r="M1476" i="1"/>
  <c r="L1476" i="1"/>
  <c r="J1476" i="1"/>
  <c r="I1476" i="1"/>
  <c r="M1475" i="1"/>
  <c r="L1475" i="1"/>
  <c r="J1475" i="1"/>
  <c r="I1475" i="1"/>
  <c r="M1474" i="1"/>
  <c r="L1474" i="1"/>
  <c r="J1474" i="1"/>
  <c r="I1474" i="1"/>
  <c r="M1473" i="1"/>
  <c r="L1473" i="1"/>
  <c r="J1473" i="1"/>
  <c r="I1473" i="1"/>
  <c r="M1472" i="1"/>
  <c r="L1472" i="1"/>
  <c r="J1472" i="1"/>
  <c r="I1472" i="1"/>
  <c r="M1471" i="1"/>
  <c r="L1471" i="1"/>
  <c r="J1471" i="1"/>
  <c r="I1471" i="1"/>
  <c r="M1470" i="1"/>
  <c r="L1470" i="1"/>
  <c r="J1470" i="1"/>
  <c r="I1470" i="1"/>
  <c r="M1469" i="1"/>
  <c r="L1469" i="1"/>
  <c r="J1469" i="1"/>
  <c r="I1469" i="1"/>
  <c r="M1468" i="1"/>
  <c r="L1468" i="1"/>
  <c r="J1468" i="1"/>
  <c r="I1468" i="1"/>
  <c r="M1467" i="1"/>
  <c r="L1467" i="1"/>
  <c r="J1467" i="1"/>
  <c r="I1467" i="1"/>
  <c r="M1466" i="1"/>
  <c r="L1466" i="1"/>
  <c r="J1466" i="1"/>
  <c r="I1466" i="1"/>
  <c r="M1465" i="1"/>
  <c r="L1465" i="1"/>
  <c r="J1465" i="1"/>
  <c r="I1465" i="1"/>
  <c r="M1464" i="1"/>
  <c r="L1464" i="1"/>
  <c r="J1464" i="1"/>
  <c r="I1464" i="1"/>
  <c r="M1463" i="1"/>
  <c r="L1463" i="1"/>
  <c r="J1463" i="1"/>
  <c r="I1463" i="1"/>
  <c r="M1462" i="1"/>
  <c r="L1462" i="1"/>
  <c r="J1462" i="1"/>
  <c r="I1462" i="1"/>
  <c r="M1461" i="1"/>
  <c r="L1461" i="1"/>
  <c r="J1461" i="1"/>
  <c r="I1461" i="1"/>
  <c r="M1460" i="1"/>
  <c r="L1460" i="1"/>
  <c r="J1460" i="1"/>
  <c r="I1460" i="1"/>
  <c r="M1459" i="1"/>
  <c r="L1459" i="1"/>
  <c r="J1459" i="1"/>
  <c r="I1459" i="1"/>
  <c r="M1458" i="1"/>
  <c r="L1458" i="1"/>
  <c r="J1458" i="1"/>
  <c r="I1458" i="1"/>
  <c r="M1457" i="1"/>
  <c r="L1457" i="1"/>
  <c r="J1457" i="1"/>
  <c r="I1457" i="1"/>
  <c r="M1456" i="1"/>
  <c r="L1456" i="1"/>
  <c r="J1456" i="1"/>
  <c r="I1456" i="1"/>
  <c r="M1455" i="1"/>
  <c r="L1455" i="1"/>
  <c r="J1455" i="1"/>
  <c r="I1455" i="1"/>
  <c r="M1454" i="1"/>
  <c r="L1454" i="1"/>
  <c r="J1454" i="1"/>
  <c r="I1454" i="1"/>
  <c r="M1453" i="1"/>
  <c r="L1453" i="1"/>
  <c r="J1453" i="1"/>
  <c r="I1453" i="1"/>
  <c r="M1452" i="1"/>
  <c r="L1452" i="1"/>
  <c r="J1452" i="1"/>
  <c r="I1452" i="1"/>
  <c r="M1451" i="1"/>
  <c r="L1451" i="1"/>
  <c r="J1451" i="1"/>
  <c r="I1451" i="1"/>
  <c r="M1450" i="1"/>
  <c r="L1450" i="1"/>
  <c r="J1450" i="1"/>
  <c r="I1450" i="1"/>
  <c r="M1449" i="1"/>
  <c r="L1449" i="1"/>
  <c r="J1449" i="1"/>
  <c r="I1449" i="1"/>
  <c r="M1448" i="1"/>
  <c r="L1448" i="1"/>
  <c r="J1448" i="1"/>
  <c r="I1448" i="1"/>
  <c r="M1447" i="1"/>
  <c r="L1447" i="1"/>
  <c r="J1447" i="1"/>
  <c r="I1447" i="1"/>
  <c r="M1446" i="1"/>
  <c r="L1446" i="1"/>
  <c r="J1446" i="1"/>
  <c r="I1446" i="1"/>
  <c r="M1445" i="1"/>
  <c r="L1445" i="1"/>
  <c r="J1445" i="1"/>
  <c r="I1445" i="1"/>
  <c r="M1444" i="1"/>
  <c r="L1444" i="1"/>
  <c r="J1444" i="1"/>
  <c r="I1444" i="1"/>
  <c r="M1443" i="1"/>
  <c r="L1443" i="1"/>
  <c r="J1443" i="1"/>
  <c r="I1443" i="1"/>
  <c r="M1442" i="1"/>
  <c r="L1442" i="1"/>
  <c r="J1442" i="1"/>
  <c r="I1442" i="1"/>
  <c r="M1441" i="1"/>
  <c r="L1441" i="1"/>
  <c r="J1441" i="1"/>
  <c r="I1441" i="1"/>
  <c r="M1440" i="1"/>
  <c r="L1440" i="1"/>
  <c r="J1440" i="1"/>
  <c r="I1440" i="1"/>
  <c r="M1439" i="1"/>
  <c r="L1439" i="1"/>
  <c r="J1439" i="1"/>
  <c r="I1439" i="1"/>
  <c r="M1438" i="1"/>
  <c r="L1438" i="1"/>
  <c r="J1438" i="1"/>
  <c r="I1438" i="1"/>
  <c r="M1437" i="1"/>
  <c r="L1437" i="1"/>
  <c r="J1437" i="1"/>
  <c r="I1437" i="1"/>
  <c r="M1436" i="1"/>
  <c r="L1436" i="1"/>
  <c r="J1436" i="1"/>
  <c r="I1436" i="1"/>
  <c r="M1435" i="1"/>
  <c r="L1435" i="1"/>
  <c r="J1435" i="1"/>
  <c r="I1435" i="1"/>
  <c r="M1434" i="1"/>
  <c r="L1434" i="1"/>
  <c r="J1434" i="1"/>
  <c r="I1434" i="1"/>
  <c r="M1433" i="1"/>
  <c r="L1433" i="1"/>
  <c r="J1433" i="1"/>
  <c r="I1433" i="1"/>
  <c r="M1432" i="1"/>
  <c r="L1432" i="1"/>
  <c r="J1432" i="1"/>
  <c r="I1432" i="1"/>
  <c r="M1431" i="1"/>
  <c r="L1431" i="1"/>
  <c r="J1431" i="1"/>
  <c r="I1431" i="1"/>
  <c r="M1430" i="1"/>
  <c r="L1430" i="1"/>
  <c r="J1430" i="1"/>
  <c r="I1430" i="1"/>
  <c r="M1429" i="1"/>
  <c r="L1429" i="1"/>
  <c r="J1429" i="1"/>
  <c r="I1429" i="1"/>
  <c r="M1428" i="1"/>
  <c r="L1428" i="1"/>
  <c r="J1428" i="1"/>
  <c r="I1428" i="1"/>
  <c r="M1427" i="1"/>
  <c r="L1427" i="1"/>
  <c r="J1427" i="1"/>
  <c r="I1427" i="1"/>
  <c r="M1426" i="1"/>
  <c r="L1426" i="1"/>
  <c r="J1426" i="1"/>
  <c r="I1426" i="1"/>
  <c r="M1425" i="1"/>
  <c r="L1425" i="1"/>
  <c r="J1425" i="1"/>
  <c r="I1425" i="1"/>
  <c r="M1424" i="1"/>
  <c r="L1424" i="1"/>
  <c r="J1424" i="1"/>
  <c r="I1424" i="1"/>
  <c r="M1423" i="1"/>
  <c r="L1423" i="1"/>
  <c r="J1423" i="1"/>
  <c r="I1423" i="1"/>
  <c r="M1422" i="1"/>
  <c r="L1422" i="1"/>
  <c r="J1422" i="1"/>
  <c r="I1422" i="1"/>
  <c r="M1421" i="1"/>
  <c r="L1421" i="1"/>
  <c r="J1421" i="1"/>
  <c r="I1421" i="1"/>
  <c r="M1420" i="1"/>
  <c r="L1420" i="1"/>
  <c r="J1420" i="1"/>
  <c r="I1420" i="1"/>
  <c r="M1419" i="1"/>
  <c r="L1419" i="1"/>
  <c r="J1419" i="1"/>
  <c r="I1419" i="1"/>
  <c r="M1418" i="1"/>
  <c r="L1418" i="1"/>
  <c r="J1418" i="1"/>
  <c r="I1418" i="1"/>
  <c r="M1417" i="1"/>
  <c r="L1417" i="1"/>
  <c r="J1417" i="1"/>
  <c r="I1417" i="1"/>
  <c r="M1416" i="1"/>
  <c r="L1416" i="1"/>
  <c r="J1416" i="1"/>
  <c r="I1416" i="1"/>
  <c r="M1415" i="1"/>
  <c r="L1415" i="1"/>
  <c r="J1415" i="1"/>
  <c r="I1415" i="1"/>
  <c r="M1414" i="1"/>
  <c r="L1414" i="1"/>
  <c r="J1414" i="1"/>
  <c r="I1414" i="1"/>
  <c r="M1413" i="1"/>
  <c r="L1413" i="1"/>
  <c r="J1413" i="1"/>
  <c r="I1413" i="1"/>
  <c r="M1412" i="1"/>
  <c r="L1412" i="1"/>
  <c r="J1412" i="1"/>
  <c r="I1412" i="1"/>
  <c r="M1411" i="1"/>
  <c r="L1411" i="1"/>
  <c r="J1411" i="1"/>
  <c r="I1411" i="1"/>
  <c r="M1410" i="1"/>
  <c r="L1410" i="1"/>
  <c r="J1410" i="1"/>
  <c r="I1410" i="1"/>
  <c r="M1409" i="1"/>
  <c r="L1409" i="1"/>
  <c r="J1409" i="1"/>
  <c r="I1409" i="1"/>
  <c r="M1408" i="1"/>
  <c r="L1408" i="1"/>
  <c r="J1408" i="1"/>
  <c r="I1408" i="1"/>
  <c r="M1407" i="1"/>
  <c r="L1407" i="1"/>
  <c r="J1407" i="1"/>
  <c r="I1407" i="1"/>
  <c r="M1406" i="1"/>
  <c r="L1406" i="1"/>
  <c r="J1406" i="1"/>
  <c r="I1406" i="1"/>
  <c r="M1405" i="1"/>
  <c r="L1405" i="1"/>
  <c r="J1405" i="1"/>
  <c r="I1405" i="1"/>
  <c r="M1404" i="1"/>
  <c r="L1404" i="1"/>
  <c r="J1404" i="1"/>
  <c r="I1404" i="1"/>
  <c r="M1403" i="1"/>
  <c r="L1403" i="1"/>
  <c r="J1403" i="1"/>
  <c r="I1403" i="1"/>
  <c r="M1402" i="1"/>
  <c r="L1402" i="1"/>
  <c r="J1402" i="1"/>
  <c r="I1402" i="1"/>
  <c r="M1401" i="1"/>
  <c r="L1401" i="1"/>
  <c r="J1401" i="1"/>
  <c r="I1401" i="1"/>
  <c r="M1400" i="1"/>
  <c r="L1400" i="1"/>
  <c r="J1400" i="1"/>
  <c r="I1400" i="1"/>
  <c r="M1399" i="1"/>
  <c r="L1399" i="1"/>
  <c r="J1399" i="1"/>
  <c r="I1399" i="1"/>
  <c r="M1398" i="1"/>
  <c r="L1398" i="1"/>
  <c r="J1398" i="1"/>
  <c r="I1398" i="1"/>
  <c r="M1397" i="1"/>
  <c r="L1397" i="1"/>
  <c r="J1397" i="1"/>
  <c r="I1397" i="1"/>
  <c r="M1396" i="1"/>
  <c r="L1396" i="1"/>
  <c r="J1396" i="1"/>
  <c r="I1396" i="1"/>
  <c r="M1395" i="1"/>
  <c r="L1395" i="1"/>
  <c r="J1395" i="1"/>
  <c r="I1395" i="1"/>
  <c r="M1394" i="1"/>
  <c r="L1394" i="1"/>
  <c r="J1394" i="1"/>
  <c r="I1394" i="1"/>
  <c r="M1393" i="1"/>
  <c r="L1393" i="1"/>
  <c r="J1393" i="1"/>
  <c r="I1393" i="1"/>
  <c r="M1392" i="1"/>
  <c r="L1392" i="1"/>
  <c r="J1392" i="1"/>
  <c r="I1392" i="1"/>
  <c r="M1391" i="1"/>
  <c r="L1391" i="1"/>
  <c r="J1391" i="1"/>
  <c r="I1391" i="1"/>
  <c r="M1390" i="1"/>
  <c r="L1390" i="1"/>
  <c r="J1390" i="1"/>
  <c r="I1390" i="1"/>
  <c r="M1389" i="1"/>
  <c r="L1389" i="1"/>
  <c r="J1389" i="1"/>
  <c r="I1389" i="1"/>
  <c r="M1388" i="1"/>
  <c r="L1388" i="1"/>
  <c r="J1388" i="1"/>
  <c r="I1388" i="1"/>
  <c r="M1387" i="1"/>
  <c r="L1387" i="1"/>
  <c r="J1387" i="1"/>
  <c r="I1387" i="1"/>
  <c r="M1386" i="1"/>
  <c r="L1386" i="1"/>
  <c r="J1386" i="1"/>
  <c r="I1386" i="1"/>
  <c r="M1385" i="1"/>
  <c r="L1385" i="1"/>
  <c r="J1385" i="1"/>
  <c r="I1385" i="1"/>
  <c r="M1384" i="1"/>
  <c r="L1384" i="1"/>
  <c r="J1384" i="1"/>
  <c r="I1384" i="1"/>
  <c r="M1383" i="1"/>
  <c r="L1383" i="1"/>
  <c r="J1383" i="1"/>
  <c r="I1383" i="1"/>
  <c r="M1382" i="1"/>
  <c r="L1382" i="1"/>
  <c r="J1382" i="1"/>
  <c r="I1382" i="1"/>
  <c r="M1381" i="1"/>
  <c r="L1381" i="1"/>
  <c r="J1381" i="1"/>
  <c r="I1381" i="1"/>
  <c r="M1380" i="1"/>
  <c r="L1380" i="1"/>
  <c r="J1380" i="1"/>
  <c r="I1380" i="1"/>
  <c r="M1379" i="1"/>
  <c r="L1379" i="1"/>
  <c r="J1379" i="1"/>
  <c r="I1379" i="1"/>
  <c r="M1378" i="1"/>
  <c r="L1378" i="1"/>
  <c r="J1378" i="1"/>
  <c r="I1378" i="1"/>
  <c r="M1377" i="1"/>
  <c r="L1377" i="1"/>
  <c r="J1377" i="1"/>
  <c r="I1377" i="1"/>
  <c r="M1376" i="1"/>
  <c r="L1376" i="1"/>
  <c r="J1376" i="1"/>
  <c r="I1376" i="1"/>
  <c r="M1375" i="1"/>
  <c r="L1375" i="1"/>
  <c r="J1375" i="1"/>
  <c r="I1375" i="1"/>
  <c r="M1374" i="1"/>
  <c r="L1374" i="1"/>
  <c r="J1374" i="1"/>
  <c r="I1374" i="1"/>
  <c r="M1373" i="1"/>
  <c r="L1373" i="1"/>
  <c r="J1373" i="1"/>
  <c r="I1373" i="1"/>
  <c r="M1372" i="1"/>
  <c r="L1372" i="1"/>
  <c r="J1372" i="1"/>
  <c r="I1372" i="1"/>
  <c r="M1371" i="1"/>
  <c r="L1371" i="1"/>
  <c r="J1371" i="1"/>
  <c r="I1371" i="1"/>
  <c r="M1370" i="1"/>
  <c r="L1370" i="1"/>
  <c r="J1370" i="1"/>
  <c r="I1370" i="1"/>
  <c r="M1369" i="1"/>
  <c r="L1369" i="1"/>
  <c r="J1369" i="1"/>
  <c r="I1369" i="1"/>
  <c r="M1368" i="1"/>
  <c r="L1368" i="1"/>
  <c r="J1368" i="1"/>
  <c r="I1368" i="1"/>
  <c r="M1367" i="1"/>
  <c r="L1367" i="1"/>
  <c r="J1367" i="1"/>
  <c r="I1367" i="1"/>
  <c r="M1366" i="1"/>
  <c r="L1366" i="1"/>
  <c r="J1366" i="1"/>
  <c r="I1366" i="1"/>
  <c r="M1365" i="1"/>
  <c r="L1365" i="1"/>
  <c r="J1365" i="1"/>
  <c r="I1365" i="1"/>
  <c r="M1364" i="1"/>
  <c r="L1364" i="1"/>
  <c r="J1364" i="1"/>
  <c r="I1364" i="1"/>
  <c r="M1363" i="1"/>
  <c r="L1363" i="1"/>
  <c r="J1363" i="1"/>
  <c r="I1363" i="1"/>
  <c r="M1362" i="1"/>
  <c r="L1362" i="1"/>
  <c r="J1362" i="1"/>
  <c r="I1362" i="1"/>
  <c r="M1361" i="1"/>
  <c r="L1361" i="1"/>
  <c r="J1361" i="1"/>
  <c r="I1361" i="1"/>
  <c r="M1360" i="1"/>
  <c r="L1360" i="1"/>
  <c r="J1360" i="1"/>
  <c r="I1360" i="1"/>
  <c r="M1359" i="1"/>
  <c r="L1359" i="1"/>
  <c r="J1359" i="1"/>
  <c r="I1359" i="1"/>
  <c r="M1358" i="1"/>
  <c r="L1358" i="1"/>
  <c r="J1358" i="1"/>
  <c r="I1358" i="1"/>
  <c r="M1357" i="1"/>
  <c r="L1357" i="1"/>
  <c r="J1357" i="1"/>
  <c r="I1357" i="1"/>
  <c r="M1356" i="1"/>
  <c r="L1356" i="1"/>
  <c r="J1356" i="1"/>
  <c r="I1356" i="1"/>
  <c r="M1355" i="1"/>
  <c r="L1355" i="1"/>
  <c r="J1355" i="1"/>
  <c r="I1355" i="1"/>
  <c r="M1354" i="1"/>
  <c r="L1354" i="1"/>
  <c r="J1354" i="1"/>
  <c r="I1354" i="1"/>
  <c r="M1353" i="1"/>
  <c r="L1353" i="1"/>
  <c r="J1353" i="1"/>
  <c r="I1353" i="1"/>
  <c r="M1352" i="1"/>
  <c r="L1352" i="1"/>
  <c r="J1352" i="1"/>
  <c r="I1352" i="1"/>
  <c r="M1351" i="1"/>
  <c r="L1351" i="1"/>
  <c r="J1351" i="1"/>
  <c r="I1351" i="1"/>
  <c r="M1350" i="1"/>
  <c r="L1350" i="1"/>
  <c r="J1350" i="1"/>
  <c r="I1350" i="1"/>
  <c r="M1349" i="1"/>
  <c r="L1349" i="1"/>
  <c r="J1349" i="1"/>
  <c r="I1349" i="1"/>
  <c r="M1348" i="1"/>
  <c r="L1348" i="1"/>
  <c r="J1348" i="1"/>
  <c r="I1348" i="1"/>
  <c r="M1347" i="1"/>
  <c r="L1347" i="1"/>
  <c r="J1347" i="1"/>
  <c r="I1347" i="1"/>
  <c r="M1346" i="1"/>
  <c r="L1346" i="1"/>
  <c r="J1346" i="1"/>
  <c r="I1346" i="1"/>
  <c r="M1345" i="1"/>
  <c r="L1345" i="1"/>
  <c r="J1345" i="1"/>
  <c r="I1345" i="1"/>
  <c r="M1344" i="1"/>
  <c r="L1344" i="1"/>
  <c r="J1344" i="1"/>
  <c r="I1344" i="1"/>
  <c r="M1343" i="1"/>
  <c r="L1343" i="1"/>
  <c r="J1343" i="1"/>
  <c r="I1343" i="1"/>
  <c r="M1342" i="1"/>
  <c r="L1342" i="1"/>
  <c r="J1342" i="1"/>
  <c r="I1342" i="1"/>
  <c r="M1341" i="1"/>
  <c r="L1341" i="1"/>
  <c r="J1341" i="1"/>
  <c r="I1341" i="1"/>
  <c r="M1340" i="1"/>
  <c r="L1340" i="1"/>
  <c r="J1340" i="1"/>
  <c r="I1340" i="1"/>
  <c r="M1339" i="1"/>
  <c r="L1339" i="1"/>
  <c r="J1339" i="1"/>
  <c r="I1339" i="1"/>
  <c r="M1338" i="1"/>
  <c r="L1338" i="1"/>
  <c r="J1338" i="1"/>
  <c r="I1338" i="1"/>
  <c r="M1337" i="1"/>
  <c r="L1337" i="1"/>
  <c r="J1337" i="1"/>
  <c r="I1337" i="1"/>
  <c r="M1336" i="1"/>
  <c r="L1336" i="1"/>
  <c r="J1336" i="1"/>
  <c r="I1336" i="1"/>
  <c r="M1335" i="1"/>
  <c r="L1335" i="1"/>
  <c r="J1335" i="1"/>
  <c r="I1335" i="1"/>
  <c r="M1334" i="1"/>
  <c r="L1334" i="1"/>
  <c r="J1334" i="1"/>
  <c r="I1334" i="1"/>
  <c r="M1333" i="1"/>
  <c r="L1333" i="1"/>
  <c r="J1333" i="1"/>
  <c r="I1333" i="1"/>
  <c r="M1332" i="1"/>
  <c r="L1332" i="1"/>
  <c r="J1332" i="1"/>
  <c r="I1332" i="1"/>
  <c r="M1331" i="1"/>
  <c r="L1331" i="1"/>
  <c r="J1331" i="1"/>
  <c r="I1331" i="1"/>
  <c r="M1330" i="1"/>
  <c r="L1330" i="1"/>
  <c r="J1330" i="1"/>
  <c r="I1330" i="1"/>
  <c r="M1329" i="1"/>
  <c r="L1329" i="1"/>
  <c r="J1329" i="1"/>
  <c r="I1329" i="1"/>
  <c r="M1328" i="1"/>
  <c r="L1328" i="1"/>
  <c r="J1328" i="1"/>
  <c r="I1328" i="1"/>
  <c r="M1327" i="1"/>
  <c r="L1327" i="1"/>
  <c r="J1327" i="1"/>
  <c r="I1327" i="1"/>
  <c r="M1326" i="1"/>
  <c r="L1326" i="1"/>
  <c r="J1326" i="1"/>
  <c r="I1326" i="1"/>
  <c r="M1325" i="1"/>
  <c r="L1325" i="1"/>
  <c r="J1325" i="1"/>
  <c r="I1325" i="1"/>
  <c r="M1324" i="1"/>
  <c r="L1324" i="1"/>
  <c r="J1324" i="1"/>
  <c r="I1324" i="1"/>
  <c r="M1323" i="1"/>
  <c r="L1323" i="1"/>
  <c r="J1323" i="1"/>
  <c r="I1323" i="1"/>
  <c r="M1322" i="1"/>
  <c r="L1322" i="1"/>
  <c r="J1322" i="1"/>
  <c r="I1322" i="1"/>
  <c r="M1321" i="1"/>
  <c r="L1321" i="1"/>
  <c r="J1321" i="1"/>
  <c r="I1321" i="1"/>
  <c r="M1320" i="1"/>
  <c r="L1320" i="1"/>
  <c r="J1320" i="1"/>
  <c r="I1320" i="1"/>
  <c r="M1319" i="1"/>
  <c r="L1319" i="1"/>
  <c r="J1319" i="1"/>
  <c r="I1319" i="1"/>
  <c r="M1318" i="1"/>
  <c r="L1318" i="1"/>
  <c r="J1318" i="1"/>
  <c r="I1318" i="1"/>
  <c r="M1317" i="1"/>
  <c r="L1317" i="1"/>
  <c r="J1317" i="1"/>
  <c r="I1317" i="1"/>
  <c r="M1316" i="1"/>
  <c r="L1316" i="1"/>
  <c r="J1316" i="1"/>
  <c r="I1316" i="1"/>
  <c r="M1315" i="1"/>
  <c r="L1315" i="1"/>
  <c r="J1315" i="1"/>
  <c r="I1315" i="1"/>
  <c r="M1314" i="1"/>
  <c r="L1314" i="1"/>
  <c r="J1314" i="1"/>
  <c r="I1314" i="1"/>
  <c r="M1313" i="1"/>
  <c r="L1313" i="1"/>
  <c r="J1313" i="1"/>
  <c r="I1313" i="1"/>
  <c r="M1312" i="1"/>
  <c r="L1312" i="1"/>
  <c r="J1312" i="1"/>
  <c r="I1312" i="1"/>
  <c r="M1311" i="1"/>
  <c r="L1311" i="1"/>
  <c r="J1311" i="1"/>
  <c r="I1311" i="1"/>
  <c r="M1310" i="1"/>
  <c r="L1310" i="1"/>
  <c r="J1310" i="1"/>
  <c r="I1310" i="1"/>
  <c r="M1309" i="1"/>
  <c r="L1309" i="1"/>
  <c r="J1309" i="1"/>
  <c r="I1309" i="1"/>
  <c r="M1308" i="1"/>
  <c r="L1308" i="1"/>
  <c r="J1308" i="1"/>
  <c r="I1308" i="1"/>
  <c r="M1307" i="1"/>
  <c r="L1307" i="1"/>
  <c r="J1307" i="1"/>
  <c r="I1307" i="1"/>
  <c r="M1306" i="1"/>
  <c r="L1306" i="1"/>
  <c r="J1306" i="1"/>
  <c r="I1306" i="1"/>
  <c r="M1305" i="1"/>
  <c r="L1305" i="1"/>
  <c r="J1305" i="1"/>
  <c r="I1305" i="1"/>
  <c r="M1304" i="1"/>
  <c r="L1304" i="1"/>
  <c r="J1304" i="1"/>
  <c r="I1304" i="1"/>
  <c r="M1303" i="1"/>
  <c r="L1303" i="1"/>
  <c r="J1303" i="1"/>
  <c r="I1303" i="1"/>
  <c r="M1302" i="1"/>
  <c r="L1302" i="1"/>
  <c r="J1302" i="1"/>
  <c r="I1302" i="1"/>
  <c r="M1301" i="1"/>
  <c r="L1301" i="1"/>
  <c r="J1301" i="1"/>
  <c r="I1301" i="1"/>
  <c r="M1300" i="1"/>
  <c r="L1300" i="1"/>
  <c r="J1300" i="1"/>
  <c r="I1300" i="1"/>
  <c r="M1299" i="1"/>
  <c r="L1299" i="1"/>
  <c r="J1299" i="1"/>
  <c r="I1299" i="1"/>
  <c r="M1298" i="1"/>
  <c r="L1298" i="1"/>
  <c r="J1298" i="1"/>
  <c r="I1298" i="1"/>
  <c r="M1297" i="1"/>
  <c r="L1297" i="1"/>
  <c r="J1297" i="1"/>
  <c r="I1297" i="1"/>
  <c r="M1296" i="1"/>
  <c r="L1296" i="1"/>
  <c r="J1296" i="1"/>
  <c r="I1296" i="1"/>
  <c r="M1295" i="1"/>
  <c r="L1295" i="1"/>
  <c r="J1295" i="1"/>
  <c r="I1295" i="1"/>
  <c r="M1294" i="1"/>
  <c r="L1294" i="1"/>
  <c r="J1294" i="1"/>
  <c r="I1294" i="1"/>
  <c r="M1293" i="1"/>
  <c r="L1293" i="1"/>
  <c r="J1293" i="1"/>
  <c r="I1293" i="1"/>
  <c r="M1292" i="1"/>
  <c r="L1292" i="1"/>
  <c r="J1292" i="1"/>
  <c r="I1292" i="1"/>
  <c r="M1291" i="1"/>
  <c r="L1291" i="1"/>
  <c r="J1291" i="1"/>
  <c r="I1291" i="1"/>
  <c r="M1290" i="1"/>
  <c r="L1290" i="1"/>
  <c r="J1290" i="1"/>
  <c r="I1290" i="1"/>
  <c r="M1289" i="1"/>
  <c r="L1289" i="1"/>
  <c r="J1289" i="1"/>
  <c r="I1289" i="1"/>
  <c r="M1288" i="1"/>
  <c r="L1288" i="1"/>
  <c r="J1288" i="1"/>
  <c r="I1288" i="1"/>
  <c r="M1287" i="1"/>
  <c r="L1287" i="1"/>
  <c r="J1287" i="1"/>
  <c r="I1287" i="1"/>
  <c r="M1286" i="1"/>
  <c r="L1286" i="1"/>
  <c r="J1286" i="1"/>
  <c r="I1286" i="1"/>
  <c r="M1285" i="1"/>
  <c r="L1285" i="1"/>
  <c r="J1285" i="1"/>
  <c r="I1285" i="1"/>
  <c r="M1284" i="1"/>
  <c r="L1284" i="1"/>
  <c r="J1284" i="1"/>
  <c r="I1284" i="1"/>
  <c r="M1283" i="1"/>
  <c r="L1283" i="1"/>
  <c r="J1283" i="1"/>
  <c r="I1283" i="1"/>
  <c r="M1282" i="1"/>
  <c r="L1282" i="1"/>
  <c r="J1282" i="1"/>
  <c r="I1282" i="1"/>
  <c r="M1281" i="1"/>
  <c r="L1281" i="1"/>
  <c r="J1281" i="1"/>
  <c r="I1281" i="1"/>
  <c r="M1280" i="1"/>
  <c r="L1280" i="1"/>
  <c r="J1280" i="1"/>
  <c r="I1280" i="1"/>
  <c r="M1279" i="1"/>
  <c r="L1279" i="1"/>
  <c r="J1279" i="1"/>
  <c r="I1279" i="1"/>
  <c r="M1278" i="1"/>
  <c r="L1278" i="1"/>
  <c r="J1278" i="1"/>
  <c r="I1278" i="1"/>
  <c r="M1277" i="1"/>
  <c r="L1277" i="1"/>
  <c r="J1277" i="1"/>
  <c r="I1277" i="1"/>
  <c r="M1276" i="1"/>
  <c r="L1276" i="1"/>
  <c r="J1276" i="1"/>
  <c r="I1276" i="1"/>
  <c r="M1275" i="1"/>
  <c r="L1275" i="1"/>
  <c r="J1275" i="1"/>
  <c r="I1275" i="1"/>
  <c r="M1274" i="1"/>
  <c r="L1274" i="1"/>
  <c r="J1274" i="1"/>
  <c r="I1274" i="1"/>
  <c r="M1273" i="1"/>
  <c r="L1273" i="1"/>
  <c r="J1273" i="1"/>
  <c r="I1273" i="1"/>
  <c r="M1272" i="1"/>
  <c r="L1272" i="1"/>
  <c r="J1272" i="1"/>
  <c r="I1272" i="1"/>
  <c r="M1271" i="1"/>
  <c r="L1271" i="1"/>
  <c r="J1271" i="1"/>
  <c r="I1271" i="1"/>
  <c r="M1270" i="1"/>
  <c r="L1270" i="1"/>
  <c r="J1270" i="1"/>
  <c r="I1270" i="1"/>
  <c r="M1269" i="1"/>
  <c r="L1269" i="1"/>
  <c r="J1269" i="1"/>
  <c r="I1269" i="1"/>
  <c r="M1268" i="1"/>
  <c r="L1268" i="1"/>
  <c r="J1268" i="1"/>
  <c r="I1268" i="1"/>
  <c r="M1267" i="1"/>
  <c r="L1267" i="1"/>
  <c r="J1267" i="1"/>
  <c r="I1267" i="1"/>
  <c r="M1266" i="1"/>
  <c r="L1266" i="1"/>
  <c r="J1266" i="1"/>
  <c r="I1266" i="1"/>
  <c r="M1265" i="1"/>
  <c r="L1265" i="1"/>
  <c r="J1265" i="1"/>
  <c r="I1265" i="1"/>
  <c r="M1264" i="1"/>
  <c r="L1264" i="1"/>
  <c r="J1264" i="1"/>
  <c r="I1264" i="1"/>
  <c r="M1263" i="1"/>
  <c r="L1263" i="1"/>
  <c r="J1263" i="1"/>
  <c r="I1263" i="1"/>
  <c r="M1262" i="1"/>
  <c r="L1262" i="1"/>
  <c r="J1262" i="1"/>
  <c r="I1262" i="1"/>
  <c r="M1261" i="1"/>
  <c r="L1261" i="1"/>
  <c r="J1261" i="1"/>
  <c r="I1261" i="1"/>
  <c r="M1260" i="1"/>
  <c r="L1260" i="1"/>
  <c r="J1260" i="1"/>
  <c r="I1260" i="1"/>
  <c r="M1259" i="1"/>
  <c r="L1259" i="1"/>
  <c r="J1259" i="1"/>
  <c r="I1259" i="1"/>
  <c r="M1258" i="1"/>
  <c r="L1258" i="1"/>
  <c r="J1258" i="1"/>
  <c r="I1258" i="1"/>
  <c r="M1257" i="1"/>
  <c r="L1257" i="1"/>
  <c r="J1257" i="1"/>
  <c r="I1257" i="1"/>
  <c r="M1256" i="1"/>
  <c r="L1256" i="1"/>
  <c r="J1256" i="1"/>
  <c r="I1256" i="1"/>
  <c r="M1255" i="1"/>
  <c r="L1255" i="1"/>
  <c r="J1255" i="1"/>
  <c r="I1255" i="1"/>
  <c r="M1254" i="1"/>
  <c r="L1254" i="1"/>
  <c r="J1254" i="1"/>
  <c r="I1254" i="1"/>
  <c r="M1253" i="1"/>
  <c r="L1253" i="1"/>
  <c r="J1253" i="1"/>
  <c r="I1253" i="1"/>
  <c r="M1252" i="1"/>
  <c r="L1252" i="1"/>
  <c r="J1252" i="1"/>
  <c r="I1252" i="1"/>
  <c r="M1251" i="1"/>
  <c r="L1251" i="1"/>
  <c r="J1251" i="1"/>
  <c r="I1251" i="1"/>
  <c r="M1250" i="1"/>
  <c r="L1250" i="1"/>
  <c r="J1250" i="1"/>
  <c r="I1250" i="1"/>
  <c r="M1249" i="1"/>
  <c r="L1249" i="1"/>
  <c r="J1249" i="1"/>
  <c r="I1249" i="1"/>
  <c r="M1248" i="1"/>
  <c r="L1248" i="1"/>
  <c r="J1248" i="1"/>
  <c r="I1248" i="1"/>
  <c r="M1247" i="1"/>
  <c r="L1247" i="1"/>
  <c r="J1247" i="1"/>
  <c r="I1247" i="1"/>
  <c r="M1246" i="1"/>
  <c r="L1246" i="1"/>
  <c r="J1246" i="1"/>
  <c r="I1246" i="1"/>
  <c r="M1245" i="1"/>
  <c r="L1245" i="1"/>
  <c r="J1245" i="1"/>
  <c r="I1245" i="1"/>
  <c r="M1244" i="1"/>
  <c r="L1244" i="1"/>
  <c r="J1244" i="1"/>
  <c r="I1244" i="1"/>
  <c r="M1243" i="1"/>
  <c r="L1243" i="1"/>
  <c r="J1243" i="1"/>
  <c r="I1243" i="1"/>
  <c r="M1242" i="1"/>
  <c r="L1242" i="1"/>
  <c r="J1242" i="1"/>
  <c r="I1242" i="1"/>
  <c r="M1241" i="1"/>
  <c r="L1241" i="1"/>
  <c r="J1241" i="1"/>
  <c r="I1241" i="1"/>
  <c r="M1240" i="1"/>
  <c r="L1240" i="1"/>
  <c r="J1240" i="1"/>
  <c r="I1240" i="1"/>
  <c r="M1239" i="1"/>
  <c r="L1239" i="1"/>
  <c r="J1239" i="1"/>
  <c r="I1239" i="1"/>
  <c r="M1238" i="1"/>
  <c r="L1238" i="1"/>
  <c r="J1238" i="1"/>
  <c r="I1238" i="1"/>
  <c r="M1237" i="1"/>
  <c r="L1237" i="1"/>
  <c r="J1237" i="1"/>
  <c r="I1237" i="1"/>
  <c r="M1236" i="1"/>
  <c r="L1236" i="1"/>
  <c r="J1236" i="1"/>
  <c r="I1236" i="1"/>
  <c r="M1235" i="1"/>
  <c r="L1235" i="1"/>
  <c r="J1235" i="1"/>
  <c r="I1235" i="1"/>
  <c r="M1234" i="1"/>
  <c r="L1234" i="1"/>
  <c r="J1234" i="1"/>
  <c r="I1234" i="1"/>
  <c r="M1233" i="1"/>
  <c r="L1233" i="1"/>
  <c r="J1233" i="1"/>
  <c r="I1233" i="1"/>
  <c r="M1232" i="1"/>
  <c r="L1232" i="1"/>
  <c r="J1232" i="1"/>
  <c r="I1232" i="1"/>
  <c r="M1231" i="1"/>
  <c r="L1231" i="1"/>
  <c r="J1231" i="1"/>
  <c r="I1231" i="1"/>
  <c r="M1230" i="1"/>
  <c r="L1230" i="1"/>
  <c r="J1230" i="1"/>
  <c r="I1230" i="1"/>
  <c r="M1229" i="1"/>
  <c r="L1229" i="1"/>
  <c r="J1229" i="1"/>
  <c r="I1229" i="1"/>
  <c r="M1228" i="1"/>
  <c r="L1228" i="1"/>
  <c r="J1228" i="1"/>
  <c r="I1228" i="1"/>
  <c r="M1227" i="1"/>
  <c r="L1227" i="1"/>
  <c r="J1227" i="1"/>
  <c r="I1227" i="1"/>
  <c r="M1226" i="1"/>
  <c r="L1226" i="1"/>
  <c r="J1226" i="1"/>
  <c r="I1226" i="1"/>
  <c r="M1225" i="1"/>
  <c r="L1225" i="1"/>
  <c r="J1225" i="1"/>
  <c r="I1225" i="1"/>
  <c r="M1224" i="1"/>
  <c r="L1224" i="1"/>
  <c r="J1224" i="1"/>
  <c r="I1224" i="1"/>
  <c r="M1223" i="1"/>
  <c r="L1223" i="1"/>
  <c r="J1223" i="1"/>
  <c r="I1223" i="1"/>
  <c r="M1222" i="1"/>
  <c r="L1222" i="1"/>
  <c r="J1222" i="1"/>
  <c r="I1222" i="1"/>
  <c r="M1221" i="1"/>
  <c r="L1221" i="1"/>
  <c r="J1221" i="1"/>
  <c r="I1221" i="1"/>
  <c r="M1220" i="1"/>
  <c r="L1220" i="1"/>
  <c r="J1220" i="1"/>
  <c r="I1220" i="1"/>
  <c r="M1219" i="1"/>
  <c r="L1219" i="1"/>
  <c r="J1219" i="1"/>
  <c r="I1219" i="1"/>
  <c r="M1218" i="1"/>
  <c r="L1218" i="1"/>
  <c r="J1218" i="1"/>
  <c r="I1218" i="1"/>
  <c r="M1217" i="1"/>
  <c r="L1217" i="1"/>
  <c r="J1217" i="1"/>
  <c r="I1217" i="1"/>
  <c r="M1216" i="1"/>
  <c r="L1216" i="1"/>
  <c r="J1216" i="1"/>
  <c r="I1216" i="1"/>
  <c r="M1215" i="1"/>
  <c r="L1215" i="1"/>
  <c r="J1215" i="1"/>
  <c r="I1215" i="1"/>
  <c r="M1214" i="1"/>
  <c r="L1214" i="1"/>
  <c r="J1214" i="1"/>
  <c r="I1214" i="1"/>
  <c r="M1213" i="1"/>
  <c r="L1213" i="1"/>
  <c r="J1213" i="1"/>
  <c r="I1213" i="1"/>
  <c r="M1212" i="1"/>
  <c r="L1212" i="1"/>
  <c r="J1212" i="1"/>
  <c r="I1212" i="1"/>
  <c r="M1211" i="1"/>
  <c r="L1211" i="1"/>
  <c r="J1211" i="1"/>
  <c r="I1211" i="1"/>
  <c r="M1210" i="1"/>
  <c r="L1210" i="1"/>
  <c r="J1210" i="1"/>
  <c r="I1210" i="1"/>
  <c r="M1209" i="1"/>
  <c r="L1209" i="1"/>
  <c r="J1209" i="1"/>
  <c r="I1209" i="1"/>
  <c r="M1208" i="1"/>
  <c r="L1208" i="1"/>
  <c r="J1208" i="1"/>
  <c r="I1208" i="1"/>
  <c r="M1207" i="1"/>
  <c r="L1207" i="1"/>
  <c r="J1207" i="1"/>
  <c r="I1207" i="1"/>
  <c r="M1206" i="1"/>
  <c r="L1206" i="1"/>
  <c r="J1206" i="1"/>
  <c r="I1206" i="1"/>
  <c r="M1205" i="1"/>
  <c r="L1205" i="1"/>
  <c r="J1205" i="1"/>
  <c r="I1205" i="1"/>
  <c r="M1204" i="1"/>
  <c r="L1204" i="1"/>
  <c r="J1204" i="1"/>
  <c r="I1204" i="1"/>
  <c r="M1203" i="1"/>
  <c r="L1203" i="1"/>
  <c r="J1203" i="1"/>
  <c r="I1203" i="1"/>
  <c r="M1202" i="1"/>
  <c r="L1202" i="1"/>
  <c r="J1202" i="1"/>
  <c r="I1202" i="1"/>
  <c r="M1201" i="1"/>
  <c r="L1201" i="1"/>
  <c r="J1201" i="1"/>
  <c r="I1201" i="1"/>
  <c r="M1200" i="1"/>
  <c r="L1200" i="1"/>
  <c r="J1200" i="1"/>
  <c r="I1200" i="1"/>
  <c r="M1199" i="1"/>
  <c r="L1199" i="1"/>
  <c r="J1199" i="1"/>
  <c r="I1199" i="1"/>
  <c r="M1198" i="1"/>
  <c r="L1198" i="1"/>
  <c r="J1198" i="1"/>
  <c r="I1198" i="1"/>
  <c r="M1197" i="1"/>
  <c r="L1197" i="1"/>
  <c r="J1197" i="1"/>
  <c r="I1197" i="1"/>
  <c r="M1196" i="1"/>
  <c r="L1196" i="1"/>
  <c r="J1196" i="1"/>
  <c r="I1196" i="1"/>
  <c r="M1195" i="1"/>
  <c r="L1195" i="1"/>
  <c r="J1195" i="1"/>
  <c r="I1195" i="1"/>
  <c r="M1194" i="1"/>
  <c r="L1194" i="1"/>
  <c r="J1194" i="1"/>
  <c r="I1194" i="1"/>
  <c r="M1193" i="1"/>
  <c r="L1193" i="1"/>
  <c r="J1193" i="1"/>
  <c r="I1193" i="1"/>
  <c r="M1192" i="1"/>
  <c r="L1192" i="1"/>
  <c r="J1192" i="1"/>
  <c r="I1192" i="1"/>
  <c r="M1191" i="1"/>
  <c r="L1191" i="1"/>
  <c r="J1191" i="1"/>
  <c r="I1191" i="1"/>
  <c r="M1190" i="1"/>
  <c r="L1190" i="1"/>
  <c r="J1190" i="1"/>
  <c r="I1190" i="1"/>
  <c r="M1189" i="1"/>
  <c r="L1189" i="1"/>
  <c r="J1189" i="1"/>
  <c r="I1189" i="1"/>
  <c r="M1188" i="1"/>
  <c r="L1188" i="1"/>
  <c r="J1188" i="1"/>
  <c r="I1188" i="1"/>
  <c r="M1187" i="1"/>
  <c r="L1187" i="1"/>
  <c r="J1187" i="1"/>
  <c r="I1187" i="1"/>
  <c r="M1186" i="1"/>
  <c r="L1186" i="1"/>
  <c r="J1186" i="1"/>
  <c r="I1186" i="1"/>
  <c r="M1185" i="1"/>
  <c r="L1185" i="1"/>
  <c r="J1185" i="1"/>
  <c r="I1185" i="1"/>
  <c r="M1184" i="1"/>
  <c r="L1184" i="1"/>
  <c r="J1184" i="1"/>
  <c r="I1184" i="1"/>
  <c r="M1183" i="1"/>
  <c r="L1183" i="1"/>
  <c r="J1183" i="1"/>
  <c r="I1183" i="1"/>
  <c r="M1182" i="1"/>
  <c r="L1182" i="1"/>
  <c r="J1182" i="1"/>
  <c r="I1182" i="1"/>
  <c r="M1181" i="1"/>
  <c r="L1181" i="1"/>
  <c r="J1181" i="1"/>
  <c r="I1181" i="1"/>
  <c r="M1180" i="1"/>
  <c r="L1180" i="1"/>
  <c r="J1180" i="1"/>
  <c r="I1180" i="1"/>
  <c r="M1179" i="1"/>
  <c r="L1179" i="1"/>
  <c r="J1179" i="1"/>
  <c r="I1179" i="1"/>
  <c r="M1178" i="1"/>
  <c r="L1178" i="1"/>
  <c r="J1178" i="1"/>
  <c r="I1178" i="1"/>
  <c r="M1177" i="1"/>
  <c r="L1177" i="1"/>
  <c r="J1177" i="1"/>
  <c r="I1177" i="1"/>
  <c r="M1176" i="1"/>
  <c r="L1176" i="1"/>
  <c r="J1176" i="1"/>
  <c r="I1176" i="1"/>
  <c r="M1175" i="1"/>
  <c r="L1175" i="1"/>
  <c r="J1175" i="1"/>
  <c r="I1175" i="1"/>
  <c r="M1174" i="1"/>
  <c r="L1174" i="1"/>
  <c r="J1174" i="1"/>
  <c r="I1174" i="1"/>
  <c r="M1173" i="1"/>
  <c r="L1173" i="1"/>
  <c r="J1173" i="1"/>
  <c r="I1173" i="1"/>
  <c r="M1172" i="1"/>
  <c r="L1172" i="1"/>
  <c r="J1172" i="1"/>
  <c r="I1172" i="1"/>
  <c r="M1171" i="1"/>
  <c r="L1171" i="1"/>
  <c r="J1171" i="1"/>
  <c r="I1171" i="1"/>
  <c r="M1170" i="1"/>
  <c r="L1170" i="1"/>
  <c r="J1170" i="1"/>
  <c r="I1170" i="1"/>
  <c r="M1169" i="1"/>
  <c r="L1169" i="1"/>
  <c r="J1169" i="1"/>
  <c r="I1169" i="1"/>
  <c r="M1168" i="1"/>
  <c r="L1168" i="1"/>
  <c r="J1168" i="1"/>
  <c r="I1168" i="1"/>
  <c r="M1167" i="1"/>
  <c r="L1167" i="1"/>
  <c r="J1167" i="1"/>
  <c r="I1167" i="1"/>
  <c r="M1166" i="1"/>
  <c r="L1166" i="1"/>
  <c r="J1166" i="1"/>
  <c r="I1166" i="1"/>
  <c r="M1165" i="1"/>
  <c r="L1165" i="1"/>
  <c r="J1165" i="1"/>
  <c r="I1165" i="1"/>
  <c r="M1164" i="1"/>
  <c r="L1164" i="1"/>
  <c r="J1164" i="1"/>
  <c r="I1164" i="1"/>
  <c r="M1163" i="1"/>
  <c r="L1163" i="1"/>
  <c r="J1163" i="1"/>
  <c r="I1163" i="1"/>
  <c r="M1162" i="1"/>
  <c r="L1162" i="1"/>
  <c r="J1162" i="1"/>
  <c r="I1162" i="1"/>
  <c r="M1161" i="1"/>
  <c r="L1161" i="1"/>
  <c r="J1161" i="1"/>
  <c r="I1161" i="1"/>
  <c r="M1160" i="1"/>
  <c r="L1160" i="1"/>
  <c r="J1160" i="1"/>
  <c r="I1160" i="1"/>
  <c r="M1159" i="1"/>
  <c r="L1159" i="1"/>
  <c r="J1159" i="1"/>
  <c r="I1159" i="1"/>
  <c r="M1158" i="1"/>
  <c r="L1158" i="1"/>
  <c r="J1158" i="1"/>
  <c r="I1158" i="1"/>
  <c r="M1157" i="1"/>
  <c r="L1157" i="1"/>
  <c r="J1157" i="1"/>
  <c r="I1157" i="1"/>
  <c r="M1156" i="1"/>
  <c r="L1156" i="1"/>
  <c r="J1156" i="1"/>
  <c r="I1156" i="1"/>
  <c r="M1155" i="1"/>
  <c r="L1155" i="1"/>
  <c r="J1155" i="1"/>
  <c r="I1155" i="1"/>
  <c r="M1154" i="1"/>
  <c r="L1154" i="1"/>
  <c r="J1154" i="1"/>
  <c r="I1154" i="1"/>
  <c r="M1153" i="1"/>
  <c r="L1153" i="1"/>
  <c r="J1153" i="1"/>
  <c r="I1153" i="1"/>
  <c r="M1152" i="1"/>
  <c r="L1152" i="1"/>
  <c r="J1152" i="1"/>
  <c r="I1152" i="1"/>
  <c r="M1151" i="1"/>
  <c r="L1151" i="1"/>
  <c r="J1151" i="1"/>
  <c r="I1151" i="1"/>
  <c r="M1150" i="1"/>
  <c r="L1150" i="1"/>
  <c r="J1150" i="1"/>
  <c r="I1150" i="1"/>
  <c r="M1149" i="1"/>
  <c r="L1149" i="1"/>
  <c r="J1149" i="1"/>
  <c r="I1149" i="1"/>
  <c r="M1148" i="1"/>
  <c r="L1148" i="1"/>
  <c r="J1148" i="1"/>
  <c r="I1148" i="1"/>
  <c r="M1147" i="1"/>
  <c r="L1147" i="1"/>
  <c r="J1147" i="1"/>
  <c r="I1147" i="1"/>
  <c r="M1146" i="1"/>
  <c r="L1146" i="1"/>
  <c r="J1146" i="1"/>
  <c r="I1146" i="1"/>
  <c r="M1145" i="1"/>
  <c r="L1145" i="1"/>
  <c r="J1145" i="1"/>
  <c r="I1145" i="1"/>
  <c r="M1144" i="1"/>
  <c r="L1144" i="1"/>
  <c r="J1144" i="1"/>
  <c r="I1144" i="1"/>
  <c r="M1143" i="1"/>
  <c r="L1143" i="1"/>
  <c r="J1143" i="1"/>
  <c r="I1143" i="1"/>
  <c r="M1142" i="1"/>
  <c r="L1142" i="1"/>
  <c r="J1142" i="1"/>
  <c r="I1142" i="1"/>
  <c r="M1141" i="1"/>
  <c r="L1141" i="1"/>
  <c r="J1141" i="1"/>
  <c r="I1141" i="1"/>
  <c r="M1140" i="1"/>
  <c r="L1140" i="1"/>
  <c r="J1140" i="1"/>
  <c r="I1140" i="1"/>
  <c r="M1139" i="1"/>
  <c r="L1139" i="1"/>
  <c r="J1139" i="1"/>
  <c r="I1139" i="1"/>
  <c r="M1138" i="1"/>
  <c r="L1138" i="1"/>
  <c r="J1138" i="1"/>
  <c r="I1138" i="1"/>
  <c r="M1137" i="1"/>
  <c r="L1137" i="1"/>
  <c r="J1137" i="1"/>
  <c r="I1137" i="1"/>
  <c r="M1136" i="1"/>
  <c r="L1136" i="1"/>
  <c r="J1136" i="1"/>
  <c r="I1136" i="1"/>
  <c r="M1135" i="1"/>
  <c r="L1135" i="1"/>
  <c r="J1135" i="1"/>
  <c r="I1135" i="1"/>
  <c r="M1134" i="1"/>
  <c r="L1134" i="1"/>
  <c r="J1134" i="1"/>
  <c r="I1134" i="1"/>
  <c r="M1133" i="1"/>
  <c r="L1133" i="1"/>
  <c r="J1133" i="1"/>
  <c r="I1133" i="1"/>
  <c r="M1132" i="1"/>
  <c r="L1132" i="1"/>
  <c r="J1132" i="1"/>
  <c r="I1132" i="1"/>
  <c r="M1131" i="1"/>
  <c r="L1131" i="1"/>
  <c r="J1131" i="1"/>
  <c r="I1131" i="1"/>
  <c r="M1130" i="1"/>
  <c r="L1130" i="1"/>
  <c r="J1130" i="1"/>
  <c r="I1130" i="1"/>
  <c r="M1129" i="1"/>
  <c r="L1129" i="1"/>
  <c r="J1129" i="1"/>
  <c r="I1129" i="1"/>
  <c r="M1128" i="1"/>
  <c r="L1128" i="1"/>
  <c r="J1128" i="1"/>
  <c r="I1128" i="1"/>
  <c r="M1127" i="1"/>
  <c r="L1127" i="1"/>
  <c r="J1127" i="1"/>
  <c r="I1127" i="1"/>
  <c r="M1126" i="1"/>
  <c r="L1126" i="1"/>
  <c r="J1126" i="1"/>
  <c r="I1126" i="1"/>
  <c r="M1125" i="1"/>
  <c r="L1125" i="1"/>
  <c r="J1125" i="1"/>
  <c r="I1125" i="1"/>
  <c r="M1124" i="1"/>
  <c r="L1124" i="1"/>
  <c r="J1124" i="1"/>
  <c r="I1124" i="1"/>
  <c r="M1123" i="1"/>
  <c r="L1123" i="1"/>
  <c r="J1123" i="1"/>
  <c r="I1123" i="1"/>
  <c r="M1122" i="1"/>
  <c r="L1122" i="1"/>
  <c r="J1122" i="1"/>
  <c r="I1122" i="1"/>
  <c r="M1121" i="1"/>
  <c r="L1121" i="1"/>
  <c r="J1121" i="1"/>
  <c r="I1121" i="1"/>
  <c r="M1120" i="1"/>
  <c r="L1120" i="1"/>
  <c r="J1120" i="1"/>
  <c r="I1120" i="1"/>
  <c r="M1119" i="1"/>
  <c r="L1119" i="1"/>
  <c r="J1119" i="1"/>
  <c r="I1119" i="1"/>
  <c r="M1118" i="1"/>
  <c r="L1118" i="1"/>
  <c r="J1118" i="1"/>
  <c r="I1118" i="1"/>
  <c r="M1117" i="1"/>
  <c r="L1117" i="1"/>
  <c r="J1117" i="1"/>
  <c r="I1117" i="1"/>
  <c r="M1116" i="1"/>
  <c r="L1116" i="1"/>
  <c r="J1116" i="1"/>
  <c r="I1116" i="1"/>
  <c r="M1115" i="1"/>
  <c r="L1115" i="1"/>
  <c r="J1115" i="1"/>
  <c r="I1115" i="1"/>
  <c r="M1114" i="1"/>
  <c r="L1114" i="1"/>
  <c r="J1114" i="1"/>
  <c r="I1114" i="1"/>
  <c r="M1113" i="1"/>
  <c r="L1113" i="1"/>
  <c r="J1113" i="1"/>
  <c r="I1113" i="1"/>
  <c r="M1112" i="1"/>
  <c r="L1112" i="1"/>
  <c r="J1112" i="1"/>
  <c r="I1112" i="1"/>
  <c r="M1111" i="1"/>
  <c r="L1111" i="1"/>
  <c r="J1111" i="1"/>
  <c r="I1111" i="1"/>
  <c r="M1110" i="1"/>
  <c r="L1110" i="1"/>
  <c r="J1110" i="1"/>
  <c r="I1110" i="1"/>
  <c r="M1109" i="1"/>
  <c r="L1109" i="1"/>
  <c r="J1109" i="1"/>
  <c r="I1109" i="1"/>
  <c r="M1108" i="1"/>
  <c r="L1108" i="1"/>
  <c r="J1108" i="1"/>
  <c r="I1108" i="1"/>
  <c r="M1107" i="1"/>
  <c r="L1107" i="1"/>
  <c r="J1107" i="1"/>
  <c r="I1107" i="1"/>
  <c r="M1106" i="1"/>
  <c r="L1106" i="1"/>
  <c r="J1106" i="1"/>
  <c r="I1106" i="1"/>
  <c r="M1105" i="1"/>
  <c r="L1105" i="1"/>
  <c r="J1105" i="1"/>
  <c r="I1105" i="1"/>
  <c r="M1104" i="1"/>
  <c r="L1104" i="1"/>
  <c r="J1104" i="1"/>
  <c r="I1104" i="1"/>
  <c r="M1103" i="1"/>
  <c r="L1103" i="1"/>
  <c r="J1103" i="1"/>
  <c r="I1103" i="1"/>
  <c r="M1102" i="1"/>
  <c r="L1102" i="1"/>
  <c r="J1102" i="1"/>
  <c r="I1102" i="1"/>
  <c r="M1101" i="1"/>
  <c r="L1101" i="1"/>
  <c r="J1101" i="1"/>
  <c r="I1101" i="1"/>
  <c r="M1100" i="1"/>
  <c r="L1100" i="1"/>
  <c r="J1100" i="1"/>
  <c r="I1100" i="1"/>
  <c r="M1099" i="1"/>
  <c r="L1099" i="1"/>
  <c r="J1099" i="1"/>
  <c r="I1099" i="1"/>
  <c r="M1098" i="1"/>
  <c r="L1098" i="1"/>
  <c r="J1098" i="1"/>
  <c r="I1098" i="1"/>
  <c r="M1097" i="1"/>
  <c r="L1097" i="1"/>
  <c r="J1097" i="1"/>
  <c r="I1097" i="1"/>
  <c r="M1096" i="1"/>
  <c r="L1096" i="1"/>
  <c r="J1096" i="1"/>
  <c r="I1096" i="1"/>
  <c r="M1095" i="1"/>
  <c r="L1095" i="1"/>
  <c r="J1095" i="1"/>
  <c r="I1095" i="1"/>
  <c r="M1094" i="1"/>
  <c r="L1094" i="1"/>
  <c r="J1094" i="1"/>
  <c r="I1094" i="1"/>
  <c r="M1093" i="1"/>
  <c r="L1093" i="1"/>
  <c r="J1093" i="1"/>
  <c r="I1093" i="1"/>
  <c r="M1092" i="1"/>
  <c r="L1092" i="1"/>
  <c r="J1092" i="1"/>
  <c r="I1092" i="1"/>
  <c r="M1091" i="1"/>
  <c r="L1091" i="1"/>
  <c r="J1091" i="1"/>
  <c r="I1091" i="1"/>
  <c r="M1090" i="1"/>
  <c r="L1090" i="1"/>
  <c r="J1090" i="1"/>
  <c r="I1090" i="1"/>
  <c r="M1089" i="1"/>
  <c r="L1089" i="1"/>
  <c r="J1089" i="1"/>
  <c r="I1089" i="1"/>
  <c r="M1088" i="1"/>
  <c r="L1088" i="1"/>
  <c r="J1088" i="1"/>
  <c r="I1088" i="1"/>
  <c r="M1087" i="1"/>
  <c r="L1087" i="1"/>
  <c r="J1087" i="1"/>
  <c r="I1087" i="1"/>
  <c r="M1086" i="1"/>
  <c r="L1086" i="1"/>
  <c r="J1086" i="1"/>
  <c r="I1086" i="1"/>
  <c r="M1085" i="1"/>
  <c r="L1085" i="1"/>
  <c r="J1085" i="1"/>
  <c r="I1085" i="1"/>
  <c r="M1084" i="1"/>
  <c r="L1084" i="1"/>
  <c r="J1084" i="1"/>
  <c r="I1084" i="1"/>
  <c r="M1083" i="1"/>
  <c r="L1083" i="1"/>
  <c r="J1083" i="1"/>
  <c r="I1083" i="1"/>
  <c r="M1082" i="1"/>
  <c r="L1082" i="1"/>
  <c r="J1082" i="1"/>
  <c r="I1082" i="1"/>
  <c r="M1081" i="1"/>
  <c r="L1081" i="1"/>
  <c r="J1081" i="1"/>
  <c r="I1081" i="1"/>
  <c r="M1080" i="1"/>
  <c r="L1080" i="1"/>
  <c r="J1080" i="1"/>
  <c r="I1080" i="1"/>
  <c r="M1079" i="1"/>
  <c r="L1079" i="1"/>
  <c r="J1079" i="1"/>
  <c r="I1079" i="1"/>
  <c r="M1078" i="1"/>
  <c r="L1078" i="1"/>
  <c r="J1078" i="1"/>
  <c r="I1078" i="1"/>
  <c r="M1077" i="1"/>
  <c r="L1077" i="1"/>
  <c r="J1077" i="1"/>
  <c r="I1077" i="1"/>
  <c r="M1076" i="1"/>
  <c r="L1076" i="1"/>
  <c r="J1076" i="1"/>
  <c r="I1076" i="1"/>
  <c r="M1075" i="1"/>
  <c r="L1075" i="1"/>
  <c r="J1075" i="1"/>
  <c r="I1075" i="1"/>
  <c r="M1074" i="1"/>
  <c r="L1074" i="1"/>
  <c r="J1074" i="1"/>
  <c r="I1074" i="1"/>
  <c r="M1073" i="1"/>
  <c r="L1073" i="1"/>
  <c r="J1073" i="1"/>
  <c r="I1073" i="1"/>
  <c r="M1072" i="1"/>
  <c r="L1072" i="1"/>
  <c r="J1072" i="1"/>
  <c r="I1072" i="1"/>
  <c r="M1071" i="1"/>
  <c r="L1071" i="1"/>
  <c r="J1071" i="1"/>
  <c r="I1071" i="1"/>
  <c r="M1070" i="1"/>
  <c r="L1070" i="1"/>
  <c r="J1070" i="1"/>
  <c r="I1070" i="1"/>
  <c r="M1069" i="1"/>
  <c r="L1069" i="1"/>
  <c r="J1069" i="1"/>
  <c r="I1069" i="1"/>
  <c r="M1068" i="1"/>
  <c r="L1068" i="1"/>
  <c r="J1068" i="1"/>
  <c r="I1068" i="1"/>
  <c r="M1067" i="1"/>
  <c r="L1067" i="1"/>
  <c r="J1067" i="1"/>
  <c r="I1067" i="1"/>
  <c r="M1066" i="1"/>
  <c r="L1066" i="1"/>
  <c r="J1066" i="1"/>
  <c r="I1066" i="1"/>
  <c r="M1065" i="1"/>
  <c r="L1065" i="1"/>
  <c r="J1065" i="1"/>
  <c r="I1065" i="1"/>
  <c r="M1064" i="1"/>
  <c r="L1064" i="1"/>
  <c r="J1064" i="1"/>
  <c r="I1064" i="1"/>
  <c r="M1063" i="1"/>
  <c r="L1063" i="1"/>
  <c r="J1063" i="1"/>
  <c r="I1063" i="1"/>
  <c r="M1062" i="1"/>
  <c r="L1062" i="1"/>
  <c r="J1062" i="1"/>
  <c r="I1062" i="1"/>
  <c r="M1061" i="1"/>
  <c r="L1061" i="1"/>
  <c r="J1061" i="1"/>
  <c r="I1061" i="1"/>
  <c r="M1060" i="1"/>
  <c r="L1060" i="1"/>
  <c r="J1060" i="1"/>
  <c r="I1060" i="1"/>
  <c r="M1059" i="1"/>
  <c r="L1059" i="1"/>
  <c r="J1059" i="1"/>
  <c r="I1059" i="1"/>
  <c r="M1058" i="1"/>
  <c r="L1058" i="1"/>
  <c r="J1058" i="1"/>
  <c r="I1058" i="1"/>
  <c r="M1057" i="1"/>
  <c r="L1057" i="1"/>
  <c r="J1057" i="1"/>
  <c r="I1057" i="1"/>
  <c r="M1056" i="1"/>
  <c r="L1056" i="1"/>
  <c r="J1056" i="1"/>
  <c r="I1056" i="1"/>
  <c r="M1055" i="1"/>
  <c r="L1055" i="1"/>
  <c r="J1055" i="1"/>
  <c r="I1055" i="1"/>
  <c r="M1054" i="1"/>
  <c r="L1054" i="1"/>
  <c r="J1054" i="1"/>
  <c r="I1054" i="1"/>
  <c r="M1053" i="1"/>
  <c r="L1053" i="1"/>
  <c r="J1053" i="1"/>
  <c r="I1053" i="1"/>
  <c r="M1052" i="1"/>
  <c r="L1052" i="1"/>
  <c r="J1052" i="1"/>
  <c r="I1052" i="1"/>
  <c r="M1051" i="1"/>
  <c r="L1051" i="1"/>
  <c r="J1051" i="1"/>
  <c r="I1051" i="1"/>
  <c r="M1050" i="1"/>
  <c r="L1050" i="1"/>
  <c r="J1050" i="1"/>
  <c r="I1050" i="1"/>
  <c r="M1049" i="1"/>
  <c r="L1049" i="1"/>
  <c r="J1049" i="1"/>
  <c r="I1049" i="1"/>
  <c r="M1048" i="1"/>
  <c r="L1048" i="1"/>
  <c r="J1048" i="1"/>
  <c r="I1048" i="1"/>
  <c r="M1047" i="1"/>
  <c r="L1047" i="1"/>
  <c r="J1047" i="1"/>
  <c r="I1047" i="1"/>
  <c r="M1046" i="1"/>
  <c r="L1046" i="1"/>
  <c r="J1046" i="1"/>
  <c r="I1046" i="1"/>
  <c r="M1045" i="1"/>
  <c r="L1045" i="1"/>
  <c r="J1045" i="1"/>
  <c r="I1045" i="1"/>
  <c r="M1044" i="1"/>
  <c r="L1044" i="1"/>
  <c r="J1044" i="1"/>
  <c r="I1044" i="1"/>
  <c r="M1043" i="1"/>
  <c r="L1043" i="1"/>
  <c r="J1043" i="1"/>
  <c r="I1043" i="1"/>
  <c r="M1042" i="1"/>
  <c r="L1042" i="1"/>
  <c r="J1042" i="1"/>
  <c r="I1042" i="1"/>
  <c r="M1041" i="1"/>
  <c r="L1041" i="1"/>
  <c r="J1041" i="1"/>
  <c r="I1041" i="1"/>
  <c r="M1040" i="1"/>
  <c r="L1040" i="1"/>
  <c r="J1040" i="1"/>
  <c r="I1040" i="1"/>
  <c r="M1039" i="1"/>
  <c r="L1039" i="1"/>
  <c r="J1039" i="1"/>
  <c r="I1039" i="1"/>
  <c r="M1038" i="1"/>
  <c r="L1038" i="1"/>
  <c r="J1038" i="1"/>
  <c r="I1038" i="1"/>
  <c r="M1037" i="1"/>
  <c r="L1037" i="1"/>
  <c r="J1037" i="1"/>
  <c r="I1037" i="1"/>
  <c r="M1036" i="1"/>
  <c r="L1036" i="1"/>
  <c r="J1036" i="1"/>
  <c r="I1036" i="1"/>
  <c r="M1035" i="1"/>
  <c r="L1035" i="1"/>
  <c r="J1035" i="1"/>
  <c r="I1035" i="1"/>
  <c r="M1034" i="1"/>
  <c r="L1034" i="1"/>
  <c r="J1034" i="1"/>
  <c r="I1034" i="1"/>
  <c r="M1033" i="1"/>
  <c r="L1033" i="1"/>
  <c r="J1033" i="1"/>
  <c r="I1033" i="1"/>
  <c r="M1032" i="1"/>
  <c r="L1032" i="1"/>
  <c r="J1032" i="1"/>
  <c r="I1032" i="1"/>
  <c r="M1031" i="1"/>
  <c r="L1031" i="1"/>
  <c r="J1031" i="1"/>
  <c r="I1031" i="1"/>
  <c r="M1030" i="1"/>
  <c r="L1030" i="1"/>
  <c r="J1030" i="1"/>
  <c r="I1030" i="1"/>
  <c r="M1029" i="1"/>
  <c r="L1029" i="1"/>
  <c r="J1029" i="1"/>
  <c r="I1029" i="1"/>
  <c r="M1028" i="1"/>
  <c r="L1028" i="1"/>
  <c r="J1028" i="1"/>
  <c r="I1028" i="1"/>
  <c r="M1027" i="1"/>
  <c r="L1027" i="1"/>
  <c r="J1027" i="1"/>
  <c r="I1027" i="1"/>
  <c r="M1026" i="1"/>
  <c r="L1026" i="1"/>
  <c r="J1026" i="1"/>
  <c r="I1026" i="1"/>
  <c r="M1025" i="1"/>
  <c r="L1025" i="1"/>
  <c r="J1025" i="1"/>
  <c r="I1025" i="1"/>
  <c r="M1024" i="1"/>
  <c r="L1024" i="1"/>
  <c r="J1024" i="1"/>
  <c r="I1024" i="1"/>
  <c r="M1023" i="1"/>
  <c r="L1023" i="1"/>
  <c r="J1023" i="1"/>
  <c r="I1023" i="1"/>
  <c r="M1022" i="1"/>
  <c r="L1022" i="1"/>
  <c r="J1022" i="1"/>
  <c r="I1022" i="1"/>
  <c r="M1021" i="1"/>
  <c r="L1021" i="1"/>
  <c r="J1021" i="1"/>
  <c r="I1021" i="1"/>
  <c r="M1020" i="1"/>
  <c r="L1020" i="1"/>
  <c r="J1020" i="1"/>
  <c r="I1020" i="1"/>
  <c r="M1019" i="1"/>
  <c r="L1019" i="1"/>
  <c r="J1019" i="1"/>
  <c r="I1019" i="1"/>
  <c r="M1018" i="1"/>
  <c r="L1018" i="1"/>
  <c r="J1018" i="1"/>
  <c r="I1018" i="1"/>
  <c r="M1017" i="1"/>
  <c r="L1017" i="1"/>
  <c r="J1017" i="1"/>
  <c r="I1017" i="1"/>
  <c r="M1016" i="1"/>
  <c r="L1016" i="1"/>
  <c r="J1016" i="1"/>
  <c r="I1016" i="1"/>
  <c r="M1015" i="1"/>
  <c r="L1015" i="1"/>
  <c r="J1015" i="1"/>
  <c r="I1015" i="1"/>
  <c r="M1014" i="1"/>
  <c r="L1014" i="1"/>
  <c r="J1014" i="1"/>
  <c r="I1014" i="1"/>
  <c r="M1013" i="1"/>
  <c r="L1013" i="1"/>
  <c r="J1013" i="1"/>
  <c r="I1013" i="1"/>
  <c r="M1012" i="1"/>
  <c r="L1012" i="1"/>
  <c r="J1012" i="1"/>
  <c r="I1012" i="1"/>
  <c r="M1011" i="1"/>
  <c r="L1011" i="1"/>
  <c r="J1011" i="1"/>
  <c r="I1011" i="1"/>
  <c r="M1010" i="1"/>
  <c r="L1010" i="1"/>
  <c r="J1010" i="1"/>
  <c r="I1010" i="1"/>
  <c r="M1009" i="1"/>
  <c r="L1009" i="1"/>
  <c r="J1009" i="1"/>
  <c r="I1009" i="1"/>
  <c r="M1008" i="1"/>
  <c r="L1008" i="1"/>
  <c r="J1008" i="1"/>
  <c r="I1008" i="1"/>
  <c r="M1007" i="1"/>
  <c r="L1007" i="1"/>
  <c r="J1007" i="1"/>
  <c r="I1007" i="1"/>
  <c r="M1006" i="1"/>
  <c r="L1006" i="1"/>
  <c r="J1006" i="1"/>
  <c r="I1006" i="1"/>
  <c r="M1005" i="1"/>
  <c r="L1005" i="1"/>
  <c r="J1005" i="1"/>
  <c r="I1005" i="1"/>
  <c r="M1004" i="1"/>
  <c r="L1004" i="1"/>
  <c r="J1004" i="1"/>
  <c r="I1004" i="1"/>
  <c r="M1003" i="1"/>
  <c r="L1003" i="1"/>
  <c r="J1003" i="1"/>
  <c r="I1003" i="1"/>
  <c r="M1002" i="1"/>
  <c r="L1002" i="1"/>
  <c r="J1002" i="1"/>
  <c r="I1002" i="1"/>
  <c r="M1001" i="1"/>
  <c r="L1001" i="1"/>
  <c r="J1001" i="1"/>
  <c r="I1001" i="1"/>
  <c r="M1000" i="1"/>
  <c r="L1000" i="1"/>
  <c r="J1000" i="1"/>
  <c r="I1000" i="1"/>
  <c r="M999" i="1"/>
  <c r="L999" i="1"/>
  <c r="J999" i="1"/>
  <c r="I999" i="1"/>
  <c r="M998" i="1"/>
  <c r="L998" i="1"/>
  <c r="J998" i="1"/>
  <c r="I998" i="1"/>
  <c r="M997" i="1"/>
  <c r="L997" i="1"/>
  <c r="J997" i="1"/>
  <c r="I997" i="1"/>
  <c r="M996" i="1"/>
  <c r="L996" i="1"/>
  <c r="J996" i="1"/>
  <c r="I996" i="1"/>
  <c r="M995" i="1"/>
  <c r="L995" i="1"/>
  <c r="J995" i="1"/>
  <c r="I995" i="1"/>
  <c r="M994" i="1"/>
  <c r="L994" i="1"/>
  <c r="J994" i="1"/>
  <c r="I994" i="1"/>
  <c r="M993" i="1"/>
  <c r="L993" i="1"/>
  <c r="J993" i="1"/>
  <c r="I993" i="1"/>
  <c r="M992" i="1"/>
  <c r="L992" i="1"/>
  <c r="J992" i="1"/>
  <c r="I992" i="1"/>
  <c r="M991" i="1"/>
  <c r="L991" i="1"/>
  <c r="J991" i="1"/>
  <c r="I991" i="1"/>
  <c r="M990" i="1"/>
  <c r="L990" i="1"/>
  <c r="J990" i="1"/>
  <c r="I990" i="1"/>
  <c r="M989" i="1"/>
  <c r="L989" i="1"/>
  <c r="J989" i="1"/>
  <c r="I989" i="1"/>
  <c r="M988" i="1"/>
  <c r="L988" i="1"/>
  <c r="J988" i="1"/>
  <c r="I988" i="1"/>
  <c r="M987" i="1"/>
  <c r="L987" i="1"/>
  <c r="J987" i="1"/>
  <c r="I987" i="1"/>
  <c r="M986" i="1"/>
  <c r="L986" i="1"/>
  <c r="J986" i="1"/>
  <c r="I986" i="1"/>
  <c r="M985" i="1"/>
  <c r="L985" i="1"/>
  <c r="J985" i="1"/>
  <c r="I985" i="1"/>
  <c r="M984" i="1"/>
  <c r="L984" i="1"/>
  <c r="J984" i="1"/>
  <c r="I984" i="1"/>
  <c r="M983" i="1"/>
  <c r="L983" i="1"/>
  <c r="J983" i="1"/>
  <c r="I983" i="1"/>
  <c r="M982" i="1"/>
  <c r="L982" i="1"/>
  <c r="J982" i="1"/>
  <c r="I982" i="1"/>
  <c r="M981" i="1"/>
  <c r="L981" i="1"/>
  <c r="J981" i="1"/>
  <c r="I981" i="1"/>
  <c r="M980" i="1"/>
  <c r="L980" i="1"/>
  <c r="J980" i="1"/>
  <c r="I980" i="1"/>
  <c r="M979" i="1"/>
  <c r="L979" i="1"/>
  <c r="J979" i="1"/>
  <c r="I979" i="1"/>
  <c r="M978" i="1"/>
  <c r="L978" i="1"/>
  <c r="J978" i="1"/>
  <c r="I978" i="1"/>
  <c r="M977" i="1"/>
  <c r="L977" i="1"/>
  <c r="J977" i="1"/>
  <c r="I977" i="1"/>
  <c r="M976" i="1"/>
  <c r="L976" i="1"/>
  <c r="J976" i="1"/>
  <c r="I976" i="1"/>
  <c r="M975" i="1"/>
  <c r="L975" i="1"/>
  <c r="J975" i="1"/>
  <c r="I975" i="1"/>
  <c r="M974" i="1"/>
  <c r="L974" i="1"/>
  <c r="J974" i="1"/>
  <c r="I974" i="1"/>
  <c r="M973" i="1"/>
  <c r="L973" i="1"/>
  <c r="J973" i="1"/>
  <c r="I973" i="1"/>
  <c r="M972" i="1"/>
  <c r="L972" i="1"/>
  <c r="J972" i="1"/>
  <c r="I972" i="1"/>
  <c r="M971" i="1"/>
  <c r="L971" i="1"/>
  <c r="J971" i="1"/>
  <c r="I971" i="1"/>
  <c r="M970" i="1"/>
  <c r="L970" i="1"/>
  <c r="J970" i="1"/>
  <c r="I970" i="1"/>
  <c r="M969" i="1"/>
  <c r="L969" i="1"/>
  <c r="J969" i="1"/>
  <c r="I969" i="1"/>
  <c r="M968" i="1"/>
  <c r="L968" i="1"/>
  <c r="J968" i="1"/>
  <c r="I968" i="1"/>
  <c r="M967" i="1"/>
  <c r="L967" i="1"/>
  <c r="J967" i="1"/>
  <c r="I967" i="1"/>
  <c r="M966" i="1"/>
  <c r="L966" i="1"/>
  <c r="J966" i="1"/>
  <c r="I966" i="1"/>
  <c r="M965" i="1"/>
  <c r="L965" i="1"/>
  <c r="J965" i="1"/>
  <c r="I965" i="1"/>
  <c r="M964" i="1"/>
  <c r="L964" i="1"/>
  <c r="J964" i="1"/>
  <c r="I964" i="1"/>
  <c r="M963" i="1"/>
  <c r="L963" i="1"/>
  <c r="J963" i="1"/>
  <c r="I963" i="1"/>
  <c r="M962" i="1"/>
  <c r="L962" i="1"/>
  <c r="J962" i="1"/>
  <c r="I962" i="1"/>
  <c r="M961" i="1"/>
  <c r="L961" i="1"/>
  <c r="J961" i="1"/>
  <c r="I961" i="1"/>
  <c r="M960" i="1"/>
  <c r="L960" i="1"/>
  <c r="J960" i="1"/>
  <c r="I960" i="1"/>
  <c r="M959" i="1"/>
  <c r="L959" i="1"/>
  <c r="J959" i="1"/>
  <c r="I959" i="1"/>
  <c r="M958" i="1"/>
  <c r="L958" i="1"/>
  <c r="J958" i="1"/>
  <c r="I958" i="1"/>
  <c r="M957" i="1"/>
  <c r="L957" i="1"/>
  <c r="J957" i="1"/>
  <c r="I957" i="1"/>
  <c r="M956" i="1"/>
  <c r="L956" i="1"/>
  <c r="J956" i="1"/>
  <c r="I956" i="1"/>
  <c r="M955" i="1"/>
  <c r="L955" i="1"/>
  <c r="J955" i="1"/>
  <c r="I955" i="1"/>
  <c r="M954" i="1"/>
  <c r="L954" i="1"/>
  <c r="J954" i="1"/>
  <c r="I954" i="1"/>
  <c r="M953" i="1"/>
  <c r="L953" i="1"/>
  <c r="J953" i="1"/>
  <c r="I953" i="1"/>
  <c r="M952" i="1"/>
  <c r="L952" i="1"/>
  <c r="J952" i="1"/>
  <c r="I952" i="1"/>
  <c r="M951" i="1"/>
  <c r="L951" i="1"/>
  <c r="J951" i="1"/>
  <c r="I951" i="1"/>
  <c r="M950" i="1"/>
  <c r="L950" i="1"/>
  <c r="J950" i="1"/>
  <c r="I950" i="1"/>
  <c r="M949" i="1"/>
  <c r="L949" i="1"/>
  <c r="J949" i="1"/>
  <c r="I949" i="1"/>
  <c r="M948" i="1"/>
  <c r="L948" i="1"/>
  <c r="J948" i="1"/>
  <c r="I948" i="1"/>
  <c r="M947" i="1"/>
  <c r="L947" i="1"/>
  <c r="J947" i="1"/>
  <c r="I947" i="1"/>
  <c r="M946" i="1"/>
  <c r="L946" i="1"/>
  <c r="J946" i="1"/>
  <c r="I946" i="1"/>
  <c r="M945" i="1"/>
  <c r="L945" i="1"/>
  <c r="J945" i="1"/>
  <c r="I945" i="1"/>
  <c r="M944" i="1"/>
  <c r="L944" i="1"/>
  <c r="J944" i="1"/>
  <c r="I944" i="1"/>
  <c r="M943" i="1"/>
  <c r="L943" i="1"/>
  <c r="J943" i="1"/>
  <c r="I943" i="1"/>
  <c r="M942" i="1"/>
  <c r="L942" i="1"/>
  <c r="J942" i="1"/>
  <c r="I942" i="1"/>
  <c r="M941" i="1"/>
  <c r="L941" i="1"/>
  <c r="J941" i="1"/>
  <c r="I941" i="1"/>
  <c r="M940" i="1"/>
  <c r="L940" i="1"/>
  <c r="J940" i="1"/>
  <c r="I940" i="1"/>
  <c r="M939" i="1"/>
  <c r="L939" i="1"/>
  <c r="J939" i="1"/>
  <c r="I939" i="1"/>
  <c r="M938" i="1"/>
  <c r="L938" i="1"/>
  <c r="J938" i="1"/>
  <c r="I938" i="1"/>
  <c r="M937" i="1"/>
  <c r="L937" i="1"/>
  <c r="J937" i="1"/>
  <c r="I937" i="1"/>
  <c r="M936" i="1"/>
  <c r="L936" i="1"/>
  <c r="J936" i="1"/>
  <c r="I936" i="1"/>
  <c r="M935" i="1"/>
  <c r="L935" i="1"/>
  <c r="J935" i="1"/>
  <c r="I935" i="1"/>
  <c r="M934" i="1"/>
  <c r="L934" i="1"/>
  <c r="J934" i="1"/>
  <c r="I934" i="1"/>
  <c r="M933" i="1"/>
  <c r="L933" i="1"/>
  <c r="J933" i="1"/>
  <c r="I933" i="1"/>
  <c r="M932" i="1"/>
  <c r="L932" i="1"/>
  <c r="J932" i="1"/>
  <c r="I932" i="1"/>
  <c r="M931" i="1"/>
  <c r="L931" i="1"/>
  <c r="J931" i="1"/>
  <c r="I931" i="1"/>
  <c r="M930" i="1"/>
  <c r="L930" i="1"/>
  <c r="J930" i="1"/>
  <c r="I930" i="1"/>
  <c r="M929" i="1"/>
  <c r="L929" i="1"/>
  <c r="J929" i="1"/>
  <c r="I929" i="1"/>
  <c r="M928" i="1"/>
  <c r="L928" i="1"/>
  <c r="J928" i="1"/>
  <c r="I928" i="1"/>
  <c r="M927" i="1"/>
  <c r="L927" i="1"/>
  <c r="J927" i="1"/>
  <c r="I927" i="1"/>
  <c r="M926" i="1"/>
  <c r="L926" i="1"/>
  <c r="J926" i="1"/>
  <c r="I926" i="1"/>
  <c r="M925" i="1"/>
  <c r="L925" i="1"/>
  <c r="J925" i="1"/>
  <c r="I925" i="1"/>
  <c r="M924" i="1"/>
  <c r="L924" i="1"/>
  <c r="J924" i="1"/>
  <c r="I924" i="1"/>
  <c r="M923" i="1"/>
  <c r="L923" i="1"/>
  <c r="J923" i="1"/>
  <c r="I923" i="1"/>
  <c r="M922" i="1"/>
  <c r="L922" i="1"/>
  <c r="J922" i="1"/>
  <c r="I922" i="1"/>
  <c r="M921" i="1"/>
  <c r="L921" i="1"/>
  <c r="J921" i="1"/>
  <c r="I921" i="1"/>
  <c r="M920" i="1"/>
  <c r="L920" i="1"/>
  <c r="J920" i="1"/>
  <c r="I920" i="1"/>
  <c r="M919" i="1"/>
  <c r="L919" i="1"/>
  <c r="J919" i="1"/>
  <c r="I919" i="1"/>
  <c r="M918" i="1"/>
  <c r="L918" i="1"/>
  <c r="J918" i="1"/>
  <c r="I918" i="1"/>
  <c r="M917" i="1"/>
  <c r="L917" i="1"/>
  <c r="J917" i="1"/>
  <c r="I917" i="1"/>
  <c r="M916" i="1"/>
  <c r="L916" i="1"/>
  <c r="J916" i="1"/>
  <c r="I916" i="1"/>
  <c r="M915" i="1"/>
  <c r="L915" i="1"/>
  <c r="J915" i="1"/>
  <c r="I915" i="1"/>
  <c r="M914" i="1"/>
  <c r="L914" i="1"/>
  <c r="J914" i="1"/>
  <c r="I914" i="1"/>
  <c r="M913" i="1"/>
  <c r="L913" i="1"/>
  <c r="J913" i="1"/>
  <c r="I913" i="1"/>
  <c r="M912" i="1"/>
  <c r="L912" i="1"/>
  <c r="J912" i="1"/>
  <c r="I912" i="1"/>
  <c r="M911" i="1"/>
  <c r="L911" i="1"/>
  <c r="J911" i="1"/>
  <c r="I911" i="1"/>
  <c r="M910" i="1"/>
  <c r="L910" i="1"/>
  <c r="J910" i="1"/>
  <c r="I910" i="1"/>
  <c r="M909" i="1"/>
  <c r="L909" i="1"/>
  <c r="J909" i="1"/>
  <c r="I909" i="1"/>
  <c r="M908" i="1"/>
  <c r="L908" i="1"/>
  <c r="J908" i="1"/>
  <c r="I908" i="1"/>
  <c r="M907" i="1"/>
  <c r="L907" i="1"/>
  <c r="J907" i="1"/>
  <c r="I907" i="1"/>
  <c r="M906" i="1"/>
  <c r="L906" i="1"/>
  <c r="J906" i="1"/>
  <c r="I906" i="1"/>
  <c r="M905" i="1"/>
  <c r="L905" i="1"/>
  <c r="J905" i="1"/>
  <c r="I905" i="1"/>
  <c r="M904" i="1"/>
  <c r="L904" i="1"/>
  <c r="J904" i="1"/>
  <c r="I904" i="1"/>
  <c r="M903" i="1"/>
  <c r="L903" i="1"/>
  <c r="J903" i="1"/>
  <c r="I903" i="1"/>
  <c r="M902" i="1"/>
  <c r="L902" i="1"/>
  <c r="J902" i="1"/>
  <c r="I902" i="1"/>
  <c r="M901" i="1"/>
  <c r="L901" i="1"/>
  <c r="J901" i="1"/>
  <c r="I901" i="1"/>
  <c r="M900" i="1"/>
  <c r="L900" i="1"/>
  <c r="J900" i="1"/>
  <c r="I900" i="1"/>
  <c r="M899" i="1"/>
  <c r="L899" i="1"/>
  <c r="J899" i="1"/>
  <c r="I899" i="1"/>
  <c r="M898" i="1"/>
  <c r="L898" i="1"/>
  <c r="J898" i="1"/>
  <c r="I898" i="1"/>
  <c r="M897" i="1"/>
  <c r="L897" i="1"/>
  <c r="J897" i="1"/>
  <c r="I897" i="1"/>
  <c r="M896" i="1"/>
  <c r="L896" i="1"/>
  <c r="J896" i="1"/>
  <c r="I896" i="1"/>
  <c r="M895" i="1"/>
  <c r="L895" i="1"/>
  <c r="J895" i="1"/>
  <c r="I895" i="1"/>
  <c r="M894" i="1"/>
  <c r="L894" i="1"/>
  <c r="J894" i="1"/>
  <c r="I894" i="1"/>
  <c r="M893" i="1"/>
  <c r="L893" i="1"/>
  <c r="J893" i="1"/>
  <c r="I893" i="1"/>
  <c r="M892" i="1"/>
  <c r="L892" i="1"/>
  <c r="J892" i="1"/>
  <c r="I892" i="1"/>
  <c r="M891" i="1"/>
  <c r="L891" i="1"/>
  <c r="J891" i="1"/>
  <c r="I891" i="1"/>
  <c r="M890" i="1"/>
  <c r="L890" i="1"/>
  <c r="J890" i="1"/>
  <c r="I890" i="1"/>
  <c r="M889" i="1"/>
  <c r="L889" i="1"/>
  <c r="J889" i="1"/>
  <c r="I889" i="1"/>
  <c r="M888" i="1"/>
  <c r="L888" i="1"/>
  <c r="J888" i="1"/>
  <c r="I888" i="1"/>
  <c r="M887" i="1"/>
  <c r="L887" i="1"/>
  <c r="J887" i="1"/>
  <c r="I887" i="1"/>
  <c r="M886" i="1"/>
  <c r="L886" i="1"/>
  <c r="J886" i="1"/>
  <c r="I886" i="1"/>
  <c r="M885" i="1"/>
  <c r="L885" i="1"/>
  <c r="J885" i="1"/>
  <c r="I885" i="1"/>
  <c r="M884" i="1"/>
  <c r="L884" i="1"/>
  <c r="J884" i="1"/>
  <c r="I884" i="1"/>
  <c r="M883" i="1"/>
  <c r="L883" i="1"/>
  <c r="J883" i="1"/>
  <c r="I883" i="1"/>
  <c r="M882" i="1"/>
  <c r="L882" i="1"/>
  <c r="J882" i="1"/>
  <c r="I882" i="1"/>
  <c r="M881" i="1"/>
  <c r="L881" i="1"/>
  <c r="J881" i="1"/>
  <c r="I881" i="1"/>
  <c r="M880" i="1"/>
  <c r="L880" i="1"/>
  <c r="J880" i="1"/>
  <c r="I880" i="1"/>
  <c r="M879" i="1"/>
  <c r="L879" i="1"/>
  <c r="J879" i="1"/>
  <c r="I879" i="1"/>
  <c r="M878" i="1"/>
  <c r="L878" i="1"/>
  <c r="J878" i="1"/>
  <c r="I878" i="1"/>
  <c r="M877" i="1"/>
  <c r="L877" i="1"/>
  <c r="J877" i="1"/>
  <c r="I877" i="1"/>
  <c r="M876" i="1"/>
  <c r="L876" i="1"/>
  <c r="J876" i="1"/>
  <c r="I876" i="1"/>
  <c r="M875" i="1"/>
  <c r="L875" i="1"/>
  <c r="J875" i="1"/>
  <c r="I875" i="1"/>
  <c r="M874" i="1"/>
  <c r="L874" i="1"/>
  <c r="J874" i="1"/>
  <c r="I874" i="1"/>
  <c r="M873" i="1"/>
  <c r="L873" i="1"/>
  <c r="J873" i="1"/>
  <c r="I873" i="1"/>
  <c r="M872" i="1"/>
  <c r="L872" i="1"/>
  <c r="J872" i="1"/>
  <c r="I872" i="1"/>
  <c r="M871" i="1"/>
  <c r="L871" i="1"/>
  <c r="J871" i="1"/>
  <c r="I871" i="1"/>
  <c r="M870" i="1"/>
  <c r="L870" i="1"/>
  <c r="J870" i="1"/>
  <c r="I870" i="1"/>
  <c r="M869" i="1"/>
  <c r="L869" i="1"/>
  <c r="J869" i="1"/>
  <c r="I869" i="1"/>
  <c r="M868" i="1"/>
  <c r="L868" i="1"/>
  <c r="J868" i="1"/>
  <c r="I868" i="1"/>
  <c r="M867" i="1"/>
  <c r="L867" i="1"/>
  <c r="J867" i="1"/>
  <c r="I867" i="1"/>
  <c r="M866" i="1"/>
  <c r="L866" i="1"/>
  <c r="J866" i="1"/>
  <c r="I866" i="1"/>
  <c r="M865" i="1"/>
  <c r="L865" i="1"/>
  <c r="J865" i="1"/>
  <c r="I865" i="1"/>
  <c r="M864" i="1"/>
  <c r="L864" i="1"/>
  <c r="J864" i="1"/>
  <c r="I864" i="1"/>
  <c r="M863" i="1"/>
  <c r="L863" i="1"/>
  <c r="J863" i="1"/>
  <c r="I863" i="1"/>
  <c r="M862" i="1"/>
  <c r="L862" i="1"/>
  <c r="J862" i="1"/>
  <c r="I862" i="1"/>
  <c r="M861" i="1"/>
  <c r="L861" i="1"/>
  <c r="J861" i="1"/>
  <c r="I861" i="1"/>
  <c r="M860" i="1"/>
  <c r="L860" i="1"/>
  <c r="J860" i="1"/>
  <c r="I860" i="1"/>
  <c r="M859" i="1"/>
  <c r="L859" i="1"/>
  <c r="J859" i="1"/>
  <c r="I859" i="1"/>
  <c r="M858" i="1"/>
  <c r="L858" i="1"/>
  <c r="J858" i="1"/>
  <c r="I858" i="1"/>
  <c r="M857" i="1"/>
  <c r="L857" i="1"/>
  <c r="J857" i="1"/>
  <c r="I857" i="1"/>
  <c r="M856" i="1"/>
  <c r="L856" i="1"/>
  <c r="J856" i="1"/>
  <c r="I856" i="1"/>
  <c r="M855" i="1"/>
  <c r="L855" i="1"/>
  <c r="J855" i="1"/>
  <c r="I855" i="1"/>
  <c r="M854" i="1"/>
  <c r="L854" i="1"/>
  <c r="J854" i="1"/>
  <c r="I854" i="1"/>
  <c r="M853" i="1"/>
  <c r="L853" i="1"/>
  <c r="J853" i="1"/>
  <c r="I853" i="1"/>
  <c r="M852" i="1"/>
  <c r="L852" i="1"/>
  <c r="J852" i="1"/>
  <c r="I852" i="1"/>
  <c r="M851" i="1"/>
  <c r="L851" i="1"/>
  <c r="J851" i="1"/>
  <c r="I851" i="1"/>
  <c r="M850" i="1"/>
  <c r="L850" i="1"/>
  <c r="J850" i="1"/>
  <c r="I850" i="1"/>
  <c r="M849" i="1"/>
  <c r="L849" i="1"/>
  <c r="J849" i="1"/>
  <c r="I849" i="1"/>
  <c r="M848" i="1"/>
  <c r="L848" i="1"/>
  <c r="J848" i="1"/>
  <c r="I848" i="1"/>
  <c r="M847" i="1"/>
  <c r="L847" i="1"/>
  <c r="J847" i="1"/>
  <c r="I847" i="1"/>
  <c r="M846" i="1"/>
  <c r="L846" i="1"/>
  <c r="J846" i="1"/>
  <c r="I846" i="1"/>
  <c r="M845" i="1"/>
  <c r="L845" i="1"/>
  <c r="J845" i="1"/>
  <c r="I845" i="1"/>
  <c r="M844" i="1"/>
  <c r="L844" i="1"/>
  <c r="J844" i="1"/>
  <c r="I844" i="1"/>
  <c r="M843" i="1"/>
  <c r="L843" i="1"/>
  <c r="J843" i="1"/>
  <c r="I843" i="1"/>
  <c r="M842" i="1"/>
  <c r="L842" i="1"/>
  <c r="J842" i="1"/>
  <c r="I842" i="1"/>
  <c r="M841" i="1"/>
  <c r="L841" i="1"/>
  <c r="J841" i="1"/>
  <c r="I841" i="1"/>
  <c r="M840" i="1"/>
  <c r="L840" i="1"/>
  <c r="J840" i="1"/>
  <c r="I840" i="1"/>
  <c r="M839" i="1"/>
  <c r="L839" i="1"/>
  <c r="J839" i="1"/>
  <c r="I839" i="1"/>
  <c r="M838" i="1"/>
  <c r="L838" i="1"/>
  <c r="J838" i="1"/>
  <c r="I838" i="1"/>
  <c r="M837" i="1"/>
  <c r="L837" i="1"/>
  <c r="J837" i="1"/>
  <c r="I837" i="1"/>
  <c r="M836" i="1"/>
  <c r="L836" i="1"/>
  <c r="J836" i="1"/>
  <c r="I836" i="1"/>
  <c r="M835" i="1"/>
  <c r="L835" i="1"/>
  <c r="J835" i="1"/>
  <c r="I835" i="1"/>
  <c r="M834" i="1"/>
  <c r="L834" i="1"/>
  <c r="J834" i="1"/>
  <c r="I834" i="1"/>
  <c r="M833" i="1"/>
  <c r="L833" i="1"/>
  <c r="J833" i="1"/>
  <c r="I833" i="1"/>
  <c r="M832" i="1"/>
  <c r="L832" i="1"/>
  <c r="J832" i="1"/>
  <c r="I832" i="1"/>
  <c r="M831" i="1"/>
  <c r="L831" i="1"/>
  <c r="J831" i="1"/>
  <c r="I831" i="1"/>
  <c r="M830" i="1"/>
  <c r="L830" i="1"/>
  <c r="J830" i="1"/>
  <c r="I830" i="1"/>
  <c r="M829" i="1"/>
  <c r="L829" i="1"/>
  <c r="J829" i="1"/>
  <c r="I829" i="1"/>
  <c r="M828" i="1"/>
  <c r="L828" i="1"/>
  <c r="J828" i="1"/>
  <c r="I828" i="1"/>
  <c r="M827" i="1"/>
  <c r="L827" i="1"/>
  <c r="J827" i="1"/>
  <c r="I827" i="1"/>
  <c r="M826" i="1"/>
  <c r="L826" i="1"/>
  <c r="J826" i="1"/>
  <c r="I826" i="1"/>
  <c r="M825" i="1"/>
  <c r="L825" i="1"/>
  <c r="J825" i="1"/>
  <c r="I825" i="1"/>
  <c r="M824" i="1"/>
  <c r="L824" i="1"/>
  <c r="J824" i="1"/>
  <c r="I824" i="1"/>
  <c r="M823" i="1"/>
  <c r="L823" i="1"/>
  <c r="J823" i="1"/>
  <c r="I823" i="1"/>
  <c r="M822" i="1"/>
  <c r="L822" i="1"/>
  <c r="J822" i="1"/>
  <c r="I822" i="1"/>
  <c r="M821" i="1"/>
  <c r="L821" i="1"/>
  <c r="J821" i="1"/>
  <c r="I821" i="1"/>
  <c r="M820" i="1"/>
  <c r="L820" i="1"/>
  <c r="J820" i="1"/>
  <c r="I820" i="1"/>
  <c r="M819" i="1"/>
  <c r="L819" i="1"/>
  <c r="J819" i="1"/>
  <c r="I819" i="1"/>
  <c r="M818" i="1"/>
  <c r="L818" i="1"/>
  <c r="J818" i="1"/>
  <c r="I818" i="1"/>
  <c r="M817" i="1"/>
  <c r="L817" i="1"/>
  <c r="J817" i="1"/>
  <c r="I817" i="1"/>
  <c r="M816" i="1"/>
  <c r="L816" i="1"/>
  <c r="J816" i="1"/>
  <c r="I816" i="1"/>
  <c r="M815" i="1"/>
  <c r="L815" i="1"/>
  <c r="J815" i="1"/>
  <c r="I815" i="1"/>
  <c r="M814" i="1"/>
  <c r="L814" i="1"/>
  <c r="J814" i="1"/>
  <c r="I814" i="1"/>
  <c r="M813" i="1"/>
  <c r="L813" i="1"/>
  <c r="J813" i="1"/>
  <c r="I813" i="1"/>
  <c r="M812" i="1"/>
  <c r="L812" i="1"/>
  <c r="J812" i="1"/>
  <c r="I812" i="1"/>
  <c r="M811" i="1"/>
  <c r="L811" i="1"/>
  <c r="J811" i="1"/>
  <c r="I811" i="1"/>
  <c r="M810" i="1"/>
  <c r="L810" i="1"/>
  <c r="J810" i="1"/>
  <c r="I810" i="1"/>
  <c r="M809" i="1"/>
  <c r="L809" i="1"/>
  <c r="J809" i="1"/>
  <c r="I809" i="1"/>
  <c r="M808" i="1"/>
  <c r="L808" i="1"/>
  <c r="J808" i="1"/>
  <c r="I808" i="1"/>
  <c r="M807" i="1"/>
  <c r="L807" i="1"/>
  <c r="J807" i="1"/>
  <c r="I807" i="1"/>
  <c r="M806" i="1"/>
  <c r="L806" i="1"/>
  <c r="J806" i="1"/>
  <c r="I806" i="1"/>
  <c r="M805" i="1"/>
  <c r="L805" i="1"/>
  <c r="J805" i="1"/>
  <c r="I805" i="1"/>
  <c r="M804" i="1"/>
  <c r="L804" i="1"/>
  <c r="J804" i="1"/>
  <c r="I804" i="1"/>
  <c r="M803" i="1"/>
  <c r="L803" i="1"/>
  <c r="J803" i="1"/>
  <c r="I803" i="1"/>
  <c r="M802" i="1"/>
  <c r="L802" i="1"/>
  <c r="J802" i="1"/>
  <c r="I802" i="1"/>
  <c r="M801" i="1"/>
  <c r="L801" i="1"/>
  <c r="J801" i="1"/>
  <c r="I801" i="1"/>
  <c r="M800" i="1"/>
  <c r="L800" i="1"/>
  <c r="J800" i="1"/>
  <c r="I800" i="1"/>
  <c r="M799" i="1"/>
  <c r="L799" i="1"/>
  <c r="J799" i="1"/>
  <c r="I799" i="1"/>
  <c r="M798" i="1"/>
  <c r="L798" i="1"/>
  <c r="J798" i="1"/>
  <c r="I798" i="1"/>
  <c r="M797" i="1"/>
  <c r="L797" i="1"/>
  <c r="J797" i="1"/>
  <c r="I797" i="1"/>
  <c r="M796" i="1"/>
  <c r="L796" i="1"/>
  <c r="J796" i="1"/>
  <c r="I796" i="1"/>
  <c r="M795" i="1"/>
  <c r="L795" i="1"/>
  <c r="J795" i="1"/>
  <c r="I795" i="1"/>
  <c r="M794" i="1"/>
  <c r="L794" i="1"/>
  <c r="J794" i="1"/>
  <c r="I794" i="1"/>
  <c r="M793" i="1"/>
  <c r="L793" i="1"/>
  <c r="J793" i="1"/>
  <c r="I793" i="1"/>
  <c r="M792" i="1"/>
  <c r="L792" i="1"/>
  <c r="J792" i="1"/>
  <c r="I792" i="1"/>
  <c r="M791" i="1"/>
  <c r="L791" i="1"/>
  <c r="J791" i="1"/>
  <c r="I791" i="1"/>
  <c r="M790" i="1"/>
  <c r="L790" i="1"/>
  <c r="J790" i="1"/>
  <c r="I790" i="1"/>
  <c r="M789" i="1"/>
  <c r="L789" i="1"/>
  <c r="J789" i="1"/>
  <c r="I789" i="1"/>
  <c r="M788" i="1"/>
  <c r="L788" i="1"/>
  <c r="J788" i="1"/>
  <c r="I788" i="1"/>
  <c r="M787" i="1"/>
  <c r="L787" i="1"/>
  <c r="J787" i="1"/>
  <c r="I787" i="1"/>
  <c r="M786" i="1"/>
  <c r="L786" i="1"/>
  <c r="J786" i="1"/>
  <c r="I786" i="1"/>
  <c r="M785" i="1"/>
  <c r="L785" i="1"/>
  <c r="J785" i="1"/>
  <c r="I785" i="1"/>
  <c r="M784" i="1"/>
  <c r="L784" i="1"/>
  <c r="J784" i="1"/>
  <c r="I784" i="1"/>
  <c r="M783" i="1"/>
  <c r="L783" i="1"/>
  <c r="J783" i="1"/>
  <c r="I783" i="1"/>
  <c r="M782" i="1"/>
  <c r="L782" i="1"/>
  <c r="J782" i="1"/>
  <c r="I782" i="1"/>
  <c r="M781" i="1"/>
  <c r="L781" i="1"/>
  <c r="J781" i="1"/>
  <c r="I781" i="1"/>
  <c r="M780" i="1"/>
  <c r="L780" i="1"/>
  <c r="J780" i="1"/>
  <c r="I780" i="1"/>
  <c r="M779" i="1"/>
  <c r="L779" i="1"/>
  <c r="J779" i="1"/>
  <c r="I779" i="1"/>
  <c r="M778" i="1"/>
  <c r="L778" i="1"/>
  <c r="J778" i="1"/>
  <c r="I778" i="1"/>
  <c r="M777" i="1"/>
  <c r="L777" i="1"/>
  <c r="J777" i="1"/>
  <c r="I777" i="1"/>
  <c r="M776" i="1"/>
  <c r="L776" i="1"/>
  <c r="J776" i="1"/>
  <c r="I776" i="1"/>
  <c r="M775" i="1"/>
  <c r="L775" i="1"/>
  <c r="J775" i="1"/>
  <c r="I775" i="1"/>
  <c r="M774" i="1"/>
  <c r="L774" i="1"/>
  <c r="J774" i="1"/>
  <c r="I774" i="1"/>
  <c r="M773" i="1"/>
  <c r="L773" i="1"/>
  <c r="J773" i="1"/>
  <c r="I773" i="1"/>
  <c r="M772" i="1"/>
  <c r="L772" i="1"/>
  <c r="J772" i="1"/>
  <c r="I772" i="1"/>
  <c r="M771" i="1"/>
  <c r="L771" i="1"/>
  <c r="J771" i="1"/>
  <c r="I771" i="1"/>
  <c r="M770" i="1"/>
  <c r="L770" i="1"/>
  <c r="J770" i="1"/>
  <c r="I770" i="1"/>
  <c r="M769" i="1"/>
  <c r="L769" i="1"/>
  <c r="J769" i="1"/>
  <c r="I769" i="1"/>
  <c r="M768" i="1"/>
  <c r="L768" i="1"/>
  <c r="J768" i="1"/>
  <c r="I768" i="1"/>
  <c r="M767" i="1"/>
  <c r="L767" i="1"/>
  <c r="J767" i="1"/>
  <c r="I767" i="1"/>
  <c r="M766" i="1"/>
  <c r="L766" i="1"/>
  <c r="J766" i="1"/>
  <c r="I766" i="1"/>
  <c r="M765" i="1"/>
  <c r="L765" i="1"/>
  <c r="J765" i="1"/>
  <c r="I765" i="1"/>
  <c r="M764" i="1"/>
  <c r="L764" i="1"/>
  <c r="J764" i="1"/>
  <c r="I764" i="1"/>
  <c r="M763" i="1"/>
  <c r="L763" i="1"/>
  <c r="J763" i="1"/>
  <c r="I763" i="1"/>
  <c r="M762" i="1"/>
  <c r="L762" i="1"/>
  <c r="J762" i="1"/>
  <c r="I762" i="1"/>
  <c r="M761" i="1"/>
  <c r="L761" i="1"/>
  <c r="J761" i="1"/>
  <c r="I761" i="1"/>
  <c r="M760" i="1"/>
  <c r="L760" i="1"/>
  <c r="J760" i="1"/>
  <c r="I760" i="1"/>
  <c r="M759" i="1"/>
  <c r="L759" i="1"/>
  <c r="J759" i="1"/>
  <c r="I759" i="1"/>
  <c r="M758" i="1"/>
  <c r="L758" i="1"/>
  <c r="J758" i="1"/>
  <c r="I758" i="1"/>
  <c r="M757" i="1"/>
  <c r="L757" i="1"/>
  <c r="J757" i="1"/>
  <c r="I757" i="1"/>
  <c r="M756" i="1"/>
  <c r="L756" i="1"/>
  <c r="J756" i="1"/>
  <c r="I756" i="1"/>
  <c r="M755" i="1"/>
  <c r="L755" i="1"/>
  <c r="J755" i="1"/>
  <c r="I755" i="1"/>
  <c r="M754" i="1"/>
  <c r="L754" i="1"/>
  <c r="J754" i="1"/>
  <c r="I754" i="1"/>
  <c r="M753" i="1"/>
  <c r="L753" i="1"/>
  <c r="J753" i="1"/>
  <c r="I753" i="1"/>
  <c r="M752" i="1"/>
  <c r="L752" i="1"/>
  <c r="J752" i="1"/>
  <c r="I752" i="1"/>
  <c r="M751" i="1"/>
  <c r="L751" i="1"/>
  <c r="J751" i="1"/>
  <c r="I751" i="1"/>
  <c r="M750" i="1"/>
  <c r="L750" i="1"/>
  <c r="J750" i="1"/>
  <c r="I750" i="1"/>
  <c r="M749" i="1"/>
  <c r="L749" i="1"/>
  <c r="J749" i="1"/>
  <c r="I749" i="1"/>
  <c r="M748" i="1"/>
  <c r="L748" i="1"/>
  <c r="J748" i="1"/>
  <c r="I748" i="1"/>
  <c r="M747" i="1"/>
  <c r="L747" i="1"/>
  <c r="J747" i="1"/>
  <c r="I747" i="1"/>
  <c r="M746" i="1"/>
  <c r="L746" i="1"/>
  <c r="J746" i="1"/>
  <c r="I746" i="1"/>
  <c r="M745" i="1"/>
  <c r="L745" i="1"/>
  <c r="J745" i="1"/>
  <c r="I745" i="1"/>
  <c r="M744" i="1"/>
  <c r="L744" i="1"/>
  <c r="J744" i="1"/>
  <c r="I744" i="1"/>
  <c r="M743" i="1"/>
  <c r="L743" i="1"/>
  <c r="J743" i="1"/>
  <c r="I743" i="1"/>
  <c r="M742" i="1"/>
  <c r="L742" i="1"/>
  <c r="J742" i="1"/>
  <c r="I742" i="1"/>
  <c r="M741" i="1"/>
  <c r="L741" i="1"/>
  <c r="J741" i="1"/>
  <c r="I741" i="1"/>
  <c r="M740" i="1"/>
  <c r="L740" i="1"/>
  <c r="J740" i="1"/>
  <c r="I740" i="1"/>
  <c r="M739" i="1"/>
  <c r="L739" i="1"/>
  <c r="J739" i="1"/>
  <c r="I739" i="1"/>
  <c r="M738" i="1"/>
  <c r="L738" i="1"/>
  <c r="J738" i="1"/>
  <c r="I738" i="1"/>
  <c r="M737" i="1"/>
  <c r="L737" i="1"/>
  <c r="J737" i="1"/>
  <c r="I737" i="1"/>
  <c r="M736" i="1"/>
  <c r="L736" i="1"/>
  <c r="J736" i="1"/>
  <c r="I736" i="1"/>
  <c r="M735" i="1"/>
  <c r="L735" i="1"/>
  <c r="J735" i="1"/>
  <c r="I735" i="1"/>
  <c r="M734" i="1"/>
  <c r="L734" i="1"/>
  <c r="J734" i="1"/>
  <c r="I734" i="1"/>
  <c r="M733" i="1"/>
  <c r="L733" i="1"/>
  <c r="J733" i="1"/>
  <c r="I733" i="1"/>
  <c r="M732" i="1"/>
  <c r="L732" i="1"/>
  <c r="J732" i="1"/>
  <c r="I732" i="1"/>
  <c r="M731" i="1"/>
  <c r="L731" i="1"/>
  <c r="J731" i="1"/>
  <c r="I731" i="1"/>
  <c r="M730" i="1"/>
  <c r="L730" i="1"/>
  <c r="J730" i="1"/>
  <c r="I730" i="1"/>
  <c r="M729" i="1"/>
  <c r="L729" i="1"/>
  <c r="J729" i="1"/>
  <c r="I729" i="1"/>
  <c r="M728" i="1"/>
  <c r="L728" i="1"/>
  <c r="J728" i="1"/>
  <c r="I728" i="1"/>
  <c r="M727" i="1"/>
  <c r="L727" i="1"/>
  <c r="J727" i="1"/>
  <c r="I727" i="1"/>
  <c r="M726" i="1"/>
  <c r="L726" i="1"/>
  <c r="J726" i="1"/>
  <c r="I726" i="1"/>
  <c r="M725" i="1"/>
  <c r="L725" i="1"/>
  <c r="J725" i="1"/>
  <c r="I725" i="1"/>
  <c r="M724" i="1"/>
  <c r="L724" i="1"/>
  <c r="J724" i="1"/>
  <c r="I724" i="1"/>
  <c r="M723" i="1"/>
  <c r="L723" i="1"/>
  <c r="J723" i="1"/>
  <c r="I723" i="1"/>
  <c r="M722" i="1"/>
  <c r="L722" i="1"/>
  <c r="J722" i="1"/>
  <c r="I722" i="1"/>
  <c r="M721" i="1"/>
  <c r="L721" i="1"/>
  <c r="J721" i="1"/>
  <c r="I721" i="1"/>
  <c r="M720" i="1"/>
  <c r="L720" i="1"/>
  <c r="J720" i="1"/>
  <c r="I720" i="1"/>
  <c r="M719" i="1"/>
  <c r="L719" i="1"/>
  <c r="J719" i="1"/>
  <c r="I719" i="1"/>
  <c r="M718" i="1"/>
  <c r="L718" i="1"/>
  <c r="J718" i="1"/>
  <c r="I718" i="1"/>
  <c r="M717" i="1"/>
  <c r="L717" i="1"/>
  <c r="J717" i="1"/>
  <c r="I717" i="1"/>
  <c r="M716" i="1"/>
  <c r="L716" i="1"/>
  <c r="J716" i="1"/>
  <c r="I716" i="1"/>
  <c r="M715" i="1"/>
  <c r="L715" i="1"/>
  <c r="J715" i="1"/>
  <c r="I715" i="1"/>
  <c r="M714" i="1"/>
  <c r="L714" i="1"/>
  <c r="J714" i="1"/>
  <c r="I714" i="1"/>
  <c r="M713" i="1"/>
  <c r="L713" i="1"/>
  <c r="J713" i="1"/>
  <c r="I713" i="1"/>
  <c r="M712" i="1"/>
  <c r="L712" i="1"/>
  <c r="J712" i="1"/>
  <c r="I712" i="1"/>
  <c r="M711" i="1"/>
  <c r="L711" i="1"/>
  <c r="J711" i="1"/>
  <c r="I711" i="1"/>
  <c r="M710" i="1"/>
  <c r="L710" i="1"/>
  <c r="J710" i="1"/>
  <c r="I710" i="1"/>
  <c r="M709" i="1"/>
  <c r="L709" i="1"/>
  <c r="J709" i="1"/>
  <c r="I709" i="1"/>
  <c r="M708" i="1"/>
  <c r="L708" i="1"/>
  <c r="J708" i="1"/>
  <c r="I708" i="1"/>
  <c r="M707" i="1"/>
  <c r="L707" i="1"/>
  <c r="J707" i="1"/>
  <c r="I707" i="1"/>
  <c r="M706" i="1"/>
  <c r="L706" i="1"/>
  <c r="J706" i="1"/>
  <c r="I706" i="1"/>
  <c r="M705" i="1"/>
  <c r="L705" i="1"/>
  <c r="J705" i="1"/>
  <c r="I705" i="1"/>
  <c r="M704" i="1"/>
  <c r="L704" i="1"/>
  <c r="J704" i="1"/>
  <c r="I704" i="1"/>
  <c r="M703" i="1"/>
  <c r="L703" i="1"/>
  <c r="J703" i="1"/>
  <c r="I703" i="1"/>
  <c r="M702" i="1"/>
  <c r="L702" i="1"/>
  <c r="J702" i="1"/>
  <c r="I702" i="1"/>
  <c r="M701" i="1"/>
  <c r="L701" i="1"/>
  <c r="J701" i="1"/>
  <c r="I701" i="1"/>
  <c r="M700" i="1"/>
  <c r="L700" i="1"/>
  <c r="J700" i="1"/>
  <c r="I700" i="1"/>
  <c r="M699" i="1"/>
  <c r="L699" i="1"/>
  <c r="J699" i="1"/>
  <c r="I699" i="1"/>
  <c r="M698" i="1"/>
  <c r="L698" i="1"/>
  <c r="J698" i="1"/>
  <c r="I698" i="1"/>
  <c r="M697" i="1"/>
  <c r="L697" i="1"/>
  <c r="J697" i="1"/>
  <c r="I697" i="1"/>
  <c r="M696" i="1"/>
  <c r="L696" i="1"/>
  <c r="J696" i="1"/>
  <c r="I696" i="1"/>
  <c r="M695" i="1"/>
  <c r="L695" i="1"/>
  <c r="J695" i="1"/>
  <c r="I695" i="1"/>
  <c r="M694" i="1"/>
  <c r="L694" i="1"/>
  <c r="J694" i="1"/>
  <c r="I694" i="1"/>
  <c r="M693" i="1"/>
  <c r="L693" i="1"/>
  <c r="J693" i="1"/>
  <c r="I693" i="1"/>
  <c r="M692" i="1"/>
  <c r="L692" i="1"/>
  <c r="J692" i="1"/>
  <c r="I692" i="1"/>
  <c r="M691" i="1"/>
  <c r="L691" i="1"/>
  <c r="J691" i="1"/>
  <c r="I691" i="1"/>
  <c r="M690" i="1"/>
  <c r="L690" i="1"/>
  <c r="J690" i="1"/>
  <c r="I690" i="1"/>
  <c r="M689" i="1"/>
  <c r="L689" i="1"/>
  <c r="J689" i="1"/>
  <c r="I689" i="1"/>
  <c r="M688" i="1"/>
  <c r="L688" i="1"/>
  <c r="J688" i="1"/>
  <c r="I688" i="1"/>
  <c r="M687" i="1"/>
  <c r="L687" i="1"/>
  <c r="J687" i="1"/>
  <c r="I687" i="1"/>
  <c r="M686" i="1"/>
  <c r="L686" i="1"/>
  <c r="J686" i="1"/>
  <c r="I686" i="1"/>
  <c r="M685" i="1"/>
  <c r="L685" i="1"/>
  <c r="J685" i="1"/>
  <c r="I685" i="1"/>
  <c r="M684" i="1"/>
  <c r="L684" i="1"/>
  <c r="J684" i="1"/>
  <c r="I684" i="1"/>
  <c r="M683" i="1"/>
  <c r="L683" i="1"/>
  <c r="J683" i="1"/>
  <c r="I683" i="1"/>
  <c r="M682" i="1"/>
  <c r="L682" i="1"/>
  <c r="J682" i="1"/>
  <c r="I682" i="1"/>
  <c r="M681" i="1"/>
  <c r="L681" i="1"/>
  <c r="J681" i="1"/>
  <c r="I681" i="1"/>
  <c r="M680" i="1"/>
  <c r="L680" i="1"/>
  <c r="J680" i="1"/>
  <c r="I680" i="1"/>
  <c r="M679" i="1"/>
  <c r="L679" i="1"/>
  <c r="J679" i="1"/>
  <c r="I679" i="1"/>
  <c r="M678" i="1"/>
  <c r="L678" i="1"/>
  <c r="J678" i="1"/>
  <c r="I678" i="1"/>
  <c r="M677" i="1"/>
  <c r="L677" i="1"/>
  <c r="J677" i="1"/>
  <c r="I677" i="1"/>
  <c r="M676" i="1"/>
  <c r="L676" i="1"/>
  <c r="J676" i="1"/>
  <c r="I676" i="1"/>
  <c r="M675" i="1"/>
  <c r="L675" i="1"/>
  <c r="J675" i="1"/>
  <c r="I675" i="1"/>
  <c r="M674" i="1"/>
  <c r="L674" i="1"/>
  <c r="J674" i="1"/>
  <c r="I674" i="1"/>
  <c r="M673" i="1"/>
  <c r="L673" i="1"/>
  <c r="J673" i="1"/>
  <c r="I673" i="1"/>
  <c r="M672" i="1"/>
  <c r="L672" i="1"/>
  <c r="J672" i="1"/>
  <c r="I672" i="1"/>
  <c r="M671" i="1"/>
  <c r="L671" i="1"/>
  <c r="J671" i="1"/>
  <c r="I671" i="1"/>
  <c r="M670" i="1"/>
  <c r="L670" i="1"/>
  <c r="J670" i="1"/>
  <c r="I670" i="1"/>
  <c r="M669" i="1"/>
  <c r="L669" i="1"/>
  <c r="J669" i="1"/>
  <c r="I669" i="1"/>
  <c r="M668" i="1"/>
  <c r="L668" i="1"/>
  <c r="J668" i="1"/>
  <c r="I668" i="1"/>
  <c r="M667" i="1"/>
  <c r="L667" i="1"/>
  <c r="J667" i="1"/>
  <c r="I667" i="1"/>
  <c r="M666" i="1"/>
  <c r="L666" i="1"/>
  <c r="J666" i="1"/>
  <c r="I666" i="1"/>
  <c r="M665" i="1"/>
  <c r="L665" i="1"/>
  <c r="J665" i="1"/>
  <c r="I665" i="1"/>
  <c r="M664" i="1"/>
  <c r="L664" i="1"/>
  <c r="J664" i="1"/>
  <c r="I664" i="1"/>
  <c r="M663" i="1"/>
  <c r="L663" i="1"/>
  <c r="J663" i="1"/>
  <c r="I663" i="1"/>
  <c r="M662" i="1"/>
  <c r="L662" i="1"/>
  <c r="J662" i="1"/>
  <c r="I662" i="1"/>
  <c r="M661" i="1"/>
  <c r="L661" i="1"/>
  <c r="J661" i="1"/>
  <c r="I661" i="1"/>
  <c r="M660" i="1"/>
  <c r="L660" i="1"/>
  <c r="J660" i="1"/>
  <c r="I660" i="1"/>
  <c r="M659" i="1"/>
  <c r="L659" i="1"/>
  <c r="J659" i="1"/>
  <c r="I659" i="1"/>
  <c r="M658" i="1"/>
  <c r="L658" i="1"/>
  <c r="J658" i="1"/>
  <c r="I658" i="1"/>
  <c r="M657" i="1"/>
  <c r="L657" i="1"/>
  <c r="J657" i="1"/>
  <c r="I657" i="1"/>
  <c r="M656" i="1"/>
  <c r="L656" i="1"/>
  <c r="J656" i="1"/>
  <c r="I656" i="1"/>
  <c r="M655" i="1"/>
  <c r="L655" i="1"/>
  <c r="J655" i="1"/>
  <c r="I655" i="1"/>
  <c r="M654" i="1"/>
  <c r="L654" i="1"/>
  <c r="J654" i="1"/>
  <c r="I654" i="1"/>
  <c r="M653" i="1"/>
  <c r="L653" i="1"/>
  <c r="J653" i="1"/>
  <c r="I653" i="1"/>
  <c r="M652" i="1"/>
  <c r="L652" i="1"/>
  <c r="J652" i="1"/>
  <c r="I652" i="1"/>
  <c r="M651" i="1"/>
  <c r="L651" i="1"/>
  <c r="J651" i="1"/>
  <c r="I651" i="1"/>
  <c r="M650" i="1"/>
  <c r="L650" i="1"/>
  <c r="J650" i="1"/>
  <c r="I650" i="1"/>
  <c r="M649" i="1"/>
  <c r="L649" i="1"/>
  <c r="J649" i="1"/>
  <c r="I649" i="1"/>
  <c r="M648" i="1"/>
  <c r="L648" i="1"/>
  <c r="J648" i="1"/>
  <c r="I648" i="1"/>
  <c r="M647" i="1"/>
  <c r="L647" i="1"/>
  <c r="J647" i="1"/>
  <c r="I647" i="1"/>
  <c r="M646" i="1"/>
  <c r="L646" i="1"/>
  <c r="J646" i="1"/>
  <c r="I646" i="1"/>
  <c r="M645" i="1"/>
  <c r="L645" i="1"/>
  <c r="J645" i="1"/>
  <c r="I645" i="1"/>
  <c r="M644" i="1"/>
  <c r="L644" i="1"/>
  <c r="J644" i="1"/>
  <c r="I644" i="1"/>
  <c r="M643" i="1"/>
  <c r="L643" i="1"/>
  <c r="J643" i="1"/>
  <c r="I643" i="1"/>
  <c r="M642" i="1"/>
  <c r="L642" i="1"/>
  <c r="J642" i="1"/>
  <c r="I642" i="1"/>
  <c r="M641" i="1"/>
  <c r="L641" i="1"/>
  <c r="J641" i="1"/>
  <c r="I641" i="1"/>
  <c r="M640" i="1"/>
  <c r="L640" i="1"/>
  <c r="J640" i="1"/>
  <c r="I640" i="1"/>
  <c r="M639" i="1"/>
  <c r="L639" i="1"/>
  <c r="J639" i="1"/>
  <c r="I639" i="1"/>
  <c r="M638" i="1"/>
  <c r="L638" i="1"/>
  <c r="J638" i="1"/>
  <c r="I638" i="1"/>
  <c r="M637" i="1"/>
  <c r="L637" i="1"/>
  <c r="J637" i="1"/>
  <c r="I637" i="1"/>
  <c r="M636" i="1"/>
  <c r="L636" i="1"/>
  <c r="J636" i="1"/>
  <c r="I636" i="1"/>
  <c r="M635" i="1"/>
  <c r="L635" i="1"/>
  <c r="J635" i="1"/>
  <c r="I635" i="1"/>
  <c r="M634" i="1"/>
  <c r="L634" i="1"/>
  <c r="J634" i="1"/>
  <c r="I634" i="1"/>
  <c r="M633" i="1"/>
  <c r="L633" i="1"/>
  <c r="J633" i="1"/>
  <c r="I633" i="1"/>
  <c r="M632" i="1"/>
  <c r="L632" i="1"/>
  <c r="J632" i="1"/>
  <c r="I632" i="1"/>
  <c r="M631" i="1"/>
  <c r="L631" i="1"/>
  <c r="J631" i="1"/>
  <c r="I631" i="1"/>
  <c r="M630" i="1"/>
  <c r="L630" i="1"/>
  <c r="J630" i="1"/>
  <c r="I630" i="1"/>
  <c r="M629" i="1"/>
  <c r="L629" i="1"/>
  <c r="J629" i="1"/>
  <c r="I629" i="1"/>
  <c r="M628" i="1"/>
  <c r="L628" i="1"/>
  <c r="J628" i="1"/>
  <c r="I628" i="1"/>
  <c r="M627" i="1"/>
  <c r="L627" i="1"/>
  <c r="J627" i="1"/>
  <c r="I627" i="1"/>
  <c r="M626" i="1"/>
  <c r="L626" i="1"/>
  <c r="J626" i="1"/>
  <c r="I626" i="1"/>
  <c r="M625" i="1"/>
  <c r="L625" i="1"/>
  <c r="J625" i="1"/>
  <c r="I625" i="1"/>
  <c r="M624" i="1"/>
  <c r="L624" i="1"/>
  <c r="J624" i="1"/>
  <c r="I624" i="1"/>
  <c r="M623" i="1"/>
  <c r="L623" i="1"/>
  <c r="J623" i="1"/>
  <c r="I623" i="1"/>
  <c r="M622" i="1"/>
  <c r="L622" i="1"/>
  <c r="J622" i="1"/>
  <c r="I622" i="1"/>
  <c r="M621" i="1"/>
  <c r="L621" i="1"/>
  <c r="J621" i="1"/>
  <c r="I621" i="1"/>
  <c r="M620" i="1"/>
  <c r="L620" i="1"/>
  <c r="J620" i="1"/>
  <c r="I620" i="1"/>
  <c r="M619" i="1"/>
  <c r="L619" i="1"/>
  <c r="J619" i="1"/>
  <c r="I619" i="1"/>
  <c r="M618" i="1"/>
  <c r="L618" i="1"/>
  <c r="J618" i="1"/>
  <c r="I618" i="1"/>
  <c r="M617" i="1"/>
  <c r="L617" i="1"/>
  <c r="J617" i="1"/>
  <c r="I617" i="1"/>
  <c r="M616" i="1"/>
  <c r="L616" i="1"/>
  <c r="J616" i="1"/>
  <c r="I616" i="1"/>
  <c r="M615" i="1"/>
  <c r="L615" i="1"/>
  <c r="J615" i="1"/>
  <c r="I615" i="1"/>
  <c r="M614" i="1"/>
  <c r="L614" i="1"/>
  <c r="J614" i="1"/>
  <c r="I614" i="1"/>
  <c r="M613" i="1"/>
  <c r="L613" i="1"/>
  <c r="J613" i="1"/>
  <c r="I613" i="1"/>
  <c r="M612" i="1"/>
  <c r="L612" i="1"/>
  <c r="J612" i="1"/>
  <c r="I612" i="1"/>
  <c r="M611" i="1"/>
  <c r="L611" i="1"/>
  <c r="J611" i="1"/>
  <c r="I611" i="1"/>
  <c r="M610" i="1"/>
  <c r="L610" i="1"/>
  <c r="J610" i="1"/>
  <c r="I610" i="1"/>
  <c r="M609" i="1"/>
  <c r="L609" i="1"/>
  <c r="J609" i="1"/>
  <c r="I609" i="1"/>
  <c r="M608" i="1"/>
  <c r="L608" i="1"/>
  <c r="J608" i="1"/>
  <c r="I608" i="1"/>
  <c r="M607" i="1"/>
  <c r="L607" i="1"/>
  <c r="J607" i="1"/>
  <c r="I607" i="1"/>
  <c r="M606" i="1"/>
  <c r="L606" i="1"/>
  <c r="J606" i="1"/>
  <c r="I606" i="1"/>
  <c r="M605" i="1"/>
  <c r="L605" i="1"/>
  <c r="J605" i="1"/>
  <c r="I605" i="1"/>
  <c r="M604" i="1"/>
  <c r="L604" i="1"/>
  <c r="J604" i="1"/>
  <c r="I604" i="1"/>
  <c r="M603" i="1"/>
  <c r="L603" i="1"/>
  <c r="J603" i="1"/>
  <c r="I603" i="1"/>
  <c r="M602" i="1"/>
  <c r="L602" i="1"/>
  <c r="J602" i="1"/>
  <c r="I602" i="1"/>
  <c r="M601" i="1"/>
  <c r="L601" i="1"/>
  <c r="J601" i="1"/>
  <c r="I601" i="1"/>
  <c r="M600" i="1"/>
  <c r="L600" i="1"/>
  <c r="J600" i="1"/>
  <c r="I600" i="1"/>
  <c r="M599" i="1"/>
  <c r="L599" i="1"/>
  <c r="J599" i="1"/>
  <c r="I599" i="1"/>
  <c r="M598" i="1"/>
  <c r="L598" i="1"/>
  <c r="J598" i="1"/>
  <c r="I598" i="1"/>
  <c r="M597" i="1"/>
  <c r="L597" i="1"/>
  <c r="J597" i="1"/>
  <c r="I597" i="1"/>
  <c r="M596" i="1"/>
  <c r="L596" i="1"/>
  <c r="J596" i="1"/>
  <c r="I596" i="1"/>
  <c r="M595" i="1"/>
  <c r="L595" i="1"/>
  <c r="J595" i="1"/>
  <c r="I595" i="1"/>
  <c r="M594" i="1"/>
  <c r="L594" i="1"/>
  <c r="J594" i="1"/>
  <c r="I594" i="1"/>
  <c r="M593" i="1"/>
  <c r="L593" i="1"/>
  <c r="J593" i="1"/>
  <c r="I593" i="1"/>
  <c r="M592" i="1"/>
  <c r="L592" i="1"/>
  <c r="J592" i="1"/>
  <c r="I592" i="1"/>
  <c r="M591" i="1"/>
  <c r="L591" i="1"/>
  <c r="J591" i="1"/>
  <c r="I591" i="1"/>
  <c r="M590" i="1"/>
  <c r="L590" i="1"/>
  <c r="J590" i="1"/>
  <c r="I590" i="1"/>
  <c r="M589" i="1"/>
  <c r="L589" i="1"/>
  <c r="J589" i="1"/>
  <c r="I589" i="1"/>
  <c r="M588" i="1"/>
  <c r="L588" i="1"/>
  <c r="J588" i="1"/>
  <c r="I588" i="1"/>
  <c r="M587" i="1"/>
  <c r="L587" i="1"/>
  <c r="J587" i="1"/>
  <c r="I587" i="1"/>
  <c r="M586" i="1"/>
  <c r="L586" i="1"/>
  <c r="J586" i="1"/>
  <c r="I586" i="1"/>
  <c r="M585" i="1"/>
  <c r="L585" i="1"/>
  <c r="J585" i="1"/>
  <c r="I585" i="1"/>
  <c r="M584" i="1"/>
  <c r="L584" i="1"/>
  <c r="J584" i="1"/>
  <c r="I584" i="1"/>
  <c r="M583" i="1"/>
  <c r="L583" i="1"/>
  <c r="J583" i="1"/>
  <c r="I583" i="1"/>
  <c r="M582" i="1"/>
  <c r="L582" i="1"/>
  <c r="J582" i="1"/>
  <c r="I582" i="1"/>
  <c r="M581" i="1"/>
  <c r="L581" i="1"/>
  <c r="J581" i="1"/>
  <c r="I581" i="1"/>
  <c r="M580" i="1"/>
  <c r="L580" i="1"/>
  <c r="J580" i="1"/>
  <c r="I580" i="1"/>
  <c r="M579" i="1"/>
  <c r="L579" i="1"/>
  <c r="J579" i="1"/>
  <c r="I579" i="1"/>
  <c r="M578" i="1"/>
  <c r="L578" i="1"/>
  <c r="J578" i="1"/>
  <c r="I578" i="1"/>
  <c r="M577" i="1"/>
  <c r="L577" i="1"/>
  <c r="J577" i="1"/>
  <c r="I577" i="1"/>
  <c r="M576" i="1"/>
  <c r="L576" i="1"/>
  <c r="J576" i="1"/>
  <c r="I576" i="1"/>
  <c r="M575" i="1"/>
  <c r="L575" i="1"/>
  <c r="J575" i="1"/>
  <c r="I575" i="1"/>
  <c r="M574" i="1"/>
  <c r="L574" i="1"/>
  <c r="J574" i="1"/>
  <c r="I574" i="1"/>
  <c r="M573" i="1"/>
  <c r="L573" i="1"/>
  <c r="J573" i="1"/>
  <c r="I573" i="1"/>
  <c r="M572" i="1"/>
  <c r="L572" i="1"/>
  <c r="J572" i="1"/>
  <c r="I572" i="1"/>
  <c r="M571" i="1"/>
  <c r="L571" i="1"/>
  <c r="J571" i="1"/>
  <c r="I571" i="1"/>
  <c r="M570" i="1"/>
  <c r="L570" i="1"/>
  <c r="J570" i="1"/>
  <c r="I570" i="1"/>
  <c r="M569" i="1"/>
  <c r="L569" i="1"/>
  <c r="J569" i="1"/>
  <c r="I569" i="1"/>
  <c r="M568" i="1"/>
  <c r="L568" i="1"/>
  <c r="J568" i="1"/>
  <c r="I568" i="1"/>
  <c r="M567" i="1"/>
  <c r="L567" i="1"/>
  <c r="J567" i="1"/>
  <c r="I567" i="1"/>
  <c r="M566" i="1"/>
  <c r="L566" i="1"/>
  <c r="J566" i="1"/>
  <c r="I566" i="1"/>
  <c r="M565" i="1"/>
  <c r="L565" i="1"/>
  <c r="J565" i="1"/>
  <c r="I565" i="1"/>
  <c r="M564" i="1"/>
  <c r="L564" i="1"/>
  <c r="J564" i="1"/>
  <c r="I564" i="1"/>
  <c r="M563" i="1"/>
  <c r="L563" i="1"/>
  <c r="J563" i="1"/>
  <c r="I563" i="1"/>
  <c r="M562" i="1"/>
  <c r="L562" i="1"/>
  <c r="J562" i="1"/>
  <c r="I562" i="1"/>
  <c r="M561" i="1"/>
  <c r="L561" i="1"/>
  <c r="J561" i="1"/>
  <c r="I561" i="1"/>
  <c r="M560" i="1"/>
  <c r="L560" i="1"/>
  <c r="J560" i="1"/>
  <c r="I560" i="1"/>
  <c r="M559" i="1"/>
  <c r="L559" i="1"/>
  <c r="J559" i="1"/>
  <c r="I559" i="1"/>
  <c r="M558" i="1"/>
  <c r="L558" i="1"/>
  <c r="J558" i="1"/>
  <c r="I558" i="1"/>
  <c r="M557" i="1"/>
  <c r="L557" i="1"/>
  <c r="J557" i="1"/>
  <c r="I557" i="1"/>
  <c r="M556" i="1"/>
  <c r="L556" i="1"/>
  <c r="J556" i="1"/>
  <c r="I556" i="1"/>
  <c r="M555" i="1"/>
  <c r="L555" i="1"/>
  <c r="J555" i="1"/>
  <c r="I555" i="1"/>
  <c r="M554" i="1"/>
  <c r="L554" i="1"/>
  <c r="J554" i="1"/>
  <c r="I554" i="1"/>
  <c r="M553" i="1"/>
  <c r="L553" i="1"/>
  <c r="J553" i="1"/>
  <c r="I553" i="1"/>
  <c r="M552" i="1"/>
  <c r="L552" i="1"/>
  <c r="J552" i="1"/>
  <c r="I552" i="1"/>
  <c r="M551" i="1"/>
  <c r="L551" i="1"/>
  <c r="J551" i="1"/>
  <c r="I551" i="1"/>
  <c r="M550" i="1"/>
  <c r="L550" i="1"/>
  <c r="J550" i="1"/>
  <c r="I550" i="1"/>
  <c r="M549" i="1"/>
  <c r="L549" i="1"/>
  <c r="J549" i="1"/>
  <c r="I549" i="1"/>
  <c r="M548" i="1"/>
  <c r="L548" i="1"/>
  <c r="J548" i="1"/>
  <c r="I548" i="1"/>
  <c r="M547" i="1"/>
  <c r="L547" i="1"/>
  <c r="J547" i="1"/>
  <c r="I547" i="1"/>
  <c r="M546" i="1"/>
  <c r="L546" i="1"/>
  <c r="J546" i="1"/>
  <c r="I546" i="1"/>
  <c r="M545" i="1"/>
  <c r="L545" i="1"/>
  <c r="J545" i="1"/>
  <c r="I545" i="1"/>
  <c r="M544" i="1"/>
  <c r="L544" i="1"/>
  <c r="J544" i="1"/>
  <c r="I544" i="1"/>
  <c r="M543" i="1"/>
  <c r="L543" i="1"/>
  <c r="J543" i="1"/>
  <c r="I543" i="1"/>
  <c r="M542" i="1"/>
  <c r="L542" i="1"/>
  <c r="J542" i="1"/>
  <c r="I542" i="1"/>
  <c r="M541" i="1"/>
  <c r="L541" i="1"/>
  <c r="J541" i="1"/>
  <c r="I541" i="1"/>
  <c r="M540" i="1"/>
  <c r="L540" i="1"/>
  <c r="J540" i="1"/>
  <c r="I540" i="1"/>
  <c r="M539" i="1"/>
  <c r="L539" i="1"/>
  <c r="J539" i="1"/>
  <c r="I539" i="1"/>
  <c r="M538" i="1"/>
  <c r="L538" i="1"/>
  <c r="J538" i="1"/>
  <c r="I538" i="1"/>
  <c r="M537" i="1"/>
  <c r="L537" i="1"/>
  <c r="J537" i="1"/>
  <c r="I537" i="1"/>
  <c r="M536" i="1"/>
  <c r="L536" i="1"/>
  <c r="J536" i="1"/>
  <c r="I536" i="1"/>
  <c r="M535" i="1"/>
  <c r="L535" i="1"/>
  <c r="J535" i="1"/>
  <c r="I535" i="1"/>
  <c r="M534" i="1"/>
  <c r="L534" i="1"/>
  <c r="J534" i="1"/>
  <c r="I534" i="1"/>
  <c r="M533" i="1"/>
  <c r="L533" i="1"/>
  <c r="J533" i="1"/>
  <c r="I533" i="1"/>
  <c r="M532" i="1"/>
  <c r="L532" i="1"/>
  <c r="J532" i="1"/>
  <c r="I532" i="1"/>
  <c r="M531" i="1"/>
  <c r="L531" i="1"/>
  <c r="J531" i="1"/>
  <c r="I531" i="1"/>
  <c r="M530" i="1"/>
  <c r="L530" i="1"/>
  <c r="J530" i="1"/>
  <c r="I530" i="1"/>
  <c r="M529" i="1"/>
  <c r="L529" i="1"/>
  <c r="J529" i="1"/>
  <c r="I529" i="1"/>
  <c r="M528" i="1"/>
  <c r="L528" i="1"/>
  <c r="J528" i="1"/>
  <c r="I528" i="1"/>
  <c r="M527" i="1"/>
  <c r="L527" i="1"/>
  <c r="J527" i="1"/>
  <c r="I527" i="1"/>
  <c r="M526" i="1"/>
  <c r="L526" i="1"/>
  <c r="J526" i="1"/>
  <c r="I526" i="1"/>
  <c r="M525" i="1"/>
  <c r="L525" i="1"/>
  <c r="J525" i="1"/>
  <c r="I525" i="1"/>
  <c r="M524" i="1"/>
  <c r="L524" i="1"/>
  <c r="J524" i="1"/>
  <c r="I524" i="1"/>
  <c r="M523" i="1"/>
  <c r="L523" i="1"/>
  <c r="J523" i="1"/>
  <c r="I523" i="1"/>
  <c r="M522" i="1"/>
  <c r="L522" i="1"/>
  <c r="J522" i="1"/>
  <c r="I522" i="1"/>
  <c r="M521" i="1"/>
  <c r="L521" i="1"/>
  <c r="J521" i="1"/>
  <c r="I521" i="1"/>
  <c r="M520" i="1"/>
  <c r="L520" i="1"/>
  <c r="J520" i="1"/>
  <c r="I520" i="1"/>
  <c r="M519" i="1"/>
  <c r="L519" i="1"/>
  <c r="J519" i="1"/>
  <c r="I519" i="1"/>
  <c r="M518" i="1"/>
  <c r="L518" i="1"/>
  <c r="J518" i="1"/>
  <c r="I518" i="1"/>
  <c r="M517" i="1"/>
  <c r="L517" i="1"/>
  <c r="J517" i="1"/>
  <c r="I517" i="1"/>
  <c r="M516" i="1"/>
  <c r="L516" i="1"/>
  <c r="J516" i="1"/>
  <c r="I516" i="1"/>
  <c r="M515" i="1"/>
  <c r="L515" i="1"/>
  <c r="J515" i="1"/>
  <c r="I515" i="1"/>
  <c r="M514" i="1"/>
  <c r="L514" i="1"/>
  <c r="J514" i="1"/>
  <c r="I514" i="1"/>
  <c r="M513" i="1"/>
  <c r="L513" i="1"/>
  <c r="J513" i="1"/>
  <c r="I513" i="1"/>
  <c r="M512" i="1"/>
  <c r="L512" i="1"/>
  <c r="J512" i="1"/>
  <c r="I512" i="1"/>
  <c r="M511" i="1"/>
  <c r="L511" i="1"/>
  <c r="J511" i="1"/>
  <c r="I511" i="1"/>
  <c r="M510" i="1"/>
  <c r="L510" i="1"/>
  <c r="J510" i="1"/>
  <c r="I510" i="1"/>
  <c r="M509" i="1"/>
  <c r="L509" i="1"/>
  <c r="J509" i="1"/>
  <c r="I509" i="1"/>
  <c r="M508" i="1"/>
  <c r="L508" i="1"/>
  <c r="J508" i="1"/>
  <c r="I508" i="1"/>
  <c r="M507" i="1"/>
  <c r="L507" i="1"/>
  <c r="J507" i="1"/>
  <c r="I507" i="1"/>
  <c r="M506" i="1"/>
  <c r="L506" i="1"/>
  <c r="J506" i="1"/>
  <c r="I506" i="1"/>
  <c r="M505" i="1"/>
  <c r="L505" i="1"/>
  <c r="J505" i="1"/>
  <c r="I505" i="1"/>
  <c r="M504" i="1"/>
  <c r="L504" i="1"/>
  <c r="J504" i="1"/>
  <c r="I504" i="1"/>
  <c r="M503" i="1"/>
  <c r="L503" i="1"/>
  <c r="J503" i="1"/>
  <c r="I503" i="1"/>
  <c r="M502" i="1"/>
  <c r="L502" i="1"/>
  <c r="J502" i="1"/>
  <c r="I502" i="1"/>
  <c r="M501" i="1"/>
  <c r="L501" i="1"/>
  <c r="J501" i="1"/>
  <c r="I501" i="1"/>
  <c r="M500" i="1"/>
  <c r="L500" i="1"/>
  <c r="J500" i="1"/>
  <c r="I500" i="1"/>
  <c r="M499" i="1"/>
  <c r="L499" i="1"/>
  <c r="J499" i="1"/>
  <c r="I499" i="1"/>
  <c r="M498" i="1"/>
  <c r="L498" i="1"/>
  <c r="J498" i="1"/>
  <c r="I498" i="1"/>
  <c r="M497" i="1"/>
  <c r="L497" i="1"/>
  <c r="J497" i="1"/>
  <c r="I497" i="1"/>
  <c r="M496" i="1"/>
  <c r="L496" i="1"/>
  <c r="J496" i="1"/>
  <c r="I496" i="1"/>
  <c r="M495" i="1"/>
  <c r="L495" i="1"/>
  <c r="J495" i="1"/>
  <c r="I495" i="1"/>
  <c r="M494" i="1"/>
  <c r="L494" i="1"/>
  <c r="J494" i="1"/>
  <c r="I494" i="1"/>
  <c r="M493" i="1"/>
  <c r="L493" i="1"/>
  <c r="J493" i="1"/>
  <c r="I493" i="1"/>
  <c r="M492" i="1"/>
  <c r="L492" i="1"/>
  <c r="J492" i="1"/>
  <c r="I492" i="1"/>
  <c r="M491" i="1"/>
  <c r="L491" i="1"/>
  <c r="J491" i="1"/>
  <c r="I491" i="1"/>
  <c r="M490" i="1"/>
  <c r="L490" i="1"/>
  <c r="J490" i="1"/>
  <c r="I490" i="1"/>
  <c r="M489" i="1"/>
  <c r="L489" i="1"/>
  <c r="J489" i="1"/>
  <c r="I489" i="1"/>
  <c r="M488" i="1"/>
  <c r="L488" i="1"/>
  <c r="J488" i="1"/>
  <c r="I488" i="1"/>
  <c r="M487" i="1"/>
  <c r="L487" i="1"/>
  <c r="J487" i="1"/>
  <c r="I487" i="1"/>
  <c r="M486" i="1"/>
  <c r="L486" i="1"/>
  <c r="J486" i="1"/>
  <c r="I486" i="1"/>
  <c r="M485" i="1"/>
  <c r="L485" i="1"/>
  <c r="J485" i="1"/>
  <c r="I485" i="1"/>
  <c r="M484" i="1"/>
  <c r="L484" i="1"/>
  <c r="J484" i="1"/>
  <c r="I484" i="1"/>
  <c r="M483" i="1"/>
  <c r="L483" i="1"/>
  <c r="J483" i="1"/>
  <c r="I483" i="1"/>
  <c r="M482" i="1"/>
  <c r="L482" i="1"/>
  <c r="J482" i="1"/>
  <c r="I482" i="1"/>
  <c r="M481" i="1"/>
  <c r="L481" i="1"/>
  <c r="J481" i="1"/>
  <c r="I481" i="1"/>
  <c r="M480" i="1"/>
  <c r="L480" i="1"/>
  <c r="J480" i="1"/>
  <c r="I480" i="1"/>
  <c r="M479" i="1"/>
  <c r="L479" i="1"/>
  <c r="J479" i="1"/>
  <c r="I479" i="1"/>
  <c r="M478" i="1"/>
  <c r="L478" i="1"/>
  <c r="J478" i="1"/>
  <c r="I478" i="1"/>
  <c r="M477" i="1"/>
  <c r="L477" i="1"/>
  <c r="J477" i="1"/>
  <c r="I477" i="1"/>
  <c r="M476" i="1"/>
  <c r="L476" i="1"/>
  <c r="J476" i="1"/>
  <c r="I476" i="1"/>
  <c r="M475" i="1"/>
  <c r="L475" i="1"/>
  <c r="J475" i="1"/>
  <c r="I475" i="1"/>
  <c r="M474" i="1"/>
  <c r="L474" i="1"/>
  <c r="J474" i="1"/>
  <c r="I474" i="1"/>
  <c r="M473" i="1"/>
  <c r="L473" i="1"/>
  <c r="J473" i="1"/>
  <c r="I473" i="1"/>
  <c r="M472" i="1"/>
  <c r="L472" i="1"/>
  <c r="J472" i="1"/>
  <c r="I472" i="1"/>
  <c r="M471" i="1"/>
  <c r="L471" i="1"/>
  <c r="J471" i="1"/>
  <c r="I471" i="1"/>
  <c r="M470" i="1"/>
  <c r="L470" i="1"/>
  <c r="J470" i="1"/>
  <c r="I470" i="1"/>
  <c r="M469" i="1"/>
  <c r="L469" i="1"/>
  <c r="J469" i="1"/>
  <c r="I469" i="1"/>
  <c r="M468" i="1"/>
  <c r="L468" i="1"/>
  <c r="J468" i="1"/>
  <c r="I468" i="1"/>
  <c r="M467" i="1"/>
  <c r="L467" i="1"/>
  <c r="J467" i="1"/>
  <c r="I467" i="1"/>
  <c r="M466" i="1"/>
  <c r="L466" i="1"/>
  <c r="J466" i="1"/>
  <c r="I466" i="1"/>
  <c r="M465" i="1"/>
  <c r="L465" i="1"/>
  <c r="J465" i="1"/>
  <c r="I465" i="1"/>
  <c r="M464" i="1"/>
  <c r="L464" i="1"/>
  <c r="J464" i="1"/>
  <c r="I464" i="1"/>
  <c r="M463" i="1"/>
  <c r="L463" i="1"/>
  <c r="J463" i="1"/>
  <c r="I463" i="1"/>
  <c r="M462" i="1"/>
  <c r="L462" i="1"/>
  <c r="J462" i="1"/>
  <c r="I462" i="1"/>
  <c r="M461" i="1"/>
  <c r="L461" i="1"/>
  <c r="J461" i="1"/>
  <c r="I461" i="1"/>
  <c r="M460" i="1"/>
  <c r="L460" i="1"/>
  <c r="J460" i="1"/>
  <c r="I460" i="1"/>
  <c r="M459" i="1"/>
  <c r="L459" i="1"/>
  <c r="J459" i="1"/>
  <c r="I459" i="1"/>
  <c r="M458" i="1"/>
  <c r="L458" i="1"/>
  <c r="J458" i="1"/>
  <c r="I458" i="1"/>
  <c r="M457" i="1"/>
  <c r="L457" i="1"/>
  <c r="J457" i="1"/>
  <c r="I457" i="1"/>
  <c r="M456" i="1"/>
  <c r="L456" i="1"/>
  <c r="J456" i="1"/>
  <c r="I456" i="1"/>
  <c r="M455" i="1"/>
  <c r="L455" i="1"/>
  <c r="J455" i="1"/>
  <c r="I455" i="1"/>
  <c r="M454" i="1"/>
  <c r="L454" i="1"/>
  <c r="J454" i="1"/>
  <c r="I454" i="1"/>
  <c r="M453" i="1"/>
  <c r="L453" i="1"/>
  <c r="J453" i="1"/>
  <c r="I453" i="1"/>
  <c r="M452" i="1"/>
  <c r="L452" i="1"/>
  <c r="J452" i="1"/>
  <c r="I452" i="1"/>
  <c r="M451" i="1"/>
  <c r="L451" i="1"/>
  <c r="J451" i="1"/>
  <c r="I451" i="1"/>
  <c r="M450" i="1"/>
  <c r="L450" i="1"/>
  <c r="J450" i="1"/>
  <c r="I450" i="1"/>
  <c r="M449" i="1"/>
  <c r="L449" i="1"/>
  <c r="J449" i="1"/>
  <c r="I449" i="1"/>
  <c r="M448" i="1"/>
  <c r="L448" i="1"/>
  <c r="J448" i="1"/>
  <c r="I448" i="1"/>
  <c r="M447" i="1"/>
  <c r="L447" i="1"/>
  <c r="J447" i="1"/>
  <c r="I447" i="1"/>
  <c r="M446" i="1"/>
  <c r="L446" i="1"/>
  <c r="J446" i="1"/>
  <c r="I446" i="1"/>
  <c r="M445" i="1"/>
  <c r="L445" i="1"/>
  <c r="J445" i="1"/>
  <c r="I445" i="1"/>
  <c r="M444" i="1"/>
  <c r="L444" i="1"/>
  <c r="J444" i="1"/>
  <c r="I444" i="1"/>
  <c r="M443" i="1"/>
  <c r="L443" i="1"/>
  <c r="J443" i="1"/>
  <c r="I443" i="1"/>
  <c r="M442" i="1"/>
  <c r="L442" i="1"/>
  <c r="J442" i="1"/>
  <c r="I442" i="1"/>
  <c r="M441" i="1"/>
  <c r="L441" i="1"/>
  <c r="J441" i="1"/>
  <c r="I441" i="1"/>
  <c r="M440" i="1"/>
  <c r="L440" i="1"/>
  <c r="J440" i="1"/>
  <c r="I440" i="1"/>
  <c r="M439" i="1"/>
  <c r="L439" i="1"/>
  <c r="J439" i="1"/>
  <c r="I439" i="1"/>
  <c r="M438" i="1"/>
  <c r="L438" i="1"/>
  <c r="J438" i="1"/>
  <c r="I438" i="1"/>
  <c r="M437" i="1"/>
  <c r="L437" i="1"/>
  <c r="J437" i="1"/>
  <c r="I437" i="1"/>
  <c r="M436" i="1"/>
  <c r="L436" i="1"/>
  <c r="J436" i="1"/>
  <c r="I436" i="1"/>
  <c r="M435" i="1"/>
  <c r="L435" i="1"/>
  <c r="J435" i="1"/>
  <c r="I435" i="1"/>
  <c r="M434" i="1"/>
  <c r="L434" i="1"/>
  <c r="J434" i="1"/>
  <c r="I434" i="1"/>
  <c r="M433" i="1"/>
  <c r="L433" i="1"/>
  <c r="J433" i="1"/>
  <c r="I433" i="1"/>
  <c r="M432" i="1"/>
  <c r="L432" i="1"/>
  <c r="J432" i="1"/>
  <c r="I432" i="1"/>
  <c r="M431" i="1"/>
  <c r="L431" i="1"/>
  <c r="J431" i="1"/>
  <c r="I431" i="1"/>
  <c r="M430" i="1"/>
  <c r="L430" i="1"/>
  <c r="J430" i="1"/>
  <c r="I430" i="1"/>
  <c r="M429" i="1"/>
  <c r="L429" i="1"/>
  <c r="J429" i="1"/>
  <c r="I429" i="1"/>
  <c r="M428" i="1"/>
  <c r="L428" i="1"/>
  <c r="J428" i="1"/>
  <c r="I428" i="1"/>
  <c r="M427" i="1"/>
  <c r="L427" i="1"/>
  <c r="J427" i="1"/>
  <c r="I427" i="1"/>
  <c r="M426" i="1"/>
  <c r="L426" i="1"/>
  <c r="J426" i="1"/>
  <c r="I426" i="1"/>
  <c r="M425" i="1"/>
  <c r="L425" i="1"/>
  <c r="J425" i="1"/>
  <c r="I425" i="1"/>
  <c r="M424" i="1"/>
  <c r="L424" i="1"/>
  <c r="J424" i="1"/>
  <c r="I424" i="1"/>
  <c r="M423" i="1"/>
  <c r="L423" i="1"/>
  <c r="J423" i="1"/>
  <c r="I423" i="1"/>
  <c r="M422" i="1"/>
  <c r="L422" i="1"/>
  <c r="J422" i="1"/>
  <c r="I422" i="1"/>
  <c r="M421" i="1"/>
  <c r="L421" i="1"/>
  <c r="J421" i="1"/>
  <c r="I421" i="1"/>
  <c r="M420" i="1"/>
  <c r="L420" i="1"/>
  <c r="J420" i="1"/>
  <c r="I420" i="1"/>
  <c r="M419" i="1"/>
  <c r="L419" i="1"/>
  <c r="J419" i="1"/>
  <c r="I419" i="1"/>
  <c r="M418" i="1"/>
  <c r="L418" i="1"/>
  <c r="J418" i="1"/>
  <c r="I418" i="1"/>
  <c r="M417" i="1"/>
  <c r="L417" i="1"/>
  <c r="J417" i="1"/>
  <c r="I417" i="1"/>
  <c r="M416" i="1"/>
  <c r="L416" i="1"/>
  <c r="J416" i="1"/>
  <c r="I416" i="1"/>
  <c r="M415" i="1"/>
  <c r="L415" i="1"/>
  <c r="J415" i="1"/>
  <c r="I415" i="1"/>
  <c r="M414" i="1"/>
  <c r="L414" i="1"/>
  <c r="J414" i="1"/>
  <c r="I414" i="1"/>
  <c r="M413" i="1"/>
  <c r="L413" i="1"/>
  <c r="J413" i="1"/>
  <c r="I413" i="1"/>
  <c r="M412" i="1"/>
  <c r="L412" i="1"/>
  <c r="J412" i="1"/>
  <c r="I412" i="1"/>
  <c r="M411" i="1"/>
  <c r="L411" i="1"/>
  <c r="J411" i="1"/>
  <c r="I411" i="1"/>
  <c r="M410" i="1"/>
  <c r="L410" i="1"/>
  <c r="J410" i="1"/>
  <c r="I410" i="1"/>
  <c r="M409" i="1"/>
  <c r="L409" i="1"/>
  <c r="J409" i="1"/>
  <c r="I409" i="1"/>
  <c r="M408" i="1"/>
  <c r="L408" i="1"/>
  <c r="J408" i="1"/>
  <c r="I408" i="1"/>
  <c r="M407" i="1"/>
  <c r="L407" i="1"/>
  <c r="J407" i="1"/>
  <c r="I407" i="1"/>
  <c r="M406" i="1"/>
  <c r="L406" i="1"/>
  <c r="J406" i="1"/>
  <c r="I406" i="1"/>
  <c r="M405" i="1"/>
  <c r="L405" i="1"/>
  <c r="J405" i="1"/>
  <c r="I405" i="1"/>
  <c r="M404" i="1"/>
  <c r="L404" i="1"/>
  <c r="J404" i="1"/>
  <c r="I404" i="1"/>
  <c r="M403" i="1"/>
  <c r="L403" i="1"/>
  <c r="J403" i="1"/>
  <c r="I403" i="1"/>
  <c r="M402" i="1"/>
  <c r="L402" i="1"/>
  <c r="J402" i="1"/>
  <c r="I402" i="1"/>
  <c r="M401" i="1"/>
  <c r="L401" i="1"/>
  <c r="J401" i="1"/>
  <c r="I401" i="1"/>
  <c r="M400" i="1"/>
  <c r="L400" i="1"/>
  <c r="J400" i="1"/>
  <c r="I400" i="1"/>
  <c r="M399" i="1"/>
  <c r="L399" i="1"/>
  <c r="J399" i="1"/>
  <c r="I399" i="1"/>
  <c r="M398" i="1"/>
  <c r="L398" i="1"/>
  <c r="J398" i="1"/>
  <c r="I398" i="1"/>
  <c r="M397" i="1"/>
  <c r="L397" i="1"/>
  <c r="J397" i="1"/>
  <c r="I397" i="1"/>
  <c r="M396" i="1"/>
  <c r="L396" i="1"/>
  <c r="J396" i="1"/>
  <c r="I396" i="1"/>
  <c r="M395" i="1"/>
  <c r="L395" i="1"/>
  <c r="J395" i="1"/>
  <c r="I395" i="1"/>
  <c r="M394" i="1"/>
  <c r="L394" i="1"/>
  <c r="J394" i="1"/>
  <c r="I394" i="1"/>
  <c r="M393" i="1"/>
  <c r="L393" i="1"/>
  <c r="J393" i="1"/>
  <c r="I393" i="1"/>
  <c r="M392" i="1"/>
  <c r="L392" i="1"/>
  <c r="J392" i="1"/>
  <c r="I392" i="1"/>
  <c r="M391" i="1"/>
  <c r="L391" i="1"/>
  <c r="J391" i="1"/>
  <c r="I391" i="1"/>
  <c r="M390" i="1"/>
  <c r="L390" i="1"/>
  <c r="J390" i="1"/>
  <c r="I390" i="1"/>
  <c r="M389" i="1"/>
  <c r="L389" i="1"/>
  <c r="J389" i="1"/>
  <c r="I389" i="1"/>
  <c r="M388" i="1"/>
  <c r="L388" i="1"/>
  <c r="J388" i="1"/>
  <c r="I388" i="1"/>
  <c r="M387" i="1"/>
  <c r="L387" i="1"/>
  <c r="J387" i="1"/>
  <c r="I387" i="1"/>
  <c r="M386" i="1"/>
  <c r="L386" i="1"/>
  <c r="J386" i="1"/>
  <c r="I386" i="1"/>
  <c r="M385" i="1"/>
  <c r="L385" i="1"/>
  <c r="J385" i="1"/>
  <c r="I385" i="1"/>
  <c r="M384" i="1"/>
  <c r="L384" i="1"/>
  <c r="J384" i="1"/>
  <c r="I384" i="1"/>
  <c r="M383" i="1"/>
  <c r="L383" i="1"/>
  <c r="J383" i="1"/>
  <c r="I383" i="1"/>
  <c r="M382" i="1"/>
  <c r="L382" i="1"/>
  <c r="J382" i="1"/>
  <c r="I382" i="1"/>
  <c r="M381" i="1"/>
  <c r="L381" i="1"/>
  <c r="J381" i="1"/>
  <c r="I381" i="1"/>
  <c r="M380" i="1"/>
  <c r="L380" i="1"/>
  <c r="J380" i="1"/>
  <c r="I380" i="1"/>
  <c r="M379" i="1"/>
  <c r="L379" i="1"/>
  <c r="J379" i="1"/>
  <c r="I379" i="1"/>
  <c r="M378" i="1"/>
  <c r="L378" i="1"/>
  <c r="J378" i="1"/>
  <c r="I378" i="1"/>
  <c r="M377" i="1"/>
  <c r="L377" i="1"/>
  <c r="J377" i="1"/>
  <c r="I377" i="1"/>
  <c r="M376" i="1"/>
  <c r="L376" i="1"/>
  <c r="J376" i="1"/>
  <c r="I376" i="1"/>
  <c r="M375" i="1"/>
  <c r="L375" i="1"/>
  <c r="J375" i="1"/>
  <c r="I375" i="1"/>
  <c r="M374" i="1"/>
  <c r="L374" i="1"/>
  <c r="J374" i="1"/>
  <c r="I374" i="1"/>
  <c r="M373" i="1"/>
  <c r="L373" i="1"/>
  <c r="J373" i="1"/>
  <c r="I373" i="1"/>
  <c r="M372" i="1"/>
  <c r="L372" i="1"/>
  <c r="J372" i="1"/>
  <c r="I372" i="1"/>
  <c r="M371" i="1"/>
  <c r="L371" i="1"/>
  <c r="J371" i="1"/>
  <c r="I371" i="1"/>
  <c r="M370" i="1"/>
  <c r="L370" i="1"/>
  <c r="J370" i="1"/>
  <c r="I370" i="1"/>
  <c r="M369" i="1"/>
  <c r="L369" i="1"/>
  <c r="J369" i="1"/>
  <c r="I369" i="1"/>
  <c r="M368" i="1"/>
  <c r="L368" i="1"/>
  <c r="J368" i="1"/>
  <c r="I368" i="1"/>
  <c r="M367" i="1"/>
  <c r="L367" i="1"/>
  <c r="J367" i="1"/>
  <c r="I367" i="1"/>
  <c r="M366" i="1"/>
  <c r="L366" i="1"/>
  <c r="J366" i="1"/>
  <c r="I366" i="1"/>
  <c r="M365" i="1"/>
  <c r="L365" i="1"/>
  <c r="J365" i="1"/>
  <c r="I365" i="1"/>
  <c r="M364" i="1"/>
  <c r="L364" i="1"/>
  <c r="J364" i="1"/>
  <c r="I364" i="1"/>
  <c r="M363" i="1"/>
  <c r="L363" i="1"/>
  <c r="J363" i="1"/>
  <c r="I363" i="1"/>
  <c r="M362" i="1"/>
  <c r="L362" i="1"/>
  <c r="J362" i="1"/>
  <c r="I362" i="1"/>
  <c r="M361" i="1"/>
  <c r="L361" i="1"/>
  <c r="J361" i="1"/>
  <c r="I361" i="1"/>
  <c r="M360" i="1"/>
  <c r="L360" i="1"/>
  <c r="J360" i="1"/>
  <c r="I360" i="1"/>
  <c r="M359" i="1"/>
  <c r="L359" i="1"/>
  <c r="J359" i="1"/>
  <c r="I359" i="1"/>
  <c r="M358" i="1"/>
  <c r="L358" i="1"/>
  <c r="J358" i="1"/>
  <c r="I358" i="1"/>
  <c r="M357" i="1"/>
  <c r="L357" i="1"/>
  <c r="J357" i="1"/>
  <c r="I357" i="1"/>
  <c r="M356" i="1"/>
  <c r="L356" i="1"/>
  <c r="J356" i="1"/>
  <c r="I356" i="1"/>
  <c r="M355" i="1"/>
  <c r="L355" i="1"/>
  <c r="J355" i="1"/>
  <c r="I355" i="1"/>
  <c r="M354" i="1"/>
  <c r="L354" i="1"/>
  <c r="J354" i="1"/>
  <c r="I354" i="1"/>
  <c r="M353" i="1"/>
  <c r="L353" i="1"/>
  <c r="J353" i="1"/>
  <c r="I353" i="1"/>
  <c r="M352" i="1"/>
  <c r="L352" i="1"/>
  <c r="J352" i="1"/>
  <c r="I352" i="1"/>
  <c r="M351" i="1"/>
  <c r="L351" i="1"/>
  <c r="J351" i="1"/>
  <c r="I351" i="1"/>
  <c r="M350" i="1"/>
  <c r="L350" i="1"/>
  <c r="J350" i="1"/>
  <c r="I350" i="1"/>
  <c r="M349" i="1"/>
  <c r="L349" i="1"/>
  <c r="J349" i="1"/>
  <c r="I349" i="1"/>
  <c r="M348" i="1"/>
  <c r="L348" i="1"/>
  <c r="J348" i="1"/>
  <c r="I348" i="1"/>
  <c r="M347" i="1"/>
  <c r="L347" i="1"/>
  <c r="J347" i="1"/>
  <c r="I347" i="1"/>
  <c r="M346" i="1"/>
  <c r="L346" i="1"/>
  <c r="J346" i="1"/>
  <c r="I346" i="1"/>
  <c r="M345" i="1"/>
  <c r="L345" i="1"/>
  <c r="J345" i="1"/>
  <c r="I345" i="1"/>
  <c r="M344" i="1"/>
  <c r="L344" i="1"/>
  <c r="J344" i="1"/>
  <c r="I344" i="1"/>
  <c r="M343" i="1"/>
  <c r="L343" i="1"/>
  <c r="J343" i="1"/>
  <c r="I343" i="1"/>
  <c r="M342" i="1"/>
  <c r="L342" i="1"/>
  <c r="J342" i="1"/>
  <c r="I342" i="1"/>
  <c r="M341" i="1"/>
  <c r="L341" i="1"/>
  <c r="J341" i="1"/>
  <c r="I341" i="1"/>
  <c r="M340" i="1"/>
  <c r="L340" i="1"/>
  <c r="J340" i="1"/>
  <c r="I340" i="1"/>
  <c r="M339" i="1"/>
  <c r="L339" i="1"/>
  <c r="J339" i="1"/>
  <c r="I339" i="1"/>
  <c r="M338" i="1"/>
  <c r="L338" i="1"/>
  <c r="J338" i="1"/>
  <c r="I338" i="1"/>
  <c r="M337" i="1"/>
  <c r="L337" i="1"/>
  <c r="J337" i="1"/>
  <c r="I337" i="1"/>
  <c r="M336" i="1"/>
  <c r="L336" i="1"/>
  <c r="J336" i="1"/>
  <c r="I336" i="1"/>
  <c r="M335" i="1"/>
  <c r="L335" i="1"/>
  <c r="J335" i="1"/>
  <c r="I335" i="1"/>
  <c r="M334" i="1"/>
  <c r="L334" i="1"/>
  <c r="J334" i="1"/>
  <c r="I334" i="1"/>
  <c r="M333" i="1"/>
  <c r="L333" i="1"/>
  <c r="J333" i="1"/>
  <c r="I333" i="1"/>
  <c r="M332" i="1"/>
  <c r="L332" i="1"/>
  <c r="J332" i="1"/>
  <c r="I332" i="1"/>
  <c r="M331" i="1"/>
  <c r="L331" i="1"/>
  <c r="J331" i="1"/>
  <c r="I331" i="1"/>
  <c r="M330" i="1"/>
  <c r="L330" i="1"/>
  <c r="J330" i="1"/>
  <c r="I330" i="1"/>
  <c r="M329" i="1"/>
  <c r="L329" i="1"/>
  <c r="J329" i="1"/>
  <c r="I329" i="1"/>
  <c r="M328" i="1"/>
  <c r="L328" i="1"/>
  <c r="J328" i="1"/>
  <c r="I328" i="1"/>
  <c r="M327" i="1"/>
  <c r="L327" i="1"/>
  <c r="J327" i="1"/>
  <c r="I327" i="1"/>
  <c r="M326" i="1"/>
  <c r="L326" i="1"/>
  <c r="J326" i="1"/>
  <c r="I326" i="1"/>
  <c r="M325" i="1"/>
  <c r="L325" i="1"/>
  <c r="J325" i="1"/>
  <c r="I325" i="1"/>
  <c r="M324" i="1"/>
  <c r="L324" i="1"/>
  <c r="J324" i="1"/>
  <c r="I324" i="1"/>
  <c r="M323" i="1"/>
  <c r="L323" i="1"/>
  <c r="J323" i="1"/>
  <c r="I323" i="1"/>
  <c r="M322" i="1"/>
  <c r="L322" i="1"/>
  <c r="J322" i="1"/>
  <c r="I322" i="1"/>
  <c r="M321" i="1"/>
  <c r="L321" i="1"/>
  <c r="J321" i="1"/>
  <c r="I321" i="1"/>
  <c r="M320" i="1"/>
  <c r="L320" i="1"/>
  <c r="J320" i="1"/>
  <c r="I320" i="1"/>
  <c r="M319" i="1"/>
  <c r="L319" i="1"/>
  <c r="J319" i="1"/>
  <c r="I319" i="1"/>
  <c r="M318" i="1"/>
  <c r="L318" i="1"/>
  <c r="J318" i="1"/>
  <c r="I318" i="1"/>
  <c r="M317" i="1"/>
  <c r="L317" i="1"/>
  <c r="J317" i="1"/>
  <c r="I317" i="1"/>
  <c r="M316" i="1"/>
  <c r="L316" i="1"/>
  <c r="J316" i="1"/>
  <c r="I316" i="1"/>
  <c r="M315" i="1"/>
  <c r="L315" i="1"/>
  <c r="J315" i="1"/>
  <c r="I315" i="1"/>
  <c r="M314" i="1"/>
  <c r="L314" i="1"/>
  <c r="J314" i="1"/>
  <c r="I314" i="1"/>
  <c r="M313" i="1"/>
  <c r="L313" i="1"/>
  <c r="J313" i="1"/>
  <c r="I313" i="1"/>
  <c r="M312" i="1"/>
  <c r="L312" i="1"/>
  <c r="J312" i="1"/>
  <c r="I312" i="1"/>
  <c r="M311" i="1"/>
  <c r="L311" i="1"/>
  <c r="J311" i="1"/>
  <c r="I311" i="1"/>
  <c r="M310" i="1"/>
  <c r="L310" i="1"/>
  <c r="J310" i="1"/>
  <c r="I310" i="1"/>
  <c r="M309" i="1"/>
  <c r="L309" i="1"/>
  <c r="J309" i="1"/>
  <c r="I309" i="1"/>
  <c r="M308" i="1"/>
  <c r="L308" i="1"/>
  <c r="J308" i="1"/>
  <c r="I308" i="1"/>
  <c r="M307" i="1"/>
  <c r="L307" i="1"/>
  <c r="J307" i="1"/>
  <c r="I307" i="1"/>
  <c r="M306" i="1"/>
  <c r="L306" i="1"/>
  <c r="J306" i="1"/>
  <c r="I306" i="1"/>
  <c r="M305" i="1"/>
  <c r="L305" i="1"/>
  <c r="J305" i="1"/>
  <c r="I305" i="1"/>
  <c r="M304" i="1"/>
  <c r="L304" i="1"/>
  <c r="J304" i="1"/>
  <c r="I304" i="1"/>
  <c r="M303" i="1"/>
  <c r="L303" i="1"/>
  <c r="J303" i="1"/>
  <c r="I303" i="1"/>
  <c r="M302" i="1"/>
  <c r="L302" i="1"/>
  <c r="J302" i="1"/>
  <c r="I302" i="1"/>
  <c r="M301" i="1"/>
  <c r="L301" i="1"/>
  <c r="J301" i="1"/>
  <c r="I301" i="1"/>
  <c r="M300" i="1"/>
  <c r="L300" i="1"/>
  <c r="J300" i="1"/>
  <c r="I300" i="1"/>
  <c r="M299" i="1"/>
  <c r="L299" i="1"/>
  <c r="J299" i="1"/>
  <c r="I299" i="1"/>
  <c r="M298" i="1"/>
  <c r="L298" i="1"/>
  <c r="J298" i="1"/>
  <c r="I298" i="1"/>
  <c r="M297" i="1"/>
  <c r="L297" i="1"/>
  <c r="J297" i="1"/>
  <c r="I297" i="1"/>
  <c r="M296" i="1"/>
  <c r="L296" i="1"/>
  <c r="J296" i="1"/>
  <c r="I296" i="1"/>
  <c r="M295" i="1"/>
  <c r="L295" i="1"/>
  <c r="J295" i="1"/>
  <c r="I295" i="1"/>
  <c r="M294" i="1"/>
  <c r="L294" i="1"/>
  <c r="J294" i="1"/>
  <c r="I294" i="1"/>
  <c r="M293" i="1"/>
  <c r="L293" i="1"/>
  <c r="J293" i="1"/>
  <c r="I293" i="1"/>
  <c r="M292" i="1"/>
  <c r="L292" i="1"/>
  <c r="J292" i="1"/>
  <c r="I292" i="1"/>
  <c r="M291" i="1"/>
  <c r="L291" i="1"/>
  <c r="J291" i="1"/>
  <c r="I291" i="1"/>
  <c r="M290" i="1"/>
  <c r="L290" i="1"/>
  <c r="J290" i="1"/>
  <c r="I290" i="1"/>
  <c r="M289" i="1"/>
  <c r="L289" i="1"/>
  <c r="J289" i="1"/>
  <c r="I289" i="1"/>
  <c r="M288" i="1"/>
  <c r="L288" i="1"/>
  <c r="J288" i="1"/>
  <c r="I288" i="1"/>
  <c r="M287" i="1"/>
  <c r="L287" i="1"/>
  <c r="J287" i="1"/>
  <c r="I287" i="1"/>
  <c r="M286" i="1"/>
  <c r="L286" i="1"/>
  <c r="J286" i="1"/>
  <c r="I286" i="1"/>
  <c r="M285" i="1"/>
  <c r="L285" i="1"/>
  <c r="J285" i="1"/>
  <c r="I285" i="1"/>
  <c r="M284" i="1"/>
  <c r="L284" i="1"/>
  <c r="J284" i="1"/>
  <c r="I284" i="1"/>
  <c r="M283" i="1"/>
  <c r="L283" i="1"/>
  <c r="J283" i="1"/>
  <c r="I283" i="1"/>
  <c r="M282" i="1"/>
  <c r="L282" i="1"/>
  <c r="J282" i="1"/>
  <c r="I282" i="1"/>
  <c r="M281" i="1"/>
  <c r="L281" i="1"/>
  <c r="J281" i="1"/>
  <c r="I281" i="1"/>
  <c r="M280" i="1"/>
  <c r="L280" i="1"/>
  <c r="J280" i="1"/>
  <c r="I280" i="1"/>
  <c r="M279" i="1"/>
  <c r="L279" i="1"/>
  <c r="J279" i="1"/>
  <c r="I279" i="1"/>
  <c r="M278" i="1"/>
  <c r="L278" i="1"/>
  <c r="J278" i="1"/>
  <c r="I278" i="1"/>
  <c r="M277" i="1"/>
  <c r="L277" i="1"/>
  <c r="J277" i="1"/>
  <c r="I277" i="1"/>
  <c r="M276" i="1"/>
  <c r="L276" i="1"/>
  <c r="J276" i="1"/>
  <c r="I276" i="1"/>
  <c r="M275" i="1"/>
  <c r="L275" i="1"/>
  <c r="J275" i="1"/>
  <c r="I275" i="1"/>
  <c r="M274" i="1"/>
  <c r="L274" i="1"/>
  <c r="J274" i="1"/>
  <c r="I274" i="1"/>
  <c r="M273" i="1"/>
  <c r="L273" i="1"/>
  <c r="J273" i="1"/>
  <c r="I273" i="1"/>
  <c r="M272" i="1"/>
  <c r="L272" i="1"/>
  <c r="J272" i="1"/>
  <c r="I272" i="1"/>
  <c r="M271" i="1"/>
  <c r="L271" i="1"/>
  <c r="J271" i="1"/>
  <c r="I271" i="1"/>
  <c r="M270" i="1"/>
  <c r="L270" i="1"/>
  <c r="J270" i="1"/>
  <c r="I270" i="1"/>
  <c r="M269" i="1"/>
  <c r="L269" i="1"/>
  <c r="J269" i="1"/>
  <c r="I269" i="1"/>
  <c r="M268" i="1"/>
  <c r="L268" i="1"/>
  <c r="J268" i="1"/>
  <c r="I268" i="1"/>
  <c r="M267" i="1"/>
  <c r="L267" i="1"/>
  <c r="J267" i="1"/>
  <c r="I267" i="1"/>
  <c r="M266" i="1"/>
  <c r="L266" i="1"/>
  <c r="J266" i="1"/>
  <c r="I266" i="1"/>
  <c r="M265" i="1"/>
  <c r="L265" i="1"/>
  <c r="J265" i="1"/>
  <c r="I265" i="1"/>
  <c r="M264" i="1"/>
  <c r="L264" i="1"/>
  <c r="J264" i="1"/>
  <c r="I264" i="1"/>
  <c r="M263" i="1"/>
  <c r="L263" i="1"/>
  <c r="J263" i="1"/>
  <c r="I263" i="1"/>
  <c r="M262" i="1"/>
  <c r="L262" i="1"/>
  <c r="J262" i="1"/>
  <c r="I262" i="1"/>
  <c r="M261" i="1"/>
  <c r="L261" i="1"/>
  <c r="J261" i="1"/>
  <c r="I261" i="1"/>
  <c r="M260" i="1"/>
  <c r="L260" i="1"/>
  <c r="J260" i="1"/>
  <c r="I260" i="1"/>
  <c r="M259" i="1"/>
  <c r="L259" i="1"/>
  <c r="J259" i="1"/>
  <c r="I259" i="1"/>
  <c r="M258" i="1"/>
  <c r="L258" i="1"/>
  <c r="J258" i="1"/>
  <c r="I258" i="1"/>
  <c r="M257" i="1"/>
  <c r="L257" i="1"/>
  <c r="J257" i="1"/>
  <c r="I257" i="1"/>
  <c r="M256" i="1"/>
  <c r="L256" i="1"/>
  <c r="J256" i="1"/>
  <c r="I256" i="1"/>
  <c r="M255" i="1"/>
  <c r="L255" i="1"/>
  <c r="J255" i="1"/>
  <c r="I255" i="1"/>
  <c r="M254" i="1"/>
  <c r="L254" i="1"/>
  <c r="J254" i="1"/>
  <c r="I254" i="1"/>
  <c r="M253" i="1"/>
  <c r="L253" i="1"/>
  <c r="J253" i="1"/>
  <c r="I253" i="1"/>
  <c r="M252" i="1"/>
  <c r="L252" i="1"/>
  <c r="J252" i="1"/>
  <c r="I252" i="1"/>
  <c r="M251" i="1"/>
  <c r="L251" i="1"/>
  <c r="J251" i="1"/>
  <c r="I251" i="1"/>
  <c r="M250" i="1"/>
  <c r="L250" i="1"/>
  <c r="J250" i="1"/>
  <c r="I250" i="1"/>
  <c r="M249" i="1"/>
  <c r="L249" i="1"/>
  <c r="J249" i="1"/>
  <c r="I249" i="1"/>
  <c r="M248" i="1"/>
  <c r="L248" i="1"/>
  <c r="J248" i="1"/>
  <c r="I248" i="1"/>
  <c r="M247" i="1"/>
  <c r="L247" i="1"/>
  <c r="J247" i="1"/>
  <c r="I247" i="1"/>
  <c r="M246" i="1"/>
  <c r="L246" i="1"/>
  <c r="J246" i="1"/>
  <c r="I246" i="1"/>
  <c r="M245" i="1"/>
  <c r="L245" i="1"/>
  <c r="J245" i="1"/>
  <c r="I245" i="1"/>
  <c r="M244" i="1"/>
  <c r="L244" i="1"/>
  <c r="J244" i="1"/>
  <c r="I244" i="1"/>
  <c r="M243" i="1"/>
  <c r="L243" i="1"/>
  <c r="J243" i="1"/>
  <c r="I243" i="1"/>
  <c r="M242" i="1"/>
  <c r="L242" i="1"/>
  <c r="J242" i="1"/>
  <c r="I242" i="1"/>
  <c r="M241" i="1"/>
  <c r="L241" i="1"/>
  <c r="J241" i="1"/>
  <c r="I241" i="1"/>
  <c r="M240" i="1"/>
  <c r="L240" i="1"/>
  <c r="J240" i="1"/>
  <c r="I240" i="1"/>
  <c r="M239" i="1"/>
  <c r="L239" i="1"/>
  <c r="J239" i="1"/>
  <c r="I239" i="1"/>
  <c r="M238" i="1"/>
  <c r="L238" i="1"/>
  <c r="J238" i="1"/>
  <c r="I238" i="1"/>
  <c r="M237" i="1"/>
  <c r="L237" i="1"/>
  <c r="J237" i="1"/>
  <c r="I237" i="1"/>
  <c r="M236" i="1"/>
  <c r="L236" i="1"/>
  <c r="J236" i="1"/>
  <c r="I236" i="1"/>
  <c r="M235" i="1"/>
  <c r="L235" i="1"/>
  <c r="J235" i="1"/>
  <c r="I235" i="1"/>
  <c r="M234" i="1"/>
  <c r="L234" i="1"/>
  <c r="J234" i="1"/>
  <c r="I234" i="1"/>
  <c r="M233" i="1"/>
  <c r="L233" i="1"/>
  <c r="J233" i="1"/>
  <c r="I233" i="1"/>
  <c r="M232" i="1"/>
  <c r="L232" i="1"/>
  <c r="J232" i="1"/>
  <c r="I232" i="1"/>
  <c r="M231" i="1"/>
  <c r="L231" i="1"/>
  <c r="J231" i="1"/>
  <c r="I231" i="1"/>
  <c r="M230" i="1"/>
  <c r="L230" i="1"/>
  <c r="J230" i="1"/>
  <c r="I230" i="1"/>
  <c r="M229" i="1"/>
  <c r="L229" i="1"/>
  <c r="J229" i="1"/>
  <c r="I229" i="1"/>
  <c r="M228" i="1"/>
  <c r="L228" i="1"/>
  <c r="J228" i="1"/>
  <c r="I228" i="1"/>
  <c r="M227" i="1"/>
  <c r="L227" i="1"/>
  <c r="J227" i="1"/>
  <c r="I227" i="1"/>
  <c r="M226" i="1"/>
  <c r="L226" i="1"/>
  <c r="J226" i="1"/>
  <c r="I226" i="1"/>
  <c r="M225" i="1"/>
  <c r="L225" i="1"/>
  <c r="J225" i="1"/>
  <c r="I225" i="1"/>
  <c r="M224" i="1"/>
  <c r="L224" i="1"/>
  <c r="J224" i="1"/>
  <c r="I224" i="1"/>
  <c r="M223" i="1"/>
  <c r="L223" i="1"/>
  <c r="J223" i="1"/>
  <c r="I223" i="1"/>
  <c r="M222" i="1"/>
  <c r="L222" i="1"/>
  <c r="J222" i="1"/>
  <c r="I222" i="1"/>
  <c r="M221" i="1"/>
  <c r="L221" i="1"/>
  <c r="J221" i="1"/>
  <c r="I221" i="1"/>
  <c r="M220" i="1"/>
  <c r="L220" i="1"/>
  <c r="J220" i="1"/>
  <c r="I220" i="1"/>
  <c r="M219" i="1"/>
  <c r="L219" i="1"/>
  <c r="J219" i="1"/>
  <c r="I219" i="1"/>
  <c r="M218" i="1"/>
  <c r="L218" i="1"/>
  <c r="J218" i="1"/>
  <c r="I218" i="1"/>
  <c r="M217" i="1"/>
  <c r="L217" i="1"/>
  <c r="J217" i="1"/>
  <c r="I217" i="1"/>
  <c r="M216" i="1"/>
  <c r="L216" i="1"/>
  <c r="J216" i="1"/>
  <c r="I216" i="1"/>
  <c r="M215" i="1"/>
  <c r="L215" i="1"/>
  <c r="J215" i="1"/>
  <c r="I215" i="1"/>
  <c r="M214" i="1"/>
  <c r="L214" i="1"/>
  <c r="J214" i="1"/>
  <c r="I214" i="1"/>
  <c r="M213" i="1"/>
  <c r="L213" i="1"/>
  <c r="J213" i="1"/>
  <c r="I213" i="1"/>
  <c r="M212" i="1"/>
  <c r="L212" i="1"/>
  <c r="J212" i="1"/>
  <c r="I212" i="1"/>
  <c r="M211" i="1"/>
  <c r="L211" i="1"/>
  <c r="J211" i="1"/>
  <c r="I211" i="1"/>
  <c r="M210" i="1"/>
  <c r="L210" i="1"/>
  <c r="J210" i="1"/>
  <c r="I210" i="1"/>
  <c r="M209" i="1"/>
  <c r="L209" i="1"/>
  <c r="J209" i="1"/>
  <c r="I209" i="1"/>
  <c r="M208" i="1"/>
  <c r="L208" i="1"/>
  <c r="J208" i="1"/>
  <c r="I208" i="1"/>
  <c r="M207" i="1"/>
  <c r="L207" i="1"/>
  <c r="J207" i="1"/>
  <c r="I207" i="1"/>
  <c r="M206" i="1"/>
  <c r="L206" i="1"/>
  <c r="J206" i="1"/>
  <c r="I206" i="1"/>
  <c r="M205" i="1"/>
  <c r="L205" i="1"/>
  <c r="J205" i="1"/>
  <c r="I205" i="1"/>
  <c r="M204" i="1"/>
  <c r="L204" i="1"/>
  <c r="J204" i="1"/>
  <c r="I204" i="1"/>
  <c r="M203" i="1"/>
  <c r="L203" i="1"/>
  <c r="J203" i="1"/>
  <c r="I203" i="1"/>
  <c r="M202" i="1"/>
  <c r="L202" i="1"/>
  <c r="J202" i="1"/>
  <c r="I202" i="1"/>
  <c r="M201" i="1"/>
  <c r="L201" i="1"/>
  <c r="J201" i="1"/>
  <c r="I201" i="1"/>
  <c r="M200" i="1"/>
  <c r="L200" i="1"/>
  <c r="J200" i="1"/>
  <c r="I200" i="1"/>
  <c r="M199" i="1"/>
  <c r="L199" i="1"/>
  <c r="J199" i="1"/>
  <c r="I199" i="1"/>
  <c r="M198" i="1"/>
  <c r="L198" i="1"/>
  <c r="J198" i="1"/>
  <c r="I198" i="1"/>
  <c r="M197" i="1"/>
  <c r="L197" i="1"/>
  <c r="J197" i="1"/>
  <c r="I197" i="1"/>
  <c r="M196" i="1"/>
  <c r="L196" i="1"/>
  <c r="J196" i="1"/>
  <c r="I196" i="1"/>
  <c r="M195" i="1"/>
  <c r="L195" i="1"/>
  <c r="J195" i="1"/>
  <c r="I195" i="1"/>
  <c r="M194" i="1"/>
  <c r="L194" i="1"/>
  <c r="J194" i="1"/>
  <c r="I194" i="1"/>
  <c r="M193" i="1"/>
  <c r="L193" i="1"/>
  <c r="J193" i="1"/>
  <c r="I193" i="1"/>
  <c r="M192" i="1"/>
  <c r="L192" i="1"/>
  <c r="J192" i="1"/>
  <c r="I192" i="1"/>
  <c r="M191" i="1"/>
  <c r="L191" i="1"/>
  <c r="J191" i="1"/>
  <c r="I191" i="1"/>
  <c r="M190" i="1"/>
  <c r="L190" i="1"/>
  <c r="J190" i="1"/>
  <c r="I190" i="1"/>
  <c r="M189" i="1"/>
  <c r="L189" i="1"/>
  <c r="J189" i="1"/>
  <c r="I189" i="1"/>
  <c r="M188" i="1"/>
  <c r="L188" i="1"/>
  <c r="J188" i="1"/>
  <c r="I188" i="1"/>
  <c r="M187" i="1"/>
  <c r="L187" i="1"/>
  <c r="J187" i="1"/>
  <c r="I187" i="1"/>
  <c r="M186" i="1"/>
  <c r="L186" i="1"/>
  <c r="J186" i="1"/>
  <c r="I186" i="1"/>
  <c r="M185" i="1"/>
  <c r="L185" i="1"/>
  <c r="J185" i="1"/>
  <c r="I185" i="1"/>
  <c r="M184" i="1"/>
  <c r="L184" i="1"/>
  <c r="J184" i="1"/>
  <c r="I184" i="1"/>
  <c r="M183" i="1"/>
  <c r="L183" i="1"/>
  <c r="J183" i="1"/>
  <c r="I183" i="1"/>
  <c r="M182" i="1"/>
  <c r="L182" i="1"/>
  <c r="J182" i="1"/>
  <c r="I182" i="1"/>
  <c r="M181" i="1"/>
  <c r="L181" i="1"/>
  <c r="J181" i="1"/>
  <c r="I181" i="1"/>
  <c r="M180" i="1"/>
  <c r="L180" i="1"/>
  <c r="J180" i="1"/>
  <c r="I180" i="1"/>
  <c r="M179" i="1"/>
  <c r="L179" i="1"/>
  <c r="J179" i="1"/>
  <c r="I179" i="1"/>
  <c r="M178" i="1"/>
  <c r="L178" i="1"/>
  <c r="J178" i="1"/>
  <c r="I178" i="1"/>
  <c r="M177" i="1"/>
  <c r="L177" i="1"/>
  <c r="J177" i="1"/>
  <c r="I177" i="1"/>
  <c r="M176" i="1"/>
  <c r="L176" i="1"/>
  <c r="J176" i="1"/>
  <c r="I176" i="1"/>
  <c r="M175" i="1"/>
  <c r="L175" i="1"/>
  <c r="J175" i="1"/>
  <c r="I175" i="1"/>
  <c r="M174" i="1"/>
  <c r="L174" i="1"/>
  <c r="J174" i="1"/>
  <c r="I174" i="1"/>
  <c r="M173" i="1"/>
  <c r="L173" i="1"/>
  <c r="J173" i="1"/>
  <c r="I173" i="1"/>
  <c r="M172" i="1"/>
  <c r="L172" i="1"/>
  <c r="J172" i="1"/>
  <c r="I172" i="1"/>
  <c r="M171" i="1"/>
  <c r="L171" i="1"/>
  <c r="J171" i="1"/>
  <c r="I171" i="1"/>
  <c r="M170" i="1"/>
  <c r="L170" i="1"/>
  <c r="J170" i="1"/>
  <c r="I170" i="1"/>
  <c r="M169" i="1"/>
  <c r="L169" i="1"/>
  <c r="J169" i="1"/>
  <c r="I169" i="1"/>
  <c r="M168" i="1"/>
  <c r="L168" i="1"/>
  <c r="J168" i="1"/>
  <c r="I168" i="1"/>
  <c r="M167" i="1"/>
  <c r="L167" i="1"/>
  <c r="J167" i="1"/>
  <c r="I167" i="1"/>
  <c r="M166" i="1"/>
  <c r="L166" i="1"/>
  <c r="J166" i="1"/>
  <c r="I166" i="1"/>
  <c r="M165" i="1"/>
  <c r="L165" i="1"/>
  <c r="J165" i="1"/>
  <c r="I165" i="1"/>
  <c r="M164" i="1"/>
  <c r="L164" i="1"/>
  <c r="J164" i="1"/>
  <c r="I164" i="1"/>
  <c r="M163" i="1"/>
  <c r="L163" i="1"/>
  <c r="J163" i="1"/>
  <c r="I163" i="1"/>
  <c r="M162" i="1"/>
  <c r="L162" i="1"/>
  <c r="J162" i="1"/>
  <c r="I162" i="1"/>
  <c r="M161" i="1"/>
  <c r="L161" i="1"/>
  <c r="J161" i="1"/>
  <c r="I161" i="1"/>
  <c r="M160" i="1"/>
  <c r="L160" i="1"/>
  <c r="J160" i="1"/>
  <c r="I160" i="1"/>
  <c r="M159" i="1"/>
  <c r="L159" i="1"/>
  <c r="J159" i="1"/>
  <c r="I159" i="1"/>
  <c r="M158" i="1"/>
  <c r="L158" i="1"/>
  <c r="J158" i="1"/>
  <c r="I158" i="1"/>
  <c r="M157" i="1"/>
  <c r="L157" i="1"/>
  <c r="J157" i="1"/>
  <c r="I157" i="1"/>
  <c r="M156" i="1"/>
  <c r="L156" i="1"/>
  <c r="J156" i="1"/>
  <c r="I156" i="1"/>
  <c r="M155" i="1"/>
  <c r="L155" i="1"/>
  <c r="J155" i="1"/>
  <c r="I155" i="1"/>
  <c r="M154" i="1"/>
  <c r="L154" i="1"/>
  <c r="J154" i="1"/>
  <c r="I154" i="1"/>
  <c r="M153" i="1"/>
  <c r="L153" i="1"/>
  <c r="J153" i="1"/>
  <c r="I153" i="1"/>
  <c r="M152" i="1"/>
  <c r="L152" i="1"/>
  <c r="J152" i="1"/>
  <c r="I152" i="1"/>
  <c r="M151" i="1"/>
  <c r="L151" i="1"/>
  <c r="J151" i="1"/>
  <c r="I151" i="1"/>
  <c r="M150" i="1"/>
  <c r="L150" i="1"/>
  <c r="J150" i="1"/>
  <c r="I150" i="1"/>
  <c r="M149" i="1"/>
  <c r="L149" i="1"/>
  <c r="J149" i="1"/>
  <c r="I149" i="1"/>
  <c r="M148" i="1"/>
  <c r="L148" i="1"/>
  <c r="J148" i="1"/>
  <c r="I148" i="1"/>
  <c r="M147" i="1"/>
  <c r="L147" i="1"/>
  <c r="J147" i="1"/>
  <c r="I147" i="1"/>
  <c r="M146" i="1"/>
  <c r="L146" i="1"/>
  <c r="J146" i="1"/>
  <c r="I146" i="1"/>
  <c r="M145" i="1"/>
  <c r="L145" i="1"/>
  <c r="J145" i="1"/>
  <c r="I145" i="1"/>
  <c r="M144" i="1"/>
  <c r="L144" i="1"/>
  <c r="J144" i="1"/>
  <c r="I144" i="1"/>
  <c r="M143" i="1"/>
  <c r="L143" i="1"/>
  <c r="J143" i="1"/>
  <c r="I143" i="1"/>
  <c r="M142" i="1"/>
  <c r="L142" i="1"/>
  <c r="J142" i="1"/>
  <c r="I142" i="1"/>
  <c r="M141" i="1"/>
  <c r="L141" i="1"/>
  <c r="J141" i="1"/>
  <c r="I141" i="1"/>
  <c r="M140" i="1"/>
  <c r="L140" i="1"/>
  <c r="J140" i="1"/>
  <c r="I140" i="1"/>
  <c r="M139" i="1"/>
  <c r="L139" i="1"/>
  <c r="J139" i="1"/>
  <c r="I139" i="1"/>
  <c r="M138" i="1"/>
  <c r="L138" i="1"/>
  <c r="J138" i="1"/>
  <c r="I138" i="1"/>
  <c r="M137" i="1"/>
  <c r="L137" i="1"/>
  <c r="J137" i="1"/>
  <c r="I137" i="1"/>
  <c r="M136" i="1"/>
  <c r="L136" i="1"/>
  <c r="J136" i="1"/>
  <c r="I136" i="1"/>
  <c r="M135" i="1"/>
  <c r="L135" i="1"/>
  <c r="J135" i="1"/>
  <c r="I135" i="1"/>
  <c r="M134" i="1"/>
  <c r="L134" i="1"/>
  <c r="J134" i="1"/>
  <c r="I134" i="1"/>
  <c r="M133" i="1"/>
  <c r="L133" i="1"/>
  <c r="J133" i="1"/>
  <c r="I133" i="1"/>
  <c r="M132" i="1"/>
  <c r="L132" i="1"/>
  <c r="J132" i="1"/>
  <c r="I132" i="1"/>
  <c r="M131" i="1"/>
  <c r="L131" i="1"/>
  <c r="J131" i="1"/>
  <c r="I131" i="1"/>
  <c r="M130" i="1"/>
  <c r="L130" i="1"/>
  <c r="J130" i="1"/>
  <c r="I130" i="1"/>
  <c r="M129" i="1"/>
  <c r="L129" i="1"/>
  <c r="J129" i="1"/>
  <c r="I129" i="1"/>
  <c r="M128" i="1"/>
  <c r="L128" i="1"/>
  <c r="J128" i="1"/>
  <c r="I128" i="1"/>
  <c r="M127" i="1"/>
  <c r="L127" i="1"/>
  <c r="J127" i="1"/>
  <c r="I127" i="1"/>
  <c r="M126" i="1"/>
  <c r="L126" i="1"/>
  <c r="J126" i="1"/>
  <c r="I126" i="1"/>
  <c r="M125" i="1"/>
  <c r="L125" i="1"/>
  <c r="J125" i="1"/>
  <c r="I125" i="1"/>
  <c r="M124" i="1"/>
  <c r="L124" i="1"/>
  <c r="J124" i="1"/>
  <c r="I124" i="1"/>
  <c r="M123" i="1"/>
  <c r="L123" i="1"/>
  <c r="J123" i="1"/>
  <c r="I123" i="1"/>
  <c r="M122" i="1"/>
  <c r="L122" i="1"/>
  <c r="J122" i="1"/>
  <c r="I122" i="1"/>
  <c r="M121" i="1"/>
  <c r="L121" i="1"/>
  <c r="J121" i="1"/>
  <c r="I121" i="1"/>
  <c r="M120" i="1"/>
  <c r="L120" i="1"/>
  <c r="J120" i="1"/>
  <c r="I120" i="1"/>
  <c r="M119" i="1"/>
  <c r="L119" i="1"/>
  <c r="J119" i="1"/>
  <c r="I119" i="1"/>
  <c r="M118" i="1"/>
  <c r="L118" i="1"/>
  <c r="J118" i="1"/>
  <c r="I118" i="1"/>
  <c r="M117" i="1"/>
  <c r="L117" i="1"/>
  <c r="J117" i="1"/>
  <c r="I117" i="1"/>
  <c r="M116" i="1"/>
  <c r="L116" i="1"/>
  <c r="J116" i="1"/>
  <c r="I116" i="1"/>
  <c r="M115" i="1"/>
  <c r="L115" i="1"/>
  <c r="J115" i="1"/>
  <c r="I115" i="1"/>
  <c r="M114" i="1"/>
  <c r="L114" i="1"/>
  <c r="J114" i="1"/>
  <c r="I114" i="1"/>
  <c r="M113" i="1"/>
  <c r="L113" i="1"/>
  <c r="J113" i="1"/>
  <c r="I113" i="1"/>
  <c r="M112" i="1"/>
  <c r="L112" i="1"/>
  <c r="J112" i="1"/>
  <c r="I112" i="1"/>
  <c r="M111" i="1"/>
  <c r="L111" i="1"/>
  <c r="J111" i="1"/>
  <c r="I111" i="1"/>
  <c r="M110" i="1"/>
  <c r="L110" i="1"/>
  <c r="J110" i="1"/>
  <c r="I110" i="1"/>
  <c r="M109" i="1"/>
  <c r="L109" i="1"/>
  <c r="J109" i="1"/>
  <c r="I109" i="1"/>
  <c r="M108" i="1"/>
  <c r="L108" i="1"/>
  <c r="J108" i="1"/>
  <c r="I108" i="1"/>
  <c r="M107" i="1"/>
  <c r="L107" i="1"/>
  <c r="J107" i="1"/>
  <c r="I107" i="1"/>
  <c r="M106" i="1"/>
  <c r="L106" i="1"/>
  <c r="J106" i="1"/>
  <c r="I106" i="1"/>
  <c r="M105" i="1"/>
  <c r="L105" i="1"/>
  <c r="J105" i="1"/>
  <c r="I105" i="1"/>
  <c r="M104" i="1"/>
  <c r="L104" i="1"/>
  <c r="J104" i="1"/>
  <c r="I104" i="1"/>
  <c r="M103" i="1"/>
  <c r="L103" i="1"/>
  <c r="J103" i="1"/>
  <c r="I103" i="1"/>
  <c r="M102" i="1"/>
  <c r="L102" i="1"/>
  <c r="J102" i="1"/>
  <c r="I102" i="1"/>
  <c r="M101" i="1"/>
  <c r="L101" i="1"/>
  <c r="J101" i="1"/>
  <c r="I101" i="1"/>
  <c r="M100" i="1"/>
  <c r="L100" i="1"/>
  <c r="J100" i="1"/>
  <c r="I100" i="1"/>
  <c r="M99" i="1"/>
  <c r="L99" i="1"/>
  <c r="J99" i="1"/>
  <c r="I99" i="1"/>
  <c r="M98" i="1"/>
  <c r="L98" i="1"/>
  <c r="J98" i="1"/>
  <c r="I98" i="1"/>
  <c r="M97" i="1"/>
  <c r="L97" i="1"/>
  <c r="J97" i="1"/>
  <c r="I97" i="1"/>
  <c r="M96" i="1"/>
  <c r="L96" i="1"/>
  <c r="J96" i="1"/>
  <c r="I96" i="1"/>
  <c r="M95" i="1"/>
  <c r="L95" i="1"/>
  <c r="J95" i="1"/>
  <c r="I95" i="1"/>
  <c r="M94" i="1"/>
  <c r="L94" i="1"/>
  <c r="J94" i="1"/>
  <c r="I94" i="1"/>
  <c r="M93" i="1"/>
  <c r="L93" i="1"/>
  <c r="J93" i="1"/>
  <c r="I93" i="1"/>
  <c r="M92" i="1"/>
  <c r="L92" i="1"/>
  <c r="J92" i="1"/>
  <c r="I92" i="1"/>
  <c r="M91" i="1"/>
  <c r="L91" i="1"/>
  <c r="J91" i="1"/>
  <c r="I91" i="1"/>
  <c r="M90" i="1"/>
  <c r="L90" i="1"/>
  <c r="J90" i="1"/>
  <c r="I90" i="1"/>
  <c r="M89" i="1"/>
  <c r="L89" i="1"/>
  <c r="J89" i="1"/>
  <c r="I89" i="1"/>
  <c r="M88" i="1"/>
  <c r="L88" i="1"/>
  <c r="J88" i="1"/>
  <c r="I88" i="1"/>
  <c r="M87" i="1"/>
  <c r="L87" i="1"/>
  <c r="J87" i="1"/>
  <c r="I87" i="1"/>
  <c r="M86" i="1"/>
  <c r="L86" i="1"/>
  <c r="J86" i="1"/>
  <c r="I86" i="1"/>
  <c r="M85" i="1"/>
  <c r="L85" i="1"/>
  <c r="J85" i="1"/>
  <c r="I85" i="1"/>
  <c r="M84" i="1"/>
  <c r="L84" i="1"/>
  <c r="J84" i="1"/>
  <c r="I84" i="1"/>
  <c r="M83" i="1"/>
  <c r="L83" i="1"/>
  <c r="J83" i="1"/>
  <c r="I83" i="1"/>
  <c r="M82" i="1"/>
  <c r="L82" i="1"/>
  <c r="J82" i="1"/>
  <c r="I82" i="1"/>
  <c r="M81" i="1"/>
  <c r="L81" i="1"/>
  <c r="J81" i="1"/>
  <c r="I81" i="1"/>
  <c r="M80" i="1"/>
  <c r="L80" i="1"/>
  <c r="J80" i="1"/>
  <c r="I80" i="1"/>
  <c r="M79" i="1"/>
  <c r="L79" i="1"/>
  <c r="J79" i="1"/>
  <c r="I79" i="1"/>
  <c r="M78" i="1"/>
  <c r="L78" i="1"/>
  <c r="J78" i="1"/>
  <c r="I78" i="1"/>
  <c r="M77" i="1"/>
  <c r="L77" i="1"/>
  <c r="J77" i="1"/>
  <c r="I77" i="1"/>
  <c r="M76" i="1"/>
  <c r="L76" i="1"/>
  <c r="J76" i="1"/>
  <c r="I76" i="1"/>
  <c r="M75" i="1"/>
  <c r="L75" i="1"/>
  <c r="J75" i="1"/>
  <c r="I75" i="1"/>
  <c r="M74" i="1"/>
  <c r="L74" i="1"/>
  <c r="J74" i="1"/>
  <c r="I74" i="1"/>
  <c r="M73" i="1"/>
  <c r="L73" i="1"/>
  <c r="J73" i="1"/>
  <c r="I73" i="1"/>
  <c r="M72" i="1"/>
  <c r="L72" i="1"/>
  <c r="J72" i="1"/>
  <c r="I72" i="1"/>
  <c r="M71" i="1"/>
  <c r="L71" i="1"/>
  <c r="J71" i="1"/>
  <c r="I71" i="1"/>
  <c r="M70" i="1"/>
  <c r="L70" i="1"/>
  <c r="J70" i="1"/>
  <c r="I70" i="1"/>
  <c r="M69" i="1"/>
  <c r="L69" i="1"/>
  <c r="J69" i="1"/>
  <c r="I69" i="1"/>
  <c r="M68" i="1"/>
  <c r="L68" i="1"/>
  <c r="J68" i="1"/>
  <c r="I68" i="1"/>
  <c r="M67" i="1"/>
  <c r="L67" i="1"/>
  <c r="J67" i="1"/>
  <c r="I67" i="1"/>
  <c r="M66" i="1"/>
  <c r="L66" i="1"/>
  <c r="J66" i="1"/>
  <c r="I66" i="1"/>
  <c r="M65" i="1"/>
  <c r="L65" i="1"/>
  <c r="J65" i="1"/>
  <c r="I65" i="1"/>
  <c r="M64" i="1"/>
  <c r="L64" i="1"/>
  <c r="J64" i="1"/>
  <c r="I64" i="1"/>
  <c r="M63" i="1"/>
  <c r="L63" i="1"/>
  <c r="J63" i="1"/>
  <c r="I63" i="1"/>
  <c r="M62" i="1"/>
  <c r="L62" i="1"/>
  <c r="J62" i="1"/>
  <c r="I62" i="1"/>
  <c r="M61" i="1"/>
  <c r="L61" i="1"/>
  <c r="J61" i="1"/>
  <c r="I61" i="1"/>
  <c r="M60" i="1"/>
  <c r="L60" i="1"/>
  <c r="J60" i="1"/>
  <c r="I60" i="1"/>
  <c r="M59" i="1"/>
  <c r="L59" i="1"/>
  <c r="J59" i="1"/>
  <c r="I59" i="1"/>
  <c r="M58" i="1"/>
  <c r="L58" i="1"/>
  <c r="J58" i="1"/>
  <c r="I58" i="1"/>
  <c r="M57" i="1"/>
  <c r="L57" i="1"/>
  <c r="J57" i="1"/>
  <c r="I57" i="1"/>
  <c r="M56" i="1"/>
  <c r="L56" i="1"/>
  <c r="J56" i="1"/>
  <c r="I56" i="1"/>
  <c r="M55" i="1"/>
  <c r="L55" i="1"/>
  <c r="J55" i="1"/>
  <c r="I55" i="1"/>
  <c r="M54" i="1"/>
  <c r="L54" i="1"/>
  <c r="J54" i="1"/>
  <c r="I54" i="1"/>
  <c r="M53" i="1"/>
  <c r="L53" i="1"/>
  <c r="J53" i="1"/>
  <c r="I53" i="1"/>
  <c r="M52" i="1"/>
  <c r="L52" i="1"/>
  <c r="J52" i="1"/>
  <c r="I52" i="1"/>
  <c r="M51" i="1"/>
  <c r="L51" i="1"/>
  <c r="J51" i="1"/>
  <c r="I51" i="1"/>
  <c r="M50" i="1"/>
  <c r="L50" i="1"/>
  <c r="J50" i="1"/>
  <c r="I50" i="1"/>
  <c r="M49" i="1"/>
  <c r="L49" i="1"/>
  <c r="J49" i="1"/>
  <c r="I49" i="1"/>
  <c r="M48" i="1"/>
  <c r="L48" i="1"/>
  <c r="J48" i="1"/>
  <c r="I48" i="1"/>
  <c r="M47" i="1"/>
  <c r="L47" i="1"/>
  <c r="J47" i="1"/>
  <c r="I47" i="1"/>
  <c r="M46" i="1"/>
  <c r="L46" i="1"/>
  <c r="J46" i="1"/>
  <c r="I46" i="1"/>
  <c r="M45" i="1"/>
  <c r="L45" i="1"/>
  <c r="J45" i="1"/>
  <c r="I45" i="1"/>
  <c r="M44" i="1"/>
  <c r="L44" i="1"/>
  <c r="J44" i="1"/>
  <c r="I44" i="1"/>
  <c r="M43" i="1"/>
  <c r="L43" i="1"/>
  <c r="J43" i="1"/>
  <c r="I43" i="1"/>
  <c r="M42" i="1"/>
  <c r="L42" i="1"/>
  <c r="J42" i="1"/>
  <c r="I42" i="1"/>
  <c r="M41" i="1"/>
  <c r="L41" i="1"/>
  <c r="J41" i="1"/>
  <c r="I41" i="1"/>
  <c r="M40" i="1"/>
  <c r="L40" i="1"/>
  <c r="J40" i="1"/>
  <c r="I40" i="1"/>
  <c r="M39" i="1"/>
  <c r="L39" i="1"/>
  <c r="J39" i="1"/>
  <c r="I39" i="1"/>
  <c r="M38" i="1"/>
  <c r="L38" i="1"/>
  <c r="J38" i="1"/>
  <c r="I38" i="1"/>
  <c r="M37" i="1"/>
  <c r="L37" i="1"/>
  <c r="J37" i="1"/>
  <c r="I37" i="1"/>
  <c r="M36" i="1"/>
  <c r="L36" i="1"/>
  <c r="J36" i="1"/>
  <c r="I36" i="1"/>
  <c r="M35" i="1"/>
  <c r="L35" i="1"/>
  <c r="J35" i="1"/>
  <c r="I35" i="1"/>
  <c r="M34" i="1"/>
  <c r="L34" i="1"/>
  <c r="J34" i="1"/>
  <c r="I34" i="1"/>
  <c r="M33" i="1"/>
  <c r="L33" i="1"/>
  <c r="J33" i="1"/>
  <c r="I33" i="1"/>
  <c r="M32" i="1"/>
  <c r="L32" i="1"/>
  <c r="J32" i="1"/>
  <c r="I32" i="1"/>
  <c r="M31" i="1"/>
  <c r="L31" i="1"/>
  <c r="J31" i="1"/>
  <c r="I31" i="1"/>
  <c r="M30" i="1"/>
  <c r="L30" i="1"/>
  <c r="J30" i="1"/>
  <c r="I30" i="1"/>
  <c r="M29" i="1"/>
  <c r="L29" i="1"/>
  <c r="J29" i="1"/>
  <c r="I29" i="1"/>
  <c r="M28" i="1"/>
  <c r="L28" i="1"/>
  <c r="J28" i="1"/>
  <c r="I28" i="1"/>
  <c r="M27" i="1"/>
  <c r="L27" i="1"/>
  <c r="J27" i="1"/>
  <c r="I27" i="1"/>
  <c r="M26" i="1"/>
  <c r="L26" i="1"/>
  <c r="J26" i="1"/>
  <c r="I26" i="1"/>
  <c r="M25" i="1"/>
  <c r="L25" i="1"/>
  <c r="J25" i="1"/>
  <c r="I25" i="1"/>
  <c r="M24" i="1"/>
  <c r="L24" i="1"/>
  <c r="J24" i="1"/>
  <c r="I24" i="1"/>
  <c r="M23" i="1"/>
  <c r="L23" i="1"/>
  <c r="J23" i="1"/>
  <c r="I23" i="1"/>
  <c r="M22" i="1"/>
  <c r="L22" i="1"/>
  <c r="J22" i="1"/>
  <c r="I22" i="1"/>
  <c r="M21" i="1"/>
  <c r="L21" i="1"/>
  <c r="J21" i="1"/>
  <c r="I21" i="1"/>
  <c r="M20" i="1"/>
  <c r="L20" i="1"/>
  <c r="J20" i="1"/>
  <c r="I20" i="1"/>
  <c r="M19" i="1"/>
  <c r="L19" i="1"/>
  <c r="J19" i="1"/>
  <c r="I19" i="1"/>
  <c r="M18" i="1"/>
  <c r="L18" i="1"/>
  <c r="J18" i="1"/>
  <c r="I18" i="1"/>
  <c r="M17" i="1"/>
  <c r="L17" i="1"/>
  <c r="J17" i="1"/>
  <c r="I17" i="1"/>
  <c r="M16" i="1"/>
  <c r="L16" i="1"/>
  <c r="J16" i="1"/>
  <c r="I16" i="1"/>
  <c r="M15" i="1"/>
  <c r="L15" i="1"/>
  <c r="J15" i="1"/>
  <c r="I15" i="1"/>
  <c r="M14" i="1"/>
  <c r="L14" i="1"/>
  <c r="J14" i="1"/>
  <c r="I14" i="1"/>
  <c r="M13" i="1"/>
  <c r="L13" i="1"/>
  <c r="J13" i="1"/>
  <c r="I13" i="1"/>
  <c r="M12" i="1"/>
  <c r="L12" i="1"/>
  <c r="J12" i="1"/>
  <c r="I12" i="1"/>
  <c r="M11" i="1"/>
  <c r="L11" i="1"/>
  <c r="J11" i="1"/>
  <c r="I11" i="1"/>
  <c r="M10" i="1"/>
  <c r="L10" i="1"/>
  <c r="J10" i="1"/>
  <c r="I10" i="1"/>
  <c r="M9" i="1"/>
  <c r="L9" i="1"/>
  <c r="J9" i="1"/>
  <c r="I9" i="1"/>
  <c r="M8" i="1"/>
  <c r="L8" i="1"/>
  <c r="J8" i="1"/>
  <c r="I8" i="1"/>
  <c r="M7" i="1"/>
  <c r="L7" i="1"/>
  <c r="J7" i="1"/>
  <c r="I7" i="1"/>
  <c r="M6" i="1"/>
  <c r="L6" i="1"/>
  <c r="J6" i="1"/>
  <c r="I6" i="1"/>
  <c r="M5" i="1"/>
  <c r="L5" i="1"/>
  <c r="J5" i="1"/>
  <c r="I5" i="1"/>
  <c r="M4" i="1"/>
  <c r="L4" i="1"/>
  <c r="J4" i="1"/>
  <c r="I4" i="1"/>
  <c r="M3" i="1"/>
  <c r="L3" i="1"/>
  <c r="J3" i="1"/>
  <c r="I3" i="1"/>
  <c r="M2" i="1"/>
  <c r="L2" i="1"/>
  <c r="J2" i="1"/>
  <c r="I2" i="1"/>
  <c r="D4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18A178CB-3752-4C2E-A75C-DBD15A28D973}">
      <text>
        <r>
          <rPr>
            <sz val="11"/>
            <color rgb="FF000000"/>
            <rFont val="Aptos Narrow"/>
            <family val="2"/>
          </rPr>
          <t>Comentario:
    Se hizo un buscarV de una tabladinamica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tc={AEB56870-A0A8-45E5-8E32-4A8D5191187A}</author>
    <author/>
  </authors>
  <commentList>
    <comment ref="N1" authorId="0" shapeId="0" xr:uid="{AEB56870-A0A8-45E5-8E32-4A8D5191187A}">
      <text>
        <t>[Comentario encadenado]
Su versión de Excel le permite leer este comentario encadenado; sin embargo, las ediciones que se apliquen se quitarán si el archivo se abre en una versión más reciente de Excel. Más información: https://go.microsoft.com/fwlink/?linkid=870924
Comentario:
    Aquí usé esta fórmula porque no me estaba dejando cambiar el formato a día de la semana: =SI(Tabla5[@[Fecha de Factura]]="2023-04-01";"sábado";SI(Tabla5[@[Fecha de Factura]]="2023-04-02";"domingo";SI(Tabla5[@[Fecha de Factura]]="2023-04-03";"lunes";SI(Tabla5[@[Fecha de Factura]]=”2023-04-04”;"martes";SI(Tabla5[@[Fecha de Factura]]="2023-04-05";"miércoles";SI(Tabla5[@[Fecha de Factura]]="2023-04-06";"jueves";SI(Tabla5[@[Fecha de Factura]]="2023-04-07";"viernes";"no")))))))</t>
      </text>
    </comment>
    <comment ref="R1" authorId="1" shapeId="0" xr:uid="{5E9AFA14-FCE8-4494-A39E-BE60DFA59B4C}">
      <text>
        <r>
          <rPr>
            <sz val="11"/>
            <color rgb="FF000000"/>
            <rFont val="Aptos Narrow"/>
            <family val="2"/>
          </rPr>
          <t>Comentario:
    Se sacó de una tabla dinámica y se dividió entre 24 para coincidir formato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32E86B-9DCC-4242-A5CA-733E8B9CDC4A}" keepAlive="1" name="ThisWorkbookDataModel" description="Modelo de datos"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39342F74-6218-4EE3-87EE-36DFF4A018C3}" name="WorksheetConnection_PROYECT 0 excel.xlsm!spaces_3iWczBNnn5rbfoUlE0Jd_uploads_git_blob_d9e80ffbcef8a4adc6d29edd78618add5df" type="102" refreshedVersion="8" minRefreshableVersion="5">
    <extLst>
      <ext xmlns:x15="http://schemas.microsoft.com/office/spreadsheetml/2010/11/main" uri="{DE250136-89BD-433C-8126-D09CA5730AF9}">
        <x15:connection id="spaces_3iWczBNnn5rbfoUlE0Jd_uploads_git_blob_d9e80ffbcef8a4adc6d29edd78618add5df">
          <x15:rangePr sourceName="_xlcn.WorksheetConnection_PROYECT0excel.xlsmspaces_3iWczBNnn5rbfoUlE0Jd_uploads_git_blob_d9e80ffbcef8a4adc6d29edd78618add5df1"/>
        </x15:connection>
      </ext>
    </extLst>
  </connection>
  <connection id="3" xr16:uid="{E2BB28DB-E195-4BFE-ABE8-5E1FC34F2DA0}" name="WorksheetConnection_PROYECT 0 excel.xlsm!Tabla5" type="102" refreshedVersion="8" minRefreshableVersion="5">
    <extLst>
      <ext xmlns:x15="http://schemas.microsoft.com/office/spreadsheetml/2010/11/main" uri="{DE250136-89BD-433C-8126-D09CA5730AF9}">
        <x15:connection id="Tabla5">
          <x15:rangePr sourceName="_xlcn.WorksheetConnection_PROYECT0excel.xlsmTabla51"/>
        </x15:connection>
      </ext>
    </extLst>
  </connection>
</connections>
</file>

<file path=xl/sharedStrings.xml><?xml version="1.0" encoding="utf-8"?>
<sst xmlns="http://schemas.openxmlformats.org/spreadsheetml/2006/main" count="13133" uniqueCount="2365">
  <si>
    <t>Número de Orden</t>
  </si>
  <si>
    <t>Número de Mesa</t>
  </si>
  <si>
    <t>Nombre del Plato</t>
  </si>
  <si>
    <t>Costo Unitario</t>
  </si>
  <si>
    <t>Precio Unitario</t>
  </si>
  <si>
    <t>Cantidad Ordenada</t>
  </si>
  <si>
    <t>Tiempo de Preparación</t>
  </si>
  <si>
    <t>Observaciones</t>
  </si>
  <si>
    <t>Ganancia Neta</t>
  </si>
  <si>
    <t>Ganancia Bruta</t>
  </si>
  <si>
    <t>Total pedido wip</t>
  </si>
  <si>
    <t>Tiempo de preparación total</t>
  </si>
  <si>
    <t>Porcentaje de Ganancia</t>
  </si>
  <si>
    <t>Plato_7</t>
  </si>
  <si>
    <t>Ninguna</t>
  </si>
  <si>
    <t>Plato_2</t>
  </si>
  <si>
    <t>Sin cebolla</t>
  </si>
  <si>
    <t>Plato_17</t>
  </si>
  <si>
    <t>Plato_6</t>
  </si>
  <si>
    <t>Plato_20</t>
  </si>
  <si>
    <t>Plato_19</t>
  </si>
  <si>
    <t>Plato_9</t>
  </si>
  <si>
    <t>Plato_11</t>
  </si>
  <si>
    <t>Plato_16</t>
  </si>
  <si>
    <t>Plato_12</t>
  </si>
  <si>
    <t>Plato_8</t>
  </si>
  <si>
    <t>Plato_15</t>
  </si>
  <si>
    <t>Plato_5</t>
  </si>
  <si>
    <t>Plato_18</t>
  </si>
  <si>
    <t>Plato_3</t>
  </si>
  <si>
    <t>Plato_14</t>
  </si>
  <si>
    <t>Plato_13</t>
  </si>
  <si>
    <t>Plato_4</t>
  </si>
  <si>
    <t>Plato_10</t>
  </si>
  <si>
    <t>Plato_1</t>
  </si>
  <si>
    <t>Nombre del Cliente</t>
  </si>
  <si>
    <t>Número de Comensales</t>
  </si>
  <si>
    <t>Mesero Asignado</t>
  </si>
  <si>
    <t>Tipo de Servicio</t>
  </si>
  <si>
    <t>Método de Pago</t>
  </si>
  <si>
    <t>Propina</t>
  </si>
  <si>
    <t>Estado de la Mesa</t>
  </si>
  <si>
    <t>País de Origen</t>
  </si>
  <si>
    <t>Platos Ordenados</t>
  </si>
  <si>
    <t>Total pedido+propinas</t>
  </si>
  <si>
    <t>Total del Pedido</t>
  </si>
  <si>
    <t>Fecha de Factura</t>
  </si>
  <si>
    <t>Hora de llegada</t>
  </si>
  <si>
    <t>Hora de Salida</t>
  </si>
  <si>
    <t>Tiempo de permanencia</t>
  </si>
  <si>
    <t>Tiempo de preparación (horas)</t>
  </si>
  <si>
    <t>Tiempo de Degustación</t>
  </si>
  <si>
    <t>Cobro efectuado</t>
  </si>
  <si>
    <t>10</t>
  </si>
  <si>
    <t>Cliente_724</t>
  </si>
  <si>
    <t>6</t>
  </si>
  <si>
    <t>Mesero_3</t>
  </si>
  <si>
    <t>Almuerzo</t>
  </si>
  <si>
    <t>Tarjeta de débito</t>
  </si>
  <si>
    <t>Reservada</t>
  </si>
  <si>
    <t>1</t>
  </si>
  <si>
    <t>España</t>
  </si>
  <si>
    <t>Plato_7, Plato_2</t>
  </si>
  <si>
    <t>01:07:00</t>
  </si>
  <si>
    <t>03:50:00</t>
  </si>
  <si>
    <t>Cliente_538</t>
  </si>
  <si>
    <t>Mesero_1</t>
  </si>
  <si>
    <t>Desayuno</t>
  </si>
  <si>
    <t>Efectivo</t>
  </si>
  <si>
    <t>2</t>
  </si>
  <si>
    <t>Colombia</t>
  </si>
  <si>
    <t>Plato_17, Plato_6</t>
  </si>
  <si>
    <t>01:28:00</t>
  </si>
  <si>
    <t>03:49:00</t>
  </si>
  <si>
    <t>20</t>
  </si>
  <si>
    <t>Cliente_911</t>
  </si>
  <si>
    <t>Mesero_2</t>
  </si>
  <si>
    <t>Tarjeta de crédito</t>
  </si>
  <si>
    <t>Libre</t>
  </si>
  <si>
    <t>3</t>
  </si>
  <si>
    <t>Brasil</t>
  </si>
  <si>
    <t>Plato_20, Plato_17, Plato_19, Plato_9</t>
  </si>
  <si>
    <t>00:29:00</t>
  </si>
  <si>
    <t>03:56:00</t>
  </si>
  <si>
    <t>Cliente_129</t>
  </si>
  <si>
    <t>Mesero_5</t>
  </si>
  <si>
    <t>4</t>
  </si>
  <si>
    <t>Paraguay</t>
  </si>
  <si>
    <t>Plato_11, Plato_16</t>
  </si>
  <si>
    <t>03:03:00</t>
  </si>
  <si>
    <t>04:31:00</t>
  </si>
  <si>
    <t>8</t>
  </si>
  <si>
    <t>Cliente_938</t>
  </si>
  <si>
    <t>Mesero_4</t>
  </si>
  <si>
    <t>5</t>
  </si>
  <si>
    <t>Perú</t>
  </si>
  <si>
    <t>Plato_12, Plato_7</t>
  </si>
  <si>
    <t>00:01:00</t>
  </si>
  <si>
    <t>02:06:00</t>
  </si>
  <si>
    <t>7</t>
  </si>
  <si>
    <t>Cliente_965</t>
  </si>
  <si>
    <t>Cena</t>
  </si>
  <si>
    <t>01:24:00</t>
  </si>
  <si>
    <t>03:32:00</t>
  </si>
  <si>
    <t>17</t>
  </si>
  <si>
    <t>Cliente_306</t>
  </si>
  <si>
    <t>Ocupada</t>
  </si>
  <si>
    <t>Venezuela</t>
  </si>
  <si>
    <t>Plato_15, Plato_19</t>
  </si>
  <si>
    <t>01:57:00</t>
  </si>
  <si>
    <t>04:22:00</t>
  </si>
  <si>
    <t>11</t>
  </si>
  <si>
    <t>Cliente_974</t>
  </si>
  <si>
    <t>Plato_5, Plato_16, Plato_20</t>
  </si>
  <si>
    <t>02:11:00</t>
  </si>
  <si>
    <t>04:49:00</t>
  </si>
  <si>
    <t>15</t>
  </si>
  <si>
    <t>Cliente_740</t>
  </si>
  <si>
    <t>9</t>
  </si>
  <si>
    <t>Bolivia</t>
  </si>
  <si>
    <t>Plato_2, Plato_7, Plato_12, Plato_15</t>
  </si>
  <si>
    <t>02:03:00</t>
  </si>
  <si>
    <t>04:25:00</t>
  </si>
  <si>
    <t>Cliente_33</t>
  </si>
  <si>
    <t>Uruguay</t>
  </si>
  <si>
    <t>Plato_18, Plato_20</t>
  </si>
  <si>
    <t>00:02:00</t>
  </si>
  <si>
    <t>01:53:00</t>
  </si>
  <si>
    <t>14</t>
  </si>
  <si>
    <t>Cliente_881</t>
  </si>
  <si>
    <t>Plato_16, Plato_2</t>
  </si>
  <si>
    <t>03:46:00</t>
  </si>
  <si>
    <t>06:33:00</t>
  </si>
  <si>
    <t>Cliente_890</t>
  </si>
  <si>
    <t>12</t>
  </si>
  <si>
    <t>Plato_16, Plato_19, Plato_8, Plato_20</t>
  </si>
  <si>
    <t>00:04:00</t>
  </si>
  <si>
    <t>03:23:00</t>
  </si>
  <si>
    <t>Cliente_873</t>
  </si>
  <si>
    <t>13</t>
  </si>
  <si>
    <t>03:09:00</t>
  </si>
  <si>
    <t>05:32:00</t>
  </si>
  <si>
    <t>16</t>
  </si>
  <si>
    <t>Cliente_780</t>
  </si>
  <si>
    <t>Plato_3, Plato_11, Plato_14, Plato_2</t>
  </si>
  <si>
    <t>00:18:00</t>
  </si>
  <si>
    <t>01:58:00</t>
  </si>
  <si>
    <t>Cliente_728</t>
  </si>
  <si>
    <t>Plato_16, Plato_13, Plato_8</t>
  </si>
  <si>
    <t>03:24:00</t>
  </si>
  <si>
    <t>04:59:00</t>
  </si>
  <si>
    <t>Cliente_175</t>
  </si>
  <si>
    <t>02:31:00</t>
  </si>
  <si>
    <t>04:24:00</t>
  </si>
  <si>
    <t>Cliente_200</t>
  </si>
  <si>
    <t>Ecuador</t>
  </si>
  <si>
    <t>Plato_8, Plato_4, Plato_5</t>
  </si>
  <si>
    <t>00:09:00</t>
  </si>
  <si>
    <t>03:27:00</t>
  </si>
  <si>
    <t>Cliente_190</t>
  </si>
  <si>
    <t>18</t>
  </si>
  <si>
    <t>Plato_9, Plato_20, Plato_10, Plato_15</t>
  </si>
  <si>
    <t>04:26:00</t>
  </si>
  <si>
    <t>Cliente_290</t>
  </si>
  <si>
    <t>19</t>
  </si>
  <si>
    <t>Chile</t>
  </si>
  <si>
    <t>00:35:00</t>
  </si>
  <si>
    <t>03:29:00</t>
  </si>
  <si>
    <t>Cliente_972</t>
  </si>
  <si>
    <t>Plato_8, Plato_1, Plato_14</t>
  </si>
  <si>
    <t>01:25:00</t>
  </si>
  <si>
    <t>05:12:00</t>
  </si>
  <si>
    <t>Cliente_210</t>
  </si>
  <si>
    <t>21</t>
  </si>
  <si>
    <t>Plato_20, Plato_3, Plato_15, Plato_1</t>
  </si>
  <si>
    <t>03:39:00</t>
  </si>
  <si>
    <t>05:52:00</t>
  </si>
  <si>
    <t>Cliente_88</t>
  </si>
  <si>
    <t>22</t>
  </si>
  <si>
    <t>Plato_4, Plato_18, Plato_9, Plato_8</t>
  </si>
  <si>
    <t>02:16:00</t>
  </si>
  <si>
    <t>04:47:00</t>
  </si>
  <si>
    <t>Cliente_427</t>
  </si>
  <si>
    <t>23</t>
  </si>
  <si>
    <t>Plato_12, Plato_6</t>
  </si>
  <si>
    <t>02:44:00</t>
  </si>
  <si>
    <t>04:09:00</t>
  </si>
  <si>
    <t>Cliente_424</t>
  </si>
  <si>
    <t>24</t>
  </si>
  <si>
    <t>Plato_10, Plato_9, Plato_14, Plato_20</t>
  </si>
  <si>
    <t>03:01:00</t>
  </si>
  <si>
    <t>06:20:00</t>
  </si>
  <si>
    <t>Cliente_824</t>
  </si>
  <si>
    <t>25</t>
  </si>
  <si>
    <t>Cliente_107</t>
  </si>
  <si>
    <t>26</t>
  </si>
  <si>
    <t>Plato_4, Plato_13, Plato_7</t>
  </si>
  <si>
    <t>02:04:00</t>
  </si>
  <si>
    <t>05:47:00</t>
  </si>
  <si>
    <t>Cliente_775</t>
  </si>
  <si>
    <t>27</t>
  </si>
  <si>
    <t>Plato_8, Plato_10</t>
  </si>
  <si>
    <t>01:19:00</t>
  </si>
  <si>
    <t>02:27:00</t>
  </si>
  <si>
    <t>Cliente_358</t>
  </si>
  <si>
    <t>28</t>
  </si>
  <si>
    <t>Argentina</t>
  </si>
  <si>
    <t>Plato_4, Plato_9</t>
  </si>
  <si>
    <t>00:49:00</t>
  </si>
  <si>
    <t>03:16:00</t>
  </si>
  <si>
    <t>Cliente_377</t>
  </si>
  <si>
    <t>29</t>
  </si>
  <si>
    <t>Plato_1, Plato_4, Plato_17</t>
  </si>
  <si>
    <t>03:02:00</t>
  </si>
  <si>
    <t>06:10:00</t>
  </si>
  <si>
    <t>Cliente_361</t>
  </si>
  <si>
    <t>30</t>
  </si>
  <si>
    <t>Plato_10, Plato_3</t>
  </si>
  <si>
    <t>02:55:00</t>
  </si>
  <si>
    <t>06:13:00</t>
  </si>
  <si>
    <t>Cliente_229</t>
  </si>
  <si>
    <t>31</t>
  </si>
  <si>
    <t>Plato_9, Plato_12</t>
  </si>
  <si>
    <t>02:51:00</t>
  </si>
  <si>
    <t>06:02:00</t>
  </si>
  <si>
    <t>Cliente_27</t>
  </si>
  <si>
    <t>32</t>
  </si>
  <si>
    <t>Plato_15, Plato_11, Plato_10, Plato_4</t>
  </si>
  <si>
    <t>03:08:00</t>
  </si>
  <si>
    <t>06:49:00</t>
  </si>
  <si>
    <t>Cliente_103</t>
  </si>
  <si>
    <t>33</t>
  </si>
  <si>
    <t>Plato_8, Plato_6, Plato_15, Plato_10</t>
  </si>
  <si>
    <t>03:33:00</t>
  </si>
  <si>
    <t>06:21:00</t>
  </si>
  <si>
    <t>Cliente_1</t>
  </si>
  <si>
    <t>34</t>
  </si>
  <si>
    <t>Plato_18, Plato_10</t>
  </si>
  <si>
    <t>06:07:00</t>
  </si>
  <si>
    <t>Cliente_828</t>
  </si>
  <si>
    <t>35</t>
  </si>
  <si>
    <t>Plato_2, Plato_9, Plato_11, Plato_17</t>
  </si>
  <si>
    <t>03:18:00</t>
  </si>
  <si>
    <t>05:55:00</t>
  </si>
  <si>
    <t>Cliente_874</t>
  </si>
  <si>
    <t>36</t>
  </si>
  <si>
    <t>06:26:00</t>
  </si>
  <si>
    <t>Cliente_999</t>
  </si>
  <si>
    <t>37</t>
  </si>
  <si>
    <t>Cliente_167</t>
  </si>
  <si>
    <t>38</t>
  </si>
  <si>
    <t>Plato_17, Plato_8, Plato_19</t>
  </si>
  <si>
    <t>02:38:00</t>
  </si>
  <si>
    <t>03:53:00</t>
  </si>
  <si>
    <t>Cliente_606</t>
  </si>
  <si>
    <t>39</t>
  </si>
  <si>
    <t>03:41:00</t>
  </si>
  <si>
    <t>07:39:00</t>
  </si>
  <si>
    <t>Cliente_710</t>
  </si>
  <si>
    <t>40</t>
  </si>
  <si>
    <t>Plato_9, Plato_11, Plato_16</t>
  </si>
  <si>
    <t>02:00:00</t>
  </si>
  <si>
    <t>04:05:00</t>
  </si>
  <si>
    <t>Cliente_870</t>
  </si>
  <si>
    <t>41</t>
  </si>
  <si>
    <t>Plato_15, Plato_10, Plato_2</t>
  </si>
  <si>
    <t>02:14:00</t>
  </si>
  <si>
    <t>04:20:00</t>
  </si>
  <si>
    <t>Cliente_230</t>
  </si>
  <si>
    <t>42</t>
  </si>
  <si>
    <t>Plato_5, Plato_20</t>
  </si>
  <si>
    <t>00:25:00</t>
  </si>
  <si>
    <t>01:46:00</t>
  </si>
  <si>
    <t>Cliente_814</t>
  </si>
  <si>
    <t>43</t>
  </si>
  <si>
    <t>Plato_15, Plato_18, Plato_7, Plato_17</t>
  </si>
  <si>
    <t>01:02:00</t>
  </si>
  <si>
    <t>03:14:00</t>
  </si>
  <si>
    <t>44</t>
  </si>
  <si>
    <t>Plato_10, Plato_1, Plato_13</t>
  </si>
  <si>
    <t>03:06:00</t>
  </si>
  <si>
    <t>06:18:00</t>
  </si>
  <si>
    <t>Cliente_640</t>
  </si>
  <si>
    <t>45</t>
  </si>
  <si>
    <t>02:15:00</t>
  </si>
  <si>
    <t>04:01:00</t>
  </si>
  <si>
    <t>Cliente_623</t>
  </si>
  <si>
    <t>46</t>
  </si>
  <si>
    <t>Plato_2, Plato_18, Plato_14</t>
  </si>
  <si>
    <t>01:47:00</t>
  </si>
  <si>
    <t>Cliente_72</t>
  </si>
  <si>
    <t>47</t>
  </si>
  <si>
    <t>Plato_11, Plato_14, Plato_3</t>
  </si>
  <si>
    <t>03:30:00</t>
  </si>
  <si>
    <t>07:29:00</t>
  </si>
  <si>
    <t>Cliente_963</t>
  </si>
  <si>
    <t>48</t>
  </si>
  <si>
    <t>Plato_6, Plato_5, Plato_11</t>
  </si>
  <si>
    <t>00:28:00</t>
  </si>
  <si>
    <t>04:02:00</t>
  </si>
  <si>
    <t>Cliente_929</t>
  </si>
  <si>
    <t>49</t>
  </si>
  <si>
    <t>Plato_7, Plato_15, Plato_4</t>
  </si>
  <si>
    <t>01:44:00</t>
  </si>
  <si>
    <t>05:29:00</t>
  </si>
  <si>
    <t>Cliente_708</t>
  </si>
  <si>
    <t>50</t>
  </si>
  <si>
    <t>Plato_15, Plato_5</t>
  </si>
  <si>
    <t>03:54:00</t>
  </si>
  <si>
    <t>06:57:00</t>
  </si>
  <si>
    <t>Cliente_631</t>
  </si>
  <si>
    <t>51</t>
  </si>
  <si>
    <t>Plato_14, Plato_11, Plato_5, Plato_4</t>
  </si>
  <si>
    <t>01:42:00</t>
  </si>
  <si>
    <t>Cliente_894</t>
  </si>
  <si>
    <t>52</t>
  </si>
  <si>
    <t>Plato_11, Plato_17, Plato_18</t>
  </si>
  <si>
    <t>01:11:00</t>
  </si>
  <si>
    <t>Cliente_63</t>
  </si>
  <si>
    <t>53</t>
  </si>
  <si>
    <t>Plato_14, Plato_2, Plato_19</t>
  </si>
  <si>
    <t>04:44:00</t>
  </si>
  <si>
    <t>Cliente_144</t>
  </si>
  <si>
    <t>54</t>
  </si>
  <si>
    <t>Plato_8, Plato_17, Plato_4, Plato_11</t>
  </si>
  <si>
    <t>00:40:00</t>
  </si>
  <si>
    <t>04:14:00</t>
  </si>
  <si>
    <t>Cliente_390</t>
  </si>
  <si>
    <t>55</t>
  </si>
  <si>
    <t>Plato_11, Plato_7, Plato_19, Plato_15</t>
  </si>
  <si>
    <t>01:30:00</t>
  </si>
  <si>
    <t>05:00:00</t>
  </si>
  <si>
    <t>56</t>
  </si>
  <si>
    <t>01:20:00</t>
  </si>
  <si>
    <t>04:57:00</t>
  </si>
  <si>
    <t>Cliente_886</t>
  </si>
  <si>
    <t>57</t>
  </si>
  <si>
    <t>Plato_8, Plato_20, Plato_5, Plato_19</t>
  </si>
  <si>
    <t>03:04:00</t>
  </si>
  <si>
    <t>04:52:00</t>
  </si>
  <si>
    <t>Cliente_510</t>
  </si>
  <si>
    <t>58</t>
  </si>
  <si>
    <t>Plato_5, Plato_3</t>
  </si>
  <si>
    <t>01:31:00</t>
  </si>
  <si>
    <t>04:21:00</t>
  </si>
  <si>
    <t>Cliente_878</t>
  </si>
  <si>
    <t>59</t>
  </si>
  <si>
    <t>Plato_12, Plato_14, Plato_4, Plato_20</t>
  </si>
  <si>
    <t>01:21:00</t>
  </si>
  <si>
    <t>05:04:00</t>
  </si>
  <si>
    <t>Cliente_977</t>
  </si>
  <si>
    <t>60</t>
  </si>
  <si>
    <t>Plato_4, Plato_11</t>
  </si>
  <si>
    <t>02:09:00</t>
  </si>
  <si>
    <t>05:46:00</t>
  </si>
  <si>
    <t>Cliente_553</t>
  </si>
  <si>
    <t>61</t>
  </si>
  <si>
    <t>Plato_20, Plato_4, Plato_2, Plato_16</t>
  </si>
  <si>
    <t>06:22:00</t>
  </si>
  <si>
    <t>Cliente_792</t>
  </si>
  <si>
    <t>62</t>
  </si>
  <si>
    <t>Plato_2, Plato_12, Plato_17</t>
  </si>
  <si>
    <t>02:47:00</t>
  </si>
  <si>
    <t>06:24:00</t>
  </si>
  <si>
    <t>63</t>
  </si>
  <si>
    <t>Plato_3, Plato_8</t>
  </si>
  <si>
    <t>00:41:00</t>
  </si>
  <si>
    <t>04:06:00</t>
  </si>
  <si>
    <t>Cliente_265</t>
  </si>
  <si>
    <t>64</t>
  </si>
  <si>
    <t>Plato_3, Plato_20, Plato_19</t>
  </si>
  <si>
    <t>01:40:00</t>
  </si>
  <si>
    <t>Cliente_946</t>
  </si>
  <si>
    <t>65</t>
  </si>
  <si>
    <t>Plato_16, Plato_17, Plato_12, Plato_20</t>
  </si>
  <si>
    <t>01:54:00</t>
  </si>
  <si>
    <t>Cliente_614</t>
  </si>
  <si>
    <t>66</t>
  </si>
  <si>
    <t>Plato_19, Plato_20, Plato_4</t>
  </si>
  <si>
    <t>02:28:00</t>
  </si>
  <si>
    <t>Cliente_352</t>
  </si>
  <si>
    <t>67</t>
  </si>
  <si>
    <t>Plato_20, Plato_19, Plato_10, Plato_2</t>
  </si>
  <si>
    <t>03:45:00</t>
  </si>
  <si>
    <t>05:10:00</t>
  </si>
  <si>
    <t>Cliente_784</t>
  </si>
  <si>
    <t>68</t>
  </si>
  <si>
    <t>Plato_14, Plato_16, Plato_15, Plato_1</t>
  </si>
  <si>
    <t>03:15:00</t>
  </si>
  <si>
    <t>Cliente_118</t>
  </si>
  <si>
    <t>69</t>
  </si>
  <si>
    <t>Plato_13, Plato_7, Plato_11</t>
  </si>
  <si>
    <t>02:02:00</t>
  </si>
  <si>
    <t>03:57:00</t>
  </si>
  <si>
    <t>Cliente_61</t>
  </si>
  <si>
    <t>70</t>
  </si>
  <si>
    <t>Plato_1, Plato_18</t>
  </si>
  <si>
    <t>00:11:00</t>
  </si>
  <si>
    <t>01:22:00</t>
  </si>
  <si>
    <t>Cliente_440</t>
  </si>
  <si>
    <t>71</t>
  </si>
  <si>
    <t>Plato_2, Plato_14</t>
  </si>
  <si>
    <t>05:56:00</t>
  </si>
  <si>
    <t>Cliente_258</t>
  </si>
  <si>
    <t>72</t>
  </si>
  <si>
    <t>Plato_13, Plato_4</t>
  </si>
  <si>
    <t>02:42:00</t>
  </si>
  <si>
    <t>05:51:00</t>
  </si>
  <si>
    <t>Cliente_742</t>
  </si>
  <si>
    <t>73</t>
  </si>
  <si>
    <t>02:39:00</t>
  </si>
  <si>
    <t>06:09:00</t>
  </si>
  <si>
    <t>Cliente_865</t>
  </si>
  <si>
    <t>74</t>
  </si>
  <si>
    <t>Plato_10, Plato_18, Plato_15</t>
  </si>
  <si>
    <t>01:04:00</t>
  </si>
  <si>
    <t>04:13:00</t>
  </si>
  <si>
    <t>Cliente_79</t>
  </si>
  <si>
    <t>75</t>
  </si>
  <si>
    <t>Plato_20, Plato_14</t>
  </si>
  <si>
    <t>03:36:00</t>
  </si>
  <si>
    <t>Cliente_42</t>
  </si>
  <si>
    <t>76</t>
  </si>
  <si>
    <t>Plato_2, Plato_4, Plato_7, Plato_10</t>
  </si>
  <si>
    <t>02:57:00</t>
  </si>
  <si>
    <t>05:24:00</t>
  </si>
  <si>
    <t>Cliente_374</t>
  </si>
  <si>
    <t>77</t>
  </si>
  <si>
    <t>Plato_4, Plato_7, Plato_11</t>
  </si>
  <si>
    <t>02:46:00</t>
  </si>
  <si>
    <t>06:15:00</t>
  </si>
  <si>
    <t>Cliente_636</t>
  </si>
  <si>
    <t>78</t>
  </si>
  <si>
    <t>01:34:00</t>
  </si>
  <si>
    <t>Cliente_753</t>
  </si>
  <si>
    <t>79</t>
  </si>
  <si>
    <t>Plato_9, Plato_11, Plato_3, Plato_13</t>
  </si>
  <si>
    <t>05:08:00</t>
  </si>
  <si>
    <t>Cliente_632</t>
  </si>
  <si>
    <t>80</t>
  </si>
  <si>
    <t>Plato_5, Plato_9, Plato_7</t>
  </si>
  <si>
    <t>Cliente_969</t>
  </si>
  <si>
    <t>81</t>
  </si>
  <si>
    <t>03:40:00</t>
  </si>
  <si>
    <t>06:31:00</t>
  </si>
  <si>
    <t>Cliente_574</t>
  </si>
  <si>
    <t>82</t>
  </si>
  <si>
    <t>Plato_1, Plato_2</t>
  </si>
  <si>
    <t>03:25:00</t>
  </si>
  <si>
    <t>07:10:00</t>
  </si>
  <si>
    <t>Cliente_292</t>
  </si>
  <si>
    <t>83</t>
  </si>
  <si>
    <t>Plato_6, Plato_3, Plato_15</t>
  </si>
  <si>
    <t>03:42:00</t>
  </si>
  <si>
    <t>06:39:00</t>
  </si>
  <si>
    <t>Cliente_148</t>
  </si>
  <si>
    <t>84</t>
  </si>
  <si>
    <t>Cliente_747</t>
  </si>
  <si>
    <t>85</t>
  </si>
  <si>
    <t>Plato_16, Plato_19, Plato_3, Plato_15</t>
  </si>
  <si>
    <t>02:35:00</t>
  </si>
  <si>
    <t>Cliente_501</t>
  </si>
  <si>
    <t>86</t>
  </si>
  <si>
    <t>02:08:00</t>
  </si>
  <si>
    <t>Cliente_733</t>
  </si>
  <si>
    <t>87</t>
  </si>
  <si>
    <t>Plato_4, Plato_15, Plato_17</t>
  </si>
  <si>
    <t>Cliente_36</t>
  </si>
  <si>
    <t>88</t>
  </si>
  <si>
    <t>Plato_20, Plato_12, Plato_10</t>
  </si>
  <si>
    <t>06:40:00</t>
  </si>
  <si>
    <t>89</t>
  </si>
  <si>
    <t>Plato_14, Plato_18, Plato_5</t>
  </si>
  <si>
    <t>00:42:00</t>
  </si>
  <si>
    <t>02:19:00</t>
  </si>
  <si>
    <t>Cliente_1000</t>
  </si>
  <si>
    <t>90</t>
  </si>
  <si>
    <t>01:17:00</t>
  </si>
  <si>
    <t>03:13:00</t>
  </si>
  <si>
    <t>Cliente_607</t>
  </si>
  <si>
    <t>91</t>
  </si>
  <si>
    <t>Plato_8, Plato_13, Plato_5, Plato_6</t>
  </si>
  <si>
    <t>03:38:00</t>
  </si>
  <si>
    <t>Cliente_378</t>
  </si>
  <si>
    <t>92</t>
  </si>
  <si>
    <t>Plato_9, Plato_7</t>
  </si>
  <si>
    <t>03:35:00</t>
  </si>
  <si>
    <t>Cliente_612</t>
  </si>
  <si>
    <t>93</t>
  </si>
  <si>
    <t>01:39:00</t>
  </si>
  <si>
    <t>03:48:00</t>
  </si>
  <si>
    <t>Cliente_452</t>
  </si>
  <si>
    <t>94</t>
  </si>
  <si>
    <t>Plato_2, Plato_15, Plato_11</t>
  </si>
  <si>
    <t>01:52:00</t>
  </si>
  <si>
    <t>04:53:00</t>
  </si>
  <si>
    <t>Cliente_244</t>
  </si>
  <si>
    <t>95</t>
  </si>
  <si>
    <t>Plato_12, Plato_15</t>
  </si>
  <si>
    <t>03:19:00</t>
  </si>
  <si>
    <t>Cliente_840</t>
  </si>
  <si>
    <t>96</t>
  </si>
  <si>
    <t>Plato_11, Plato_12, Plato_7</t>
  </si>
  <si>
    <t>01:59:00</t>
  </si>
  <si>
    <t>05:26:00</t>
  </si>
  <si>
    <t>Cliente_993</t>
  </si>
  <si>
    <t>97</t>
  </si>
  <si>
    <t>Plato_10, Plato_3, Plato_18</t>
  </si>
  <si>
    <t>Cliente_29</t>
  </si>
  <si>
    <t>98</t>
  </si>
  <si>
    <t>Plato_3, Plato_9, Plato_12</t>
  </si>
  <si>
    <t>01:01:00</t>
  </si>
  <si>
    <t>03:22:00</t>
  </si>
  <si>
    <t>99</t>
  </si>
  <si>
    <t>Plato_2, Plato_17, Plato_12, Plato_9</t>
  </si>
  <si>
    <t>02:22:00</t>
  </si>
  <si>
    <t>100</t>
  </si>
  <si>
    <t>Plato_7, Plato_5, Plato_1</t>
  </si>
  <si>
    <t>06:45:00</t>
  </si>
  <si>
    <t>Cliente_313</t>
  </si>
  <si>
    <t>101</t>
  </si>
  <si>
    <t>Plato_17, Plato_1, Plato_5, Plato_8</t>
  </si>
  <si>
    <t>00:14:00</t>
  </si>
  <si>
    <t>Cliente_520</t>
  </si>
  <si>
    <t>102</t>
  </si>
  <si>
    <t>Plato_16, Plato_9</t>
  </si>
  <si>
    <t>01:33:00</t>
  </si>
  <si>
    <t>Cliente_388</t>
  </si>
  <si>
    <t>103</t>
  </si>
  <si>
    <t>Plato_13, Plato_18, Plato_4</t>
  </si>
  <si>
    <t>Cliente_384</t>
  </si>
  <si>
    <t>104</t>
  </si>
  <si>
    <t>Plato_14, Plato_17</t>
  </si>
  <si>
    <t>Cliente_517</t>
  </si>
  <si>
    <t>105</t>
  </si>
  <si>
    <t>Plato_3, Plato_6</t>
  </si>
  <si>
    <t>01:18:00</t>
  </si>
  <si>
    <t>04:00:00</t>
  </si>
  <si>
    <t>Cliente_711</t>
  </si>
  <si>
    <t>106</t>
  </si>
  <si>
    <t>Cliente_651</t>
  </si>
  <si>
    <t>107</t>
  </si>
  <si>
    <t>Plato_15, Plato_9, Plato_18</t>
  </si>
  <si>
    <t>01:29:00</t>
  </si>
  <si>
    <t>02:58:00</t>
  </si>
  <si>
    <t>Cliente_545</t>
  </si>
  <si>
    <t>108</t>
  </si>
  <si>
    <t>Plato_9, Plato_4, Plato_3, Plato_16</t>
  </si>
  <si>
    <t>01:32:00</t>
  </si>
  <si>
    <t>03:37:00</t>
  </si>
  <si>
    <t>Cliente_116</t>
  </si>
  <si>
    <t>109</t>
  </si>
  <si>
    <t>Plato_18, Plato_14, Plato_5</t>
  </si>
  <si>
    <t>02:26:00</t>
  </si>
  <si>
    <t>Cliente_170</t>
  </si>
  <si>
    <t>110</t>
  </si>
  <si>
    <t>Plato_9, Plato_10, Plato_6</t>
  </si>
  <si>
    <t>06:37:00</t>
  </si>
  <si>
    <t>Cliente_92</t>
  </si>
  <si>
    <t>111</t>
  </si>
  <si>
    <t>Plato_15, Plato_5, Plato_7, Plato_9</t>
  </si>
  <si>
    <t>01:48:00</t>
  </si>
  <si>
    <t>05:07:00</t>
  </si>
  <si>
    <t>Cliente_552</t>
  </si>
  <si>
    <t>112</t>
  </si>
  <si>
    <t>01:49:00</t>
  </si>
  <si>
    <t>Cliente_627</t>
  </si>
  <si>
    <t>113</t>
  </si>
  <si>
    <t>01:12:00</t>
  </si>
  <si>
    <t>Cliente_588</t>
  </si>
  <si>
    <t>114</t>
  </si>
  <si>
    <t>Plato_2, Plato_9, Plato_4, Plato_5</t>
  </si>
  <si>
    <t>115</t>
  </si>
  <si>
    <t>Plato_6, Plato_2, Plato_15</t>
  </si>
  <si>
    <t>03:43:00</t>
  </si>
  <si>
    <t>Cliente_949</t>
  </si>
  <si>
    <t>116</t>
  </si>
  <si>
    <t>Plato_15, Plato_8, Plato_19, Plato_18</t>
  </si>
  <si>
    <t>Cliente_863</t>
  </si>
  <si>
    <t>117</t>
  </si>
  <si>
    <t>05:45:00</t>
  </si>
  <si>
    <t>Cliente_140</t>
  </si>
  <si>
    <t>118</t>
  </si>
  <si>
    <t>Plato_4, Plato_14, Plato_6, Plato_15</t>
  </si>
  <si>
    <t>00:34:00</t>
  </si>
  <si>
    <t>01:45:00</t>
  </si>
  <si>
    <t>Cliente_523</t>
  </si>
  <si>
    <t>119</t>
  </si>
  <si>
    <t>Plato_10, Plato_19, Plato_4</t>
  </si>
  <si>
    <t>05:03:00</t>
  </si>
  <si>
    <t>Cliente_916</t>
  </si>
  <si>
    <t>120</t>
  </si>
  <si>
    <t>Plato_17, Plato_10</t>
  </si>
  <si>
    <t>00:38:00</t>
  </si>
  <si>
    <t>Cliente_416</t>
  </si>
  <si>
    <t>121</t>
  </si>
  <si>
    <t>Cliente_346</t>
  </si>
  <si>
    <t>122</t>
  </si>
  <si>
    <t>01:23:00</t>
  </si>
  <si>
    <t>02:48:00</t>
  </si>
  <si>
    <t>Cliente_381</t>
  </si>
  <si>
    <t>123</t>
  </si>
  <si>
    <t>04:10:00</t>
  </si>
  <si>
    <t>Cliente_791</t>
  </si>
  <si>
    <t>124</t>
  </si>
  <si>
    <t>Plato_3, Plato_1, Plato_11, Plato_9</t>
  </si>
  <si>
    <t>05:22:00</t>
  </si>
  <si>
    <t>Cliente_697</t>
  </si>
  <si>
    <t>125</t>
  </si>
  <si>
    <t>Plato_16, Plato_18, Plato_3</t>
  </si>
  <si>
    <t>02:56:00</t>
  </si>
  <si>
    <t>Cliente_516</t>
  </si>
  <si>
    <t>126</t>
  </si>
  <si>
    <t>Plato_16, Plato_8, Plato_7, Plato_2</t>
  </si>
  <si>
    <t>02:45:00</t>
  </si>
  <si>
    <t>Cliente_541</t>
  </si>
  <si>
    <t>127</t>
  </si>
  <si>
    <t>Cliente_830</t>
  </si>
  <si>
    <t>128</t>
  </si>
  <si>
    <t>Plato_1, Plato_4, Plato_7, Plato_17</t>
  </si>
  <si>
    <t>03:28:00</t>
  </si>
  <si>
    <t>Cliente_656</t>
  </si>
  <si>
    <t>129</t>
  </si>
  <si>
    <t>Plato_12, Plato_3, Plato_9</t>
  </si>
  <si>
    <t>02:41:00</t>
  </si>
  <si>
    <t>Cliente_486</t>
  </si>
  <si>
    <t>130</t>
  </si>
  <si>
    <t>00:26:00</t>
  </si>
  <si>
    <t>131</t>
  </si>
  <si>
    <t>Plato_20, Plato_4, Plato_13</t>
  </si>
  <si>
    <t>00:43:00</t>
  </si>
  <si>
    <t>04:18:00</t>
  </si>
  <si>
    <t>Cliente_774</t>
  </si>
  <si>
    <t>132</t>
  </si>
  <si>
    <t>Plato_14, Plato_19, Plato_13, Plato_8</t>
  </si>
  <si>
    <t>01:26:00</t>
  </si>
  <si>
    <t>02:43:00</t>
  </si>
  <si>
    <t>Cliente_26</t>
  </si>
  <si>
    <t>133</t>
  </si>
  <si>
    <t>Plato_15, Plato_18, Plato_17, Plato_4</t>
  </si>
  <si>
    <t>00:54:00</t>
  </si>
  <si>
    <t>03:52:00</t>
  </si>
  <si>
    <t>Cliente_273</t>
  </si>
  <si>
    <t>134</t>
  </si>
  <si>
    <t>Plato_7, Plato_15</t>
  </si>
  <si>
    <t>00:07:00</t>
  </si>
  <si>
    <t>Cliente_798</t>
  </si>
  <si>
    <t>135</t>
  </si>
  <si>
    <t>Plato_17, Plato_20, Plato_9</t>
  </si>
  <si>
    <t>01:00:00</t>
  </si>
  <si>
    <t>Cliente_8</t>
  </si>
  <si>
    <t>136</t>
  </si>
  <si>
    <t>01:50:00</t>
  </si>
  <si>
    <t>05:01:00</t>
  </si>
  <si>
    <t>Cliente_31</t>
  </si>
  <si>
    <t>137</t>
  </si>
  <si>
    <t>04:11:00</t>
  </si>
  <si>
    <t>Cliente_658</t>
  </si>
  <si>
    <t>138</t>
  </si>
  <si>
    <t>Plato_17, Plato_12, Plato_10, Plato_2</t>
  </si>
  <si>
    <t>05:09:00</t>
  </si>
  <si>
    <t>Cliente_773</t>
  </si>
  <si>
    <t>139</t>
  </si>
  <si>
    <t>04:39:00</t>
  </si>
  <si>
    <t>Cliente_158</t>
  </si>
  <si>
    <t>140</t>
  </si>
  <si>
    <t>Plato_1, Plato_8, Plato_4</t>
  </si>
  <si>
    <t>06:29:00</t>
  </si>
  <si>
    <t>Cliente_569</t>
  </si>
  <si>
    <t>141</t>
  </si>
  <si>
    <t>Cliente_286</t>
  </si>
  <si>
    <t>142</t>
  </si>
  <si>
    <t>Plato_7, Plato_14, Plato_20</t>
  </si>
  <si>
    <t>02:05:00</t>
  </si>
  <si>
    <t>Cliente_199</t>
  </si>
  <si>
    <t>143</t>
  </si>
  <si>
    <t>00:32:00</t>
  </si>
  <si>
    <t>04:30:00</t>
  </si>
  <si>
    <t>Cliente_712</t>
  </si>
  <si>
    <t>144</t>
  </si>
  <si>
    <t>Plato_19, Plato_12, Plato_9, Plato_18</t>
  </si>
  <si>
    <t>Cliente_56</t>
  </si>
  <si>
    <t>145</t>
  </si>
  <si>
    <t>Plato_5, Plato_2</t>
  </si>
  <si>
    <t>00:37:00</t>
  </si>
  <si>
    <t>Cliente_670</t>
  </si>
  <si>
    <t>146</t>
  </si>
  <si>
    <t>02:54:00</t>
  </si>
  <si>
    <t>Cliente_909</t>
  </si>
  <si>
    <t>147</t>
  </si>
  <si>
    <t>Plato_20, Plato_5</t>
  </si>
  <si>
    <t>04:58:00</t>
  </si>
  <si>
    <t>Cliente_402</t>
  </si>
  <si>
    <t>148</t>
  </si>
  <si>
    <t>Plato_9, Plato_18, Plato_3, Plato_10</t>
  </si>
  <si>
    <t>05:59:00</t>
  </si>
  <si>
    <t>Cliente_709</t>
  </si>
  <si>
    <t>149</t>
  </si>
  <si>
    <t>Plato_18, Plato_2, Plato_4, Plato_9</t>
  </si>
  <si>
    <t>01:35:00</t>
  </si>
  <si>
    <t>04:50:00</t>
  </si>
  <si>
    <t>Cliente_533</t>
  </si>
  <si>
    <t>150</t>
  </si>
  <si>
    <t>Plato_5, Plato_11, Plato_3</t>
  </si>
  <si>
    <t>03:10:00</t>
  </si>
  <si>
    <t>Cliente_953</t>
  </si>
  <si>
    <t>151</t>
  </si>
  <si>
    <t>Plato_14, Plato_13</t>
  </si>
  <si>
    <t>06:53:00</t>
  </si>
  <si>
    <t>Cliente_380</t>
  </si>
  <si>
    <t>152</t>
  </si>
  <si>
    <t>01:14:00</t>
  </si>
  <si>
    <t>02:52:00</t>
  </si>
  <si>
    <t>153</t>
  </si>
  <si>
    <t>Plato_11, Plato_7, Plato_20</t>
  </si>
  <si>
    <t>Cliente_964</t>
  </si>
  <si>
    <t>154</t>
  </si>
  <si>
    <t>Plato_19, Plato_4</t>
  </si>
  <si>
    <t>Cliente_939</t>
  </si>
  <si>
    <t>155</t>
  </si>
  <si>
    <t>Plato_6, Plato_17, Plato_3</t>
  </si>
  <si>
    <t>Cliente_536</t>
  </si>
  <si>
    <t>156</t>
  </si>
  <si>
    <t>04:17:00</t>
  </si>
  <si>
    <t>Cliente_5</t>
  </si>
  <si>
    <t>157</t>
  </si>
  <si>
    <t>Plato_1, Plato_16, Plato_2, Plato_19</t>
  </si>
  <si>
    <t>Cliente_115</t>
  </si>
  <si>
    <t>158</t>
  </si>
  <si>
    <t>Plato_12, Plato_10, Plato_19, Plato_8</t>
  </si>
  <si>
    <t>03:59:00</t>
  </si>
  <si>
    <t>Cliente_580</t>
  </si>
  <si>
    <t>159</t>
  </si>
  <si>
    <t>Plato_9, Plato_17, Plato_4, Plato_11</t>
  </si>
  <si>
    <t>00:10:00</t>
  </si>
  <si>
    <t>01:15:00</t>
  </si>
  <si>
    <t>Cliente_788</t>
  </si>
  <si>
    <t>160</t>
  </si>
  <si>
    <t>Plato_19, Plato_7</t>
  </si>
  <si>
    <t>01:06:00</t>
  </si>
  <si>
    <t>04:33:00</t>
  </si>
  <si>
    <t>Cliente_892</t>
  </si>
  <si>
    <t>161</t>
  </si>
  <si>
    <t>00:45:00</t>
  </si>
  <si>
    <t>04:23:00</t>
  </si>
  <si>
    <t>Cliente_406</t>
  </si>
  <si>
    <t>162</t>
  </si>
  <si>
    <t>00:57:00</t>
  </si>
  <si>
    <t>02:34:00</t>
  </si>
  <si>
    <t>Cliente_295</t>
  </si>
  <si>
    <t>163</t>
  </si>
  <si>
    <t>Plato_17, Plato_2, Plato_11, Plato_5</t>
  </si>
  <si>
    <t>Cliente_547</t>
  </si>
  <si>
    <t>164</t>
  </si>
  <si>
    <t>Plato_5, Plato_19, Plato_15, Plato_7</t>
  </si>
  <si>
    <t>Cliente_156</t>
  </si>
  <si>
    <t>165</t>
  </si>
  <si>
    <t>Plato_7, Plato_13</t>
  </si>
  <si>
    <t>02:21:00</t>
  </si>
  <si>
    <t>Cliente_768</t>
  </si>
  <si>
    <t>166</t>
  </si>
  <si>
    <t>Cliente_359</t>
  </si>
  <si>
    <t>167</t>
  </si>
  <si>
    <t>Plato_12, Plato_18, Plato_17</t>
  </si>
  <si>
    <t>Cliente_131</t>
  </si>
  <si>
    <t>168</t>
  </si>
  <si>
    <t>Cliente_485</t>
  </si>
  <si>
    <t>169</t>
  </si>
  <si>
    <t>Plato_13, Plato_18, Plato_5</t>
  </si>
  <si>
    <t>01:56:00</t>
  </si>
  <si>
    <t>05:14:00</t>
  </si>
  <si>
    <t>Cliente_493</t>
  </si>
  <si>
    <t>170</t>
  </si>
  <si>
    <t>Plato_3, Plato_9, Plato_19, Plato_2</t>
  </si>
  <si>
    <t>02:37:00</t>
  </si>
  <si>
    <t>Cliente_282</t>
  </si>
  <si>
    <t>171</t>
  </si>
  <si>
    <t>Plato_10, Plato_9</t>
  </si>
  <si>
    <t>Cliente_850</t>
  </si>
  <si>
    <t>172</t>
  </si>
  <si>
    <t>02:49:00</t>
  </si>
  <si>
    <t>06:06:00</t>
  </si>
  <si>
    <t>Cliente_301</t>
  </si>
  <si>
    <t>173</t>
  </si>
  <si>
    <t>Plato_6, Plato_15</t>
  </si>
  <si>
    <t>Cliente_124</t>
  </si>
  <si>
    <t>174</t>
  </si>
  <si>
    <t>175</t>
  </si>
  <si>
    <t>Plato_15, Plato_7</t>
  </si>
  <si>
    <t>01:27:00</t>
  </si>
  <si>
    <t>Cliente_741</t>
  </si>
  <si>
    <t>176</t>
  </si>
  <si>
    <t>04:32:00</t>
  </si>
  <si>
    <t>Cliente_610</t>
  </si>
  <si>
    <t>177</t>
  </si>
  <si>
    <t>Plato_7, Plato_10, Plato_13, Plato_12</t>
  </si>
  <si>
    <t>Cliente_681</t>
  </si>
  <si>
    <t>178</t>
  </si>
  <si>
    <t>Plato_2, Plato_8, Plato_5, Plato_11</t>
  </si>
  <si>
    <t>05:18:00</t>
  </si>
  <si>
    <t>Cliente_173</t>
  </si>
  <si>
    <t>179</t>
  </si>
  <si>
    <t>00:44:00</t>
  </si>
  <si>
    <t>Cliente_55</t>
  </si>
  <si>
    <t>180</t>
  </si>
  <si>
    <t>Plato_9, Plato_2, Plato_3, Plato_6</t>
  </si>
  <si>
    <t>Cliente_653</t>
  </si>
  <si>
    <t>181</t>
  </si>
  <si>
    <t>Cliente_628</t>
  </si>
  <si>
    <t>182</t>
  </si>
  <si>
    <t>06:30:00</t>
  </si>
  <si>
    <t>Cliente_715</t>
  </si>
  <si>
    <t>183</t>
  </si>
  <si>
    <t>Plato_15, Plato_10, Plato_3, Plato_8</t>
  </si>
  <si>
    <t>06:28:00</t>
  </si>
  <si>
    <t>Cliente_321</t>
  </si>
  <si>
    <t>184</t>
  </si>
  <si>
    <t>Plato_16, Plato_6, Plato_3</t>
  </si>
  <si>
    <t>03:55:00</t>
  </si>
  <si>
    <t>07:01:00</t>
  </si>
  <si>
    <t>185</t>
  </si>
  <si>
    <t>Plato_13, Plato_16</t>
  </si>
  <si>
    <t>Cliente_442</t>
  </si>
  <si>
    <t>186</t>
  </si>
  <si>
    <t>Plato_6, Plato_15, Plato_17</t>
  </si>
  <si>
    <t>Cliente_752</t>
  </si>
  <si>
    <t>187</t>
  </si>
  <si>
    <t>Plato_18, Plato_10, Plato_9, Plato_6</t>
  </si>
  <si>
    <t>02:23:00</t>
  </si>
  <si>
    <t>05:28:00</t>
  </si>
  <si>
    <t>Cliente_727</t>
  </si>
  <si>
    <t>188</t>
  </si>
  <si>
    <t>05:21:00</t>
  </si>
  <si>
    <t>Cliente_548</t>
  </si>
  <si>
    <t>189</t>
  </si>
  <si>
    <t>Plato_18, Plato_10, Plato_7</t>
  </si>
  <si>
    <t>190</t>
  </si>
  <si>
    <t>Plato_4, Plato_20, Plato_8, Plato_14</t>
  </si>
  <si>
    <t>Cliente_30</t>
  </si>
  <si>
    <t>191</t>
  </si>
  <si>
    <t>Plato_1, Plato_9</t>
  </si>
  <si>
    <t>00:00:00</t>
  </si>
  <si>
    <t>02:36:00</t>
  </si>
  <si>
    <t>Cliente_412</t>
  </si>
  <si>
    <t>192</t>
  </si>
  <si>
    <t>Cliente_646</t>
  </si>
  <si>
    <t>193</t>
  </si>
  <si>
    <t>Plato_10, Plato_19, Plato_6, Plato_14</t>
  </si>
  <si>
    <t>00:12:00</t>
  </si>
  <si>
    <t>Cliente_151</t>
  </si>
  <si>
    <t>194</t>
  </si>
  <si>
    <t>Plato_11, Plato_2</t>
  </si>
  <si>
    <t>02:40:00</t>
  </si>
  <si>
    <t>Cliente_318</t>
  </si>
  <si>
    <t>195</t>
  </si>
  <si>
    <t>196</t>
  </si>
  <si>
    <t>Plato_3, Plato_14, Plato_9, Plato_16</t>
  </si>
  <si>
    <t>Cliente_336</t>
  </si>
  <si>
    <t>197</t>
  </si>
  <si>
    <t>Plato_18, Plato_6</t>
  </si>
  <si>
    <t>04:54:00</t>
  </si>
  <si>
    <t>Cliente_560</t>
  </si>
  <si>
    <t>198</t>
  </si>
  <si>
    <t>00:36:00</t>
  </si>
  <si>
    <t>03:05:00</t>
  </si>
  <si>
    <t>Cliente_367</t>
  </si>
  <si>
    <t>199</t>
  </si>
  <si>
    <t>Plato_9, Plato_8, Plato_13, Plato_6</t>
  </si>
  <si>
    <t>05:40:00</t>
  </si>
  <si>
    <t>Cliente_765</t>
  </si>
  <si>
    <t>200</t>
  </si>
  <si>
    <t>Plato_12, Plato_1</t>
  </si>
  <si>
    <t>Cliente_679</t>
  </si>
  <si>
    <t>201</t>
  </si>
  <si>
    <t>Cliente_512</t>
  </si>
  <si>
    <t>202</t>
  </si>
  <si>
    <t>Plato_19, Plato_20, Plato_7, Plato_2</t>
  </si>
  <si>
    <t>00:58:00</t>
  </si>
  <si>
    <t>Cliente_701</t>
  </si>
  <si>
    <t>203</t>
  </si>
  <si>
    <t>Plato_17, Plato_13</t>
  </si>
  <si>
    <t>Cliente_331</t>
  </si>
  <si>
    <t>204</t>
  </si>
  <si>
    <t>00:17:00</t>
  </si>
  <si>
    <t>02:25:00</t>
  </si>
  <si>
    <t>Cliente_83</t>
  </si>
  <si>
    <t>205</t>
  </si>
  <si>
    <t>Plato_15, Plato_9</t>
  </si>
  <si>
    <t>06:14:00</t>
  </si>
  <si>
    <t>Cliente_339</t>
  </si>
  <si>
    <t>206</t>
  </si>
  <si>
    <t>Cliente_323</t>
  </si>
  <si>
    <t>207</t>
  </si>
  <si>
    <t>Plato_10, Plato_8, Plato_17</t>
  </si>
  <si>
    <t>Cliente_678</t>
  </si>
  <si>
    <t>208</t>
  </si>
  <si>
    <t>Plato_15, Plato_19, Plato_3</t>
  </si>
  <si>
    <t>06:36:00</t>
  </si>
  <si>
    <t>Cliente_74</t>
  </si>
  <si>
    <t>209</t>
  </si>
  <si>
    <t>Plato_14, Plato_18, Plato_1, Plato_10</t>
  </si>
  <si>
    <t>Cliente_146</t>
  </si>
  <si>
    <t>210</t>
  </si>
  <si>
    <t>Plato_13, Plato_2, Plato_7, Plato_20</t>
  </si>
  <si>
    <t>04:29:00</t>
  </si>
  <si>
    <t>Cliente_212</t>
  </si>
  <si>
    <t>211</t>
  </si>
  <si>
    <t>Plato_13, Plato_4, Plato_1, Plato_3</t>
  </si>
  <si>
    <t>212</t>
  </si>
  <si>
    <t>Plato_2, Plato_10, Plato_13, Plato_16</t>
  </si>
  <si>
    <t>Cliente_3</t>
  </si>
  <si>
    <t>213</t>
  </si>
  <si>
    <t>Plato_6, Plato_2</t>
  </si>
  <si>
    <t>Cliente_176</t>
  </si>
  <si>
    <t>214</t>
  </si>
  <si>
    <t>Plato_18, Plato_20, Plato_3</t>
  </si>
  <si>
    <t>Cliente_551</t>
  </si>
  <si>
    <t>215</t>
  </si>
  <si>
    <t>Plato_18, Plato_2</t>
  </si>
  <si>
    <t>06:25:00</t>
  </si>
  <si>
    <t>Cliente_240</t>
  </si>
  <si>
    <t>216</t>
  </si>
  <si>
    <t>Plato_1, Plato_13, Plato_6</t>
  </si>
  <si>
    <t>05:36:00</t>
  </si>
  <si>
    <t>217</t>
  </si>
  <si>
    <t>04:45:00</t>
  </si>
  <si>
    <t>Cliente_759</t>
  </si>
  <si>
    <t>218</t>
  </si>
  <si>
    <t>Plato_12, Plato_6, Plato_14</t>
  </si>
  <si>
    <t>00:27:00</t>
  </si>
  <si>
    <t>Cliente_959</t>
  </si>
  <si>
    <t>219</t>
  </si>
  <si>
    <t>02:33:00</t>
  </si>
  <si>
    <t>220</t>
  </si>
  <si>
    <t>Cliente_744</t>
  </si>
  <si>
    <t>221</t>
  </si>
  <si>
    <t>Plato_15, Plato_18, Plato_9</t>
  </si>
  <si>
    <t>01:51:00</t>
  </si>
  <si>
    <t>Cliente_189</t>
  </si>
  <si>
    <t>222</t>
  </si>
  <si>
    <t>Plato_14, Plato_16</t>
  </si>
  <si>
    <t>06:42:00</t>
  </si>
  <si>
    <t>Cliente_576</t>
  </si>
  <si>
    <t>223</t>
  </si>
  <si>
    <t>01:16:00</t>
  </si>
  <si>
    <t>02:50:00</t>
  </si>
  <si>
    <t>Cliente_474</t>
  </si>
  <si>
    <t>224</t>
  </si>
  <si>
    <t>02:07:00</t>
  </si>
  <si>
    <t>Cliente_990</t>
  </si>
  <si>
    <t>225</t>
  </si>
  <si>
    <t>Plato_11, Plato_14</t>
  </si>
  <si>
    <t>Cliente_67</t>
  </si>
  <si>
    <t>226</t>
  </si>
  <si>
    <t>Plato_3, Plato_13, Plato_6, Plato_9</t>
  </si>
  <si>
    <t>227</t>
  </si>
  <si>
    <t>Plato_7, Plato_17, Plato_16, Plato_11</t>
  </si>
  <si>
    <t>Cliente_445</t>
  </si>
  <si>
    <t>228</t>
  </si>
  <si>
    <t>Cliente_984</t>
  </si>
  <si>
    <t>229</t>
  </si>
  <si>
    <t>Plato_1, Plato_8, Plato_19, Plato_16</t>
  </si>
  <si>
    <t>230</t>
  </si>
  <si>
    <t>Plato_15, Plato_16, Plato_17</t>
  </si>
  <si>
    <t>04:48:00</t>
  </si>
  <si>
    <t>Cliente_877</t>
  </si>
  <si>
    <t>231</t>
  </si>
  <si>
    <t>Plato_13, Plato_18, Plato_17, Plato_11</t>
  </si>
  <si>
    <t>Cliente_494</t>
  </si>
  <si>
    <t>232</t>
  </si>
  <si>
    <t>Plato_7, Plato_6, Plato_2, Plato_10</t>
  </si>
  <si>
    <t>233</t>
  </si>
  <si>
    <t>00:52:00</t>
  </si>
  <si>
    <t>Cliente_264</t>
  </si>
  <si>
    <t>234</t>
  </si>
  <si>
    <t>Plato_2, Plato_7, Plato_17</t>
  </si>
  <si>
    <t>235</t>
  </si>
  <si>
    <t>00:22:00</t>
  </si>
  <si>
    <t>Cliente_142</t>
  </si>
  <si>
    <t>236</t>
  </si>
  <si>
    <t>Plato_11, Plato_5, Plato_8, Plato_15</t>
  </si>
  <si>
    <t>237</t>
  </si>
  <si>
    <t>Plato_14, Plato_2</t>
  </si>
  <si>
    <t>06:00:00</t>
  </si>
  <si>
    <t>Cliente_599</t>
  </si>
  <si>
    <t>238</t>
  </si>
  <si>
    <t>02:17:00</t>
  </si>
  <si>
    <t>04:56:00</t>
  </si>
  <si>
    <t>Cliente_856</t>
  </si>
  <si>
    <t>239</t>
  </si>
  <si>
    <t>Plato_10, Plato_7</t>
  </si>
  <si>
    <t>Cliente_722</t>
  </si>
  <si>
    <t>240</t>
  </si>
  <si>
    <t>Plato_17, Plato_14, Plato_4, Plato_15</t>
  </si>
  <si>
    <t>00:16:00</t>
  </si>
  <si>
    <t>Cliente_935</t>
  </si>
  <si>
    <t>241</t>
  </si>
  <si>
    <t>Cliente_961</t>
  </si>
  <si>
    <t>242</t>
  </si>
  <si>
    <t>Plato_10, Plato_1, Plato_11</t>
  </si>
  <si>
    <t>Cliente_924</t>
  </si>
  <si>
    <t>243</t>
  </si>
  <si>
    <t>244</t>
  </si>
  <si>
    <t>Plato_20, Plato_12</t>
  </si>
  <si>
    <t>03:44:00</t>
  </si>
  <si>
    <t>06:01:00</t>
  </si>
  <si>
    <t>Cliente_579</t>
  </si>
  <si>
    <t>245</t>
  </si>
  <si>
    <t>Plato_4, Plato_17, Plato_20, Plato_19</t>
  </si>
  <si>
    <t>03:31:00</t>
  </si>
  <si>
    <t>246</t>
  </si>
  <si>
    <t>Plato_6, Plato_7, Plato_8, Plato_17</t>
  </si>
  <si>
    <t>247</t>
  </si>
  <si>
    <t>Cliente_567</t>
  </si>
  <si>
    <t>248</t>
  </si>
  <si>
    <t>Plato_18, Plato_9, Plato_6, Plato_1</t>
  </si>
  <si>
    <t>02:18:00</t>
  </si>
  <si>
    <t>Cliente_927</t>
  </si>
  <si>
    <t>249</t>
  </si>
  <si>
    <t>Plato_5, Plato_4</t>
  </si>
  <si>
    <t>Cliente_539</t>
  </si>
  <si>
    <t>250</t>
  </si>
  <si>
    <t>Cliente_872</t>
  </si>
  <si>
    <t>251</t>
  </si>
  <si>
    <t>Plato_10, Plato_5, Plato_14, Plato_12</t>
  </si>
  <si>
    <t>Cliente_425</t>
  </si>
  <si>
    <t>252</t>
  </si>
  <si>
    <t>Plato_1, Plato_10</t>
  </si>
  <si>
    <t>00:39:00</t>
  </si>
  <si>
    <t>Cliente_700</t>
  </si>
  <si>
    <t>253</t>
  </si>
  <si>
    <t>Plato_1, Plato_13, Plato_9</t>
  </si>
  <si>
    <t>Cliente_665</t>
  </si>
  <si>
    <t>254</t>
  </si>
  <si>
    <t>Plato_17, Plato_10, Plato_18, Plato_16</t>
  </si>
  <si>
    <t>Cliente_978</t>
  </si>
  <si>
    <t>255</t>
  </si>
  <si>
    <t>Cliente_577</t>
  </si>
  <si>
    <t>256</t>
  </si>
  <si>
    <t>00:23:00</t>
  </si>
  <si>
    <t>Cliente_429</t>
  </si>
  <si>
    <t>257</t>
  </si>
  <si>
    <t>03:17:00</t>
  </si>
  <si>
    <t>Cliente_811</t>
  </si>
  <si>
    <t>258</t>
  </si>
  <si>
    <t>Plato_1, Plato_3, Plato_15, Plato_20</t>
  </si>
  <si>
    <t>259</t>
  </si>
  <si>
    <t>06:16:00</t>
  </si>
  <si>
    <t>Cliente_228</t>
  </si>
  <si>
    <t>260</t>
  </si>
  <si>
    <t>04:38:00</t>
  </si>
  <si>
    <t>Cliente_249</t>
  </si>
  <si>
    <t>261</t>
  </si>
  <si>
    <t>01:08:00</t>
  </si>
  <si>
    <t>Cliente_326</t>
  </si>
  <si>
    <t>262</t>
  </si>
  <si>
    <t>Plato_5, Plato_17</t>
  </si>
  <si>
    <t>07:21:00</t>
  </si>
  <si>
    <t>263</t>
  </si>
  <si>
    <t>Plato_15, Plato_8, Plato_2, Plato_7</t>
  </si>
  <si>
    <t>02:53:00</t>
  </si>
  <si>
    <t>Cliente_281</t>
  </si>
  <si>
    <t>264</t>
  </si>
  <si>
    <t>Plato_8, Plato_15, Plato_2, Plato_1</t>
  </si>
  <si>
    <t>03:11:00</t>
  </si>
  <si>
    <t>Cliente_686</t>
  </si>
  <si>
    <t>265</t>
  </si>
  <si>
    <t>Plato_14, Plato_17, Plato_6, Plato_2</t>
  </si>
  <si>
    <t>Cliente_418</t>
  </si>
  <si>
    <t>266</t>
  </si>
  <si>
    <t>Plato_7, Plato_1</t>
  </si>
  <si>
    <t>00:30:00</t>
  </si>
  <si>
    <t>Cliente_397</t>
  </si>
  <si>
    <t>267</t>
  </si>
  <si>
    <t>Plato_15, Plato_16, Plato_2</t>
  </si>
  <si>
    <t>Cliente_477</t>
  </si>
  <si>
    <t>268</t>
  </si>
  <si>
    <t>Plato_7, Plato_5</t>
  </si>
  <si>
    <t>00:46:00</t>
  </si>
  <si>
    <t>Cliente_300</t>
  </si>
  <si>
    <t>269</t>
  </si>
  <si>
    <t>Plato_19, Plato_20, Plato_18</t>
  </si>
  <si>
    <t>04:15:00</t>
  </si>
  <si>
    <t>270</t>
  </si>
  <si>
    <t>Cliente_928</t>
  </si>
  <si>
    <t>271</t>
  </si>
  <si>
    <t>Cliente_132</t>
  </si>
  <si>
    <t>272</t>
  </si>
  <si>
    <t>Plato_7, Plato_8</t>
  </si>
  <si>
    <t>273</t>
  </si>
  <si>
    <t>Plato_15, Plato_5, Plato_1</t>
  </si>
  <si>
    <t>Cliente_53</t>
  </si>
  <si>
    <t>274</t>
  </si>
  <si>
    <t>Plato_10, Plato_12</t>
  </si>
  <si>
    <t>275</t>
  </si>
  <si>
    <t>Plato_11, Plato_17, Plato_10</t>
  </si>
  <si>
    <t>02:13:00</t>
  </si>
  <si>
    <t>05:58:00</t>
  </si>
  <si>
    <t>Cliente_673</t>
  </si>
  <si>
    <t>276</t>
  </si>
  <si>
    <t>Plato_5, Plato_10</t>
  </si>
  <si>
    <t>05:34:00</t>
  </si>
  <si>
    <t>Cliente_243</t>
  </si>
  <si>
    <t>277</t>
  </si>
  <si>
    <t>278</t>
  </si>
  <si>
    <t>Plato_17, Plato_7</t>
  </si>
  <si>
    <t>279</t>
  </si>
  <si>
    <t>Plato_20, Plato_8, Plato_4, Plato_16</t>
  </si>
  <si>
    <t>00:15:00</t>
  </si>
  <si>
    <t>Cliente_730</t>
  </si>
  <si>
    <t>280</t>
  </si>
  <si>
    <t>Plato_7, Plato_14</t>
  </si>
  <si>
    <t>Cliente_617</t>
  </si>
  <si>
    <t>281</t>
  </si>
  <si>
    <t>07:50:00</t>
  </si>
  <si>
    <t>Cliente_827</t>
  </si>
  <si>
    <t>282</t>
  </si>
  <si>
    <t>Plato_4, Plato_3</t>
  </si>
  <si>
    <t>05:02:00</t>
  </si>
  <si>
    <t>Cliente_184</t>
  </si>
  <si>
    <t>283</t>
  </si>
  <si>
    <t>Cliente_345</t>
  </si>
  <si>
    <t>284</t>
  </si>
  <si>
    <t>Plato_3, Plato_6, Plato_12, Plato_11</t>
  </si>
  <si>
    <t>04:37:00</t>
  </si>
  <si>
    <t>Cliente_277</t>
  </si>
  <si>
    <t>285</t>
  </si>
  <si>
    <t>06:05:00</t>
  </si>
  <si>
    <t>286</t>
  </si>
  <si>
    <t>287</t>
  </si>
  <si>
    <t>Plato_15, Plato_14, Plato_2</t>
  </si>
  <si>
    <t>Cliente_981</t>
  </si>
  <si>
    <t>288</t>
  </si>
  <si>
    <t>Plato_7, Plato_12</t>
  </si>
  <si>
    <t>05:33:00</t>
  </si>
  <si>
    <t>Cliente_24</t>
  </si>
  <si>
    <t>289</t>
  </si>
  <si>
    <t>Plato_3, Plato_10</t>
  </si>
  <si>
    <t>06:23:00</t>
  </si>
  <si>
    <t>290</t>
  </si>
  <si>
    <t>Cliente_463</t>
  </si>
  <si>
    <t>291</t>
  </si>
  <si>
    <t>Plato_18, Plato_1, Plato_8, Plato_17</t>
  </si>
  <si>
    <t>Cliente_746</t>
  </si>
  <si>
    <t>292</t>
  </si>
  <si>
    <t>Cliente_409</t>
  </si>
  <si>
    <t>293</t>
  </si>
  <si>
    <t>Plato_16, Plato_2, Plato_19</t>
  </si>
  <si>
    <t>04:35:00</t>
  </si>
  <si>
    <t>294</t>
  </si>
  <si>
    <t>Plato_17, Plato_19, Plato_4, Plato_18</t>
  </si>
  <si>
    <t>Cliente_729</t>
  </si>
  <si>
    <t>295</t>
  </si>
  <si>
    <t>Plato_15, Plato_2, Plato_17, Plato_13</t>
  </si>
  <si>
    <t>02:01:00</t>
  </si>
  <si>
    <t>Cliente_565</t>
  </si>
  <si>
    <t>296</t>
  </si>
  <si>
    <t>Plato_14, Plato_19</t>
  </si>
  <si>
    <t>297</t>
  </si>
  <si>
    <t>Plato_9, Plato_4, Plato_13</t>
  </si>
  <si>
    <t>01:03:00</t>
  </si>
  <si>
    <t>04:27:00</t>
  </si>
  <si>
    <t>Cliente_195</t>
  </si>
  <si>
    <t>298</t>
  </si>
  <si>
    <t>Plato_6, Plato_19, Plato_5</t>
  </si>
  <si>
    <t>Cliente_211</t>
  </si>
  <si>
    <t>299</t>
  </si>
  <si>
    <t>Plato_3, Plato_19, Plato_7, Plato_4</t>
  </si>
  <si>
    <t>300</t>
  </si>
  <si>
    <t>Plato_20, Plato_4, Plato_10, Plato_2</t>
  </si>
  <si>
    <t>04:19:00</t>
  </si>
  <si>
    <t>Cliente_385</t>
  </si>
  <si>
    <t>301</t>
  </si>
  <si>
    <t>Plato_17, Plato_10, Plato_9, Plato_3</t>
  </si>
  <si>
    <t>04:08:00</t>
  </si>
  <si>
    <t>302</t>
  </si>
  <si>
    <t>Cliente_986</t>
  </si>
  <si>
    <t>303</t>
  </si>
  <si>
    <t>Plato_3, Plato_20, Plato_10, Plato_7</t>
  </si>
  <si>
    <t>Cliente_994</t>
  </si>
  <si>
    <t>304</t>
  </si>
  <si>
    <t>Plato_15, Plato_13, Plato_20, Plato_17</t>
  </si>
  <si>
    <t>04:40:00</t>
  </si>
  <si>
    <t>Cliente_648</t>
  </si>
  <si>
    <t>305</t>
  </si>
  <si>
    <t>Plato_8, Plato_14</t>
  </si>
  <si>
    <t>Cliente_702</t>
  </si>
  <si>
    <t>306</t>
  </si>
  <si>
    <t>00:03:00</t>
  </si>
  <si>
    <t>02:32:00</t>
  </si>
  <si>
    <t>307</t>
  </si>
  <si>
    <t>05:39:00</t>
  </si>
  <si>
    <t>Cliente_846</t>
  </si>
  <si>
    <t>308</t>
  </si>
  <si>
    <t>Plato_18, Plato_8, Plato_17, Plato_16</t>
  </si>
  <si>
    <t>01:55:00</t>
  </si>
  <si>
    <t>Cliente_620</t>
  </si>
  <si>
    <t>309</t>
  </si>
  <si>
    <t>Plato_20, Plato_17, Plato_8</t>
  </si>
  <si>
    <t>Cliente_672</t>
  </si>
  <si>
    <t>310</t>
  </si>
  <si>
    <t>Plato_10, Plato_2</t>
  </si>
  <si>
    <t>Cliente_735</t>
  </si>
  <si>
    <t>311</t>
  </si>
  <si>
    <t>Plato_7, Plato_9</t>
  </si>
  <si>
    <t>Cliente_268</t>
  </si>
  <si>
    <t>312</t>
  </si>
  <si>
    <t>Plato_15, Plato_8</t>
  </si>
  <si>
    <t>03:07:00</t>
  </si>
  <si>
    <t>06:12:00</t>
  </si>
  <si>
    <t>313</t>
  </si>
  <si>
    <t>Plato_12, Plato_17, Plato_19, Plato_7</t>
  </si>
  <si>
    <t>Cliente_161</t>
  </si>
  <si>
    <t>314</t>
  </si>
  <si>
    <t>Cliente_600</t>
  </si>
  <si>
    <t>315</t>
  </si>
  <si>
    <t>Plato_1, Plato_16, Plato_9, Plato_13</t>
  </si>
  <si>
    <t>Cliente_654</t>
  </si>
  <si>
    <t>316</t>
  </si>
  <si>
    <t>Plato_4, Plato_13, Plato_6, Plato_20</t>
  </si>
  <si>
    <t>01:38:00</t>
  </si>
  <si>
    <t>317</t>
  </si>
  <si>
    <t>Plato_5, Plato_18, Plato_15</t>
  </si>
  <si>
    <t>Cliente_269</t>
  </si>
  <si>
    <t>318</t>
  </si>
  <si>
    <t>Cliente_12</t>
  </si>
  <si>
    <t>319</t>
  </si>
  <si>
    <t>Plato_15, Plato_8, Plato_20, Plato_17</t>
  </si>
  <si>
    <t>00:48:00</t>
  </si>
  <si>
    <t>Cliente_294</t>
  </si>
  <si>
    <t>320</t>
  </si>
  <si>
    <t>Plato_13, Plato_5, Plato_18</t>
  </si>
  <si>
    <t>Cliente_659</t>
  </si>
  <si>
    <t>321</t>
  </si>
  <si>
    <t>Plato_16, Plato_5, Plato_14</t>
  </si>
  <si>
    <t>Cliente_47</t>
  </si>
  <si>
    <t>322</t>
  </si>
  <si>
    <t>Plato_15, Plato_13</t>
  </si>
  <si>
    <t>Cliente_544</t>
  </si>
  <si>
    <t>323</t>
  </si>
  <si>
    <t>Plato_5, Plato_9, Plato_7, Plato_4</t>
  </si>
  <si>
    <t>Cliente_633</t>
  </si>
  <si>
    <t>324</t>
  </si>
  <si>
    <t>Plato_2, Plato_6, Plato_10</t>
  </si>
  <si>
    <t>Cliente_154</t>
  </si>
  <si>
    <t>325</t>
  </si>
  <si>
    <t>Plato_13, Plato_17, Plato_8, Plato_15</t>
  </si>
  <si>
    <t>Cliente_489</t>
  </si>
  <si>
    <t>326</t>
  </si>
  <si>
    <t>Plato_8, Plato_4, Plato_16</t>
  </si>
  <si>
    <t>327</t>
  </si>
  <si>
    <t>Plato_18, Plato_4, Plato_6</t>
  </si>
  <si>
    <t>02:59:00</t>
  </si>
  <si>
    <t>04:36:00</t>
  </si>
  <si>
    <t>Cliente_350</t>
  </si>
  <si>
    <t>328</t>
  </si>
  <si>
    <t>04:07:00</t>
  </si>
  <si>
    <t>Cliente_797</t>
  </si>
  <si>
    <t>329</t>
  </si>
  <si>
    <t>Plato_13, Plato_20, Plato_17, Plato_14</t>
  </si>
  <si>
    <t>Cliente_436</t>
  </si>
  <si>
    <t>330</t>
  </si>
  <si>
    <t>Plato_1, Plato_16, Plato_14, Plato_13</t>
  </si>
  <si>
    <t>Cliente_597</t>
  </si>
  <si>
    <t>331</t>
  </si>
  <si>
    <t>Plato_12, Plato_8, Plato_7, Plato_1</t>
  </si>
  <si>
    <t>06:17:00</t>
  </si>
  <si>
    <t>Cliente_823</t>
  </si>
  <si>
    <t>332</t>
  </si>
  <si>
    <t>Cliente_690</t>
  </si>
  <si>
    <t>333</t>
  </si>
  <si>
    <t>Cliente_216</t>
  </si>
  <si>
    <t>334</t>
  </si>
  <si>
    <t>Plato_13, Plato_14, Plato_7, Plato_2</t>
  </si>
  <si>
    <t>Cliente_546</t>
  </si>
  <si>
    <t>335</t>
  </si>
  <si>
    <t>Plato_2, Plato_16</t>
  </si>
  <si>
    <t>Cliente_524</t>
  </si>
  <si>
    <t>336</t>
  </si>
  <si>
    <t>Plato_13, Plato_12, Plato_10</t>
  </si>
  <si>
    <t>04:51:00</t>
  </si>
  <si>
    <t>Cliente_193</t>
  </si>
  <si>
    <t>337</t>
  </si>
  <si>
    <t>Plato_7, Plato_16</t>
  </si>
  <si>
    <t>Cliente_794</t>
  </si>
  <si>
    <t>338</t>
  </si>
  <si>
    <t>Plato_18, Plato_13, Plato_15, Plato_3</t>
  </si>
  <si>
    <t>Cliente_602</t>
  </si>
  <si>
    <t>339</t>
  </si>
  <si>
    <t>Plato_9, Plato_14</t>
  </si>
  <si>
    <t>Cliente_296</t>
  </si>
  <si>
    <t>340</t>
  </si>
  <si>
    <t>Plato_20, Plato_16</t>
  </si>
  <si>
    <t>Cliente_568</t>
  </si>
  <si>
    <t>341</t>
  </si>
  <si>
    <t>Plato_16, Plato_5, Plato_8</t>
  </si>
  <si>
    <t>Cliente_897</t>
  </si>
  <si>
    <t>342</t>
  </si>
  <si>
    <t>02:30:00</t>
  </si>
  <si>
    <t>06:11:00</t>
  </si>
  <si>
    <t>Cliente_816</t>
  </si>
  <si>
    <t>343</t>
  </si>
  <si>
    <t>Plato_18, Plato_14</t>
  </si>
  <si>
    <t>Cliente_221</t>
  </si>
  <si>
    <t>344</t>
  </si>
  <si>
    <t>Plato_8, Plato_17, Plato_15, Plato_5</t>
  </si>
  <si>
    <t>Cliente_755</t>
  </si>
  <si>
    <t>345</t>
  </si>
  <si>
    <t>Cliente_289</t>
  </si>
  <si>
    <t>346</t>
  </si>
  <si>
    <t>Cliente_476</t>
  </si>
  <si>
    <t>347</t>
  </si>
  <si>
    <t>04:34:00</t>
  </si>
  <si>
    <t>Cliente_940</t>
  </si>
  <si>
    <t>348</t>
  </si>
  <si>
    <t>Cliente_707</t>
  </si>
  <si>
    <t>349</t>
  </si>
  <si>
    <t>Plato_2, Plato_12, Plato_8</t>
  </si>
  <si>
    <t>07:31:00</t>
  </si>
  <si>
    <t>Cliente_644</t>
  </si>
  <si>
    <t>350</t>
  </si>
  <si>
    <t>Cliente_619</t>
  </si>
  <si>
    <t>351</t>
  </si>
  <si>
    <t>352</t>
  </si>
  <si>
    <t>Cliente_833</t>
  </si>
  <si>
    <t>353</t>
  </si>
  <si>
    <t>Plato_5, Plato_2, Plato_8, Plato_18</t>
  </si>
  <si>
    <t>07:36:00</t>
  </si>
  <si>
    <t>Cliente_899</t>
  </si>
  <si>
    <t>354</t>
  </si>
  <si>
    <t>Plato_12, Plato_15, Plato_4, Plato_7</t>
  </si>
  <si>
    <t>355</t>
  </si>
  <si>
    <t>01:41:00</t>
  </si>
  <si>
    <t>Cliente_498</t>
  </si>
  <si>
    <t>356</t>
  </si>
  <si>
    <t>Cliente_470</t>
  </si>
  <si>
    <t>357</t>
  </si>
  <si>
    <t>Plato_1, Plato_3, Plato_6, Plato_5</t>
  </si>
  <si>
    <t>358</t>
  </si>
  <si>
    <t>Plato_10, Plato_4, Plato_3</t>
  </si>
  <si>
    <t>05:57:00</t>
  </si>
  <si>
    <t>359</t>
  </si>
  <si>
    <t>Plato_5, Plato_16, Plato_9, Plato_10</t>
  </si>
  <si>
    <t>Cliente_191</t>
  </si>
  <si>
    <t>360</t>
  </si>
  <si>
    <t>Plato_13, Plato_2, Plato_10, Plato_15</t>
  </si>
  <si>
    <t>01:10:00</t>
  </si>
  <si>
    <t>Cliente_183</t>
  </si>
  <si>
    <t>361</t>
  </si>
  <si>
    <t>362</t>
  </si>
  <si>
    <t>Plato_3, Plato_7, Plato_4</t>
  </si>
  <si>
    <t>Cliente_499</t>
  </si>
  <si>
    <t>363</t>
  </si>
  <si>
    <t>Plato_2, Plato_7, Plato_19, Plato_11</t>
  </si>
  <si>
    <t>Cliente_495</t>
  </si>
  <si>
    <t>364</t>
  </si>
  <si>
    <t>Plato_16, Plato_5, Plato_1, Plato_9</t>
  </si>
  <si>
    <t>Cliente_54</t>
  </si>
  <si>
    <t>365</t>
  </si>
  <si>
    <t>Cliente_923</t>
  </si>
  <si>
    <t>366</t>
  </si>
  <si>
    <t>Plato_6, Plato_8, Plato_20</t>
  </si>
  <si>
    <t>04:46:00</t>
  </si>
  <si>
    <t>Cliente_453</t>
  </si>
  <si>
    <t>367</t>
  </si>
  <si>
    <t>Plato_10, Plato_9, Plato_3</t>
  </si>
  <si>
    <t>00:53:00</t>
  </si>
  <si>
    <t>Cliente_14</t>
  </si>
  <si>
    <t>368</t>
  </si>
  <si>
    <t>Plato_11, Plato_7</t>
  </si>
  <si>
    <t>Cliente_611</t>
  </si>
  <si>
    <t>369</t>
  </si>
  <si>
    <t>Plato_17, Plato_14, Plato_16, Plato_10</t>
  </si>
  <si>
    <t>05:54:00</t>
  </si>
  <si>
    <t>Cliente_666</t>
  </si>
  <si>
    <t>370</t>
  </si>
  <si>
    <t>02:20:00</t>
  </si>
  <si>
    <t>Cliente_505</t>
  </si>
  <si>
    <t>371</t>
  </si>
  <si>
    <t>Plato_17, Plato_19, Plato_16, Plato_14</t>
  </si>
  <si>
    <t>Cliente_858</t>
  </si>
  <si>
    <t>372</t>
  </si>
  <si>
    <t>Cliente_882</t>
  </si>
  <si>
    <t>373</t>
  </si>
  <si>
    <t>Plato_13, Plato_8, Plato_5, Plato_3</t>
  </si>
  <si>
    <t>Cliente_275</t>
  </si>
  <si>
    <t>374</t>
  </si>
  <si>
    <t>Cliente_871</t>
  </si>
  <si>
    <t>375</t>
  </si>
  <si>
    <t>376</t>
  </si>
  <si>
    <t>Cliente_841</t>
  </si>
  <si>
    <t>377</t>
  </si>
  <si>
    <t>Plato_18, Plato_15</t>
  </si>
  <si>
    <t>Cliente_789</t>
  </si>
  <si>
    <t>378</t>
  </si>
  <si>
    <t>Plato_2, Plato_12</t>
  </si>
  <si>
    <t>379</t>
  </si>
  <si>
    <t>380</t>
  </si>
  <si>
    <t>Plato_11, Plato_12</t>
  </si>
  <si>
    <t>Cliente_141</t>
  </si>
  <si>
    <t>381</t>
  </si>
  <si>
    <t>Plato_10, Plato_11</t>
  </si>
  <si>
    <t>382</t>
  </si>
  <si>
    <t>06:27:00</t>
  </si>
  <si>
    <t>Cliente_992</t>
  </si>
  <si>
    <t>383</t>
  </si>
  <si>
    <t>Cliente_622</t>
  </si>
  <si>
    <t>384</t>
  </si>
  <si>
    <t>Plato_4, Plato_12, Plato_6</t>
  </si>
  <si>
    <t>Cliente_508</t>
  </si>
  <si>
    <t>385</t>
  </si>
  <si>
    <t>06:43:00</t>
  </si>
  <si>
    <t>386</t>
  </si>
  <si>
    <t>00:33:00</t>
  </si>
  <si>
    <t>Cliente_676</t>
  </si>
  <si>
    <t>387</t>
  </si>
  <si>
    <t>388</t>
  </si>
  <si>
    <t>Plato_17, Plato_19, Plato_9, Plato_11</t>
  </si>
  <si>
    <t>Cliente_667</t>
  </si>
  <si>
    <t>389</t>
  </si>
  <si>
    <t>390</t>
  </si>
  <si>
    <t>Plato_5, Plato_10, Plato_13</t>
  </si>
  <si>
    <t>05:19:00</t>
  </si>
  <si>
    <t>Cliente_609</t>
  </si>
  <si>
    <t>391</t>
  </si>
  <si>
    <t>Cliente_471</t>
  </si>
  <si>
    <t>392</t>
  </si>
  <si>
    <t>Cliente_196</t>
  </si>
  <si>
    <t>393</t>
  </si>
  <si>
    <t>Plato_12, Plato_8, Plato_13, Plato_5</t>
  </si>
  <si>
    <t>05:17:00</t>
  </si>
  <si>
    <t>394</t>
  </si>
  <si>
    <t>03:26:00</t>
  </si>
  <si>
    <t>07:02:00</t>
  </si>
  <si>
    <t>Cliente_563</t>
  </si>
  <si>
    <t>395</t>
  </si>
  <si>
    <t>01:37:00</t>
  </si>
  <si>
    <t>Cliente_991</t>
  </si>
  <si>
    <t>396</t>
  </si>
  <si>
    <t>Plato_3, Plato_13</t>
  </si>
  <si>
    <t>397</t>
  </si>
  <si>
    <t>Plato_6, Plato_17</t>
  </si>
  <si>
    <t>00:20:00</t>
  </si>
  <si>
    <t>Cliente_330</t>
  </si>
  <si>
    <t>398</t>
  </si>
  <si>
    <t>Plato_16, Plato_11</t>
  </si>
  <si>
    <t>07:05:00</t>
  </si>
  <si>
    <t>Cliente_943</t>
  </si>
  <si>
    <t>399</t>
  </si>
  <si>
    <t>Plato_11, Plato_19</t>
  </si>
  <si>
    <t>Cliente_285</t>
  </si>
  <si>
    <t>400</t>
  </si>
  <si>
    <t>Plato_20, Plato_16, Plato_17</t>
  </si>
  <si>
    <t>401</t>
  </si>
  <si>
    <t>03:51:00</t>
  </si>
  <si>
    <t>Cliente_905</t>
  </si>
  <si>
    <t>402</t>
  </si>
  <si>
    <t>Plato_1, Plato_12, Plato_5</t>
  </si>
  <si>
    <t>Cliente_543</t>
  </si>
  <si>
    <t>403</t>
  </si>
  <si>
    <t>Plato_5, Plato_4, Plato_15, Plato_7</t>
  </si>
  <si>
    <t>05:15:00</t>
  </si>
  <si>
    <t>404</t>
  </si>
  <si>
    <t>Plato_13, Plato_3, Plato_20</t>
  </si>
  <si>
    <t>Cliente_239</t>
  </si>
  <si>
    <t>405</t>
  </si>
  <si>
    <t>Plato_10, Plato_20, Plato_3</t>
  </si>
  <si>
    <t>406</t>
  </si>
  <si>
    <t>Plato_3, Plato_8, Plato_1</t>
  </si>
  <si>
    <t>Cliente_315</t>
  </si>
  <si>
    <t>407</t>
  </si>
  <si>
    <t>408</t>
  </si>
  <si>
    <t>Plato_1, Plato_7, Plato_18</t>
  </si>
  <si>
    <t>00:56:00</t>
  </si>
  <si>
    <t>Cliente_166</t>
  </si>
  <si>
    <t>409</t>
  </si>
  <si>
    <t>Plato_13, Plato_20, Plato_16, Plato_7</t>
  </si>
  <si>
    <t>Cliente_157</t>
  </si>
  <si>
    <t>410</t>
  </si>
  <si>
    <t>Plato_3, Plato_19</t>
  </si>
  <si>
    <t>05:23:00</t>
  </si>
  <si>
    <t>411</t>
  </si>
  <si>
    <t>Plato_20, Plato_4, Plato_6</t>
  </si>
  <si>
    <t>Cliente_912</t>
  </si>
  <si>
    <t>412</t>
  </si>
  <si>
    <t>Cliente_736</t>
  </si>
  <si>
    <t>413</t>
  </si>
  <si>
    <t>Cliente_328</t>
  </si>
  <si>
    <t>414</t>
  </si>
  <si>
    <t>07:12:00</t>
  </si>
  <si>
    <t>Cliente_919</t>
  </si>
  <si>
    <t>415</t>
  </si>
  <si>
    <t>Plato_6, Plato_18, Plato_19</t>
  </si>
  <si>
    <t>Cliente_958</t>
  </si>
  <si>
    <t>416</t>
  </si>
  <si>
    <t>Cliente_395</t>
  </si>
  <si>
    <t>417</t>
  </si>
  <si>
    <t>Plato_9, Plato_20, Plato_12, Plato_6</t>
  </si>
  <si>
    <t>Cliente_287</t>
  </si>
  <si>
    <t>418</t>
  </si>
  <si>
    <t>Plato_1, Plato_17</t>
  </si>
  <si>
    <t>Cliente_479</t>
  </si>
  <si>
    <t>419</t>
  </si>
  <si>
    <t>Plato_18, Plato_11</t>
  </si>
  <si>
    <t>05:43:00</t>
  </si>
  <si>
    <t>420</t>
  </si>
  <si>
    <t>Plato_18, Plato_3, Plato_1, Plato_15</t>
  </si>
  <si>
    <t>Cliente_160</t>
  </si>
  <si>
    <t>421</t>
  </si>
  <si>
    <t>Plato_17, Plato_4</t>
  </si>
  <si>
    <t>Cliente_109</t>
  </si>
  <si>
    <t>422</t>
  </si>
  <si>
    <t>Plato_10, Plato_19</t>
  </si>
  <si>
    <t>423</t>
  </si>
  <si>
    <t>Plato_16, Plato_15</t>
  </si>
  <si>
    <t>Cliente_342</t>
  </si>
  <si>
    <t>424</t>
  </si>
  <si>
    <t>Plato_5, Plato_6</t>
  </si>
  <si>
    <t>Cliente_332</t>
  </si>
  <si>
    <t>425</t>
  </si>
  <si>
    <t>Cliente_689</t>
  </si>
  <si>
    <t>426</t>
  </si>
  <si>
    <t>Plato_11, Plato_16, Plato_1, Plato_19</t>
  </si>
  <si>
    <t>427</t>
  </si>
  <si>
    <t>Plato_1, Plato_8, Plato_14, Plato_12</t>
  </si>
  <si>
    <t>Cliente_518</t>
  </si>
  <si>
    <t>428</t>
  </si>
  <si>
    <t>Plato_20, Plato_14, Plato_1, Plato_17</t>
  </si>
  <si>
    <t>06:03:00</t>
  </si>
  <si>
    <t>Cliente_348</t>
  </si>
  <si>
    <t>429</t>
  </si>
  <si>
    <t>Cliente_259</t>
  </si>
  <si>
    <t>430</t>
  </si>
  <si>
    <t>431</t>
  </si>
  <si>
    <t>07:25:00</t>
  </si>
  <si>
    <t>Cliente_869</t>
  </si>
  <si>
    <t>432</t>
  </si>
  <si>
    <t>Plato_3, Plato_13, Plato_16</t>
  </si>
  <si>
    <t>433</t>
  </si>
  <si>
    <t>Plato_2, Plato_7</t>
  </si>
  <si>
    <t>Cliente_842</t>
  </si>
  <si>
    <t>434</t>
  </si>
  <si>
    <t>Plato_10, Plato_5</t>
  </si>
  <si>
    <t>Cliente_349</t>
  </si>
  <si>
    <t>435</t>
  </si>
  <si>
    <t>Plato_10, Plato_13, Plato_2</t>
  </si>
  <si>
    <t>Cliente_316</t>
  </si>
  <si>
    <t>436</t>
  </si>
  <si>
    <t>04:04:00</t>
  </si>
  <si>
    <t>437</t>
  </si>
  <si>
    <t>05:25:00</t>
  </si>
  <si>
    <t>Cliente_732</t>
  </si>
  <si>
    <t>438</t>
  </si>
  <si>
    <t>03:58:00</t>
  </si>
  <si>
    <t>07:33:00</t>
  </si>
  <si>
    <t>Cliente_807</t>
  </si>
  <si>
    <t>439</t>
  </si>
  <si>
    <t>Plato_11, Plato_10</t>
  </si>
  <si>
    <t>Cliente_900</t>
  </si>
  <si>
    <t>440</t>
  </si>
  <si>
    <t>Plato_14, Plato_12</t>
  </si>
  <si>
    <t>05:48:00</t>
  </si>
  <si>
    <t>Cliente_143</t>
  </si>
  <si>
    <t>441</t>
  </si>
  <si>
    <t>Cliente_405</t>
  </si>
  <si>
    <t>442</t>
  </si>
  <si>
    <t>Plato_18, Plato_1, Plato_19</t>
  </si>
  <si>
    <t>443</t>
  </si>
  <si>
    <t>Plato_14, Plato_15, Plato_10, Plato_16</t>
  </si>
  <si>
    <t>444</t>
  </si>
  <si>
    <t>Plato_14, Plato_7</t>
  </si>
  <si>
    <t>06:08:00</t>
  </si>
  <si>
    <t>Cliente_473</t>
  </si>
  <si>
    <t>445</t>
  </si>
  <si>
    <t>446</t>
  </si>
  <si>
    <t>Cliente_404</t>
  </si>
  <si>
    <t>447</t>
  </si>
  <si>
    <t>Plato_3, Plato_12, Plato_16</t>
  </si>
  <si>
    <t>07:24:00</t>
  </si>
  <si>
    <t>448</t>
  </si>
  <si>
    <t>Plato_12, Plato_11</t>
  </si>
  <si>
    <t>Cliente_717</t>
  </si>
  <si>
    <t>449</t>
  </si>
  <si>
    <t>Cliente_783</t>
  </si>
  <si>
    <t>450</t>
  </si>
  <si>
    <t>Plato_4, Plato_19</t>
  </si>
  <si>
    <t>451</t>
  </si>
  <si>
    <t>Plato_8, Plato_14, Plato_18</t>
  </si>
  <si>
    <t>Cliente_589</t>
  </si>
  <si>
    <t>452</t>
  </si>
  <si>
    <t>Plato_17, Plato_5, Plato_13</t>
  </si>
  <si>
    <t>Cliente_284</t>
  </si>
  <si>
    <t>453</t>
  </si>
  <si>
    <t>454</t>
  </si>
  <si>
    <t>Plato_6, Plato_12, Plato_19, Plato_1</t>
  </si>
  <si>
    <t>455</t>
  </si>
  <si>
    <t>Cliente_207</t>
  </si>
  <si>
    <t>456</t>
  </si>
  <si>
    <t>Plato_20, Plato_18</t>
  </si>
  <si>
    <t>02:12:00</t>
  </si>
  <si>
    <t>Cliente_531</t>
  </si>
  <si>
    <t>457</t>
  </si>
  <si>
    <t>07:32:00</t>
  </si>
  <si>
    <t>Cliente_420</t>
  </si>
  <si>
    <t>458</t>
  </si>
  <si>
    <t>Plato_16, Plato_18, Plato_11, Plato_5</t>
  </si>
  <si>
    <t>Cliente_989</t>
  </si>
  <si>
    <t>459</t>
  </si>
  <si>
    <t>00:24:00</t>
  </si>
  <si>
    <t>460</t>
  </si>
  <si>
    <t>Plato_16, Plato_10, Plato_1, Plato_7</t>
  </si>
  <si>
    <t>06:56:00</t>
  </si>
  <si>
    <t>Cliente_421</t>
  </si>
  <si>
    <t>461</t>
  </si>
  <si>
    <t>Plato_8, Plato_9</t>
  </si>
  <si>
    <t>462</t>
  </si>
  <si>
    <t>Cliente_194</t>
  </si>
  <si>
    <t>463</t>
  </si>
  <si>
    <t>464</t>
  </si>
  <si>
    <t>Plato_10, Plato_6, Plato_5</t>
  </si>
  <si>
    <t>Cliente_876</t>
  </si>
  <si>
    <t>465</t>
  </si>
  <si>
    <t>Plato_1, Plato_14</t>
  </si>
  <si>
    <t>Cliente_365</t>
  </si>
  <si>
    <t>466</t>
  </si>
  <si>
    <t>Plato_5, Plato_2, Plato_16</t>
  </si>
  <si>
    <t>Cliente_185</t>
  </si>
  <si>
    <t>467</t>
  </si>
  <si>
    <t>Plato_11, Plato_5</t>
  </si>
  <si>
    <t>Cliente_558</t>
  </si>
  <si>
    <t>468</t>
  </si>
  <si>
    <t>Plato_12, Plato_3, Plato_16</t>
  </si>
  <si>
    <t>Cliente_535</t>
  </si>
  <si>
    <t>469</t>
  </si>
  <si>
    <t>Plato_8, Plato_15</t>
  </si>
  <si>
    <t>Cliente_18</t>
  </si>
  <si>
    <t>470</t>
  </si>
  <si>
    <t>Plato_7, Plato_4</t>
  </si>
  <si>
    <t>Cliente_696</t>
  </si>
  <si>
    <t>471</t>
  </si>
  <si>
    <t>05:38:00</t>
  </si>
  <si>
    <t>Cliente_704</t>
  </si>
  <si>
    <t>472</t>
  </si>
  <si>
    <t>Plato_8, Plato_5</t>
  </si>
  <si>
    <t>06:52:00</t>
  </si>
  <si>
    <t>Cliente_720</t>
  </si>
  <si>
    <t>473</t>
  </si>
  <si>
    <t>Plato_5, Plato_8</t>
  </si>
  <si>
    <t>07:04:00</t>
  </si>
  <si>
    <t>Cliente_624</t>
  </si>
  <si>
    <t>474</t>
  </si>
  <si>
    <t>Plato_18, Plato_9, Plato_17, Plato_16</t>
  </si>
  <si>
    <t>475</t>
  </si>
  <si>
    <t>Plato_7, Plato_18</t>
  </si>
  <si>
    <t>05:50:00</t>
  </si>
  <si>
    <t>Cliente_434</t>
  </si>
  <si>
    <t>476</t>
  </si>
  <si>
    <t>Plato_7, Plato_18, Plato_15, Plato_20</t>
  </si>
  <si>
    <t>Cliente_149</t>
  </si>
  <si>
    <t>477</t>
  </si>
  <si>
    <t>Plato_18, Plato_14, Plato_7, Plato_13</t>
  </si>
  <si>
    <t>478</t>
  </si>
  <si>
    <t>Plato_2, Plato_9</t>
  </si>
  <si>
    <t>479</t>
  </si>
  <si>
    <t>Plato_4, Plato_18</t>
  </si>
  <si>
    <t>Cliente_125</t>
  </si>
  <si>
    <t>480</t>
  </si>
  <si>
    <t>Plato_8, Plato_6</t>
  </si>
  <si>
    <t>07:19:00</t>
  </si>
  <si>
    <t>Cliente_618</t>
  </si>
  <si>
    <t>481</t>
  </si>
  <si>
    <t>04:43:00</t>
  </si>
  <si>
    <t>482</t>
  </si>
  <si>
    <t>Cliente_527</t>
  </si>
  <si>
    <t>483</t>
  </si>
  <si>
    <t>Cliente_71</t>
  </si>
  <si>
    <t>484</t>
  </si>
  <si>
    <t>485</t>
  </si>
  <si>
    <t>Plato_7, Plato_19</t>
  </si>
  <si>
    <t>Cliente_437</t>
  </si>
  <si>
    <t>486</t>
  </si>
  <si>
    <t>Plato_19, Plato_3, Plato_18, Plato_7</t>
  </si>
  <si>
    <t>487</t>
  </si>
  <si>
    <t>Plato_18, Plato_17, Plato_5</t>
  </si>
  <si>
    <t>Cliente_719</t>
  </si>
  <si>
    <t>488</t>
  </si>
  <si>
    <t>Plato_4, Plato_14, Plato_17</t>
  </si>
  <si>
    <t>Cliente_354</t>
  </si>
  <si>
    <t>489</t>
  </si>
  <si>
    <t>05:27:00</t>
  </si>
  <si>
    <t>490</t>
  </si>
  <si>
    <t>Plato_10, Plato_15, Plato_18</t>
  </si>
  <si>
    <t>03:20:00</t>
  </si>
  <si>
    <t>491</t>
  </si>
  <si>
    <t>Plato_9, Plato_2</t>
  </si>
  <si>
    <t>Cliente_363</t>
  </si>
  <si>
    <t>492</t>
  </si>
  <si>
    <t>Plato_11, Plato_13, Plato_7</t>
  </si>
  <si>
    <t>493</t>
  </si>
  <si>
    <t>00:31:00</t>
  </si>
  <si>
    <t>494</t>
  </si>
  <si>
    <t>Cliente_778</t>
  </si>
  <si>
    <t>495</t>
  </si>
  <si>
    <t>Plato_20, Plato_6, Plato_16, Plato_11</t>
  </si>
  <si>
    <t>06:50:00</t>
  </si>
  <si>
    <t>496</t>
  </si>
  <si>
    <t>Plato_11, Plato_18, Plato_12, Plato_17</t>
  </si>
  <si>
    <t>497</t>
  </si>
  <si>
    <t>Plato_2, Plato_20</t>
  </si>
  <si>
    <t>06:58:00</t>
  </si>
  <si>
    <t>498</t>
  </si>
  <si>
    <t>499</t>
  </si>
  <si>
    <t>Plato_10, Plato_2, Plato_1</t>
  </si>
  <si>
    <t>04:28:00</t>
  </si>
  <si>
    <t>500</t>
  </si>
  <si>
    <t>Plato_6, Plato_5</t>
  </si>
  <si>
    <t>Cliente_637</t>
  </si>
  <si>
    <t>501</t>
  </si>
  <si>
    <t>Plato_20, Plato_13, Plato_16</t>
  </si>
  <si>
    <t>502</t>
  </si>
  <si>
    <t>Plato_5, Plato_4, Plato_11</t>
  </si>
  <si>
    <t>Cliente_948</t>
  </si>
  <si>
    <t>503</t>
  </si>
  <si>
    <t>Cliente_172</t>
  </si>
  <si>
    <t>504</t>
  </si>
  <si>
    <t>02:10:00</t>
  </si>
  <si>
    <t>Cliente_70</t>
  </si>
  <si>
    <t>505</t>
  </si>
  <si>
    <t>Plato_20, Plato_1</t>
  </si>
  <si>
    <t>Cliente_835</t>
  </si>
  <si>
    <t>506</t>
  </si>
  <si>
    <t>507</t>
  </si>
  <si>
    <t>Plato_18, Plato_19</t>
  </si>
  <si>
    <t>Cliente_821</t>
  </si>
  <si>
    <t>508</t>
  </si>
  <si>
    <t>06:35:00</t>
  </si>
  <si>
    <t>509</t>
  </si>
  <si>
    <t>03:12:00</t>
  </si>
  <si>
    <t>Cliente_509</t>
  </si>
  <si>
    <t>510</t>
  </si>
  <si>
    <t>Cliente_951</t>
  </si>
  <si>
    <t>511</t>
  </si>
  <si>
    <t>Plato_14, Plato_18</t>
  </si>
  <si>
    <t>512</t>
  </si>
  <si>
    <t>513</t>
  </si>
  <si>
    <t>Cliente_819</t>
  </si>
  <si>
    <t>514</t>
  </si>
  <si>
    <t>Plato_10, Plato_12, Plato_3, Plato_15</t>
  </si>
  <si>
    <t>515</t>
  </si>
  <si>
    <t>Cliente_334</t>
  </si>
  <si>
    <t>516</t>
  </si>
  <si>
    <t>Plato_12, Plato_14, Plato_3</t>
  </si>
  <si>
    <t>517</t>
  </si>
  <si>
    <t>Plato_7, Plato_12, Plato_5</t>
  </si>
  <si>
    <t>05:30:00</t>
  </si>
  <si>
    <t>518</t>
  </si>
  <si>
    <t>Cliente_787</t>
  </si>
  <si>
    <t>519</t>
  </si>
  <si>
    <t>Plato_6, Plato_20, Plato_5</t>
  </si>
  <si>
    <t>Cliente_616</t>
  </si>
  <si>
    <t>520</t>
  </si>
  <si>
    <t>Plato_9, Plato_18, Plato_17, Plato_2</t>
  </si>
  <si>
    <t>Cliente_422</t>
  </si>
  <si>
    <t>521</t>
  </si>
  <si>
    <t>Plato_1, Plato_9, Plato_18</t>
  </si>
  <si>
    <t>522</t>
  </si>
  <si>
    <t>Cliente_930</t>
  </si>
  <si>
    <t>523</t>
  </si>
  <si>
    <t>04:42:00</t>
  </si>
  <si>
    <t>Cliente_218</t>
  </si>
  <si>
    <t>524</t>
  </si>
  <si>
    <t>525</t>
  </si>
  <si>
    <t>Plato_14, Plato_8, Plato_17</t>
  </si>
  <si>
    <t>07:14:00</t>
  </si>
  <si>
    <t>Cliente_257</t>
  </si>
  <si>
    <t>526</t>
  </si>
  <si>
    <t>05:41:00</t>
  </si>
  <si>
    <t>Cliente_112</t>
  </si>
  <si>
    <t>527</t>
  </si>
  <si>
    <t>Cliente_95</t>
  </si>
  <si>
    <t>528</t>
  </si>
  <si>
    <t>Plato_3, Plato_20, Plato_4</t>
  </si>
  <si>
    <t>Cliente_866</t>
  </si>
  <si>
    <t>529</t>
  </si>
  <si>
    <t>Plato_18, Plato_19, Plato_14, Plato_16</t>
  </si>
  <si>
    <t>Cliente_232</t>
  </si>
  <si>
    <t>530</t>
  </si>
  <si>
    <t>Plato_4, Plato_16, Plato_1</t>
  </si>
  <si>
    <t>531</t>
  </si>
  <si>
    <t>Plato_13, Plato_20, Plato_4, Plato_9</t>
  </si>
  <si>
    <t>532</t>
  </si>
  <si>
    <t>Plato_13, Plato_10, Plato_15</t>
  </si>
  <si>
    <t>533</t>
  </si>
  <si>
    <t>05:20:00</t>
  </si>
  <si>
    <t>Cliente_113</t>
  </si>
  <si>
    <t>534</t>
  </si>
  <si>
    <t>Plato_7, Plato_9, Plato_8</t>
  </si>
  <si>
    <t>535</t>
  </si>
  <si>
    <t>Plato_20, Plato_9, Plato_7, Plato_13</t>
  </si>
  <si>
    <t>Cliente_785</t>
  </si>
  <si>
    <t>536</t>
  </si>
  <si>
    <t>Plato_4, Plato_9, Plato_14, Plato_2</t>
  </si>
  <si>
    <t>537</t>
  </si>
  <si>
    <t>538</t>
  </si>
  <si>
    <t>Plato_2, Plato_14, Plato_11, Plato_16</t>
  </si>
  <si>
    <t>Cliente_554</t>
  </si>
  <si>
    <t>539</t>
  </si>
  <si>
    <t>Plato_2, Plato_6, Plato_9, Plato_4</t>
  </si>
  <si>
    <t>07:00:00</t>
  </si>
  <si>
    <t>Cliente_320</t>
  </si>
  <si>
    <t>540</t>
  </si>
  <si>
    <t>Plato_4, Plato_8</t>
  </si>
  <si>
    <t>541</t>
  </si>
  <si>
    <t>Plato_12, Plato_11, Plato_9, Plato_14</t>
  </si>
  <si>
    <t>542</t>
  </si>
  <si>
    <t>Plato_18, Plato_10, Plato_6</t>
  </si>
  <si>
    <t>Cliente_996</t>
  </si>
  <si>
    <t>543</t>
  </si>
  <si>
    <t>Plato_16, Plato_6, Plato_15</t>
  </si>
  <si>
    <t>00:47:00</t>
  </si>
  <si>
    <t>Cliente_392</t>
  </si>
  <si>
    <t>544</t>
  </si>
  <si>
    <t>Cliente_615</t>
  </si>
  <si>
    <t>545</t>
  </si>
  <si>
    <t>Plato_11, Plato_17</t>
  </si>
  <si>
    <t>Cliente_968</t>
  </si>
  <si>
    <t>546</t>
  </si>
  <si>
    <t>Plato_15, Plato_16</t>
  </si>
  <si>
    <t>Cliente_206</t>
  </si>
  <si>
    <t>547</t>
  </si>
  <si>
    <t>Plato_17, Plato_11, Plato_8</t>
  </si>
  <si>
    <t>Cliente_669</t>
  </si>
  <si>
    <t>548</t>
  </si>
  <si>
    <t>Plato_18, Plato_17</t>
  </si>
  <si>
    <t>00:55:00</t>
  </si>
  <si>
    <t>04:03:00</t>
  </si>
  <si>
    <t>549</t>
  </si>
  <si>
    <t>Plato_1, Plato_8, Plato_18</t>
  </si>
  <si>
    <t>550</t>
  </si>
  <si>
    <t>Plato_2, Plato_7, Plato_3</t>
  </si>
  <si>
    <t>Cliente_705</t>
  </si>
  <si>
    <t>551</t>
  </si>
  <si>
    <t>Plato_2, Plato_3, Plato_4, Plato_13</t>
  </si>
  <si>
    <t>Cliente_462</t>
  </si>
  <si>
    <t>552</t>
  </si>
  <si>
    <t>Plato_20, Plato_13, Plato_3</t>
  </si>
  <si>
    <t>Cliente_809</t>
  </si>
  <si>
    <t>553</t>
  </si>
  <si>
    <t>Plato_2, Plato_1, Plato_5, Plato_12</t>
  </si>
  <si>
    <t>Cliente_21</t>
  </si>
  <si>
    <t>554</t>
  </si>
  <si>
    <t>Plato_14, Plato_20</t>
  </si>
  <si>
    <t>Cliente_110</t>
  </si>
  <si>
    <t>555</t>
  </si>
  <si>
    <t>556</t>
  </si>
  <si>
    <t>07:41:00</t>
  </si>
  <si>
    <t>557</t>
  </si>
  <si>
    <t>Plato_15, Plato_13, Plato_1</t>
  </si>
  <si>
    <t>558</t>
  </si>
  <si>
    <t>Plato_15, Plato_1, Plato_11</t>
  </si>
  <si>
    <t>559</t>
  </si>
  <si>
    <t>560</t>
  </si>
  <si>
    <t>Plato_4, Plato_1</t>
  </si>
  <si>
    <t>561</t>
  </si>
  <si>
    <t>Plato_4, Plato_14</t>
  </si>
  <si>
    <t>01:13:00</t>
  </si>
  <si>
    <t>Cliente_454</t>
  </si>
  <si>
    <t>562</t>
  </si>
  <si>
    <t>Plato_20, Plato_9, Plato_7, Plato_17</t>
  </si>
  <si>
    <t>563</t>
  </si>
  <si>
    <t>Cliente_825</t>
  </si>
  <si>
    <t>564</t>
  </si>
  <si>
    <t>Plato_19, Plato_20, Plato_3</t>
  </si>
  <si>
    <t>Cliente_134</t>
  </si>
  <si>
    <t>565</t>
  </si>
  <si>
    <t>Plato_15, Plato_4, Plato_11, Plato_8</t>
  </si>
  <si>
    <t>566</t>
  </si>
  <si>
    <t>567</t>
  </si>
  <si>
    <t>Plato_16, Plato_11, Plato_18, Plato_13</t>
  </si>
  <si>
    <t>05:16:00</t>
  </si>
  <si>
    <t>568</t>
  </si>
  <si>
    <t>Cliente_555</t>
  </si>
  <si>
    <t>569</t>
  </si>
  <si>
    <t>Plato_18, Plato_13</t>
  </si>
  <si>
    <t>Cliente_887</t>
  </si>
  <si>
    <t>570</t>
  </si>
  <si>
    <t>571</t>
  </si>
  <si>
    <t>Cliente_913</t>
  </si>
  <si>
    <t>572</t>
  </si>
  <si>
    <t>Plato_2, Plato_5</t>
  </si>
  <si>
    <t>Cliente_41</t>
  </si>
  <si>
    <t>573</t>
  </si>
  <si>
    <t>Plato_13, Plato_18</t>
  </si>
  <si>
    <t>07:09:00</t>
  </si>
  <si>
    <t>Cliente_738</t>
  </si>
  <si>
    <t>574</t>
  </si>
  <si>
    <t>Plato_10, Plato_19, Plato_4, Plato_13</t>
  </si>
  <si>
    <t>575</t>
  </si>
  <si>
    <t>01:36:00</t>
  </si>
  <si>
    <t>Cliente_280</t>
  </si>
  <si>
    <t>576</t>
  </si>
  <si>
    <t>Plato_11, Plato_17, Plato_19</t>
  </si>
  <si>
    <t>07:06:00</t>
  </si>
  <si>
    <t>Cliente_117</t>
  </si>
  <si>
    <t>577</t>
  </si>
  <si>
    <t>Plato_4, Plato_5</t>
  </si>
  <si>
    <t>578</t>
  </si>
  <si>
    <t>Cliente_988</t>
  </si>
  <si>
    <t>579</t>
  </si>
  <si>
    <t>580</t>
  </si>
  <si>
    <t>00:06:00</t>
  </si>
  <si>
    <t>581</t>
  </si>
  <si>
    <t>Cliente_372</t>
  </si>
  <si>
    <t>582</t>
  </si>
  <si>
    <t>583</t>
  </si>
  <si>
    <t>Plato_12, Plato_4, Plato_7, Plato_20</t>
  </si>
  <si>
    <t>03:34:00</t>
  </si>
  <si>
    <t>Cliente_283</t>
  </si>
  <si>
    <t>584</t>
  </si>
  <si>
    <t>Plato_13, Plato_17, Plato_16</t>
  </si>
  <si>
    <t>06:59:00</t>
  </si>
  <si>
    <t>585</t>
  </si>
  <si>
    <t>Plato_15, Plato_8, Plato_4, Plato_1</t>
  </si>
  <si>
    <t>Cliente_857</t>
  </si>
  <si>
    <t>586</t>
  </si>
  <si>
    <t>Cliente_208</t>
  </si>
  <si>
    <t>587</t>
  </si>
  <si>
    <t>588</t>
  </si>
  <si>
    <t>Plato_10, Plato_1</t>
  </si>
  <si>
    <t>Cliente_443</t>
  </si>
  <si>
    <t>589</t>
  </si>
  <si>
    <t>Plato_14, Plato_18, Plato_13, Plato_15</t>
  </si>
  <si>
    <t>590</t>
  </si>
  <si>
    <t>Plato_18, Plato_3</t>
  </si>
  <si>
    <t>Cliente_138</t>
  </si>
  <si>
    <t>591</t>
  </si>
  <si>
    <t>06:19:00</t>
  </si>
  <si>
    <t>Cliente_177</t>
  </si>
  <si>
    <t>592</t>
  </si>
  <si>
    <t>Plato_5, Plato_1</t>
  </si>
  <si>
    <t>Cliente_832</t>
  </si>
  <si>
    <t>593</t>
  </si>
  <si>
    <t>Plato_20, Plato_17, Plato_11, Plato_19</t>
  </si>
  <si>
    <t>Cliente_480</t>
  </si>
  <si>
    <t>594</t>
  </si>
  <si>
    <t>Plato_11, Plato_5, Plato_3</t>
  </si>
  <si>
    <t>595</t>
  </si>
  <si>
    <t>Plato_13, Plato_2</t>
  </si>
  <si>
    <t>Cliente_351</t>
  </si>
  <si>
    <t>596</t>
  </si>
  <si>
    <t>Plato_14, Plato_7, Plato_15, Plato_1</t>
  </si>
  <si>
    <t>597</t>
  </si>
  <si>
    <t>Plato_16, Plato_4, Plato_20, Plato_7</t>
  </si>
  <si>
    <t>00:51:00</t>
  </si>
  <si>
    <t>Cliente_344</t>
  </si>
  <si>
    <t>598</t>
  </si>
  <si>
    <t>Plato_10, Plato_15, Plato_17</t>
  </si>
  <si>
    <t>Cliente_564</t>
  </si>
  <si>
    <t>599</t>
  </si>
  <si>
    <t>Plato_18, Plato_17, Plato_8</t>
  </si>
  <si>
    <t>Cliente_782</t>
  </si>
  <si>
    <t>600</t>
  </si>
  <si>
    <t>601</t>
  </si>
  <si>
    <t>Plato_20, Plato_16, Plato_14, Plato_8</t>
  </si>
  <si>
    <t>Cliente_165</t>
  </si>
  <si>
    <t>602</t>
  </si>
  <si>
    <t>Plato_8, Plato_5, Plato_2, Plato_20</t>
  </si>
  <si>
    <t>603</t>
  </si>
  <si>
    <t>604</t>
  </si>
  <si>
    <t>Cliente_608</t>
  </si>
  <si>
    <t>605</t>
  </si>
  <si>
    <t>Plato_3, Plato_20, Plato_8, Plato_2</t>
  </si>
  <si>
    <t>606</t>
  </si>
  <si>
    <t>Plato_1, Plato_6, Plato_10</t>
  </si>
  <si>
    <t>607</t>
  </si>
  <si>
    <t>Cliente_657</t>
  </si>
  <si>
    <t>608</t>
  </si>
  <si>
    <t>07:20:00</t>
  </si>
  <si>
    <t>609</t>
  </si>
  <si>
    <t>610</t>
  </si>
  <si>
    <t>Plato_10, Plato_4</t>
  </si>
  <si>
    <t>Cliente_224</t>
  </si>
  <si>
    <t>611</t>
  </si>
  <si>
    <t>Plato_13, Plato_19</t>
  </si>
  <si>
    <t>07:43:00</t>
  </si>
  <si>
    <t>Cliente_680</t>
  </si>
  <si>
    <t>612</t>
  </si>
  <si>
    <t>Plato_6, Plato_19, Plato_16, Plato_3</t>
  </si>
  <si>
    <t>613</t>
  </si>
  <si>
    <t>Plato_12, Plato_14, Plato_4, Plato_8</t>
  </si>
  <si>
    <t>614</t>
  </si>
  <si>
    <t>Cliente_513</t>
  </si>
  <si>
    <t>615</t>
  </si>
  <si>
    <t>Plato_17, Plato_14, Plato_1, Plato_15</t>
  </si>
  <si>
    <t>616</t>
  </si>
  <si>
    <t>617</t>
  </si>
  <si>
    <t>Cliente_973</t>
  </si>
  <si>
    <t>618</t>
  </si>
  <si>
    <t>Plato_15, Plato_17, Plato_4, Plato_19</t>
  </si>
  <si>
    <t>619</t>
  </si>
  <si>
    <t>Plato_6, Plato_10</t>
  </si>
  <si>
    <t>Cliente_592</t>
  </si>
  <si>
    <t>620</t>
  </si>
  <si>
    <t>Cliente_575</t>
  </si>
  <si>
    <t>621</t>
  </si>
  <si>
    <t>622</t>
  </si>
  <si>
    <t>Plato_17, Plato_16</t>
  </si>
  <si>
    <t>05:31:00</t>
  </si>
  <si>
    <t>623</t>
  </si>
  <si>
    <t>Plato_5, Plato_8, Plato_1, Plato_15</t>
  </si>
  <si>
    <t>624</t>
  </si>
  <si>
    <t>Plato_19, Plato_7, Plato_13</t>
  </si>
  <si>
    <t>Cliente_511</t>
  </si>
  <si>
    <t>625</t>
  </si>
  <si>
    <t>Plato_4, Plato_20, Plato_13</t>
  </si>
  <si>
    <t>Cliente_772</t>
  </si>
  <si>
    <t>626</t>
  </si>
  <si>
    <t>Plato_2, Plato_7, Plato_9</t>
  </si>
  <si>
    <t>627</t>
  </si>
  <si>
    <t>628</t>
  </si>
  <si>
    <t>Plato_7, Plato_20</t>
  </si>
  <si>
    <t>629</t>
  </si>
  <si>
    <t>Plato_18, Plato_3, Plato_4</t>
  </si>
  <si>
    <t>630</t>
  </si>
  <si>
    <t>Plato_17, Plato_20</t>
  </si>
  <si>
    <t>631</t>
  </si>
  <si>
    <t>00:21:00</t>
  </si>
  <si>
    <t>Cliente_605</t>
  </si>
  <si>
    <t>632</t>
  </si>
  <si>
    <t>Plato_15, Plato_11</t>
  </si>
  <si>
    <t>Cliente_197</t>
  </si>
  <si>
    <t>633</t>
  </si>
  <si>
    <t>Plato_2, Plato_7, Plato_5, Plato_4</t>
  </si>
  <si>
    <t>634</t>
  </si>
  <si>
    <t>Plato_5, Plato_20, Plato_1, Plato_8</t>
  </si>
  <si>
    <t>Cliente_19</t>
  </si>
  <si>
    <t>635</t>
  </si>
  <si>
    <t>Cliente_586</t>
  </si>
  <si>
    <t>636</t>
  </si>
  <si>
    <t>Plato_7, Plato_12, Plato_13</t>
  </si>
  <si>
    <t>Cliente_687</t>
  </si>
  <si>
    <t>637</t>
  </si>
  <si>
    <t>Plato_11, Plato_18, Plato_1</t>
  </si>
  <si>
    <t>638</t>
  </si>
  <si>
    <t>Cliente_415</t>
  </si>
  <si>
    <t>639</t>
  </si>
  <si>
    <t>Plato_10, Plato_17, Plato_12</t>
  </si>
  <si>
    <t>Cliente_456</t>
  </si>
  <si>
    <t>640</t>
  </si>
  <si>
    <t>Plato_10, Plato_13, Plato_11</t>
  </si>
  <si>
    <t>Cliente_820</t>
  </si>
  <si>
    <t>641</t>
  </si>
  <si>
    <t>Plato_9, Plato_1, Plato_14</t>
  </si>
  <si>
    <t>Cliente_698</t>
  </si>
  <si>
    <t>642</t>
  </si>
  <si>
    <t>Plato_13, Plato_10, Plato_9</t>
  </si>
  <si>
    <t>Cliente_59</t>
  </si>
  <si>
    <t>643</t>
  </si>
  <si>
    <t>Cliente_799</t>
  </si>
  <si>
    <t>644</t>
  </si>
  <si>
    <t>645</t>
  </si>
  <si>
    <t>Plato_11, Plato_6</t>
  </si>
  <si>
    <t>646</t>
  </si>
  <si>
    <t>06:38:00</t>
  </si>
  <si>
    <t>Cliente_52</t>
  </si>
  <si>
    <t>647</t>
  </si>
  <si>
    <t>Plato_4, Plato_17</t>
  </si>
  <si>
    <t>648</t>
  </si>
  <si>
    <t>04:55:00</t>
  </si>
  <si>
    <t>Cliente_278</t>
  </si>
  <si>
    <t>649</t>
  </si>
  <si>
    <t>Plato_9, Plato_16, Plato_1, Plato_3</t>
  </si>
  <si>
    <t>650</t>
  </si>
  <si>
    <t>Plato_13, Plato_9, Plato_15, Plato_8</t>
  </si>
  <si>
    <t>Cliente_595</t>
  </si>
  <si>
    <t>651</t>
  </si>
  <si>
    <t>Plato_20, Plato_13, Plato_11</t>
  </si>
  <si>
    <t>05:44:00</t>
  </si>
  <si>
    <t>652</t>
  </si>
  <si>
    <t>Plato_17, Plato_19</t>
  </si>
  <si>
    <t>Cliente_2</t>
  </si>
  <si>
    <t>653</t>
  </si>
  <si>
    <t>Plato_16, Plato_2, Plato_8</t>
  </si>
  <si>
    <t>Cliente_880</t>
  </si>
  <si>
    <t>654</t>
  </si>
  <si>
    <t>Cliente_626</t>
  </si>
  <si>
    <t>655</t>
  </si>
  <si>
    <t>Cliente_411</t>
  </si>
  <si>
    <t>656</t>
  </si>
  <si>
    <t>Plato_14, Plato_3, Plato_12, Plato_19</t>
  </si>
  <si>
    <t>Cliente_123</t>
  </si>
  <si>
    <t>657</t>
  </si>
  <si>
    <t>Plato_20, Plato_14, Plato_8</t>
  </si>
  <si>
    <t>Cliente_910</t>
  </si>
  <si>
    <t>658</t>
  </si>
  <si>
    <t>Plato_15, Plato_6</t>
  </si>
  <si>
    <t>01:43:00</t>
  </si>
  <si>
    <t>659</t>
  </si>
  <si>
    <t>Cliente_483</t>
  </si>
  <si>
    <t>660</t>
  </si>
  <si>
    <t>Plato_12, Plato_2, Plato_20</t>
  </si>
  <si>
    <t>661</t>
  </si>
  <si>
    <t>Plato_14, Plato_17, Plato_1, Plato_16</t>
  </si>
  <si>
    <t>Cliente_642</t>
  </si>
  <si>
    <t>662</t>
  </si>
  <si>
    <t>Plato_7, Plato_1, Plato_19</t>
  </si>
  <si>
    <t>Cliente_962</t>
  </si>
  <si>
    <t>663</t>
  </si>
  <si>
    <t>Plato_4, Plato_9, Plato_3</t>
  </si>
  <si>
    <t>01:09:00</t>
  </si>
  <si>
    <t>03:47:00</t>
  </si>
  <si>
    <t>Cliente_883</t>
  </si>
  <si>
    <t>664</t>
  </si>
  <si>
    <t>Plato_4, Plato_12, Plato_5</t>
  </si>
  <si>
    <t>665</t>
  </si>
  <si>
    <t>Plato_1, Plato_6</t>
  </si>
  <si>
    <t>Cliente_593</t>
  </si>
  <si>
    <t>666</t>
  </si>
  <si>
    <t>Cliente_368</t>
  </si>
  <si>
    <t>667</t>
  </si>
  <si>
    <t>07:07:00</t>
  </si>
  <si>
    <t>668</t>
  </si>
  <si>
    <t>Plato_10, Plato_7, Plato_1</t>
  </si>
  <si>
    <t>04:41:00</t>
  </si>
  <si>
    <t>Cliente_693</t>
  </si>
  <si>
    <t>669</t>
  </si>
  <si>
    <t>Plato_17, Plato_6, Plato_15</t>
  </si>
  <si>
    <t>Cliente_226</t>
  </si>
  <si>
    <t>670</t>
  </si>
  <si>
    <t>Plato_14, Plato_8, Plato_19</t>
  </si>
  <si>
    <t>671</t>
  </si>
  <si>
    <t>Plato_8, Plato_1, Plato_15</t>
  </si>
  <si>
    <t>672</t>
  </si>
  <si>
    <t>Plato_15, Plato_13, Plato_12</t>
  </si>
  <si>
    <t>673</t>
  </si>
  <si>
    <t>Plato_20, Plato_8, Plato_2, Plato_1</t>
  </si>
  <si>
    <t>Cliente_834</t>
  </si>
  <si>
    <t>674</t>
  </si>
  <si>
    <t>Plato_12, Plato_4, Plato_17, Plato_13</t>
  </si>
  <si>
    <t>Cliente_104</t>
  </si>
  <si>
    <t>675</t>
  </si>
  <si>
    <t>Plato_1, Plato_3, Plato_19</t>
  </si>
  <si>
    <t>676</t>
  </si>
  <si>
    <t>Plato_17, Plato_14, Plato_16, Plato_13</t>
  </si>
  <si>
    <t>677</t>
  </si>
  <si>
    <t>Plato_3, Plato_8, Plato_18</t>
  </si>
  <si>
    <t>678</t>
  </si>
  <si>
    <t>Plato_9, Plato_12, Plato_8, Plato_7</t>
  </si>
  <si>
    <t>679</t>
  </si>
  <si>
    <t>Plato_13, Plato_10, Plato_16, Plato_1</t>
  </si>
  <si>
    <t>Cliente_35</t>
  </si>
  <si>
    <t>680</t>
  </si>
  <si>
    <t>Plato_4, Plato_3, Plato_11</t>
  </si>
  <si>
    <t>681</t>
  </si>
  <si>
    <t>Plato_11, Plato_13</t>
  </si>
  <si>
    <t>682</t>
  </si>
  <si>
    <t>Cliente_837</t>
  </si>
  <si>
    <t>683</t>
  </si>
  <si>
    <t>Plato_5, Plato_3, Plato_20, Plato_17</t>
  </si>
  <si>
    <t>Cliente_514</t>
  </si>
  <si>
    <t>684</t>
  </si>
  <si>
    <t>Plato_19, Plato_17, Plato_10, Plato_9</t>
  </si>
  <si>
    <t>685</t>
  </si>
  <si>
    <t>686</t>
  </si>
  <si>
    <t>Plato_17, Plato_3</t>
  </si>
  <si>
    <t>687</t>
  </si>
  <si>
    <t>Cliente_725</t>
  </si>
  <si>
    <t>688</t>
  </si>
  <si>
    <t>Cliente_114</t>
  </si>
  <si>
    <t>689</t>
  </si>
  <si>
    <t>Plato_14, Plato_1, Plato_13</t>
  </si>
  <si>
    <t>690</t>
  </si>
  <si>
    <t>Plato_20, Plato_17, Plato_16, Plato_11</t>
  </si>
  <si>
    <t>691</t>
  </si>
  <si>
    <t>692</t>
  </si>
  <si>
    <t>Plato_8, Plato_2, Plato_4, Plato_3</t>
  </si>
  <si>
    <t>693</t>
  </si>
  <si>
    <t>Plato_19, Plato_13</t>
  </si>
  <si>
    <t>694</t>
  </si>
  <si>
    <t>Plato_3, Plato_4, Plato_20, Plato_13</t>
  </si>
  <si>
    <t>05:13:00</t>
  </si>
  <si>
    <t>695</t>
  </si>
  <si>
    <t>696</t>
  </si>
  <si>
    <t>Cliente_90</t>
  </si>
  <si>
    <t>697</t>
  </si>
  <si>
    <t>Plato_14, Plato_11, Plato_2, Plato_6</t>
  </si>
  <si>
    <t>698</t>
  </si>
  <si>
    <t>Plato_6, Plato_10, Plato_14, Plato_13</t>
  </si>
  <si>
    <t>699</t>
  </si>
  <si>
    <t>Cliente_496</t>
  </si>
  <si>
    <t>700</t>
  </si>
  <si>
    <t>Cliente_58</t>
  </si>
  <si>
    <t>701</t>
  </si>
  <si>
    <t>Plato_11, Plato_4</t>
  </si>
  <si>
    <t>Cliente_468</t>
  </si>
  <si>
    <t>702</t>
  </si>
  <si>
    <t>Plato_4, Plato_13, Plato_6, Plato_16</t>
  </si>
  <si>
    <t>Cliente_714</t>
  </si>
  <si>
    <t>703</t>
  </si>
  <si>
    <t>Cliente_950</t>
  </si>
  <si>
    <t>704</t>
  </si>
  <si>
    <t>705</t>
  </si>
  <si>
    <t>Cliente_663</t>
  </si>
  <si>
    <t>706</t>
  </si>
  <si>
    <t>Cliente_801</t>
  </si>
  <si>
    <t>707</t>
  </si>
  <si>
    <t>Plato_15, Plato_13, Plato_2, Plato_19</t>
  </si>
  <si>
    <t>Cliente_804</t>
  </si>
  <si>
    <t>708</t>
  </si>
  <si>
    <t>709</t>
  </si>
  <si>
    <t>Plato_13, Plato_8, Plato_11, Plato_1</t>
  </si>
  <si>
    <t>Cliente_716</t>
  </si>
  <si>
    <t>710</t>
  </si>
  <si>
    <t>Plato_3, Plato_12, Plato_4, Plato_14</t>
  </si>
  <si>
    <t>711</t>
  </si>
  <si>
    <t>Cliente_786</t>
  </si>
  <si>
    <t>712</t>
  </si>
  <si>
    <t>Cliente_594</t>
  </si>
  <si>
    <t>713</t>
  </si>
  <si>
    <t>Plato_11, Plato_9, Plato_15, Plato_10</t>
  </si>
  <si>
    <t>714</t>
  </si>
  <si>
    <t>Plato_18, Plato_2, Plato_11</t>
  </si>
  <si>
    <t>Cliente_396</t>
  </si>
  <si>
    <t>715</t>
  </si>
  <si>
    <t>Plato_2, Plato_6, Plato_1, Plato_4</t>
  </si>
  <si>
    <t>716</t>
  </si>
  <si>
    <t>Plato_13, Plato_1, Plato_17</t>
  </si>
  <si>
    <t>717</t>
  </si>
  <si>
    <t>Plato_5, Plato_2, Plato_6</t>
  </si>
  <si>
    <t>718</t>
  </si>
  <si>
    <t>Cliente_954</t>
  </si>
  <si>
    <t>719</t>
  </si>
  <si>
    <t>Plato_20, Plato_12, Plato_9</t>
  </si>
  <si>
    <t>Cliente_263</t>
  </si>
  <si>
    <t>720</t>
  </si>
  <si>
    <t>Plato_11, Plato_9, Plato_7</t>
  </si>
  <si>
    <t>721</t>
  </si>
  <si>
    <t>Plato_9, Plato_19, Plato_7, Plato_6</t>
  </si>
  <si>
    <t>Cliente_438</t>
  </si>
  <si>
    <t>722</t>
  </si>
  <si>
    <t>Plato_13, Plato_5</t>
  </si>
  <si>
    <t>723</t>
  </si>
  <si>
    <t>Plato_16, Plato_8</t>
  </si>
  <si>
    <t>724</t>
  </si>
  <si>
    <t>Cliente_353</t>
  </si>
  <si>
    <t>725</t>
  </si>
  <si>
    <t>Plato_18, Plato_5</t>
  </si>
  <si>
    <t>726</t>
  </si>
  <si>
    <t>Plato_5, Plato_19, Plato_14</t>
  </si>
  <si>
    <t>727</t>
  </si>
  <si>
    <t>728</t>
  </si>
  <si>
    <t>Plato_4, Plato_6, Plato_15</t>
  </si>
  <si>
    <t>729</t>
  </si>
  <si>
    <t>730</t>
  </si>
  <si>
    <t>731</t>
  </si>
  <si>
    <t>Cliente_770</t>
  </si>
  <si>
    <t>732</t>
  </si>
  <si>
    <t>Plato_20, Plato_10, Plato_19</t>
  </si>
  <si>
    <t>07:13:00</t>
  </si>
  <si>
    <t>733</t>
  </si>
  <si>
    <t>Plato_19, Plato_7, Plato_6</t>
  </si>
  <si>
    <t>Cliente_888</t>
  </si>
  <si>
    <t>734</t>
  </si>
  <si>
    <t>Plato_15, Plato_7, Plato_12</t>
  </si>
  <si>
    <t>735</t>
  </si>
  <si>
    <t>Plato_14, Plato_15</t>
  </si>
  <si>
    <t>736</t>
  </si>
  <si>
    <t>Plato_5, Plato_16, Plato_17</t>
  </si>
  <si>
    <t>Cliente_635</t>
  </si>
  <si>
    <t>737</t>
  </si>
  <si>
    <t>738</t>
  </si>
  <si>
    <t>Plato_10, Plato_16, Plato_4</t>
  </si>
  <si>
    <t>Cliente_484</t>
  </si>
  <si>
    <t>739</t>
  </si>
  <si>
    <t>Cliente_297</t>
  </si>
  <si>
    <t>740</t>
  </si>
  <si>
    <t>Plato_16, Plato_15, Plato_19, Plato_14</t>
  </si>
  <si>
    <t>741</t>
  </si>
  <si>
    <t>Plato_7, Plato_9, Plato_11, Plato_16</t>
  </si>
  <si>
    <t>742</t>
  </si>
  <si>
    <t>Plato_17, Plato_2, Plato_10, Plato_12</t>
  </si>
  <si>
    <t>743</t>
  </si>
  <si>
    <t>Plato_10, Plato_4, Plato_14</t>
  </si>
  <si>
    <t>07:44:00</t>
  </si>
  <si>
    <t>744</t>
  </si>
  <si>
    <t>05:49:00</t>
  </si>
  <si>
    <t>745</t>
  </si>
  <si>
    <t>Plato_8, Plato_7, Plato_1, Plato_6</t>
  </si>
  <si>
    <t>746</t>
  </si>
  <si>
    <t>Cliente_446</t>
  </si>
  <si>
    <t>747</t>
  </si>
  <si>
    <t>Cliente_298</t>
  </si>
  <si>
    <t>748</t>
  </si>
  <si>
    <t>Plato_15, Plato_10</t>
  </si>
  <si>
    <t>749</t>
  </si>
  <si>
    <t>Cliente_304</t>
  </si>
  <si>
    <t>750</t>
  </si>
  <si>
    <t>03:00:00</t>
  </si>
  <si>
    <t>751</t>
  </si>
  <si>
    <t>Plato_9, Plato_1, Plato_5</t>
  </si>
  <si>
    <t>752</t>
  </si>
  <si>
    <t>753</t>
  </si>
  <si>
    <t>Plato_15, Plato_14, Plato_7, Plato_19</t>
  </si>
  <si>
    <t>754</t>
  </si>
  <si>
    <t>Plato_7, Plato_6, Plato_16</t>
  </si>
  <si>
    <t>03:21:00</t>
  </si>
  <si>
    <t>Cliente_743</t>
  </si>
  <si>
    <t>755</t>
  </si>
  <si>
    <t>Plato_13, Plato_1, Plato_12, Plato_9</t>
  </si>
  <si>
    <t>Cliente_428</t>
  </si>
  <si>
    <t>756</t>
  </si>
  <si>
    <t>Plato_17, Plato_12</t>
  </si>
  <si>
    <t>07:51:00</t>
  </si>
  <si>
    <t>Cliente_750</t>
  </si>
  <si>
    <t>757</t>
  </si>
  <si>
    <t>Cliente_808</t>
  </si>
  <si>
    <t>758</t>
  </si>
  <si>
    <t>Cliente_376</t>
  </si>
  <si>
    <t>759</t>
  </si>
  <si>
    <t>Plato_11, Plato_6, Plato_1, Plato_9</t>
  </si>
  <si>
    <t>Cliente_721</t>
  </si>
  <si>
    <t>760</t>
  </si>
  <si>
    <t>761</t>
  </si>
  <si>
    <t>Plato_7, Plato_16, Plato_14</t>
  </si>
  <si>
    <t>762</t>
  </si>
  <si>
    <t>Plato_13, Plato_10</t>
  </si>
  <si>
    <t>763</t>
  </si>
  <si>
    <t>Cliente_227</t>
  </si>
  <si>
    <t>764</t>
  </si>
  <si>
    <t>Plato_6, Plato_18, Plato_7</t>
  </si>
  <si>
    <t>765</t>
  </si>
  <si>
    <t>Plato_10, Plato_16, Plato_13, Plato_19</t>
  </si>
  <si>
    <t>766</t>
  </si>
  <si>
    <t>Plato_2, Plato_12, Plato_3, Plato_14</t>
  </si>
  <si>
    <t>Cliente_757</t>
  </si>
  <si>
    <t>767</t>
  </si>
  <si>
    <t>Plato_9, Plato_7, Plato_13</t>
  </si>
  <si>
    <t>Etiquetas de fila</t>
  </si>
  <si>
    <t>Total general</t>
  </si>
  <si>
    <t>Suma de Total del Pedido</t>
  </si>
  <si>
    <t>Recuento de Método de Pago</t>
  </si>
  <si>
    <t>Suma de Propina</t>
  </si>
  <si>
    <t>NO</t>
  </si>
  <si>
    <t>SI</t>
  </si>
  <si>
    <t>Recuento de Número de Orden</t>
  </si>
  <si>
    <t>Promedio de Número de Comensales</t>
  </si>
  <si>
    <t>Suma de Ticket medio</t>
  </si>
  <si>
    <t>Suma de Ganancia Bruta</t>
  </si>
  <si>
    <t>Suma de Ganancia Neta</t>
  </si>
  <si>
    <t>Coste Total</t>
  </si>
  <si>
    <t>.</t>
  </si>
  <si>
    <t>sábado</t>
  </si>
  <si>
    <t>domingo</t>
  </si>
  <si>
    <t>lunes</t>
  </si>
  <si>
    <t>miércoles</t>
  </si>
  <si>
    <t>jueves</t>
  </si>
  <si>
    <t>viernes</t>
  </si>
  <si>
    <t>Total domingo</t>
  </si>
  <si>
    <t>Total jueves</t>
  </si>
  <si>
    <t>Total lunes</t>
  </si>
  <si>
    <t>Total miércoles</t>
  </si>
  <si>
    <t>Total sábado</t>
  </si>
  <si>
    <t>Total viernes</t>
  </si>
  <si>
    <t>martes</t>
  </si>
  <si>
    <t>Total martes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</si>
</sst>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164" formatCode="[$-C0A]h&quot;:&quot;mm&quot;:&quot;ss&quot; &quot;AM/PM"/>
    <numFmt numFmtId="165" formatCode="[$-F400]h:mm:ss\ AM/PM"/>
    <numFmt numFmtId="166" formatCode="_-* #,##0\ &quot;€&quot;_-;\-* #,##0\ &quot;€&quot;_-;_-* &quot;-&quot;??\ &quot;€&quot;_-;_-@_-"/>
    <numFmt numFmtId="167" formatCode="#,##0\ &quot;€&quot;"/>
    <numFmt numFmtId="168" formatCode="dddd"/>
  </numFmts>
  <fonts count="5" x14ac:knownFonts="1">
    <font>
      <sz val="11"/>
      <color theme="1"/>
      <name val="Aptos Narrow"/>
      <family val="2"/>
      <scheme val="minor"/>
    </font>
    <font>
      <sz val="11"/>
      <color rgb="FF000000"/>
      <name val="Aptos Narrow"/>
      <family val="2"/>
    </font>
    <font>
      <sz val="11"/>
      <color theme="1"/>
      <name val="Aptos Narrow"/>
      <family val="2"/>
      <scheme val="minor"/>
    </font>
    <font>
      <b/>
      <sz val="11"/>
      <color theme="1"/>
      <name val="Aptos Narrow"/>
      <family val="2"/>
      <scheme val="minor"/>
    </font>
    <font>
      <sz val="8"/>
      <name val="Aptos Narrow"/>
      <family val="2"/>
      <scheme val="minor"/>
    </font>
  </fonts>
  <fills count="3">
    <fill>
      <patternFill patternType="none"/>
    </fill>
    <fill>
      <patternFill patternType="gray125"/>
    </fill>
    <fill>
      <patternFill patternType="solid">
        <fgColor theme="4" tint="0.79998168889431442"/>
        <bgColor theme="4" tint="0.79998168889431442"/>
      </patternFill>
    </fill>
  </fills>
  <borders count="4">
    <border>
      <left/>
      <right/>
      <top/>
      <bottom/>
      <diagonal/>
    </border>
    <border>
      <left style="thin">
        <color rgb="FFABABAB"/>
      </left>
      <right style="thin">
        <color rgb="FFABABAB"/>
      </right>
      <top style="thin">
        <color rgb="FFABABAB"/>
      </top>
      <bottom/>
      <diagonal/>
    </border>
    <border>
      <left style="thin">
        <color rgb="FFABABAB"/>
      </left>
      <right style="thin">
        <color rgb="FFABABAB"/>
      </right>
      <top style="thin">
        <color rgb="FFFFFFFF"/>
      </top>
      <bottom/>
      <diagonal/>
    </border>
    <border>
      <left/>
      <right/>
      <top/>
      <bottom style="thin">
        <color theme="4" tint="0.39997558519241921"/>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18">
    <xf numFmtId="0" fontId="0" fillId="0" borderId="0" xfId="0"/>
    <xf numFmtId="10" fontId="0" fillId="0" borderId="0" xfId="0" applyNumberFormat="1"/>
    <xf numFmtId="164" fontId="0" fillId="0" borderId="0" xfId="0" applyNumberFormat="1"/>
    <xf numFmtId="2" fontId="0" fillId="0" borderId="0" xfId="0" applyNumberFormat="1"/>
    <xf numFmtId="0" fontId="0" fillId="0" borderId="1" xfId="0" applyBorder="1"/>
    <xf numFmtId="0" fontId="0" fillId="0" borderId="2" xfId="0" applyBorder="1"/>
    <xf numFmtId="165"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6" fontId="0" fillId="0" borderId="0" xfId="0" applyNumberFormat="1"/>
    <xf numFmtId="0" fontId="3" fillId="2" borderId="3" xfId="0" applyFont="1" applyFill="1" applyBorder="1"/>
    <xf numFmtId="1" fontId="0" fillId="0" borderId="0" xfId="0" applyNumberFormat="1"/>
    <xf numFmtId="167" fontId="0" fillId="0" borderId="0" xfId="0" applyNumberFormat="1"/>
    <xf numFmtId="166" fontId="0" fillId="0" borderId="0" xfId="1" applyNumberFormat="1" applyFont="1"/>
    <xf numFmtId="168" fontId="0" fillId="0" borderId="0" xfId="0" applyNumberFormat="1"/>
    <xf numFmtId="9" fontId="0" fillId="0" borderId="0" xfId="2" applyFont="1"/>
    <xf numFmtId="9" fontId="0" fillId="0" borderId="0" xfId="0" applyNumberFormat="1"/>
  </cellXfs>
  <cellStyles count="3">
    <cellStyle name="Moneda" xfId="1" builtinId="4"/>
    <cellStyle name="Normal" xfId="0" builtinId="0"/>
    <cellStyle name="Porcentaje" xfId="2" builtinId="5"/>
  </cellStyles>
  <dxfs count="13">
    <dxf>
      <numFmt numFmtId="166" formatCode="_-* #,##0\ &quot;€&quot;_-;\-* #,##0\ &quot;€&quot;_-;_-* &quot;-&quot;??\ &quot;€&quot;_-;_-@_-"/>
    </dxf>
    <dxf>
      <numFmt numFmtId="167" formatCode="#,##0\ &quot;€&quot;"/>
    </dxf>
    <dxf>
      <numFmt numFmtId="166" formatCode="_-* #,##0\ &quot;€&quot;_-;\-* #,##0\ &quot;€&quot;_-;_-* &quot;-&quot;??\ &quot;€&quot;_-;_-@_-"/>
    </dxf>
    <dxf>
      <numFmt numFmtId="166" formatCode="_-* #,##0\ &quot;€&quot;_-;\-* #,##0\ &quot;€&quot;_-;_-* &quot;-&quot;??\ &quot;€&quot;_-;_-@_-"/>
    </dxf>
    <dxf>
      <numFmt numFmtId="166" formatCode="_-* #,##0\ &quot;€&quot;_-;\-* #,##0\ &quot;€&quot;_-;_-* &quot;-&quot;??\ &quot;€&quot;_-;_-@_-"/>
    </dxf>
    <dxf>
      <numFmt numFmtId="166" formatCode="_-* #,##0\ &quot;€&quot;_-;\-* #,##0\ &quot;€&quot;_-;_-* &quot;-&quot;??\ &quot;€&quot;_-;_-@_-"/>
    </dxf>
    <dxf>
      <numFmt numFmtId="166" formatCode="_-* #,##0\ &quot;€&quot;_-;\-* #,##0\ &quot;€&quot;_-;_-* &quot;-&quot;??\ &quot;€&quot;_-;_-@_-"/>
    </dxf>
    <dxf>
      <numFmt numFmtId="165" formatCode="[$-F400]h:mm:ss\ AM/PM"/>
    </dxf>
    <dxf>
      <numFmt numFmtId="165" formatCode="[$-F400]h:mm:ss\ AM/PM"/>
    </dxf>
    <dxf>
      <numFmt numFmtId="165" formatCode="[$-F400]h:mm:ss\ AM/PM"/>
    </dxf>
    <dxf>
      <numFmt numFmtId="168" formatCode="dddd"/>
    </dxf>
    <dxf>
      <numFmt numFmtId="1" formatCode="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3.xml"/><Relationship Id="rId26" Type="http://schemas.microsoft.com/office/2017/10/relationships/person" Target="persons/person.xml"/><Relationship Id="rId39" Type="http://schemas.openxmlformats.org/officeDocument/2006/relationships/customXml" Target="../customXml/item12.xml"/><Relationship Id="rId21" Type="http://schemas.openxmlformats.org/officeDocument/2006/relationships/theme" Target="theme/theme1.xml"/><Relationship Id="rId34" Type="http://schemas.openxmlformats.org/officeDocument/2006/relationships/customXml" Target="../customXml/item7.xml"/><Relationship Id="rId42" Type="http://schemas.openxmlformats.org/officeDocument/2006/relationships/customXml" Target="../customXml/item15.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customXml" Target="../customXml/item2.xml"/><Relationship Id="rId41"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5" Type="http://schemas.openxmlformats.org/officeDocument/2006/relationships/externalLink" Target="externalLinks/externalLink1.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5.xml"/><Relationship Id="rId19" Type="http://schemas.microsoft.com/office/2007/relationships/slicerCache" Target="slicerCaches/slicerCache4.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microsoft.com/office/2007/relationships/slicerCache" Target="slicerCaches/slicerCache2.xml"/><Relationship Id="rId25" Type="http://schemas.openxmlformats.org/officeDocument/2006/relationships/powerPivotData" Target="model/item.data"/><Relationship Id="rId33" Type="http://schemas.openxmlformats.org/officeDocument/2006/relationships/customXml" Target="../customXml/item6.xml"/><Relationship Id="rId38" Type="http://schemas.openxmlformats.org/officeDocument/2006/relationships/customXml" Target="../customXml/item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[PROYECT 0 excel.xlsm]Tablas!TablaDinámica1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ES"/>
              <a:t>Desglose por Tipo de Pedido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4">
                  <a:shade val="65000"/>
                  <a:satMod val="103000"/>
                  <a:lumMod val="102000"/>
                  <a:tint val="94000"/>
                </a:schemeClr>
              </a:gs>
              <a:gs pos="50000">
                <a:schemeClr val="accent4">
                  <a:shade val="65000"/>
                  <a:satMod val="110000"/>
                  <a:lumMod val="100000"/>
                  <a:shade val="100000"/>
                </a:schemeClr>
              </a:gs>
              <a:gs pos="100000">
                <a:schemeClr val="accent4">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tint val="65000"/>
                  <a:satMod val="103000"/>
                  <a:lumMod val="102000"/>
                  <a:tint val="94000"/>
                </a:schemeClr>
              </a:gs>
              <a:gs pos="50000">
                <a:schemeClr val="accent4">
                  <a:tint val="65000"/>
                  <a:satMod val="110000"/>
                  <a:lumMod val="100000"/>
                  <a:shade val="100000"/>
                </a:schemeClr>
              </a:gs>
              <a:gs pos="100000">
                <a:schemeClr val="accent4">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gradFill rotWithShape="1">
            <a:gsLst>
              <a:gs pos="0">
                <a:schemeClr val="accent4">
                  <a:shade val="65000"/>
                  <a:satMod val="103000"/>
                  <a:lumMod val="102000"/>
                  <a:tint val="94000"/>
                </a:schemeClr>
              </a:gs>
              <a:gs pos="50000">
                <a:schemeClr val="accent4">
                  <a:shade val="65000"/>
                  <a:satMod val="110000"/>
                  <a:lumMod val="100000"/>
                  <a:shade val="100000"/>
                </a:schemeClr>
              </a:gs>
              <a:gs pos="100000">
                <a:schemeClr val="accent4">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4">
                  <a:tint val="65000"/>
                  <a:satMod val="103000"/>
                  <a:lumMod val="102000"/>
                  <a:tint val="94000"/>
                </a:schemeClr>
              </a:gs>
              <a:gs pos="50000">
                <a:schemeClr val="accent4">
                  <a:tint val="65000"/>
                  <a:satMod val="110000"/>
                  <a:lumMod val="100000"/>
                  <a:shade val="100000"/>
                </a:schemeClr>
              </a:gs>
              <a:gs pos="100000">
                <a:schemeClr val="accent4">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9"/>
        <c:spPr>
          <a:gradFill rotWithShape="1">
            <a:gsLst>
              <a:gs pos="0">
                <a:schemeClr val="accent4">
                  <a:shade val="65000"/>
                  <a:satMod val="103000"/>
                  <a:lumMod val="102000"/>
                  <a:tint val="94000"/>
                </a:schemeClr>
              </a:gs>
              <a:gs pos="50000">
                <a:schemeClr val="accent4">
                  <a:shade val="65000"/>
                  <a:satMod val="110000"/>
                  <a:lumMod val="100000"/>
                  <a:shade val="100000"/>
                </a:schemeClr>
              </a:gs>
              <a:gs pos="100000">
                <a:schemeClr val="accent4">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4">
                  <a:tint val="65000"/>
                  <a:satMod val="103000"/>
                  <a:lumMod val="102000"/>
                  <a:tint val="94000"/>
                </a:schemeClr>
              </a:gs>
              <a:gs pos="50000">
                <a:schemeClr val="accent4">
                  <a:tint val="65000"/>
                  <a:satMod val="110000"/>
                  <a:lumMod val="100000"/>
                  <a:shade val="100000"/>
                </a:schemeClr>
              </a:gs>
              <a:gs pos="100000">
                <a:schemeClr val="accent4">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Tablas!$C$3</c:f>
              <c:strCache>
                <c:ptCount val="1"/>
                <c:pt idx="0">
                  <c:v>Total</c:v>
                </c:pt>
              </c:strCache>
            </c:strRef>
          </c:tx>
          <c:dPt>
            <c:idx val="0"/>
            <c:bubble3D val="0"/>
            <c:spPr>
              <a:gradFill rotWithShape="1">
                <a:gsLst>
                  <a:gs pos="0">
                    <a:schemeClr val="accent4">
                      <a:shade val="65000"/>
                      <a:satMod val="103000"/>
                      <a:lumMod val="102000"/>
                      <a:tint val="94000"/>
                    </a:schemeClr>
                  </a:gs>
                  <a:gs pos="50000">
                    <a:schemeClr val="accent4">
                      <a:shade val="65000"/>
                      <a:satMod val="110000"/>
                      <a:lumMod val="100000"/>
                      <a:shade val="100000"/>
                    </a:schemeClr>
                  </a:gs>
                  <a:gs pos="100000">
                    <a:schemeClr val="accent4">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BB-479C-B3AC-B9B085346012}"/>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6BB-479C-B3AC-B9B085346012}"/>
              </c:ext>
            </c:extLst>
          </c:dPt>
          <c:dPt>
            <c:idx val="2"/>
            <c:bubble3D val="0"/>
            <c:spPr>
              <a:gradFill rotWithShape="1">
                <a:gsLst>
                  <a:gs pos="0">
                    <a:schemeClr val="accent4">
                      <a:tint val="65000"/>
                      <a:satMod val="103000"/>
                      <a:lumMod val="102000"/>
                      <a:tint val="94000"/>
                    </a:schemeClr>
                  </a:gs>
                  <a:gs pos="50000">
                    <a:schemeClr val="accent4">
                      <a:tint val="65000"/>
                      <a:satMod val="110000"/>
                      <a:lumMod val="100000"/>
                      <a:shade val="100000"/>
                    </a:schemeClr>
                  </a:gs>
                  <a:gs pos="100000">
                    <a:schemeClr val="accent4">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6BB-479C-B3AC-B9B08534601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Tablas!$B$4:$B$7</c:f>
              <c:strCache>
                <c:ptCount val="3"/>
                <c:pt idx="0">
                  <c:v>Almuerzo</c:v>
                </c:pt>
                <c:pt idx="1">
                  <c:v>Cena</c:v>
                </c:pt>
                <c:pt idx="2">
                  <c:v>Desayuno</c:v>
                </c:pt>
              </c:strCache>
            </c:strRef>
          </c:cat>
          <c:val>
            <c:numRef>
              <c:f>Tablas!$C$4:$C$7</c:f>
              <c:numCache>
                <c:formatCode>_-* #,##0\ "€"_-;\-* #,##0\ "€"_-;_-* "-"??\ "€"_-;_-@_-</c:formatCode>
                <c:ptCount val="3"/>
                <c:pt idx="0">
                  <c:v>25324</c:v>
                </c:pt>
                <c:pt idx="1">
                  <c:v>9157</c:v>
                </c:pt>
                <c:pt idx="2">
                  <c:v>8400</c:v>
                </c:pt>
              </c:numCache>
            </c:numRef>
          </c:val>
          <c:extLst>
            <c:ext xmlns:c16="http://schemas.microsoft.com/office/drawing/2014/chart" uri="{C3380CC4-5D6E-409C-BE32-E72D297353CC}">
              <c16:uniqueId val="{00000006-76BB-479C-B3AC-B9B085346012}"/>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pivotSource>
    <c:name>[PROYECT 0 excel.xlsm]Tablas!TablaDinámica5</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Desglose de Propinas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9"/>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Tablas!$C$32</c:f>
              <c:strCache>
                <c:ptCount val="1"/>
                <c:pt idx="0">
                  <c:v>Total</c:v>
                </c:pt>
              </c:strCache>
            </c:strRef>
          </c:tx>
          <c:dPt>
            <c:idx val="0"/>
            <c:bubble3D val="0"/>
            <c:spPr>
              <a:gradFill rotWithShape="1">
                <a:gsLst>
                  <a:gs pos="0">
                    <a:schemeClr val="accent6">
                      <a:shade val="65000"/>
                      <a:satMod val="103000"/>
                      <a:lumMod val="102000"/>
                      <a:tint val="94000"/>
                    </a:schemeClr>
                  </a:gs>
                  <a:gs pos="50000">
                    <a:schemeClr val="accent6">
                      <a:shade val="65000"/>
                      <a:satMod val="110000"/>
                      <a:lumMod val="100000"/>
                      <a:shade val="100000"/>
                    </a:schemeClr>
                  </a:gs>
                  <a:gs pos="100000">
                    <a:schemeClr val="accent6">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B11-4E07-BBE9-849B171FCA83}"/>
              </c:ext>
            </c:extLst>
          </c:dPt>
          <c:dPt>
            <c:idx val="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B11-4E07-BBE9-849B171FCA83}"/>
              </c:ext>
            </c:extLst>
          </c:dPt>
          <c:dPt>
            <c:idx val="2"/>
            <c:bubble3D val="0"/>
            <c:spPr>
              <a:gradFill rotWithShape="1">
                <a:gsLst>
                  <a:gs pos="0">
                    <a:schemeClr val="accent6">
                      <a:tint val="65000"/>
                      <a:satMod val="103000"/>
                      <a:lumMod val="102000"/>
                      <a:tint val="94000"/>
                    </a:schemeClr>
                  </a:gs>
                  <a:gs pos="50000">
                    <a:schemeClr val="accent6">
                      <a:tint val="65000"/>
                      <a:satMod val="110000"/>
                      <a:lumMod val="100000"/>
                      <a:shade val="100000"/>
                    </a:schemeClr>
                  </a:gs>
                  <a:gs pos="100000">
                    <a:schemeClr val="accent6">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B11-4E07-BBE9-849B171FCA83}"/>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Tablas!$B$33:$B$36</c:f>
              <c:strCache>
                <c:ptCount val="3"/>
                <c:pt idx="0">
                  <c:v>Almuerzo</c:v>
                </c:pt>
                <c:pt idx="1">
                  <c:v>Cena</c:v>
                </c:pt>
                <c:pt idx="2">
                  <c:v>Desayuno</c:v>
                </c:pt>
              </c:strCache>
            </c:strRef>
          </c:cat>
          <c:val>
            <c:numRef>
              <c:f>Tablas!$C$33:$C$36</c:f>
              <c:numCache>
                <c:formatCode>_-* #,##0\ "€"_-;\-* #,##0\ "€"_-;_-* "-"??\ "€"_-;_-@_-</c:formatCode>
                <c:ptCount val="3"/>
                <c:pt idx="0">
                  <c:v>13963.56</c:v>
                </c:pt>
                <c:pt idx="1">
                  <c:v>4680.92</c:v>
                </c:pt>
                <c:pt idx="2">
                  <c:v>4182.76</c:v>
                </c:pt>
              </c:numCache>
            </c:numRef>
          </c:val>
          <c:extLst>
            <c:ext xmlns:c16="http://schemas.microsoft.com/office/drawing/2014/chart" uri="{C3380CC4-5D6E-409C-BE32-E72D297353CC}">
              <c16:uniqueId val="{00000006-EB11-4E07-BBE9-849B171FCA83}"/>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 0 excel.xlsm]Tablas!TablaDinámica3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Desglose País Orígen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Tablas!$C$17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Tablas!$B$18:$B$29</c:f>
              <c:strCache>
                <c:ptCount val="11"/>
                <c:pt idx="0">
                  <c:v>Argentina</c:v>
                </c:pt>
                <c:pt idx="1">
                  <c:v>Bolivia</c:v>
                </c:pt>
                <c:pt idx="2">
                  <c:v>Brasil</c:v>
                </c:pt>
                <c:pt idx="3">
                  <c:v>Chile</c:v>
                </c:pt>
                <c:pt idx="4">
                  <c:v>Colombia</c:v>
                </c:pt>
                <c:pt idx="5">
                  <c:v>Ecuador</c:v>
                </c:pt>
                <c:pt idx="6">
                  <c:v>España</c:v>
                </c:pt>
                <c:pt idx="7">
                  <c:v>Paraguay</c:v>
                </c:pt>
                <c:pt idx="8">
                  <c:v>Perú</c:v>
                </c:pt>
                <c:pt idx="9">
                  <c:v>Uruguay</c:v>
                </c:pt>
                <c:pt idx="10">
                  <c:v>Venezuela</c:v>
                </c:pt>
              </c:strCache>
            </c:strRef>
          </c:cat>
          <c:val>
            <c:numRef>
              <c:f>Tablas!$C$18:$C$29</c:f>
              <c:numCache>
                <c:formatCode>_-* #,##0\ "€"_-;\-* #,##0\ "€"_-;_-* "-"??\ "€"_-;_-@_-</c:formatCode>
                <c:ptCount val="11"/>
                <c:pt idx="0">
                  <c:v>3925</c:v>
                </c:pt>
                <c:pt idx="1">
                  <c:v>4551</c:v>
                </c:pt>
                <c:pt idx="2">
                  <c:v>3468</c:v>
                </c:pt>
                <c:pt idx="3">
                  <c:v>4684</c:v>
                </c:pt>
                <c:pt idx="4">
                  <c:v>3968</c:v>
                </c:pt>
                <c:pt idx="5">
                  <c:v>3003</c:v>
                </c:pt>
                <c:pt idx="6">
                  <c:v>3814</c:v>
                </c:pt>
                <c:pt idx="7">
                  <c:v>3833</c:v>
                </c:pt>
                <c:pt idx="8">
                  <c:v>3941</c:v>
                </c:pt>
                <c:pt idx="9">
                  <c:v>3967</c:v>
                </c:pt>
                <c:pt idx="10">
                  <c:v>3727</c:v>
                </c:pt>
              </c:numCache>
            </c:numRef>
          </c:val>
          <c:extLst>
            <c:ext xmlns:c16="http://schemas.microsoft.com/office/drawing/2014/chart" uri="{C3380CC4-5D6E-409C-BE32-E72D297353CC}">
              <c16:uniqueId val="{00000000-6D4C-46BA-A62B-773EC031F0FC}"/>
            </c:ext>
          </c:extLst>
        </c:ser>
        <c:dLbls>
          <c:showLegendKey val="0"/>
          <c:showVal val="0"/>
          <c:showCatName val="0"/>
          <c:showSerName val="0"/>
          <c:showPercent val="0"/>
          <c:showBubbleSize val="0"/>
        </c:dLbls>
        <c:gapWidth val="115"/>
        <c:overlap val="-20"/>
        <c:axId val="1273979423"/>
        <c:axId val="1273979903"/>
      </c:barChart>
      <c:catAx>
        <c:axId val="127397942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es-ES"/>
          </a:p>
        </c:txPr>
        <c:crossAx val="1273979903"/>
        <c:crosses val="autoZero"/>
        <c:auto val="1"/>
        <c:lblAlgn val="ctr"/>
        <c:lblOffset val="100"/>
        <c:noMultiLvlLbl val="0"/>
      </c:catAx>
      <c:valAx>
        <c:axId val="1273979903"/>
        <c:scaling>
          <c:orientation val="minMax"/>
        </c:scaling>
        <c:delete val="0"/>
        <c:axPos val="b"/>
        <c:majorGridlines>
          <c:spPr>
            <a:ln w="9525" cap="flat" cmpd="sng" algn="ctr">
              <a:solidFill>
                <a:schemeClr val="lt1">
                  <a:lumMod val="95000"/>
                  <a:alpha val="10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s-ES"/>
          </a:p>
        </c:txPr>
        <c:crossAx val="1273979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 0 excel.xlsm]Tablas!TablaDinámica6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Desglose Tipo</a:t>
            </a:r>
            <a:r>
              <a:rPr lang="en-US" baseline="0"/>
              <a:t> de Servicio y Día de la Semana</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Tablas!$G$3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Tablas!$F$4:$F$39</c:f>
              <c:multiLvlStrCache>
                <c:ptCount val="21"/>
                <c:lvl>
                  <c:pt idx="0">
                    <c:v>Almuerzo</c:v>
                  </c:pt>
                  <c:pt idx="1">
                    <c:v>Cena</c:v>
                  </c:pt>
                  <c:pt idx="2">
                    <c:v>Desayuno</c:v>
                  </c:pt>
                  <c:pt idx="3">
                    <c:v>Almuerzo</c:v>
                  </c:pt>
                  <c:pt idx="4">
                    <c:v>Cena</c:v>
                  </c:pt>
                  <c:pt idx="5">
                    <c:v>Desayuno</c:v>
                  </c:pt>
                  <c:pt idx="6">
                    <c:v>Almuerzo</c:v>
                  </c:pt>
                  <c:pt idx="7">
                    <c:v>Cena</c:v>
                  </c:pt>
                  <c:pt idx="8">
                    <c:v>Desayuno</c:v>
                  </c:pt>
                  <c:pt idx="9">
                    <c:v>Almuerzo</c:v>
                  </c:pt>
                  <c:pt idx="10">
                    <c:v>Cena</c:v>
                  </c:pt>
                  <c:pt idx="11">
                    <c:v>Desayuno</c:v>
                  </c:pt>
                  <c:pt idx="12">
                    <c:v>Almuerzo</c:v>
                  </c:pt>
                  <c:pt idx="13">
                    <c:v>Cena</c:v>
                  </c:pt>
                  <c:pt idx="14">
                    <c:v>Desayuno</c:v>
                  </c:pt>
                  <c:pt idx="15">
                    <c:v>Almuerzo</c:v>
                  </c:pt>
                  <c:pt idx="16">
                    <c:v>Cena</c:v>
                  </c:pt>
                  <c:pt idx="17">
                    <c:v>Desayuno</c:v>
                  </c:pt>
                  <c:pt idx="18">
                    <c:v>Almuerzo</c:v>
                  </c:pt>
                  <c:pt idx="19">
                    <c:v>Cena</c:v>
                  </c:pt>
                  <c:pt idx="20">
                    <c:v>Desayuno</c:v>
                  </c:pt>
                </c:lvl>
                <c:lvl>
                  <c:pt idx="0">
                    <c:v>domingo</c:v>
                  </c:pt>
                  <c:pt idx="3">
                    <c:v>jueves</c:v>
                  </c:pt>
                  <c:pt idx="6">
                    <c:v>lunes</c:v>
                  </c:pt>
                  <c:pt idx="9">
                    <c:v>martes</c:v>
                  </c:pt>
                  <c:pt idx="12">
                    <c:v>miércoles</c:v>
                  </c:pt>
                  <c:pt idx="15">
                    <c:v>sábado</c:v>
                  </c:pt>
                  <c:pt idx="18">
                    <c:v>viernes</c:v>
                  </c:pt>
                </c:lvl>
              </c:multiLvlStrCache>
            </c:multiLvlStrRef>
          </c:cat>
          <c:val>
            <c:numRef>
              <c:f>Tablas!$G$4:$G$39</c:f>
              <c:numCache>
                <c:formatCode>General</c:formatCode>
                <c:ptCount val="21"/>
                <c:pt idx="0">
                  <c:v>5186</c:v>
                </c:pt>
                <c:pt idx="1">
                  <c:v>1672</c:v>
                </c:pt>
                <c:pt idx="2">
                  <c:v>1370</c:v>
                </c:pt>
                <c:pt idx="3">
                  <c:v>5442</c:v>
                </c:pt>
                <c:pt idx="4">
                  <c:v>2349</c:v>
                </c:pt>
                <c:pt idx="5">
                  <c:v>2120</c:v>
                </c:pt>
                <c:pt idx="6">
                  <c:v>1923</c:v>
                </c:pt>
                <c:pt idx="7">
                  <c:v>489</c:v>
                </c:pt>
                <c:pt idx="8">
                  <c:v>939</c:v>
                </c:pt>
                <c:pt idx="9">
                  <c:v>1397</c:v>
                </c:pt>
                <c:pt idx="10">
                  <c:v>693</c:v>
                </c:pt>
                <c:pt idx="11">
                  <c:v>1007</c:v>
                </c:pt>
                <c:pt idx="12">
                  <c:v>2883</c:v>
                </c:pt>
                <c:pt idx="13">
                  <c:v>954</c:v>
                </c:pt>
                <c:pt idx="14">
                  <c:v>480</c:v>
                </c:pt>
                <c:pt idx="15">
                  <c:v>4381</c:v>
                </c:pt>
                <c:pt idx="16">
                  <c:v>1507</c:v>
                </c:pt>
                <c:pt idx="17">
                  <c:v>1260</c:v>
                </c:pt>
                <c:pt idx="18">
                  <c:v>4112</c:v>
                </c:pt>
                <c:pt idx="19">
                  <c:v>1493</c:v>
                </c:pt>
                <c:pt idx="20">
                  <c:v>1224</c:v>
                </c:pt>
              </c:numCache>
            </c:numRef>
          </c:val>
          <c:extLst>
            <c:ext xmlns:c16="http://schemas.microsoft.com/office/drawing/2014/chart" uri="{C3380CC4-5D6E-409C-BE32-E72D297353CC}">
              <c16:uniqueId val="{00000000-9AA0-4C04-BC06-AEB55AEC7F50}"/>
            </c:ext>
          </c:extLst>
        </c:ser>
        <c:dLbls>
          <c:showLegendKey val="0"/>
          <c:showVal val="0"/>
          <c:showCatName val="0"/>
          <c:showSerName val="0"/>
          <c:showPercent val="0"/>
          <c:showBubbleSize val="0"/>
        </c:dLbls>
        <c:gapWidth val="100"/>
        <c:overlap val="-24"/>
        <c:axId val="1530304560"/>
        <c:axId val="1350329887"/>
      </c:barChart>
      <c:catAx>
        <c:axId val="15303045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crossAx val="1350329887"/>
        <c:crosses val="autoZero"/>
        <c:auto val="1"/>
        <c:lblAlgn val="ctr"/>
        <c:lblOffset val="100"/>
        <c:noMultiLvlLbl val="0"/>
      </c:catAx>
      <c:valAx>
        <c:axId val="13503298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es-ES"/>
          </a:p>
        </c:txPr>
        <c:crossAx val="1530304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 0 excel.xlsm]Tablas!TablaDinámica8</c:name>
    <c:fmtId val="4"/>
  </c:pivotSource>
  <c:chart>
    <c:title>
      <c:tx>
        <c:rich>
          <a:bodyPr rot="0" spcFirstLastPara="1" vertOverflow="ellipsis" vert="horz" wrap="square" anchor="ctr" anchorCtr="1"/>
          <a:lstStyle/>
          <a:p>
            <a:pPr>
              <a:defRPr lang="en-US"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Número de Órdenes por Mesero</a:t>
            </a:r>
          </a:p>
        </c:rich>
      </c:tx>
      <c:overlay val="0"/>
      <c:spPr>
        <a:noFill/>
        <a:ln>
          <a:noFill/>
        </a:ln>
        <a:effectLst/>
      </c:spPr>
      <c:txPr>
        <a:bodyPr rot="0" spcFirstLastPara="1" vertOverflow="ellipsis" vert="horz" wrap="square" anchor="ctr" anchorCtr="1"/>
        <a:lstStyle/>
        <a:p>
          <a:pPr>
            <a:defRPr lang="en-US"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spPr>
          <a:noFill/>
          <a:ln w="25400" cap="flat" cmpd="sng" algn="ctr">
            <a:solidFill>
              <a:schemeClr val="bg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5400" cap="flat" cmpd="sng" algn="ctr">
            <a:solidFill>
              <a:schemeClr val="bg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bg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5400" cap="flat" cmpd="sng" algn="ctr">
            <a:solidFill>
              <a:schemeClr val="accent1"/>
            </a:solidFill>
            <a:miter lim="800000"/>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Tablas!$K$10</c:f>
              <c:strCache>
                <c:ptCount val="1"/>
                <c:pt idx="0">
                  <c:v>Total</c:v>
                </c:pt>
              </c:strCache>
            </c:strRef>
          </c:tx>
          <c:spPr>
            <a:noFill/>
            <a:ln w="25400" cap="flat" cmpd="sng" algn="ctr">
              <a:solidFill>
                <a:schemeClr val="bg1"/>
              </a:solidFill>
              <a:miter lim="800000"/>
            </a:ln>
            <a:effectLst/>
          </c:spPr>
          <c:invertIfNegative val="0"/>
          <c:cat>
            <c:strRef>
              <c:f>Tablas!$J$11:$J$16</c:f>
              <c:strCache>
                <c:ptCount val="5"/>
                <c:pt idx="0">
                  <c:v>Mesero_1</c:v>
                </c:pt>
                <c:pt idx="1">
                  <c:v>Mesero_2</c:v>
                </c:pt>
                <c:pt idx="2">
                  <c:v>Mesero_3</c:v>
                </c:pt>
                <c:pt idx="3">
                  <c:v>Mesero_4</c:v>
                </c:pt>
                <c:pt idx="4">
                  <c:v>Mesero_5</c:v>
                </c:pt>
              </c:strCache>
            </c:strRef>
          </c:cat>
          <c:val>
            <c:numRef>
              <c:f>Tablas!$K$11:$K$16</c:f>
              <c:numCache>
                <c:formatCode>General</c:formatCode>
                <c:ptCount val="5"/>
                <c:pt idx="0">
                  <c:v>138</c:v>
                </c:pt>
                <c:pt idx="1">
                  <c:v>192</c:v>
                </c:pt>
                <c:pt idx="2">
                  <c:v>158</c:v>
                </c:pt>
                <c:pt idx="3">
                  <c:v>149</c:v>
                </c:pt>
                <c:pt idx="4">
                  <c:v>130</c:v>
                </c:pt>
              </c:numCache>
            </c:numRef>
          </c:val>
          <c:extLst>
            <c:ext xmlns:c16="http://schemas.microsoft.com/office/drawing/2014/chart" uri="{C3380CC4-5D6E-409C-BE32-E72D297353CC}">
              <c16:uniqueId val="{00000000-9AC9-4BAF-8749-DD72A679E0A7}"/>
            </c:ext>
          </c:extLst>
        </c:ser>
        <c:dLbls>
          <c:showLegendKey val="0"/>
          <c:showVal val="0"/>
          <c:showCatName val="0"/>
          <c:showSerName val="0"/>
          <c:showPercent val="0"/>
          <c:showBubbleSize val="0"/>
        </c:dLbls>
        <c:gapWidth val="164"/>
        <c:overlap val="-35"/>
        <c:axId val="1214938623"/>
        <c:axId val="1597391168"/>
      </c:barChart>
      <c:catAx>
        <c:axId val="12149386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ES"/>
          </a:p>
        </c:txPr>
        <c:crossAx val="1597391168"/>
        <c:crosses val="autoZero"/>
        <c:auto val="1"/>
        <c:lblAlgn val="ctr"/>
        <c:lblOffset val="100"/>
        <c:noMultiLvlLbl val="0"/>
      </c:catAx>
      <c:valAx>
        <c:axId val="15973911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ES"/>
          </a:p>
        </c:txPr>
        <c:crossAx val="121493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pivotSource>
    <c:name>[PROYECT 0 excel.xlsm]Tablas!TablaDinámica2</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Desglose de Método de Pago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9"/>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13"/>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17"/>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Tablas!$C$10</c:f>
              <c:strCache>
                <c:ptCount val="1"/>
                <c:pt idx="0">
                  <c:v>Total</c:v>
                </c:pt>
              </c:strCache>
            </c:strRef>
          </c:tx>
          <c:dPt>
            <c:idx val="0"/>
            <c:bubble3D val="0"/>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F4C-4364-952F-7A873C185E3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F4C-4364-952F-7A873C185E35}"/>
              </c:ext>
            </c:extLst>
          </c:dPt>
          <c:dPt>
            <c:idx val="2"/>
            <c:bubble3D val="0"/>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F4C-4364-952F-7A873C185E35}"/>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ES"/>
              </a:p>
            </c:txPr>
            <c:dLblPos val="inEnd"/>
            <c:showLegendKey val="0"/>
            <c:showVal val="1"/>
            <c:showCatName val="0"/>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Tablas!$B$11:$B$14</c:f>
              <c:strCache>
                <c:ptCount val="3"/>
                <c:pt idx="0">
                  <c:v>Efectivo</c:v>
                </c:pt>
                <c:pt idx="1">
                  <c:v>Tarjeta de crédito</c:v>
                </c:pt>
                <c:pt idx="2">
                  <c:v>Tarjeta de débito</c:v>
                </c:pt>
              </c:strCache>
            </c:strRef>
          </c:cat>
          <c:val>
            <c:numRef>
              <c:f>Tablas!$C$11:$C$14</c:f>
              <c:numCache>
                <c:formatCode>General</c:formatCode>
                <c:ptCount val="3"/>
                <c:pt idx="0">
                  <c:v>92</c:v>
                </c:pt>
                <c:pt idx="1">
                  <c:v>525</c:v>
                </c:pt>
                <c:pt idx="2">
                  <c:v>150</c:v>
                </c:pt>
              </c:numCache>
            </c:numRef>
          </c:val>
          <c:extLst>
            <c:ext xmlns:c16="http://schemas.microsoft.com/office/drawing/2014/chart" uri="{C3380CC4-5D6E-409C-BE32-E72D297353CC}">
              <c16:uniqueId val="{00000006-CF4C-4364-952F-7A873C185E35}"/>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 0 excel.xlsm]Tablas!TablaDinámica7</c:name>
    <c:fmtId val="7"/>
  </c:pivotSource>
  <c:chart>
    <c:title>
      <c:tx>
        <c:rich>
          <a:bodyPr rot="0" spcFirstLastPara="1" vertOverflow="ellipsis" vert="horz" wrap="square" anchor="ctr" anchorCtr="1"/>
          <a:lstStyle/>
          <a:p>
            <a:pPr algn="ctr" rtl="0">
              <a:defRPr lang="es-ES"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s-ES"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Desglose por Cobro Efectuado</a:t>
            </a:r>
          </a:p>
        </c:rich>
      </c:tx>
      <c:overlay val="0"/>
      <c:spPr>
        <a:noFill/>
        <a:ln>
          <a:noFill/>
        </a:ln>
        <a:effectLst/>
      </c:spPr>
      <c:txPr>
        <a:bodyPr rot="0" spcFirstLastPara="1" vertOverflow="ellipsis" vert="horz" wrap="square" anchor="ctr" anchorCtr="1"/>
        <a:lstStyle/>
        <a:p>
          <a:pPr algn="ctr" rtl="0">
            <a:defRPr lang="es-ES"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Tablas!$L$3</c:f>
              <c:strCache>
                <c:ptCount val="1"/>
                <c:pt idx="0">
                  <c:v>Suma de Total del Pedido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Tablas!$J$4:$J$6</c:f>
              <c:strCache>
                <c:ptCount val="2"/>
                <c:pt idx="0">
                  <c:v>NO</c:v>
                </c:pt>
                <c:pt idx="1">
                  <c:v>SI</c:v>
                </c:pt>
              </c:strCache>
            </c:strRef>
          </c:cat>
          <c:val>
            <c:numRef>
              <c:f>Tablas!$L$4:$L$6</c:f>
              <c:numCache>
                <c:formatCode>_-* #,##0\ "€"_-;\-* #,##0\ "€"_-;_-* "-"??\ "€"_-;_-@_-</c:formatCode>
                <c:ptCount val="2"/>
                <c:pt idx="0">
                  <c:v>27104</c:v>
                </c:pt>
                <c:pt idx="1">
                  <c:v>15777</c:v>
                </c:pt>
              </c:numCache>
            </c:numRef>
          </c:val>
          <c:extLst>
            <c:ext xmlns:c16="http://schemas.microsoft.com/office/drawing/2014/chart" uri="{C3380CC4-5D6E-409C-BE32-E72D297353CC}">
              <c16:uniqueId val="{00000000-6075-445A-8082-C1309A1AC3FB}"/>
            </c:ext>
          </c:extLst>
        </c:ser>
        <c:dLbls>
          <c:showLegendKey val="0"/>
          <c:showVal val="0"/>
          <c:showCatName val="0"/>
          <c:showSerName val="0"/>
          <c:showPercent val="0"/>
          <c:showBubbleSize val="0"/>
        </c:dLbls>
        <c:gapWidth val="150"/>
        <c:axId val="904552319"/>
        <c:axId val="904551839"/>
      </c:barChart>
      <c:lineChart>
        <c:grouping val="standard"/>
        <c:varyColors val="0"/>
        <c:ser>
          <c:idx val="0"/>
          <c:order val="0"/>
          <c:tx>
            <c:strRef>
              <c:f>Tablas!$K$3</c:f>
              <c:strCache>
                <c:ptCount val="1"/>
                <c:pt idx="0">
                  <c:v>Recuento de Número de Orden</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Tablas!$J$4:$J$6</c:f>
              <c:strCache>
                <c:ptCount val="2"/>
                <c:pt idx="0">
                  <c:v>NO</c:v>
                </c:pt>
                <c:pt idx="1">
                  <c:v>SI</c:v>
                </c:pt>
              </c:strCache>
            </c:strRef>
          </c:cat>
          <c:val>
            <c:numRef>
              <c:f>Tablas!$K$4:$K$6</c:f>
              <c:numCache>
                <c:formatCode>General</c:formatCode>
                <c:ptCount val="2"/>
                <c:pt idx="0">
                  <c:v>361</c:v>
                </c:pt>
                <c:pt idx="1">
                  <c:v>406</c:v>
                </c:pt>
              </c:numCache>
            </c:numRef>
          </c:val>
          <c:smooth val="0"/>
          <c:extLst>
            <c:ext xmlns:c16="http://schemas.microsoft.com/office/drawing/2014/chart" uri="{C3380CC4-5D6E-409C-BE32-E72D297353CC}">
              <c16:uniqueId val="{00000001-6075-445A-8082-C1309A1AC3FB}"/>
            </c:ext>
          </c:extLst>
        </c:ser>
        <c:dLbls>
          <c:showLegendKey val="0"/>
          <c:showVal val="0"/>
          <c:showCatName val="0"/>
          <c:showSerName val="0"/>
          <c:showPercent val="0"/>
          <c:showBubbleSize val="0"/>
        </c:dLbls>
        <c:marker val="1"/>
        <c:smooth val="0"/>
        <c:axId val="904553759"/>
        <c:axId val="904548479"/>
      </c:lineChart>
      <c:catAx>
        <c:axId val="9045523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s-ES"/>
          </a:p>
        </c:txPr>
        <c:crossAx val="904551839"/>
        <c:crosses val="autoZero"/>
        <c:auto val="1"/>
        <c:lblAlgn val="ctr"/>
        <c:lblOffset val="100"/>
        <c:noMultiLvlLbl val="0"/>
      </c:catAx>
      <c:valAx>
        <c:axId val="904551839"/>
        <c:scaling>
          <c:orientation val="minMax"/>
        </c:scaling>
        <c:delete val="0"/>
        <c:axPos val="l"/>
        <c:majorGridlines>
          <c:spPr>
            <a:ln w="9525" cap="flat" cmpd="sng" algn="ctr">
              <a:solidFill>
                <a:schemeClr val="lt1">
                  <a:lumMod val="95000"/>
                  <a:alpha val="10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s-ES"/>
          </a:p>
        </c:txPr>
        <c:crossAx val="904552319"/>
        <c:crosses val="autoZero"/>
        <c:crossBetween val="between"/>
      </c:valAx>
      <c:valAx>
        <c:axId val="904548479"/>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s-ES"/>
          </a:p>
        </c:txPr>
        <c:crossAx val="904553759"/>
        <c:crosses val="max"/>
        <c:crossBetween val="between"/>
      </c:valAx>
      <c:catAx>
        <c:axId val="904553759"/>
        <c:scaling>
          <c:orientation val="minMax"/>
        </c:scaling>
        <c:delete val="1"/>
        <c:axPos val="b"/>
        <c:numFmt formatCode="General" sourceLinked="1"/>
        <c:majorTickMark val="none"/>
        <c:minorTickMark val="none"/>
        <c:tickLblPos val="nextTo"/>
        <c:crossAx val="904548479"/>
        <c:crosses val="autoZero"/>
        <c:auto val="1"/>
        <c:lblAlgn val="ctr"/>
        <c:lblOffset val="100"/>
        <c:noMultiLvlLbl val="0"/>
      </c:cat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50" b="0" i="0" u="none" strike="noStrike" kern="1200" baseline="0">
                <a:solidFill>
                  <a:schemeClr val="lt1">
                    <a:lumMod val="85000"/>
                  </a:schemeClr>
                </a:solidFill>
                <a:latin typeface="+mn-lt"/>
                <a:ea typeface="+mn-ea"/>
                <a:cs typeface="+mn-cs"/>
              </a:defRPr>
            </a:pPr>
            <a:endParaRPr lang="es-E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1050"/>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png"/><Relationship Id="rId5" Type="http://schemas.openxmlformats.org/officeDocument/2006/relationships/chart" Target="../charts/chart5.xml"/><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2.pn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9</xdr:col>
      <xdr:colOff>830580</xdr:colOff>
      <xdr:row>21</xdr:row>
      <xdr:rowOff>30480</xdr:rowOff>
    </xdr:from>
    <xdr:to>
      <xdr:col>10</xdr:col>
      <xdr:colOff>1504728</xdr:colOff>
      <xdr:row>34</xdr:row>
      <xdr:rowOff>68579</xdr:rowOff>
    </xdr:to>
    <mc:AlternateContent xmlns:mc="http://schemas.openxmlformats.org/markup-compatibility/2006" xmlns:a14="http://schemas.microsoft.com/office/drawing/2010/main">
      <mc:Choice Requires="a14">
        <xdr:graphicFrame macro="">
          <xdr:nvGraphicFramePr>
            <xdr:cNvPr id="2" name="Fecha de Factura">
              <a:extLst>
                <a:ext uri="{FF2B5EF4-FFF2-40B4-BE49-F238E27FC236}">
                  <a16:creationId xmlns:a16="http://schemas.microsoft.com/office/drawing/2014/main" id="{735A32CB-D28D-320D-43F9-FDA027B1A3D3}"/>
                </a:ext>
              </a:extLst>
            </xdr:cNvPr>
            <xdr:cNvGraphicFramePr/>
          </xdr:nvGraphicFramePr>
          <xdr:xfrm>
            <a:off x="0" y="0"/>
            <a:ext cx="0" cy="0"/>
          </xdr:xfrm>
          <a:graphic>
            <a:graphicData uri="http://schemas.microsoft.com/office/drawing/2010/slicer">
              <sle:slicer xmlns:sle="http://schemas.microsoft.com/office/drawing/2010/slicer" name="Fecha de Factura"/>
            </a:graphicData>
          </a:graphic>
        </xdr:graphicFrame>
      </mc:Choice>
      <mc:Fallback xmlns="">
        <xdr:sp macro="" textlink="">
          <xdr:nvSpPr>
            <xdr:cNvPr id="0" name=""/>
            <xdr:cNvSpPr>
              <a:spLocks noTextEdit="1"/>
            </xdr:cNvSpPr>
          </xdr:nvSpPr>
          <xdr:spPr>
            <a:xfrm>
              <a:off x="9608820" y="3870960"/>
              <a:ext cx="1828800" cy="2415539"/>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830580</xdr:colOff>
      <xdr:row>15</xdr:row>
      <xdr:rowOff>178056</xdr:rowOff>
    </xdr:from>
    <xdr:to>
      <xdr:col>10</xdr:col>
      <xdr:colOff>1504728</xdr:colOff>
      <xdr:row>21</xdr:row>
      <xdr:rowOff>20442</xdr:rowOff>
    </xdr:to>
    <mc:AlternateContent xmlns:mc="http://schemas.openxmlformats.org/markup-compatibility/2006" xmlns:a14="http://schemas.microsoft.com/office/drawing/2010/main">
      <mc:Choice Requires="a14">
        <xdr:graphicFrame macro="">
          <xdr:nvGraphicFramePr>
            <xdr:cNvPr id="3" name="Cobro efectuado">
              <a:extLst>
                <a:ext uri="{FF2B5EF4-FFF2-40B4-BE49-F238E27FC236}">
                  <a16:creationId xmlns:a16="http://schemas.microsoft.com/office/drawing/2014/main" id="{A1B766B5-87AC-7BB6-EDB1-48E642ECBB15}"/>
                </a:ext>
              </a:extLst>
            </xdr:cNvPr>
            <xdr:cNvGraphicFramePr/>
          </xdr:nvGraphicFramePr>
          <xdr:xfrm>
            <a:off x="0" y="0"/>
            <a:ext cx="0" cy="0"/>
          </xdr:xfrm>
          <a:graphic>
            <a:graphicData uri="http://schemas.microsoft.com/office/drawing/2010/slicer">
              <sle:slicer xmlns:sle="http://schemas.microsoft.com/office/drawing/2010/slicer" name="Cobro efectuado"/>
            </a:graphicData>
          </a:graphic>
        </xdr:graphicFrame>
      </mc:Choice>
      <mc:Fallback xmlns="">
        <xdr:sp macro="" textlink="">
          <xdr:nvSpPr>
            <xdr:cNvPr id="0" name=""/>
            <xdr:cNvSpPr>
              <a:spLocks noTextEdit="1"/>
            </xdr:cNvSpPr>
          </xdr:nvSpPr>
          <xdr:spPr>
            <a:xfrm>
              <a:off x="12536197" y="2974758"/>
              <a:ext cx="1817148" cy="961067"/>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1508760</xdr:colOff>
      <xdr:row>22</xdr:row>
      <xdr:rowOff>121920</xdr:rowOff>
    </xdr:from>
    <xdr:to>
      <xdr:col>11</xdr:col>
      <xdr:colOff>1473059</xdr:colOff>
      <xdr:row>41</xdr:row>
      <xdr:rowOff>167640</xdr:rowOff>
    </xdr:to>
    <mc:AlternateContent xmlns:mc="http://schemas.openxmlformats.org/markup-compatibility/2006" xmlns:a14="http://schemas.microsoft.com/office/drawing/2010/main">
      <mc:Choice Requires="a14">
        <xdr:graphicFrame macro="">
          <xdr:nvGraphicFramePr>
            <xdr:cNvPr id="4" name="País de Origen">
              <a:extLst>
                <a:ext uri="{FF2B5EF4-FFF2-40B4-BE49-F238E27FC236}">
                  <a16:creationId xmlns:a16="http://schemas.microsoft.com/office/drawing/2014/main" id="{225F7821-FAE3-6472-1B08-59DCAFBC66AF}"/>
                </a:ext>
              </a:extLst>
            </xdr:cNvPr>
            <xdr:cNvGraphicFramePr/>
          </xdr:nvGraphicFramePr>
          <xdr:xfrm>
            <a:off x="0" y="0"/>
            <a:ext cx="0" cy="0"/>
          </xdr:xfrm>
          <a:graphic>
            <a:graphicData uri="http://schemas.microsoft.com/office/drawing/2010/slicer">
              <sle:slicer xmlns:sle="http://schemas.microsoft.com/office/drawing/2010/slicer" name="País de Origen"/>
            </a:graphicData>
          </a:graphic>
        </xdr:graphicFrame>
      </mc:Choice>
      <mc:Fallback xmlns="">
        <xdr:sp macro="" textlink="">
          <xdr:nvSpPr>
            <xdr:cNvPr id="0" name=""/>
            <xdr:cNvSpPr>
              <a:spLocks noTextEdit="1"/>
            </xdr:cNvSpPr>
          </xdr:nvSpPr>
          <xdr:spPr>
            <a:xfrm>
              <a:off x="11422380" y="4145280"/>
              <a:ext cx="1828800" cy="352044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1498736</xdr:colOff>
      <xdr:row>15</xdr:row>
      <xdr:rowOff>170436</xdr:rowOff>
    </xdr:from>
    <xdr:to>
      <xdr:col>11</xdr:col>
      <xdr:colOff>1463035</xdr:colOff>
      <xdr:row>22</xdr:row>
      <xdr:rowOff>104262</xdr:rowOff>
    </xdr:to>
    <mc:AlternateContent xmlns:mc="http://schemas.openxmlformats.org/markup-compatibility/2006" xmlns:a14="http://schemas.microsoft.com/office/drawing/2010/main">
      <mc:Choice Requires="a14">
        <xdr:graphicFrame macro="">
          <xdr:nvGraphicFramePr>
            <xdr:cNvPr id="5" name="Tipo de Servicio">
              <a:extLst>
                <a:ext uri="{FF2B5EF4-FFF2-40B4-BE49-F238E27FC236}">
                  <a16:creationId xmlns:a16="http://schemas.microsoft.com/office/drawing/2014/main" id="{9CBC84EE-8D1B-C7D1-A40C-FDF3BCAEC646}"/>
                </a:ext>
              </a:extLst>
            </xdr:cNvPr>
            <xdr:cNvGraphicFramePr/>
          </xdr:nvGraphicFramePr>
          <xdr:xfrm>
            <a:off x="0" y="0"/>
            <a:ext cx="0" cy="0"/>
          </xdr:xfrm>
          <a:graphic>
            <a:graphicData uri="http://schemas.microsoft.com/office/drawing/2010/slicer">
              <sle:slicer xmlns:sle="http://schemas.microsoft.com/office/drawing/2010/slicer" name="Tipo de Servicio"/>
            </a:graphicData>
          </a:graphic>
        </xdr:graphicFrame>
      </mc:Choice>
      <mc:Fallback xmlns="">
        <xdr:sp macro="" textlink="">
          <xdr:nvSpPr>
            <xdr:cNvPr id="0" name=""/>
            <xdr:cNvSpPr>
              <a:spLocks noTextEdit="1"/>
            </xdr:cNvSpPr>
          </xdr:nvSpPr>
          <xdr:spPr>
            <a:xfrm>
              <a:off x="14347353" y="2967138"/>
              <a:ext cx="1820661" cy="123895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817346</xdr:colOff>
      <xdr:row>34</xdr:row>
      <xdr:rowOff>110290</xdr:rowOff>
    </xdr:from>
    <xdr:to>
      <xdr:col>10</xdr:col>
      <xdr:colOff>1494376</xdr:colOff>
      <xdr:row>44</xdr:row>
      <xdr:rowOff>133149</xdr:rowOff>
    </xdr:to>
    <mc:AlternateContent xmlns:mc="http://schemas.openxmlformats.org/markup-compatibility/2006" xmlns:a14="http://schemas.microsoft.com/office/drawing/2010/main">
      <mc:Choice Requires="a14">
        <xdr:graphicFrame macro="">
          <xdr:nvGraphicFramePr>
            <xdr:cNvPr id="7" name="Mesero Asignado">
              <a:extLst>
                <a:ext uri="{FF2B5EF4-FFF2-40B4-BE49-F238E27FC236}">
                  <a16:creationId xmlns:a16="http://schemas.microsoft.com/office/drawing/2014/main" id="{0EADCC92-BED6-21BE-CBB9-CDB8E15B5E38}"/>
                </a:ext>
              </a:extLst>
            </xdr:cNvPr>
            <xdr:cNvGraphicFramePr/>
          </xdr:nvGraphicFramePr>
          <xdr:xfrm>
            <a:off x="0" y="0"/>
            <a:ext cx="0" cy="0"/>
          </xdr:xfrm>
          <a:graphic>
            <a:graphicData uri="http://schemas.microsoft.com/office/drawing/2010/slicer">
              <sle:slicer xmlns:sle="http://schemas.microsoft.com/office/drawing/2010/slicer" name="Mesero Asignado"/>
            </a:graphicData>
          </a:graphic>
        </xdr:graphicFrame>
      </mc:Choice>
      <mc:Fallback xmlns="">
        <xdr:sp macro="" textlink="">
          <xdr:nvSpPr>
            <xdr:cNvPr id="0" name=""/>
            <xdr:cNvSpPr>
              <a:spLocks noTextEdit="1"/>
            </xdr:cNvSpPr>
          </xdr:nvSpPr>
          <xdr:spPr>
            <a:xfrm>
              <a:off x="12522963" y="6449481"/>
              <a:ext cx="1820030" cy="1887328"/>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6</xdr:col>
      <xdr:colOff>591589</xdr:colOff>
      <xdr:row>16</xdr:row>
      <xdr:rowOff>141316</xdr:rowOff>
    </xdr:to>
    <xdr:graphicFrame macro="">
      <xdr:nvGraphicFramePr>
        <xdr:cNvPr id="2" name="Gráfico 1">
          <a:extLst>
            <a:ext uri="{FF2B5EF4-FFF2-40B4-BE49-F238E27FC236}">
              <a16:creationId xmlns:a16="http://schemas.microsoft.com/office/drawing/2014/main" id="{34EE73BB-E354-42B5-BFA6-1CCDBF59B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19</xdr:row>
      <xdr:rowOff>0</xdr:rowOff>
    </xdr:from>
    <xdr:to>
      <xdr:col>6</xdr:col>
      <xdr:colOff>591127</xdr:colOff>
      <xdr:row>33</xdr:row>
      <xdr:rowOff>113608</xdr:rowOff>
    </xdr:to>
    <xdr:graphicFrame macro="">
      <xdr:nvGraphicFramePr>
        <xdr:cNvPr id="4" name="Gráfico 3">
          <a:extLst>
            <a:ext uri="{FF2B5EF4-FFF2-40B4-BE49-F238E27FC236}">
              <a16:creationId xmlns:a16="http://schemas.microsoft.com/office/drawing/2014/main" id="{6CC95C92-BED1-4843-810C-7DC1DB4200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19</xdr:row>
      <xdr:rowOff>0</xdr:rowOff>
    </xdr:from>
    <xdr:to>
      <xdr:col>19</xdr:col>
      <xdr:colOff>598055</xdr:colOff>
      <xdr:row>33</xdr:row>
      <xdr:rowOff>113608</xdr:rowOff>
    </xdr:to>
    <xdr:graphicFrame macro="">
      <xdr:nvGraphicFramePr>
        <xdr:cNvPr id="6" name="Gráfico 5">
          <a:extLst>
            <a:ext uri="{FF2B5EF4-FFF2-40B4-BE49-F238E27FC236}">
              <a16:creationId xmlns:a16="http://schemas.microsoft.com/office/drawing/2014/main" id="{F5D497C9-42BC-4A69-9ADC-BEA965AFA2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36</xdr:row>
      <xdr:rowOff>0</xdr:rowOff>
    </xdr:from>
    <xdr:to>
      <xdr:col>19</xdr:col>
      <xdr:colOff>728065</xdr:colOff>
      <xdr:row>50</xdr:row>
      <xdr:rowOff>96494</xdr:rowOff>
    </xdr:to>
    <xdr:graphicFrame macro="">
      <xdr:nvGraphicFramePr>
        <xdr:cNvPr id="7" name="Gráfico 6">
          <a:extLst>
            <a:ext uri="{FF2B5EF4-FFF2-40B4-BE49-F238E27FC236}">
              <a16:creationId xmlns:a16="http://schemas.microsoft.com/office/drawing/2014/main" id="{A3AF68D1-2B8D-4D3C-AF84-71107C55D1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465668</xdr:colOff>
      <xdr:row>2</xdr:row>
      <xdr:rowOff>0</xdr:rowOff>
    </xdr:from>
    <xdr:to>
      <xdr:col>13</xdr:col>
      <xdr:colOff>280478</xdr:colOff>
      <xdr:row>16</xdr:row>
      <xdr:rowOff>113607</xdr:rowOff>
    </xdr:to>
    <xdr:graphicFrame macro="">
      <xdr:nvGraphicFramePr>
        <xdr:cNvPr id="8" name="Gráfico 7">
          <a:extLst>
            <a:ext uri="{FF2B5EF4-FFF2-40B4-BE49-F238E27FC236}">
              <a16:creationId xmlns:a16="http://schemas.microsoft.com/office/drawing/2014/main" id="{B1540440-BFA6-4092-947F-A88BD6ED40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36</xdr:row>
      <xdr:rowOff>0</xdr:rowOff>
    </xdr:from>
    <xdr:to>
      <xdr:col>6</xdr:col>
      <xdr:colOff>598055</xdr:colOff>
      <xdr:row>50</xdr:row>
      <xdr:rowOff>118225</xdr:rowOff>
    </xdr:to>
    <xdr:graphicFrame macro="">
      <xdr:nvGraphicFramePr>
        <xdr:cNvPr id="9" name="Gráfico 8">
          <a:extLst>
            <a:ext uri="{FF2B5EF4-FFF2-40B4-BE49-F238E27FC236}">
              <a16:creationId xmlns:a16="http://schemas.microsoft.com/office/drawing/2014/main" id="{FF3976B6-BC1C-4E97-B600-7DEF6DA5D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2</xdr:row>
      <xdr:rowOff>0</xdr:rowOff>
    </xdr:from>
    <xdr:to>
      <xdr:col>19</xdr:col>
      <xdr:colOff>609600</xdr:colOff>
      <xdr:row>16</xdr:row>
      <xdr:rowOff>152400</xdr:rowOff>
    </xdr:to>
    <xdr:graphicFrame macro="">
      <xdr:nvGraphicFramePr>
        <xdr:cNvPr id="10" name="Gráfico 9">
          <a:extLst>
            <a:ext uri="{FF2B5EF4-FFF2-40B4-BE49-F238E27FC236}">
              <a16:creationId xmlns:a16="http://schemas.microsoft.com/office/drawing/2014/main" id="{CB9D5E64-6FBF-44C4-946A-540F093D0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686723</xdr:colOff>
      <xdr:row>18</xdr:row>
      <xdr:rowOff>169334</xdr:rowOff>
    </xdr:from>
    <xdr:to>
      <xdr:col>10</xdr:col>
      <xdr:colOff>74993</xdr:colOff>
      <xdr:row>24</xdr:row>
      <xdr:rowOff>20295</xdr:rowOff>
    </xdr:to>
    <mc:AlternateContent xmlns:mc="http://schemas.openxmlformats.org/markup-compatibility/2006" xmlns:a14="http://schemas.microsoft.com/office/drawing/2010/main">
      <mc:Choice Requires="a14">
        <xdr:graphicFrame macro="">
          <xdr:nvGraphicFramePr>
            <xdr:cNvPr id="11" name="Cobro efectuado 1">
              <a:extLst>
                <a:ext uri="{FF2B5EF4-FFF2-40B4-BE49-F238E27FC236}">
                  <a16:creationId xmlns:a16="http://schemas.microsoft.com/office/drawing/2014/main" id="{1E51574D-500D-4211-9B03-D17066FCA105}"/>
                </a:ext>
              </a:extLst>
            </xdr:cNvPr>
            <xdr:cNvGraphicFramePr/>
          </xdr:nvGraphicFramePr>
          <xdr:xfrm>
            <a:off x="0" y="0"/>
            <a:ext cx="0" cy="0"/>
          </xdr:xfrm>
          <a:graphic>
            <a:graphicData uri="http://schemas.microsoft.com/office/drawing/2010/slicer">
              <sle:slicer xmlns:sle="http://schemas.microsoft.com/office/drawing/2010/slicer" name="Cobro efectuado 1"/>
            </a:graphicData>
          </a:graphic>
        </xdr:graphicFrame>
      </mc:Choice>
      <mc:Fallback xmlns="">
        <xdr:sp macro="" textlink="">
          <xdr:nvSpPr>
            <xdr:cNvPr id="0" name=""/>
            <xdr:cNvSpPr>
              <a:spLocks noTextEdit="1"/>
            </xdr:cNvSpPr>
          </xdr:nvSpPr>
          <xdr:spPr>
            <a:xfrm>
              <a:off x="6168890" y="3598334"/>
              <a:ext cx="1822436" cy="993961"/>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7</xdr:col>
      <xdr:colOff>677317</xdr:colOff>
      <xdr:row>24</xdr:row>
      <xdr:rowOff>65849</xdr:rowOff>
    </xdr:from>
    <xdr:to>
      <xdr:col>10</xdr:col>
      <xdr:colOff>65587</xdr:colOff>
      <xdr:row>37</xdr:row>
      <xdr:rowOff>121737</xdr:rowOff>
    </xdr:to>
    <mc:AlternateContent xmlns:mc="http://schemas.openxmlformats.org/markup-compatibility/2006" xmlns:a14="http://schemas.microsoft.com/office/drawing/2010/main">
      <mc:Choice Requires="a14">
        <xdr:graphicFrame macro="">
          <xdr:nvGraphicFramePr>
            <xdr:cNvPr id="12" name="Fecha de Factura 1">
              <a:extLst>
                <a:ext uri="{FF2B5EF4-FFF2-40B4-BE49-F238E27FC236}">
                  <a16:creationId xmlns:a16="http://schemas.microsoft.com/office/drawing/2014/main" id="{C13620FE-5414-490E-80BB-C57BD1EAF9EB}"/>
                </a:ext>
              </a:extLst>
            </xdr:cNvPr>
            <xdr:cNvGraphicFramePr/>
          </xdr:nvGraphicFramePr>
          <xdr:xfrm>
            <a:off x="0" y="0"/>
            <a:ext cx="0" cy="0"/>
          </xdr:xfrm>
          <a:graphic>
            <a:graphicData uri="http://schemas.microsoft.com/office/drawing/2010/slicer">
              <sle:slicer xmlns:sle="http://schemas.microsoft.com/office/drawing/2010/slicer" name="Fecha de Factura 1"/>
            </a:graphicData>
          </a:graphic>
        </xdr:graphicFrame>
      </mc:Choice>
      <mc:Fallback xmlns="">
        <xdr:sp macro="" textlink="">
          <xdr:nvSpPr>
            <xdr:cNvPr id="0" name=""/>
            <xdr:cNvSpPr>
              <a:spLocks noTextEdit="1"/>
            </xdr:cNvSpPr>
          </xdr:nvSpPr>
          <xdr:spPr>
            <a:xfrm>
              <a:off x="6159484" y="4637849"/>
              <a:ext cx="1822436" cy="2532388"/>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282205</xdr:colOff>
      <xdr:row>38</xdr:row>
      <xdr:rowOff>112890</xdr:rowOff>
    </xdr:from>
    <xdr:to>
      <xdr:col>13</xdr:col>
      <xdr:colOff>43580</xdr:colOff>
      <xdr:row>45</xdr:row>
      <xdr:rowOff>56660</xdr:rowOff>
    </xdr:to>
    <mc:AlternateContent xmlns:mc="http://schemas.openxmlformats.org/markup-compatibility/2006" xmlns:a14="http://schemas.microsoft.com/office/drawing/2010/main">
      <mc:Choice Requires="a14">
        <xdr:graphicFrame macro="">
          <xdr:nvGraphicFramePr>
            <xdr:cNvPr id="13" name="Tipo de Servicio 1">
              <a:extLst>
                <a:ext uri="{FF2B5EF4-FFF2-40B4-BE49-F238E27FC236}">
                  <a16:creationId xmlns:a16="http://schemas.microsoft.com/office/drawing/2014/main" id="{4F3FB80F-7BDD-4B1A-AA83-CB6FE8A69FEF}"/>
                </a:ext>
              </a:extLst>
            </xdr:cNvPr>
            <xdr:cNvGraphicFramePr/>
          </xdr:nvGraphicFramePr>
          <xdr:xfrm>
            <a:off x="0" y="0"/>
            <a:ext cx="0" cy="0"/>
          </xdr:xfrm>
          <a:graphic>
            <a:graphicData uri="http://schemas.microsoft.com/office/drawing/2010/slicer">
              <sle:slicer xmlns:sle="http://schemas.microsoft.com/office/drawing/2010/slicer" name="Tipo de Servicio 1"/>
            </a:graphicData>
          </a:graphic>
        </xdr:graphicFrame>
      </mc:Choice>
      <mc:Fallback xmlns="">
        <xdr:sp macro="" textlink="">
          <xdr:nvSpPr>
            <xdr:cNvPr id="0" name=""/>
            <xdr:cNvSpPr>
              <a:spLocks noTextEdit="1"/>
            </xdr:cNvSpPr>
          </xdr:nvSpPr>
          <xdr:spPr>
            <a:xfrm>
              <a:off x="8198538" y="7351890"/>
              <a:ext cx="1835709" cy="127727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272797</xdr:colOff>
      <xdr:row>18</xdr:row>
      <xdr:rowOff>169335</xdr:rowOff>
    </xdr:from>
    <xdr:to>
      <xdr:col>13</xdr:col>
      <xdr:colOff>34172</xdr:colOff>
      <xdr:row>38</xdr:row>
      <xdr:rowOff>62313</xdr:rowOff>
    </xdr:to>
    <mc:AlternateContent xmlns:mc="http://schemas.openxmlformats.org/markup-compatibility/2006" xmlns:a14="http://schemas.microsoft.com/office/drawing/2010/main">
      <mc:Choice Requires="a14">
        <xdr:graphicFrame macro="">
          <xdr:nvGraphicFramePr>
            <xdr:cNvPr id="14" name="País de Origen 1">
              <a:extLst>
                <a:ext uri="{FF2B5EF4-FFF2-40B4-BE49-F238E27FC236}">
                  <a16:creationId xmlns:a16="http://schemas.microsoft.com/office/drawing/2014/main" id="{9AD1C171-271C-4D89-BA30-B6694A285D44}"/>
                </a:ext>
              </a:extLst>
            </xdr:cNvPr>
            <xdr:cNvGraphicFramePr/>
          </xdr:nvGraphicFramePr>
          <xdr:xfrm>
            <a:off x="0" y="0"/>
            <a:ext cx="0" cy="0"/>
          </xdr:xfrm>
          <a:graphic>
            <a:graphicData uri="http://schemas.microsoft.com/office/drawing/2010/slicer">
              <sle:slicer xmlns:sle="http://schemas.microsoft.com/office/drawing/2010/slicer" name="País de Origen 1"/>
            </a:graphicData>
          </a:graphic>
        </xdr:graphicFrame>
      </mc:Choice>
      <mc:Fallback xmlns="">
        <xdr:sp macro="" textlink="">
          <xdr:nvSpPr>
            <xdr:cNvPr id="0" name=""/>
            <xdr:cNvSpPr>
              <a:spLocks noTextEdit="1"/>
            </xdr:cNvSpPr>
          </xdr:nvSpPr>
          <xdr:spPr>
            <a:xfrm>
              <a:off x="8189130" y="3598335"/>
              <a:ext cx="1835709" cy="3702978"/>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7</xdr:col>
      <xdr:colOff>677316</xdr:colOff>
      <xdr:row>38</xdr:row>
      <xdr:rowOff>0</xdr:rowOff>
    </xdr:from>
    <xdr:to>
      <xdr:col>10</xdr:col>
      <xdr:colOff>59353</xdr:colOff>
      <xdr:row>48</xdr:row>
      <xdr:rowOff>36542</xdr:rowOff>
    </xdr:to>
    <mc:AlternateContent xmlns:mc="http://schemas.openxmlformats.org/markup-compatibility/2006" xmlns:a14="http://schemas.microsoft.com/office/drawing/2010/main">
      <mc:Choice Requires="a14">
        <xdr:graphicFrame macro="">
          <xdr:nvGraphicFramePr>
            <xdr:cNvPr id="15" name="Mesero Asignado 1">
              <a:extLst>
                <a:ext uri="{FF2B5EF4-FFF2-40B4-BE49-F238E27FC236}">
                  <a16:creationId xmlns:a16="http://schemas.microsoft.com/office/drawing/2014/main" id="{4F7B2B81-D962-4502-B2AB-65389F5B6A73}"/>
                </a:ext>
              </a:extLst>
            </xdr:cNvPr>
            <xdr:cNvGraphicFramePr/>
          </xdr:nvGraphicFramePr>
          <xdr:xfrm>
            <a:off x="0" y="0"/>
            <a:ext cx="0" cy="0"/>
          </xdr:xfrm>
          <a:graphic>
            <a:graphicData uri="http://schemas.microsoft.com/office/drawing/2010/slicer">
              <sle:slicer xmlns:sle="http://schemas.microsoft.com/office/drawing/2010/slicer" name="Mesero Asignado 1"/>
            </a:graphicData>
          </a:graphic>
        </xdr:graphicFrame>
      </mc:Choice>
      <mc:Fallback xmlns="">
        <xdr:sp macro="" textlink="">
          <xdr:nvSpPr>
            <xdr:cNvPr id="0" name=""/>
            <xdr:cNvSpPr>
              <a:spLocks noTextEdit="1"/>
            </xdr:cNvSpPr>
          </xdr:nvSpPr>
          <xdr:spPr>
            <a:xfrm>
              <a:off x="6159483" y="7239000"/>
              <a:ext cx="1816203" cy="1941542"/>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21</xdr:col>
      <xdr:colOff>9409</xdr:colOff>
      <xdr:row>2</xdr:row>
      <xdr:rowOff>2</xdr:rowOff>
    </xdr:from>
    <xdr:to>
      <xdr:col>22</xdr:col>
      <xdr:colOff>486364</xdr:colOff>
      <xdr:row>5</xdr:row>
      <xdr:rowOff>147850</xdr:rowOff>
    </xdr:to>
    <xdr:sp macro="" textlink="">
      <xdr:nvSpPr>
        <xdr:cNvPr id="3" name="Rectángulo: esquinas redondeadas 2">
          <a:extLst>
            <a:ext uri="{FF2B5EF4-FFF2-40B4-BE49-F238E27FC236}">
              <a16:creationId xmlns:a16="http://schemas.microsoft.com/office/drawing/2014/main" id="{23A1DE63-91F0-E377-05F9-255E83243CD5}"/>
            </a:ext>
          </a:extLst>
        </xdr:cNvPr>
        <xdr:cNvSpPr/>
      </xdr:nvSpPr>
      <xdr:spPr>
        <a:xfrm>
          <a:off x="16284364" y="363942"/>
          <a:ext cx="1034239" cy="6937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100"/>
            <a:t>Total</a:t>
          </a:r>
          <a:r>
            <a:rPr lang="es-ES" sz="1100" baseline="0"/>
            <a:t> de Órdenes</a:t>
          </a:r>
        </a:p>
        <a:p>
          <a:pPr algn="ctr"/>
          <a:r>
            <a:rPr lang="es-ES" sz="1100" baseline="0"/>
            <a:t>767</a:t>
          </a:r>
          <a:endParaRPr lang="es-ES" sz="1100"/>
        </a:p>
      </xdr:txBody>
    </xdr:sp>
    <xdr:clientData/>
  </xdr:twoCellAnchor>
  <xdr:twoCellAnchor>
    <xdr:from>
      <xdr:col>21</xdr:col>
      <xdr:colOff>0</xdr:colOff>
      <xdr:row>6</xdr:row>
      <xdr:rowOff>181969</xdr:rowOff>
    </xdr:from>
    <xdr:to>
      <xdr:col>22</xdr:col>
      <xdr:colOff>484575</xdr:colOff>
      <xdr:row>10</xdr:row>
      <xdr:rowOff>125104</xdr:rowOff>
    </xdr:to>
    <xdr:sp macro="" textlink="">
      <xdr:nvSpPr>
        <xdr:cNvPr id="5" name="Rectángulo: esquinas redondeadas 4">
          <a:extLst>
            <a:ext uri="{FF2B5EF4-FFF2-40B4-BE49-F238E27FC236}">
              <a16:creationId xmlns:a16="http://schemas.microsoft.com/office/drawing/2014/main" id="{0F57A255-56A9-4C86-89F6-664DE7620502}"/>
            </a:ext>
          </a:extLst>
        </xdr:cNvPr>
        <xdr:cNvSpPr/>
      </xdr:nvSpPr>
      <xdr:spPr>
        <a:xfrm>
          <a:off x="16274955" y="1273790"/>
          <a:ext cx="1041859" cy="6710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100" baseline="0"/>
            <a:t>Media de Comensales</a:t>
          </a:r>
        </a:p>
        <a:p>
          <a:pPr algn="ctr"/>
          <a:r>
            <a:rPr lang="es-ES" sz="1100" baseline="0"/>
            <a:t>3</a:t>
          </a:r>
          <a:endParaRPr lang="es-ES" sz="1100"/>
        </a:p>
      </xdr:txBody>
    </xdr:sp>
    <xdr:clientData/>
  </xdr:twoCellAnchor>
  <xdr:twoCellAnchor>
    <xdr:from>
      <xdr:col>21</xdr:col>
      <xdr:colOff>0</xdr:colOff>
      <xdr:row>12</xdr:row>
      <xdr:rowOff>0</xdr:rowOff>
    </xdr:from>
    <xdr:to>
      <xdr:col>22</xdr:col>
      <xdr:colOff>705555</xdr:colOff>
      <xdr:row>14</xdr:row>
      <xdr:rowOff>159925</xdr:rowOff>
    </xdr:to>
    <xdr:sp macro="" textlink="">
      <xdr:nvSpPr>
        <xdr:cNvPr id="17" name="Rectángulo: esquinas redondeadas 16">
          <a:extLst>
            <a:ext uri="{FF2B5EF4-FFF2-40B4-BE49-F238E27FC236}">
              <a16:creationId xmlns:a16="http://schemas.microsoft.com/office/drawing/2014/main" id="{9AE1B5A6-2FE0-4781-8C2E-2BCCFB7EFF73}"/>
            </a:ext>
          </a:extLst>
        </xdr:cNvPr>
        <xdr:cNvSpPr/>
      </xdr:nvSpPr>
      <xdr:spPr>
        <a:xfrm>
          <a:off x="16594667" y="2144889"/>
          <a:ext cx="1495777" cy="51740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100"/>
            <a:t>Ticket Medio</a:t>
          </a:r>
          <a:endParaRPr lang="es-ES" sz="1100" baseline="0"/>
        </a:p>
        <a:p>
          <a:pPr algn="ctr"/>
          <a:r>
            <a:rPr lang="es-ES" sz="1100" baseline="0"/>
            <a:t>56€</a:t>
          </a:r>
          <a:endParaRPr lang="es-ES" sz="1100"/>
        </a:p>
      </xdr:txBody>
    </xdr:sp>
    <xdr:clientData/>
  </xdr:twoCellAnchor>
  <xdr:twoCellAnchor>
    <xdr:from>
      <xdr:col>21</xdr:col>
      <xdr:colOff>0</xdr:colOff>
      <xdr:row>17</xdr:row>
      <xdr:rowOff>0</xdr:rowOff>
    </xdr:from>
    <xdr:to>
      <xdr:col>22</xdr:col>
      <xdr:colOff>484575</xdr:colOff>
      <xdr:row>20</xdr:row>
      <xdr:rowOff>125104</xdr:rowOff>
    </xdr:to>
    <xdr:sp macro="" textlink="">
      <xdr:nvSpPr>
        <xdr:cNvPr id="18" name="Rectángulo: esquinas redondeadas 17">
          <a:extLst>
            <a:ext uri="{FF2B5EF4-FFF2-40B4-BE49-F238E27FC236}">
              <a16:creationId xmlns:a16="http://schemas.microsoft.com/office/drawing/2014/main" id="{AB4216EA-786D-4F87-A23B-35CAD5A389EB}"/>
            </a:ext>
          </a:extLst>
        </xdr:cNvPr>
        <xdr:cNvSpPr/>
      </xdr:nvSpPr>
      <xdr:spPr>
        <a:xfrm>
          <a:off x="16274955" y="3093493"/>
          <a:ext cx="1041859" cy="67101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100" baseline="0"/>
            <a:t>Facturación Total</a:t>
          </a:r>
        </a:p>
        <a:p>
          <a:pPr algn="ctr"/>
          <a:r>
            <a:rPr lang="es-ES" sz="1100" baseline="0"/>
            <a:t>106.327€</a:t>
          </a:r>
          <a:endParaRPr lang="es-ES" sz="1100"/>
        </a:p>
      </xdr:txBody>
    </xdr:sp>
    <xdr:clientData/>
  </xdr:twoCellAnchor>
  <xdr:twoCellAnchor>
    <xdr:from>
      <xdr:col>21</xdr:col>
      <xdr:colOff>0</xdr:colOff>
      <xdr:row>22</xdr:row>
      <xdr:rowOff>0</xdr:rowOff>
    </xdr:from>
    <xdr:to>
      <xdr:col>22</xdr:col>
      <xdr:colOff>705555</xdr:colOff>
      <xdr:row>24</xdr:row>
      <xdr:rowOff>159924</xdr:rowOff>
    </xdr:to>
    <xdr:sp macro="" textlink="">
      <xdr:nvSpPr>
        <xdr:cNvPr id="19" name="Rectángulo: esquinas redondeadas 18">
          <a:extLst>
            <a:ext uri="{FF2B5EF4-FFF2-40B4-BE49-F238E27FC236}">
              <a16:creationId xmlns:a16="http://schemas.microsoft.com/office/drawing/2014/main" id="{CB6B7F2A-A052-44EA-A557-757088300B06}"/>
            </a:ext>
          </a:extLst>
        </xdr:cNvPr>
        <xdr:cNvSpPr/>
      </xdr:nvSpPr>
      <xdr:spPr>
        <a:xfrm>
          <a:off x="16594667" y="3932296"/>
          <a:ext cx="1495777" cy="51740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100" baseline="0"/>
            <a:t>Coste Total</a:t>
          </a:r>
        </a:p>
        <a:p>
          <a:pPr algn="ctr"/>
          <a:r>
            <a:rPr lang="es-ES" sz="1100" baseline="0"/>
            <a:t>63.446€</a:t>
          </a:r>
          <a:endParaRPr lang="es-ES" sz="1100"/>
        </a:p>
      </xdr:txBody>
    </xdr:sp>
    <xdr:clientData/>
  </xdr:twoCellAnchor>
  <xdr:twoCellAnchor>
    <xdr:from>
      <xdr:col>21</xdr:col>
      <xdr:colOff>0</xdr:colOff>
      <xdr:row>27</xdr:row>
      <xdr:rowOff>0</xdr:rowOff>
    </xdr:from>
    <xdr:to>
      <xdr:col>22</xdr:col>
      <xdr:colOff>705555</xdr:colOff>
      <xdr:row>29</xdr:row>
      <xdr:rowOff>159925</xdr:rowOff>
    </xdr:to>
    <xdr:sp macro="" textlink="">
      <xdr:nvSpPr>
        <xdr:cNvPr id="20" name="Rectángulo: esquinas redondeadas 19">
          <a:extLst>
            <a:ext uri="{FF2B5EF4-FFF2-40B4-BE49-F238E27FC236}">
              <a16:creationId xmlns:a16="http://schemas.microsoft.com/office/drawing/2014/main" id="{36E08967-0AD0-4B5B-994D-39B313E7284F}"/>
            </a:ext>
          </a:extLst>
        </xdr:cNvPr>
        <xdr:cNvSpPr/>
      </xdr:nvSpPr>
      <xdr:spPr>
        <a:xfrm>
          <a:off x="16594667" y="4826000"/>
          <a:ext cx="1495777" cy="51740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100" baseline="0"/>
            <a:t>Margen</a:t>
          </a:r>
        </a:p>
        <a:p>
          <a:pPr algn="ctr"/>
          <a:r>
            <a:rPr lang="es-ES" sz="1100" baseline="0"/>
            <a:t>42.881€</a:t>
          </a:r>
          <a:endParaRPr lang="es-ES" sz="1100"/>
        </a:p>
      </xdr:txBody>
    </xdr:sp>
    <xdr:clientData/>
  </xdr:twoCellAnchor>
  <xdr:twoCellAnchor editAs="oneCell">
    <xdr:from>
      <xdr:col>32</xdr:col>
      <xdr:colOff>120222</xdr:colOff>
      <xdr:row>36</xdr:row>
      <xdr:rowOff>115957</xdr:rowOff>
    </xdr:from>
    <xdr:to>
      <xdr:col>43</xdr:col>
      <xdr:colOff>447118</xdr:colOff>
      <xdr:row>45</xdr:row>
      <xdr:rowOff>57371</xdr:rowOff>
    </xdr:to>
    <xdr:pic>
      <xdr:nvPicPr>
        <xdr:cNvPr id="16" name="Imagen 15">
          <a:extLst>
            <a:ext uri="{FF2B5EF4-FFF2-40B4-BE49-F238E27FC236}">
              <a16:creationId xmlns:a16="http://schemas.microsoft.com/office/drawing/2014/main" id="{842B207C-BCD4-1943-B723-E36C1CE280F0}"/>
            </a:ext>
          </a:extLst>
        </xdr:cNvPr>
        <xdr:cNvPicPr>
          <a:picLocks noChangeAspect="1"/>
        </xdr:cNvPicPr>
      </xdr:nvPicPr>
      <xdr:blipFill>
        <a:blip xmlns:r="http://schemas.openxmlformats.org/officeDocument/2006/relationships" r:embed="rId8"/>
        <a:stretch>
          <a:fillRect/>
        </a:stretch>
      </xdr:blipFill>
      <xdr:spPr>
        <a:xfrm>
          <a:off x="22709835" y="6752731"/>
          <a:ext cx="8804023" cy="1600608"/>
        </a:xfrm>
        <a:prstGeom prst="rect">
          <a:avLst/>
        </a:prstGeom>
      </xdr:spPr>
    </xdr:pic>
    <xdr:clientData/>
  </xdr:twoCellAnchor>
  <xdr:twoCellAnchor>
    <xdr:from>
      <xdr:col>23</xdr:col>
      <xdr:colOff>33130</xdr:colOff>
      <xdr:row>51</xdr:row>
      <xdr:rowOff>165651</xdr:rowOff>
    </xdr:from>
    <xdr:to>
      <xdr:col>31</xdr:col>
      <xdr:colOff>496957</xdr:colOff>
      <xdr:row>90</xdr:row>
      <xdr:rowOff>34120</xdr:rowOff>
    </xdr:to>
    <xdr:sp macro="" textlink="">
      <xdr:nvSpPr>
        <xdr:cNvPr id="21" name="Rectángulo: esquinas redondeadas 20">
          <a:extLst>
            <a:ext uri="{FF2B5EF4-FFF2-40B4-BE49-F238E27FC236}">
              <a16:creationId xmlns:a16="http://schemas.microsoft.com/office/drawing/2014/main" id="{C44C3C15-4CB0-37DE-15CE-5FB919C64970}"/>
            </a:ext>
          </a:extLst>
        </xdr:cNvPr>
        <xdr:cNvSpPr/>
      </xdr:nvSpPr>
      <xdr:spPr>
        <a:xfrm>
          <a:off x="17354414" y="9446129"/>
          <a:ext cx="5013080" cy="69653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400" b="1"/>
            <a:t>Comentarios:</a:t>
          </a:r>
        </a:p>
        <a:p>
          <a:pPr algn="l"/>
          <a:endParaRPr lang="es-ES" sz="1100"/>
        </a:p>
        <a:p>
          <a:pPr algn="l"/>
          <a:r>
            <a:rPr lang="es-ES" sz="1100"/>
            <a:t>Se observó que los meseros 2 y 3 cuentan con una levemente mayor carga de trabajo lo que podría explicar su mayor porcentaje de comandas no cobradas (25% y 22% respectivamente frente al 17-18% de sus compañeros) y cuentan con una carga del (25% y 21% frente al 17-19% de sus compañeros)</a:t>
          </a:r>
        </a:p>
        <a:p>
          <a:pPr algn="l"/>
          <a:endParaRPr lang="es-ES" sz="1100"/>
        </a:p>
        <a:p>
          <a:pPr algn="l"/>
          <a:r>
            <a:rPr lang="es-ES" sz="1100"/>
            <a:t>Se ha observado también que el tipo de servicio que cuenta con más impagos relativamente hablando son las cenas ya que los otros tipos de servicios, mantienen el porcentaje de cobrados mayor a los no cobrados y no se desvían significativamente de sus proporciones totales lo que en el caso de las cenas no se cumple.</a:t>
          </a:r>
        </a:p>
        <a:p>
          <a:pPr algn="l"/>
          <a:r>
            <a:rPr lang="es-ES" sz="1100"/>
            <a:t>Además, analizando el tiempo de preparación, observamos que los impagos incrementan a la vez que incrementa el tiempo de preparación del pedido.</a:t>
          </a:r>
        </a:p>
        <a:p>
          <a:pPr algn="l"/>
          <a:endParaRPr lang="es-ES" sz="1100"/>
        </a:p>
        <a:p>
          <a:pPr algn="l"/>
          <a:r>
            <a:rPr lang="es-ES" sz="1100"/>
            <a:t>Me percaté sumado a lo anterior de que las mesas con 1, 4 y 5 comensales eran las más propensas al impago relativamente hablando. Esto podría tener sentido ya que por una parte al</a:t>
          </a:r>
          <a:r>
            <a:rPr lang="es-ES" sz="1100" baseline="0"/>
            <a:t> ser una persona el comensal puede gestionar un impago  de manera más eficaz que si fuera en grupo. Por otro lado </a:t>
          </a:r>
          <a:r>
            <a:rPr lang="es-ES" sz="1100"/>
            <a:t>a más comensales, más platos que preparar.</a:t>
          </a:r>
        </a:p>
        <a:p>
          <a:pPr algn="l"/>
          <a:endParaRPr lang="es-ES" sz="1100"/>
        </a:p>
        <a:p>
          <a:pPr algn="l"/>
          <a:r>
            <a:rPr lang="es-ES" sz="1100"/>
            <a:t>Otra posible causa puede ser la distribución de las mesas lo que podría afectar directamente a la atención recibida (Si lo sumamos a los meseros sobrecargados puede que sea una posible explicación al impago. También podría ser que estén menos vigiladas y se cometan más "simpas"). Al estudiarlo, observamos que las mesas 3,8,10,11,12,14,16,18 y 20 son donde más impagos relativamente se cometen.</a:t>
          </a:r>
        </a:p>
        <a:p>
          <a:pPr algn="l"/>
          <a:endParaRPr lang="es-ES" sz="1100"/>
        </a:p>
        <a:p>
          <a:pPr algn="l"/>
          <a:r>
            <a:rPr lang="es-ES" sz="1100"/>
            <a:t>En términos relativos los días que más impagos se cometen son los cercanos al fin de semana (Viernes,sabado, domingo y lunes)Quizá porque al estar en el aeropuerto, los viernes hay más afluencia de viajeros (ida) al igual que los domingos y lunes (vuelta).</a:t>
          </a:r>
        </a:p>
        <a:p>
          <a:pPr algn="l"/>
          <a:endParaRPr lang="es-ES" sz="1100"/>
        </a:p>
        <a:p>
          <a:pPr algn="l"/>
          <a:r>
            <a:rPr lang="es-ES" sz="1100"/>
            <a:t>Por último; Bolivia, Chile, España y Perú parecen ser los países de origen que cuentan con más impagos relativos.</a:t>
          </a:r>
        </a:p>
        <a:p>
          <a:pPr algn="l"/>
          <a:endParaRPr lang="es-ES" sz="1100"/>
        </a:p>
      </xdr:txBody>
    </xdr:sp>
    <xdr:clientData/>
  </xdr:twoCellAnchor>
  <xdr:twoCellAnchor editAs="oneCell">
    <xdr:from>
      <xdr:col>32</xdr:col>
      <xdr:colOff>120223</xdr:colOff>
      <xdr:row>45</xdr:row>
      <xdr:rowOff>99390</xdr:rowOff>
    </xdr:from>
    <xdr:to>
      <xdr:col>42</xdr:col>
      <xdr:colOff>573490</xdr:colOff>
      <xdr:row>51</xdr:row>
      <xdr:rowOff>34930</xdr:rowOff>
    </xdr:to>
    <xdr:pic>
      <xdr:nvPicPr>
        <xdr:cNvPr id="22" name="Imagen 21">
          <a:extLst>
            <a:ext uri="{FF2B5EF4-FFF2-40B4-BE49-F238E27FC236}">
              <a16:creationId xmlns:a16="http://schemas.microsoft.com/office/drawing/2014/main" id="{D6553E4E-774F-4E4E-AA39-FBE109DD328A}"/>
            </a:ext>
          </a:extLst>
        </xdr:cNvPr>
        <xdr:cNvPicPr>
          <a:picLocks noChangeAspect="1"/>
        </xdr:cNvPicPr>
      </xdr:nvPicPr>
      <xdr:blipFill>
        <a:blip xmlns:r="http://schemas.openxmlformats.org/officeDocument/2006/relationships" r:embed="rId9"/>
        <a:stretch>
          <a:fillRect/>
        </a:stretch>
      </xdr:blipFill>
      <xdr:spPr>
        <a:xfrm>
          <a:off x="22709836" y="8395358"/>
          <a:ext cx="8059993" cy="1041669"/>
        </a:xfrm>
        <a:prstGeom prst="rect">
          <a:avLst/>
        </a:prstGeom>
      </xdr:spPr>
    </xdr:pic>
    <xdr:clientData/>
  </xdr:twoCellAnchor>
  <xdr:twoCellAnchor editAs="oneCell">
    <xdr:from>
      <xdr:col>32</xdr:col>
      <xdr:colOff>143385</xdr:colOff>
      <xdr:row>51</xdr:row>
      <xdr:rowOff>63500</xdr:rowOff>
    </xdr:from>
    <xdr:to>
      <xdr:col>38</xdr:col>
      <xdr:colOff>81236</xdr:colOff>
      <xdr:row>65</xdr:row>
      <xdr:rowOff>140282</xdr:rowOff>
    </xdr:to>
    <xdr:pic>
      <xdr:nvPicPr>
        <xdr:cNvPr id="23" name="Imagen 22">
          <a:extLst>
            <a:ext uri="{FF2B5EF4-FFF2-40B4-BE49-F238E27FC236}">
              <a16:creationId xmlns:a16="http://schemas.microsoft.com/office/drawing/2014/main" id="{ABF01AA9-6CF3-513F-CBD0-7501124F6656}"/>
            </a:ext>
          </a:extLst>
        </xdr:cNvPr>
        <xdr:cNvPicPr>
          <a:picLocks noChangeAspect="1"/>
        </xdr:cNvPicPr>
      </xdr:nvPicPr>
      <xdr:blipFill>
        <a:blip xmlns:r="http://schemas.openxmlformats.org/officeDocument/2006/relationships" r:embed="rId10"/>
        <a:stretch>
          <a:fillRect/>
        </a:stretch>
      </xdr:blipFill>
      <xdr:spPr>
        <a:xfrm>
          <a:off x="22732998" y="9465597"/>
          <a:ext cx="4442254" cy="2657750"/>
        </a:xfrm>
        <a:prstGeom prst="rect">
          <a:avLst/>
        </a:prstGeom>
      </xdr:spPr>
    </xdr:pic>
    <xdr:clientData/>
  </xdr:twoCellAnchor>
  <xdr:twoCellAnchor editAs="oneCell">
    <xdr:from>
      <xdr:col>32</xdr:col>
      <xdr:colOff>45071</xdr:colOff>
      <xdr:row>65</xdr:row>
      <xdr:rowOff>111124</xdr:rowOff>
    </xdr:from>
    <xdr:to>
      <xdr:col>40</xdr:col>
      <xdr:colOff>113690</xdr:colOff>
      <xdr:row>73</xdr:row>
      <xdr:rowOff>95541</xdr:rowOff>
    </xdr:to>
    <xdr:pic>
      <xdr:nvPicPr>
        <xdr:cNvPr id="24" name="Imagen 23">
          <a:extLst>
            <a:ext uri="{FF2B5EF4-FFF2-40B4-BE49-F238E27FC236}">
              <a16:creationId xmlns:a16="http://schemas.microsoft.com/office/drawing/2014/main" id="{B39A1815-F53B-226C-BAD1-FFD0BB10F04F}"/>
            </a:ext>
          </a:extLst>
        </xdr:cNvPr>
        <xdr:cNvPicPr>
          <a:picLocks noChangeAspect="1"/>
        </xdr:cNvPicPr>
      </xdr:nvPicPr>
      <xdr:blipFill>
        <a:blip xmlns:r="http://schemas.openxmlformats.org/officeDocument/2006/relationships" r:embed="rId11"/>
        <a:stretch>
          <a:fillRect/>
        </a:stretch>
      </xdr:blipFill>
      <xdr:spPr>
        <a:xfrm>
          <a:off x="22634684" y="12094189"/>
          <a:ext cx="6230003" cy="1459255"/>
        </a:xfrm>
        <a:prstGeom prst="rect">
          <a:avLst/>
        </a:prstGeom>
      </xdr:spPr>
    </xdr:pic>
    <xdr:clientData/>
  </xdr:twoCellAnchor>
  <xdr:twoCellAnchor editAs="oneCell">
    <xdr:from>
      <xdr:col>32</xdr:col>
      <xdr:colOff>76821</xdr:colOff>
      <xdr:row>73</xdr:row>
      <xdr:rowOff>142874</xdr:rowOff>
    </xdr:from>
    <xdr:to>
      <xdr:col>39</xdr:col>
      <xdr:colOff>866279</xdr:colOff>
      <xdr:row>92</xdr:row>
      <xdr:rowOff>134059</xdr:rowOff>
    </xdr:to>
    <xdr:pic>
      <xdr:nvPicPr>
        <xdr:cNvPr id="25" name="Imagen 24">
          <a:extLst>
            <a:ext uri="{FF2B5EF4-FFF2-40B4-BE49-F238E27FC236}">
              <a16:creationId xmlns:a16="http://schemas.microsoft.com/office/drawing/2014/main" id="{4D71FBD2-5ADF-BA03-B8A9-EB0442773BF3}"/>
            </a:ext>
          </a:extLst>
        </xdr:cNvPr>
        <xdr:cNvPicPr>
          <a:picLocks noChangeAspect="1"/>
        </xdr:cNvPicPr>
      </xdr:nvPicPr>
      <xdr:blipFill>
        <a:blip xmlns:r="http://schemas.openxmlformats.org/officeDocument/2006/relationships" r:embed="rId12"/>
        <a:stretch>
          <a:fillRect/>
        </a:stretch>
      </xdr:blipFill>
      <xdr:spPr>
        <a:xfrm>
          <a:off x="22666434" y="13600777"/>
          <a:ext cx="6082162" cy="3493927"/>
        </a:xfrm>
        <a:prstGeom prst="rect">
          <a:avLst/>
        </a:prstGeom>
      </xdr:spPr>
    </xdr:pic>
    <xdr:clientData/>
  </xdr:twoCellAnchor>
  <xdr:twoCellAnchor editAs="oneCell">
    <xdr:from>
      <xdr:col>32</xdr:col>
      <xdr:colOff>46452</xdr:colOff>
      <xdr:row>92</xdr:row>
      <xdr:rowOff>132170</xdr:rowOff>
    </xdr:from>
    <xdr:to>
      <xdr:col>40</xdr:col>
      <xdr:colOff>683063</xdr:colOff>
      <xdr:row>101</xdr:row>
      <xdr:rowOff>137384</xdr:rowOff>
    </xdr:to>
    <xdr:pic>
      <xdr:nvPicPr>
        <xdr:cNvPr id="26" name="Imagen 25">
          <a:extLst>
            <a:ext uri="{FF2B5EF4-FFF2-40B4-BE49-F238E27FC236}">
              <a16:creationId xmlns:a16="http://schemas.microsoft.com/office/drawing/2014/main" id="{B85E0609-FDBD-924C-5B0F-06B33FB793A4}"/>
            </a:ext>
          </a:extLst>
        </xdr:cNvPr>
        <xdr:cNvPicPr>
          <a:picLocks noChangeAspect="1"/>
        </xdr:cNvPicPr>
      </xdr:nvPicPr>
      <xdr:blipFill>
        <a:blip xmlns:r="http://schemas.openxmlformats.org/officeDocument/2006/relationships" r:embed="rId13"/>
        <a:stretch>
          <a:fillRect/>
        </a:stretch>
      </xdr:blipFill>
      <xdr:spPr>
        <a:xfrm>
          <a:off x="22636065" y="17092815"/>
          <a:ext cx="6792096" cy="1664408"/>
        </a:xfrm>
        <a:prstGeom prst="rect">
          <a:avLst/>
        </a:prstGeom>
      </xdr:spPr>
    </xdr:pic>
    <xdr:clientData/>
  </xdr:twoCellAnchor>
  <xdr:twoCellAnchor editAs="oneCell">
    <xdr:from>
      <xdr:col>32</xdr:col>
      <xdr:colOff>172071</xdr:colOff>
      <xdr:row>101</xdr:row>
      <xdr:rowOff>111124</xdr:rowOff>
    </xdr:from>
    <xdr:to>
      <xdr:col>40</xdr:col>
      <xdr:colOff>374852</xdr:colOff>
      <xdr:row>113</xdr:row>
      <xdr:rowOff>73451</xdr:rowOff>
    </xdr:to>
    <xdr:pic>
      <xdr:nvPicPr>
        <xdr:cNvPr id="27" name="Imagen 26">
          <a:extLst>
            <a:ext uri="{FF2B5EF4-FFF2-40B4-BE49-F238E27FC236}">
              <a16:creationId xmlns:a16="http://schemas.microsoft.com/office/drawing/2014/main" id="{27CAAFAD-4663-0A87-6B15-1C057A8CE98C}"/>
            </a:ext>
          </a:extLst>
        </xdr:cNvPr>
        <xdr:cNvPicPr>
          <a:picLocks noChangeAspect="1"/>
        </xdr:cNvPicPr>
      </xdr:nvPicPr>
      <xdr:blipFill>
        <a:blip xmlns:r="http://schemas.openxmlformats.org/officeDocument/2006/relationships" r:embed="rId14"/>
        <a:stretch>
          <a:fillRect/>
        </a:stretch>
      </xdr:blipFill>
      <xdr:spPr>
        <a:xfrm>
          <a:off x="22761684" y="18730963"/>
          <a:ext cx="6358266" cy="2174585"/>
        </a:xfrm>
        <a:prstGeom prst="rect">
          <a:avLst/>
        </a:prstGeom>
      </xdr:spPr>
    </xdr:pic>
    <xdr:clientData/>
  </xdr:twoCellAnchor>
  <xdr:twoCellAnchor>
    <xdr:from>
      <xdr:col>23</xdr:col>
      <xdr:colOff>79612</xdr:colOff>
      <xdr:row>90</xdr:row>
      <xdr:rowOff>34122</xdr:rowOff>
    </xdr:from>
    <xdr:to>
      <xdr:col>31</xdr:col>
      <xdr:colOff>467387</xdr:colOff>
      <xdr:row>121</xdr:row>
      <xdr:rowOff>49162</xdr:rowOff>
    </xdr:to>
    <xdr:sp macro="" textlink="">
      <xdr:nvSpPr>
        <xdr:cNvPr id="28" name="Rectángulo: esquinas redondeadas 27">
          <a:extLst>
            <a:ext uri="{FF2B5EF4-FFF2-40B4-BE49-F238E27FC236}">
              <a16:creationId xmlns:a16="http://schemas.microsoft.com/office/drawing/2014/main" id="{DE4CCAA9-543C-4E15-94F5-128F185219F7}"/>
            </a:ext>
          </a:extLst>
        </xdr:cNvPr>
        <xdr:cNvSpPr/>
      </xdr:nvSpPr>
      <xdr:spPr>
        <a:xfrm>
          <a:off x="17322935" y="16626057"/>
          <a:ext cx="4947484" cy="5730040"/>
        </a:xfrm>
        <a:prstGeom prst="roundRec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400" b="1"/>
            <a:t>Recomendaciones:</a:t>
          </a:r>
        </a:p>
        <a:p>
          <a:pPr algn="l"/>
          <a:endParaRPr lang="es-ES" sz="1100"/>
        </a:p>
        <a:p>
          <a:pPr algn="l"/>
          <a:r>
            <a:rPr lang="es-ES" sz="1100"/>
            <a:t>Una</a:t>
          </a:r>
          <a:r>
            <a:rPr lang="es-ES" sz="1100" baseline="0"/>
            <a:t> posible solución sería tratar de cobrar por adelantado a los clientes como se hacen en algunas cadenas de comida rápida. Sin embargo, esta "solución" no se podría implantar en todo tipos de restaurantes, además de que se podrían estar ignorando los verdaderos problemas (Por ejemplo: Tiempo excesivo de espera, mala calidad de la comida o mal servicio al cliente) por lo que no sería la opción más recomendable. A pesar de esto, lo que si podría resultar de ayuda sería ofrecer descuentos o promociones para aquellos comensales que paguen inmediatamente después del servicio con el uso de tarjetas de débito o crédito ya que según los datos muestran más efectividad en los pagos.</a:t>
          </a:r>
        </a:p>
        <a:p>
          <a:pPr algn="l"/>
          <a:endParaRPr lang="es-ES" sz="1100" baseline="0"/>
        </a:p>
        <a:p>
          <a:pPr algn="l"/>
          <a:r>
            <a:rPr lang="es-ES" sz="1100" baseline="0"/>
            <a:t>Otra solución, sería revisar la colocación de las mesas y asegurarse de que no hay puntos ciegos o fuera del campo de visión de los camareros tanto con fines de vigilancia como con el fin de mejorar la atención a los comensales.  Además, con una charla y mejora de la formación de los camareros junto con una reorganización del personal, para evitar las sobrecargas de trabajo estableciendo quizá un sistema de soporte entre camareros en las horas punta y una vigilancia extra durante las cenas, se podría acabar con el problema. Del mimso modo, ejecutar un plan especifico de acción para la gestión de los distintos tiempos de preparación en función del número de comensales podría resultar en una reducción en el número de impagos.</a:t>
          </a:r>
        </a:p>
        <a:p>
          <a:pPr algn="l"/>
          <a:endParaRPr lang="es-ES" sz="1100" baseline="0"/>
        </a:p>
        <a:p>
          <a:pPr algn="l"/>
          <a:r>
            <a:rPr lang="es-ES" sz="1100" baseline="0"/>
            <a:t>Finalmente, se podría mejorar el seguimiento de los pagos en función del país de origen pero debido a las dificultades de identificación de la nacionalidad y a la facilidad de caer en actitudes discriminatorias quizá no sería uno de los focos de atención principales.</a:t>
          </a:r>
        </a:p>
        <a:p>
          <a:pPr algn="l"/>
          <a:endParaRPr lang="es-ES" sz="1100" baseline="0"/>
        </a:p>
        <a:p>
          <a:pPr algn="l"/>
          <a:endParaRPr lang="es-ES" sz="1100" baseline="0"/>
        </a:p>
        <a:p>
          <a:pPr algn="l"/>
          <a:endParaRPr lang="es-ES" sz="1100" baseline="0"/>
        </a:p>
        <a:p>
          <a:pPr algn="l"/>
          <a:endParaRPr lang="es-ES" sz="1100" baseline="0"/>
        </a:p>
        <a:p>
          <a:pPr algn="l"/>
          <a:endParaRPr lang="es-ES" sz="1100" baseline="0"/>
        </a:p>
        <a:p>
          <a:pPr algn="l"/>
          <a:endParaRPr lang="es-ES" sz="1100" baseline="0"/>
        </a:p>
        <a:p>
          <a:pPr algn="l"/>
          <a:endParaRPr lang="es-ES" sz="1100"/>
        </a:p>
        <a:p>
          <a:pPr algn="l"/>
          <a:endParaRPr lang="es-ES" sz="1100"/>
        </a:p>
        <a:p>
          <a:pPr algn="l"/>
          <a:endParaRPr lang="es-ES" sz="1100"/>
        </a:p>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aime\Desktop\Prework\Project%200%20excel.ods" TargetMode="External"/><Relationship Id="rId1" Type="http://schemas.openxmlformats.org/officeDocument/2006/relationships/externalLinkPath" Target="Prework/Project%200%20excel.od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as_dinámicas"/>
      <sheetName val="Resumen"/>
      <sheetName val="Hoja1"/>
      <sheetName val="cocina"/>
      <sheetName val="sala"/>
    </sheetNames>
    <sheetDataSet>
      <sheetData sheetId="0"/>
      <sheetData sheetId="1"/>
      <sheetData sheetId="2"/>
      <sheetData sheetId="3">
        <row r="2">
          <cell r="D2">
            <v>14</v>
          </cell>
          <cell r="E2">
            <v>24</v>
          </cell>
          <cell r="F2">
            <v>2</v>
          </cell>
          <cell r="G2">
            <v>25</v>
          </cell>
          <cell r="I2">
            <v>20</v>
          </cell>
          <cell r="K2">
            <v>56</v>
          </cell>
        </row>
        <row r="3">
          <cell r="D3">
            <v>18</v>
          </cell>
          <cell r="E3">
            <v>30</v>
          </cell>
          <cell r="F3">
            <v>3</v>
          </cell>
          <cell r="G3">
            <v>32</v>
          </cell>
          <cell r="I3">
            <v>36</v>
          </cell>
          <cell r="K3">
            <v>56</v>
          </cell>
        </row>
        <row r="4">
          <cell r="D4">
            <v>19</v>
          </cell>
          <cell r="E4">
            <v>31</v>
          </cell>
          <cell r="F4">
            <v>1</v>
          </cell>
          <cell r="G4">
            <v>51</v>
          </cell>
          <cell r="I4">
            <v>12</v>
          </cell>
          <cell r="K4">
            <v>23</v>
          </cell>
        </row>
        <row r="5">
          <cell r="D5">
            <v>16</v>
          </cell>
          <cell r="E5">
            <v>27</v>
          </cell>
          <cell r="F5">
            <v>1</v>
          </cell>
          <cell r="G5">
            <v>34</v>
          </cell>
          <cell r="I5">
            <v>11</v>
          </cell>
          <cell r="K5">
            <v>23</v>
          </cell>
        </row>
        <row r="6">
          <cell r="D6">
            <v>25</v>
          </cell>
          <cell r="E6">
            <v>40</v>
          </cell>
          <cell r="F6">
            <v>1</v>
          </cell>
          <cell r="G6">
            <v>9</v>
          </cell>
          <cell r="I6">
            <v>15</v>
          </cell>
          <cell r="K6">
            <v>65</v>
          </cell>
        </row>
        <row r="7">
          <cell r="D7">
            <v>19</v>
          </cell>
          <cell r="E7">
            <v>31</v>
          </cell>
          <cell r="F7">
            <v>1</v>
          </cell>
          <cell r="G7">
            <v>27</v>
          </cell>
          <cell r="I7">
            <v>12</v>
          </cell>
          <cell r="K7">
            <v>65</v>
          </cell>
        </row>
        <row r="8">
          <cell r="D8">
            <v>22</v>
          </cell>
          <cell r="E8">
            <v>36</v>
          </cell>
          <cell r="F8">
            <v>1</v>
          </cell>
          <cell r="G8">
            <v>36</v>
          </cell>
          <cell r="I8">
            <v>14</v>
          </cell>
          <cell r="K8">
            <v>65</v>
          </cell>
        </row>
        <row r="9">
          <cell r="D9">
            <v>17</v>
          </cell>
          <cell r="E9">
            <v>29</v>
          </cell>
          <cell r="F9">
            <v>2</v>
          </cell>
          <cell r="G9">
            <v>54</v>
          </cell>
          <cell r="I9">
            <v>24</v>
          </cell>
          <cell r="K9">
            <v>65</v>
          </cell>
        </row>
        <row r="10">
          <cell r="D10">
            <v>20</v>
          </cell>
          <cell r="E10">
            <v>33</v>
          </cell>
          <cell r="F10">
            <v>3</v>
          </cell>
          <cell r="G10">
            <v>23</v>
          </cell>
          <cell r="I10">
            <v>39</v>
          </cell>
          <cell r="K10">
            <v>75</v>
          </cell>
        </row>
        <row r="11">
          <cell r="D11">
            <v>16</v>
          </cell>
          <cell r="E11">
            <v>28</v>
          </cell>
          <cell r="F11">
            <v>3</v>
          </cell>
          <cell r="G11">
            <v>17</v>
          </cell>
          <cell r="I11">
            <v>36</v>
          </cell>
          <cell r="K11">
            <v>75</v>
          </cell>
        </row>
        <row r="12">
          <cell r="D12">
            <v>11</v>
          </cell>
          <cell r="E12">
            <v>19</v>
          </cell>
          <cell r="F12">
            <v>1</v>
          </cell>
          <cell r="G12">
            <v>8</v>
          </cell>
          <cell r="I12">
            <v>8</v>
          </cell>
          <cell r="K12">
            <v>28</v>
          </cell>
        </row>
        <row r="13">
          <cell r="D13">
            <v>14</v>
          </cell>
          <cell r="E13">
            <v>24</v>
          </cell>
          <cell r="F13">
            <v>2</v>
          </cell>
          <cell r="G13">
            <v>9</v>
          </cell>
          <cell r="I13">
            <v>20</v>
          </cell>
          <cell r="K13">
            <v>28</v>
          </cell>
        </row>
        <row r="14">
          <cell r="D14">
            <v>21</v>
          </cell>
          <cell r="E14">
            <v>35</v>
          </cell>
          <cell r="F14">
            <v>2</v>
          </cell>
          <cell r="G14">
            <v>11</v>
          </cell>
          <cell r="I14">
            <v>28</v>
          </cell>
          <cell r="K14">
            <v>28</v>
          </cell>
        </row>
        <row r="15">
          <cell r="D15">
            <v>19</v>
          </cell>
          <cell r="E15">
            <v>32</v>
          </cell>
          <cell r="F15">
            <v>2</v>
          </cell>
          <cell r="G15">
            <v>15</v>
          </cell>
          <cell r="I15">
            <v>26</v>
          </cell>
          <cell r="K15">
            <v>68</v>
          </cell>
        </row>
        <row r="16">
          <cell r="D16">
            <v>22</v>
          </cell>
          <cell r="E16">
            <v>36</v>
          </cell>
          <cell r="F16">
            <v>3</v>
          </cell>
          <cell r="G16">
            <v>26</v>
          </cell>
          <cell r="I16">
            <v>42</v>
          </cell>
          <cell r="K16">
            <v>68</v>
          </cell>
        </row>
        <row r="17">
          <cell r="D17">
            <v>13</v>
          </cell>
          <cell r="E17">
            <v>22</v>
          </cell>
          <cell r="F17">
            <v>3</v>
          </cell>
          <cell r="G17">
            <v>11</v>
          </cell>
          <cell r="I17">
            <v>27</v>
          </cell>
          <cell r="K17">
            <v>96</v>
          </cell>
        </row>
        <row r="18">
          <cell r="D18">
            <v>16</v>
          </cell>
          <cell r="E18">
            <v>28</v>
          </cell>
          <cell r="F18">
            <v>2</v>
          </cell>
          <cell r="G18">
            <v>8</v>
          </cell>
          <cell r="I18">
            <v>24</v>
          </cell>
          <cell r="K18">
            <v>96</v>
          </cell>
        </row>
        <row r="19">
          <cell r="D19">
            <v>25</v>
          </cell>
          <cell r="E19">
            <v>40</v>
          </cell>
          <cell r="F19">
            <v>3</v>
          </cell>
          <cell r="G19">
            <v>36</v>
          </cell>
          <cell r="I19">
            <v>45</v>
          </cell>
          <cell r="K19">
            <v>96</v>
          </cell>
        </row>
        <row r="20">
          <cell r="D20">
            <v>18</v>
          </cell>
          <cell r="E20">
            <v>30</v>
          </cell>
          <cell r="F20">
            <v>1</v>
          </cell>
          <cell r="G20">
            <v>51</v>
          </cell>
          <cell r="I20">
            <v>12</v>
          </cell>
          <cell r="K20">
            <v>69</v>
          </cell>
        </row>
        <row r="21">
          <cell r="D21">
            <v>14</v>
          </cell>
          <cell r="E21">
            <v>24</v>
          </cell>
          <cell r="F21">
            <v>1</v>
          </cell>
          <cell r="G21">
            <v>49</v>
          </cell>
          <cell r="I21">
            <v>10</v>
          </cell>
          <cell r="K21">
            <v>69</v>
          </cell>
        </row>
        <row r="22">
          <cell r="D22">
            <v>11</v>
          </cell>
          <cell r="E22">
            <v>19</v>
          </cell>
          <cell r="F22">
            <v>1</v>
          </cell>
          <cell r="G22">
            <v>15</v>
          </cell>
          <cell r="I22">
            <v>8</v>
          </cell>
          <cell r="K22">
            <v>69</v>
          </cell>
        </row>
        <row r="23">
          <cell r="D23">
            <v>19</v>
          </cell>
          <cell r="E23">
            <v>32</v>
          </cell>
          <cell r="F23">
            <v>3</v>
          </cell>
          <cell r="G23">
            <v>31</v>
          </cell>
          <cell r="I23">
            <v>39</v>
          </cell>
          <cell r="K23">
            <v>69</v>
          </cell>
        </row>
        <row r="24">
          <cell r="D24">
            <v>20</v>
          </cell>
          <cell r="E24">
            <v>34</v>
          </cell>
          <cell r="F24">
            <v>2</v>
          </cell>
          <cell r="G24">
            <v>10</v>
          </cell>
          <cell r="I24">
            <v>28</v>
          </cell>
          <cell r="K24">
            <v>58</v>
          </cell>
        </row>
        <row r="25">
          <cell r="D25">
            <v>25</v>
          </cell>
          <cell r="E25">
            <v>40</v>
          </cell>
          <cell r="F25">
            <v>2</v>
          </cell>
          <cell r="G25">
            <v>19</v>
          </cell>
          <cell r="I25">
            <v>30</v>
          </cell>
          <cell r="K25">
            <v>58</v>
          </cell>
        </row>
        <row r="26">
          <cell r="D26">
            <v>16</v>
          </cell>
          <cell r="E26">
            <v>28</v>
          </cell>
          <cell r="F26">
            <v>1</v>
          </cell>
          <cell r="G26">
            <v>32</v>
          </cell>
          <cell r="I26">
            <v>12</v>
          </cell>
          <cell r="K26">
            <v>36</v>
          </cell>
        </row>
        <row r="27">
          <cell r="D27">
            <v>18</v>
          </cell>
          <cell r="E27">
            <v>30</v>
          </cell>
          <cell r="F27">
            <v>2</v>
          </cell>
          <cell r="G27">
            <v>24</v>
          </cell>
          <cell r="I27">
            <v>24</v>
          </cell>
          <cell r="K27">
            <v>36</v>
          </cell>
        </row>
        <row r="28">
          <cell r="D28">
            <v>16</v>
          </cell>
          <cell r="E28">
            <v>28</v>
          </cell>
          <cell r="F28">
            <v>1</v>
          </cell>
          <cell r="G28">
            <v>5</v>
          </cell>
          <cell r="I28">
            <v>12</v>
          </cell>
          <cell r="K28">
            <v>127</v>
          </cell>
        </row>
        <row r="29">
          <cell r="D29">
            <v>22</v>
          </cell>
          <cell r="E29">
            <v>36</v>
          </cell>
          <cell r="F29">
            <v>3</v>
          </cell>
          <cell r="G29">
            <v>44</v>
          </cell>
          <cell r="I29">
            <v>42</v>
          </cell>
          <cell r="K29">
            <v>127</v>
          </cell>
        </row>
        <row r="30">
          <cell r="D30">
            <v>21</v>
          </cell>
          <cell r="E30">
            <v>35</v>
          </cell>
          <cell r="F30">
            <v>2</v>
          </cell>
          <cell r="G30">
            <v>6</v>
          </cell>
          <cell r="I30">
            <v>28</v>
          </cell>
          <cell r="K30">
            <v>127</v>
          </cell>
        </row>
        <row r="31">
          <cell r="D31">
            <v>25</v>
          </cell>
          <cell r="E31">
            <v>40</v>
          </cell>
          <cell r="F31">
            <v>3</v>
          </cell>
          <cell r="G31">
            <v>40</v>
          </cell>
          <cell r="I31">
            <v>45</v>
          </cell>
          <cell r="K31">
            <v>127</v>
          </cell>
        </row>
        <row r="32">
          <cell r="D32">
            <v>17</v>
          </cell>
          <cell r="E32">
            <v>29</v>
          </cell>
          <cell r="F32">
            <v>3</v>
          </cell>
          <cell r="G32">
            <v>59</v>
          </cell>
          <cell r="I32">
            <v>36</v>
          </cell>
          <cell r="K32">
            <v>36</v>
          </cell>
        </row>
        <row r="33">
          <cell r="D33">
            <v>12</v>
          </cell>
          <cell r="E33">
            <v>20</v>
          </cell>
          <cell r="F33">
            <v>1</v>
          </cell>
          <cell r="G33">
            <v>36</v>
          </cell>
          <cell r="I33">
            <v>8</v>
          </cell>
          <cell r="K33">
            <v>51</v>
          </cell>
        </row>
        <row r="34">
          <cell r="D34">
            <v>20</v>
          </cell>
          <cell r="E34">
            <v>33</v>
          </cell>
          <cell r="F34">
            <v>1</v>
          </cell>
          <cell r="G34">
            <v>26</v>
          </cell>
          <cell r="I34">
            <v>13</v>
          </cell>
          <cell r="K34">
            <v>51</v>
          </cell>
        </row>
        <row r="35">
          <cell r="D35">
            <v>14</v>
          </cell>
          <cell r="E35">
            <v>23</v>
          </cell>
          <cell r="F35">
            <v>2</v>
          </cell>
          <cell r="G35">
            <v>44</v>
          </cell>
          <cell r="I35">
            <v>18</v>
          </cell>
          <cell r="K35">
            <v>51</v>
          </cell>
        </row>
        <row r="36">
          <cell r="D36">
            <v>18</v>
          </cell>
          <cell r="E36">
            <v>30</v>
          </cell>
          <cell r="F36">
            <v>1</v>
          </cell>
          <cell r="G36">
            <v>48</v>
          </cell>
          <cell r="I36">
            <v>12</v>
          </cell>
          <cell r="K36">
            <v>51</v>
          </cell>
        </row>
        <row r="37">
          <cell r="D37">
            <v>16</v>
          </cell>
          <cell r="E37">
            <v>28</v>
          </cell>
          <cell r="F37">
            <v>2</v>
          </cell>
          <cell r="G37">
            <v>25</v>
          </cell>
          <cell r="I37">
            <v>24</v>
          </cell>
          <cell r="K37">
            <v>90</v>
          </cell>
        </row>
        <row r="38">
          <cell r="D38">
            <v>13</v>
          </cell>
          <cell r="E38">
            <v>21</v>
          </cell>
          <cell r="F38">
            <v>3</v>
          </cell>
          <cell r="G38">
            <v>27</v>
          </cell>
          <cell r="I38">
            <v>24</v>
          </cell>
          <cell r="K38">
            <v>90</v>
          </cell>
        </row>
        <row r="39">
          <cell r="D39">
            <v>21</v>
          </cell>
          <cell r="E39">
            <v>35</v>
          </cell>
          <cell r="F39">
            <v>3</v>
          </cell>
          <cell r="G39">
            <v>51</v>
          </cell>
          <cell r="I39">
            <v>42</v>
          </cell>
          <cell r="K39">
            <v>90</v>
          </cell>
        </row>
        <row r="40">
          <cell r="D40">
            <v>16</v>
          </cell>
          <cell r="E40">
            <v>28</v>
          </cell>
          <cell r="F40">
            <v>1</v>
          </cell>
          <cell r="G40">
            <v>38</v>
          </cell>
          <cell r="I40">
            <v>12</v>
          </cell>
          <cell r="K40">
            <v>12</v>
          </cell>
        </row>
        <row r="41">
          <cell r="D41">
            <v>21</v>
          </cell>
          <cell r="E41">
            <v>35</v>
          </cell>
          <cell r="F41">
            <v>1</v>
          </cell>
          <cell r="G41">
            <v>43</v>
          </cell>
          <cell r="I41">
            <v>14</v>
          </cell>
          <cell r="K41">
            <v>57</v>
          </cell>
        </row>
        <row r="42">
          <cell r="D42">
            <v>10</v>
          </cell>
          <cell r="E42">
            <v>18</v>
          </cell>
          <cell r="F42">
            <v>2</v>
          </cell>
          <cell r="G42">
            <v>58</v>
          </cell>
          <cell r="I42">
            <v>16</v>
          </cell>
          <cell r="K42">
            <v>57</v>
          </cell>
        </row>
        <row r="43">
          <cell r="D43">
            <v>13</v>
          </cell>
          <cell r="E43">
            <v>22</v>
          </cell>
          <cell r="F43">
            <v>3</v>
          </cell>
          <cell r="G43">
            <v>57</v>
          </cell>
          <cell r="I43">
            <v>27</v>
          </cell>
          <cell r="K43">
            <v>57</v>
          </cell>
        </row>
        <row r="44">
          <cell r="D44">
            <v>17</v>
          </cell>
          <cell r="E44">
            <v>29</v>
          </cell>
          <cell r="F44">
            <v>1</v>
          </cell>
          <cell r="G44">
            <v>23</v>
          </cell>
          <cell r="I44">
            <v>12</v>
          </cell>
          <cell r="K44">
            <v>101</v>
          </cell>
        </row>
        <row r="45">
          <cell r="D45">
            <v>25</v>
          </cell>
          <cell r="E45">
            <v>40</v>
          </cell>
          <cell r="F45">
            <v>2</v>
          </cell>
          <cell r="G45">
            <v>54</v>
          </cell>
          <cell r="I45">
            <v>30</v>
          </cell>
          <cell r="K45">
            <v>101</v>
          </cell>
        </row>
        <row r="46">
          <cell r="D46">
            <v>15</v>
          </cell>
          <cell r="E46">
            <v>26</v>
          </cell>
          <cell r="F46">
            <v>3</v>
          </cell>
          <cell r="G46">
            <v>23</v>
          </cell>
          <cell r="I46">
            <v>33</v>
          </cell>
          <cell r="K46">
            <v>101</v>
          </cell>
        </row>
        <row r="47">
          <cell r="D47">
            <v>19</v>
          </cell>
          <cell r="E47">
            <v>32</v>
          </cell>
          <cell r="F47">
            <v>2</v>
          </cell>
          <cell r="G47">
            <v>34</v>
          </cell>
          <cell r="I47">
            <v>26</v>
          </cell>
          <cell r="K47">
            <v>101</v>
          </cell>
        </row>
        <row r="48">
          <cell r="D48">
            <v>25</v>
          </cell>
          <cell r="E48">
            <v>40</v>
          </cell>
          <cell r="F48">
            <v>2</v>
          </cell>
          <cell r="G48">
            <v>44</v>
          </cell>
          <cell r="I48">
            <v>30</v>
          </cell>
          <cell r="K48">
            <v>30</v>
          </cell>
        </row>
        <row r="49">
          <cell r="D49">
            <v>21</v>
          </cell>
          <cell r="E49">
            <v>35</v>
          </cell>
          <cell r="F49">
            <v>3</v>
          </cell>
          <cell r="G49">
            <v>50</v>
          </cell>
          <cell r="I49">
            <v>42</v>
          </cell>
          <cell r="K49">
            <v>71</v>
          </cell>
        </row>
        <row r="50">
          <cell r="D50">
            <v>15</v>
          </cell>
          <cell r="E50">
            <v>25</v>
          </cell>
          <cell r="F50">
            <v>2</v>
          </cell>
          <cell r="G50">
            <v>6</v>
          </cell>
          <cell r="I50">
            <v>20</v>
          </cell>
          <cell r="K50">
            <v>71</v>
          </cell>
        </row>
        <row r="51">
          <cell r="D51">
            <v>14</v>
          </cell>
          <cell r="E51">
            <v>23</v>
          </cell>
          <cell r="F51">
            <v>1</v>
          </cell>
          <cell r="G51">
            <v>14</v>
          </cell>
          <cell r="I51">
            <v>9</v>
          </cell>
          <cell r="K51">
            <v>71</v>
          </cell>
        </row>
        <row r="52">
          <cell r="D52">
            <v>25</v>
          </cell>
          <cell r="E52">
            <v>40</v>
          </cell>
          <cell r="F52">
            <v>3</v>
          </cell>
          <cell r="G52">
            <v>20</v>
          </cell>
          <cell r="I52">
            <v>45</v>
          </cell>
          <cell r="K52">
            <v>107</v>
          </cell>
        </row>
        <row r="53">
          <cell r="D53">
            <v>12</v>
          </cell>
          <cell r="E53">
            <v>20</v>
          </cell>
          <cell r="F53">
            <v>2</v>
          </cell>
          <cell r="G53">
            <v>43</v>
          </cell>
          <cell r="I53">
            <v>16</v>
          </cell>
          <cell r="K53">
            <v>107</v>
          </cell>
        </row>
        <row r="54">
          <cell r="D54">
            <v>19</v>
          </cell>
          <cell r="E54">
            <v>32</v>
          </cell>
          <cell r="F54">
            <v>2</v>
          </cell>
          <cell r="G54">
            <v>44</v>
          </cell>
          <cell r="I54">
            <v>26</v>
          </cell>
          <cell r="K54">
            <v>107</v>
          </cell>
        </row>
        <row r="55">
          <cell r="D55">
            <v>15</v>
          </cell>
          <cell r="E55">
            <v>25</v>
          </cell>
          <cell r="F55">
            <v>2</v>
          </cell>
          <cell r="G55">
            <v>45</v>
          </cell>
          <cell r="I55">
            <v>20</v>
          </cell>
          <cell r="K55">
            <v>107</v>
          </cell>
        </row>
        <row r="56">
          <cell r="D56">
            <v>10</v>
          </cell>
          <cell r="E56">
            <v>18</v>
          </cell>
          <cell r="F56">
            <v>1</v>
          </cell>
          <cell r="G56">
            <v>32</v>
          </cell>
          <cell r="I56">
            <v>8</v>
          </cell>
          <cell r="K56">
            <v>88</v>
          </cell>
        </row>
        <row r="57">
          <cell r="D57">
            <v>20</v>
          </cell>
          <cell r="E57">
            <v>34</v>
          </cell>
          <cell r="F57">
            <v>3</v>
          </cell>
          <cell r="G57">
            <v>19</v>
          </cell>
          <cell r="I57">
            <v>42</v>
          </cell>
          <cell r="K57">
            <v>88</v>
          </cell>
        </row>
        <row r="58">
          <cell r="D58">
            <v>17</v>
          </cell>
          <cell r="E58">
            <v>29</v>
          </cell>
          <cell r="F58">
            <v>2</v>
          </cell>
          <cell r="G58">
            <v>13</v>
          </cell>
          <cell r="I58">
            <v>24</v>
          </cell>
          <cell r="K58">
            <v>88</v>
          </cell>
        </row>
        <row r="59">
          <cell r="D59">
            <v>21</v>
          </cell>
          <cell r="E59">
            <v>35</v>
          </cell>
          <cell r="F59">
            <v>1</v>
          </cell>
          <cell r="G59">
            <v>59</v>
          </cell>
          <cell r="I59">
            <v>14</v>
          </cell>
          <cell r="K59">
            <v>88</v>
          </cell>
        </row>
        <row r="60">
          <cell r="D60">
            <v>11</v>
          </cell>
          <cell r="E60">
            <v>19</v>
          </cell>
          <cell r="F60">
            <v>3</v>
          </cell>
          <cell r="G60">
            <v>46</v>
          </cell>
          <cell r="I60">
            <v>24</v>
          </cell>
          <cell r="K60">
            <v>57</v>
          </cell>
        </row>
        <row r="61">
          <cell r="D61">
            <v>16</v>
          </cell>
          <cell r="E61">
            <v>27</v>
          </cell>
          <cell r="F61">
            <v>3</v>
          </cell>
          <cell r="G61">
            <v>17</v>
          </cell>
          <cell r="I61">
            <v>33</v>
          </cell>
          <cell r="K61">
            <v>57</v>
          </cell>
        </row>
        <row r="62">
          <cell r="D62">
            <v>15</v>
          </cell>
          <cell r="E62">
            <v>26</v>
          </cell>
          <cell r="F62">
            <v>3</v>
          </cell>
          <cell r="G62">
            <v>45</v>
          </cell>
          <cell r="I62">
            <v>33</v>
          </cell>
          <cell r="K62">
            <v>93</v>
          </cell>
        </row>
        <row r="63">
          <cell r="D63">
            <v>17</v>
          </cell>
          <cell r="E63">
            <v>29</v>
          </cell>
          <cell r="F63">
            <v>1</v>
          </cell>
          <cell r="G63">
            <v>46</v>
          </cell>
          <cell r="I63">
            <v>12</v>
          </cell>
          <cell r="K63">
            <v>93</v>
          </cell>
        </row>
        <row r="64">
          <cell r="D64">
            <v>14</v>
          </cell>
          <cell r="E64">
            <v>23</v>
          </cell>
          <cell r="F64">
            <v>2</v>
          </cell>
          <cell r="G64">
            <v>42</v>
          </cell>
          <cell r="I64">
            <v>18</v>
          </cell>
          <cell r="K64">
            <v>93</v>
          </cell>
        </row>
        <row r="65">
          <cell r="D65">
            <v>25</v>
          </cell>
          <cell r="E65">
            <v>40</v>
          </cell>
          <cell r="F65">
            <v>2</v>
          </cell>
          <cell r="G65">
            <v>47</v>
          </cell>
          <cell r="I65">
            <v>30</v>
          </cell>
          <cell r="K65">
            <v>93</v>
          </cell>
        </row>
        <row r="66">
          <cell r="D66">
            <v>20</v>
          </cell>
          <cell r="E66">
            <v>34</v>
          </cell>
          <cell r="F66">
            <v>1</v>
          </cell>
          <cell r="G66">
            <v>35</v>
          </cell>
          <cell r="I66">
            <v>14</v>
          </cell>
          <cell r="K66">
            <v>14</v>
          </cell>
        </row>
        <row r="67">
          <cell r="D67">
            <v>10</v>
          </cell>
          <cell r="E67">
            <v>18</v>
          </cell>
          <cell r="F67">
            <v>2</v>
          </cell>
          <cell r="G67">
            <v>13</v>
          </cell>
          <cell r="I67">
            <v>16</v>
          </cell>
          <cell r="K67">
            <v>52</v>
          </cell>
        </row>
        <row r="68">
          <cell r="D68">
            <v>13</v>
          </cell>
          <cell r="E68">
            <v>21</v>
          </cell>
          <cell r="F68">
            <v>2</v>
          </cell>
          <cell r="G68">
            <v>54</v>
          </cell>
          <cell r="I68">
            <v>16</v>
          </cell>
          <cell r="K68">
            <v>52</v>
          </cell>
        </row>
        <row r="69">
          <cell r="D69">
            <v>14</v>
          </cell>
          <cell r="E69">
            <v>24</v>
          </cell>
          <cell r="F69">
            <v>2</v>
          </cell>
          <cell r="G69">
            <v>42</v>
          </cell>
          <cell r="I69">
            <v>20</v>
          </cell>
          <cell r="K69">
            <v>52</v>
          </cell>
        </row>
        <row r="70">
          <cell r="D70">
            <v>21</v>
          </cell>
          <cell r="E70">
            <v>35</v>
          </cell>
          <cell r="F70">
            <v>1</v>
          </cell>
          <cell r="G70">
            <v>17</v>
          </cell>
          <cell r="I70">
            <v>14</v>
          </cell>
          <cell r="K70">
            <v>25</v>
          </cell>
        </row>
        <row r="71">
          <cell r="D71">
            <v>15</v>
          </cell>
          <cell r="E71">
            <v>26</v>
          </cell>
          <cell r="F71">
            <v>1</v>
          </cell>
          <cell r="G71">
            <v>38</v>
          </cell>
          <cell r="I71">
            <v>11</v>
          </cell>
          <cell r="K71">
            <v>25</v>
          </cell>
        </row>
        <row r="72">
          <cell r="D72">
            <v>10</v>
          </cell>
          <cell r="E72">
            <v>18</v>
          </cell>
          <cell r="F72">
            <v>2</v>
          </cell>
          <cell r="G72">
            <v>17</v>
          </cell>
          <cell r="I72">
            <v>16</v>
          </cell>
          <cell r="K72">
            <v>40</v>
          </cell>
        </row>
        <row r="73">
          <cell r="D73">
            <v>17</v>
          </cell>
          <cell r="E73">
            <v>29</v>
          </cell>
          <cell r="F73">
            <v>2</v>
          </cell>
          <cell r="G73">
            <v>39</v>
          </cell>
          <cell r="I73">
            <v>24</v>
          </cell>
          <cell r="K73">
            <v>40</v>
          </cell>
        </row>
        <row r="74">
          <cell r="D74">
            <v>15</v>
          </cell>
          <cell r="E74">
            <v>25</v>
          </cell>
          <cell r="F74">
            <v>3</v>
          </cell>
          <cell r="G74">
            <v>22</v>
          </cell>
          <cell r="I74">
            <v>30</v>
          </cell>
          <cell r="K74">
            <v>70</v>
          </cell>
        </row>
        <row r="75">
          <cell r="D75">
            <v>10</v>
          </cell>
          <cell r="E75">
            <v>18</v>
          </cell>
          <cell r="F75">
            <v>2</v>
          </cell>
          <cell r="G75">
            <v>18</v>
          </cell>
          <cell r="I75">
            <v>16</v>
          </cell>
          <cell r="K75">
            <v>70</v>
          </cell>
        </row>
        <row r="76">
          <cell r="D76">
            <v>19</v>
          </cell>
          <cell r="E76">
            <v>31</v>
          </cell>
          <cell r="F76">
            <v>2</v>
          </cell>
          <cell r="G76">
            <v>31</v>
          </cell>
          <cell r="I76">
            <v>24</v>
          </cell>
          <cell r="K76">
            <v>70</v>
          </cell>
        </row>
        <row r="77">
          <cell r="D77">
            <v>15</v>
          </cell>
          <cell r="E77">
            <v>26</v>
          </cell>
          <cell r="F77">
            <v>2</v>
          </cell>
          <cell r="G77">
            <v>14</v>
          </cell>
          <cell r="I77">
            <v>22</v>
          </cell>
          <cell r="K77">
            <v>46</v>
          </cell>
        </row>
        <row r="78">
          <cell r="D78">
            <v>12</v>
          </cell>
          <cell r="E78">
            <v>20</v>
          </cell>
          <cell r="F78">
            <v>3</v>
          </cell>
          <cell r="G78">
            <v>55</v>
          </cell>
          <cell r="I78">
            <v>24</v>
          </cell>
          <cell r="K78">
            <v>46</v>
          </cell>
        </row>
        <row r="79">
          <cell r="D79">
            <v>17</v>
          </cell>
          <cell r="E79">
            <v>29</v>
          </cell>
          <cell r="F79">
            <v>1</v>
          </cell>
          <cell r="G79">
            <v>59</v>
          </cell>
          <cell r="I79">
            <v>12</v>
          </cell>
          <cell r="K79">
            <v>28</v>
          </cell>
        </row>
        <row r="80">
          <cell r="D80">
            <v>11</v>
          </cell>
          <cell r="E80">
            <v>19</v>
          </cell>
          <cell r="F80">
            <v>2</v>
          </cell>
          <cell r="G80">
            <v>46</v>
          </cell>
          <cell r="I80">
            <v>16</v>
          </cell>
          <cell r="K80">
            <v>28</v>
          </cell>
        </row>
        <row r="81">
          <cell r="D81">
            <v>19</v>
          </cell>
          <cell r="E81">
            <v>32</v>
          </cell>
          <cell r="F81">
            <v>2</v>
          </cell>
          <cell r="G81">
            <v>50</v>
          </cell>
          <cell r="I81">
            <v>26</v>
          </cell>
          <cell r="K81">
            <v>88</v>
          </cell>
        </row>
        <row r="82">
          <cell r="D82">
            <v>20</v>
          </cell>
          <cell r="E82">
            <v>33</v>
          </cell>
          <cell r="F82">
            <v>1</v>
          </cell>
          <cell r="G82">
            <v>20</v>
          </cell>
          <cell r="I82">
            <v>13</v>
          </cell>
          <cell r="K82">
            <v>88</v>
          </cell>
        </row>
        <row r="83">
          <cell r="D83">
            <v>15</v>
          </cell>
          <cell r="E83">
            <v>26</v>
          </cell>
          <cell r="F83">
            <v>3</v>
          </cell>
          <cell r="G83">
            <v>35</v>
          </cell>
          <cell r="I83">
            <v>33</v>
          </cell>
          <cell r="K83">
            <v>88</v>
          </cell>
        </row>
        <row r="84">
          <cell r="D84">
            <v>10</v>
          </cell>
          <cell r="E84">
            <v>18</v>
          </cell>
          <cell r="F84">
            <v>2</v>
          </cell>
          <cell r="G84">
            <v>23</v>
          </cell>
          <cell r="I84">
            <v>16</v>
          </cell>
          <cell r="K84">
            <v>88</v>
          </cell>
        </row>
        <row r="85">
          <cell r="D85">
            <v>21</v>
          </cell>
          <cell r="E85">
            <v>35</v>
          </cell>
          <cell r="F85">
            <v>3</v>
          </cell>
          <cell r="G85">
            <v>6</v>
          </cell>
          <cell r="I85">
            <v>42</v>
          </cell>
          <cell r="K85">
            <v>125</v>
          </cell>
        </row>
        <row r="86">
          <cell r="D86">
            <v>16</v>
          </cell>
          <cell r="E86">
            <v>27</v>
          </cell>
          <cell r="F86">
            <v>1</v>
          </cell>
          <cell r="G86">
            <v>59</v>
          </cell>
          <cell r="I86">
            <v>11</v>
          </cell>
          <cell r="K86">
            <v>125</v>
          </cell>
        </row>
        <row r="87">
          <cell r="D87">
            <v>19</v>
          </cell>
          <cell r="E87">
            <v>32</v>
          </cell>
          <cell r="F87">
            <v>3</v>
          </cell>
          <cell r="G87">
            <v>55</v>
          </cell>
          <cell r="I87">
            <v>39</v>
          </cell>
          <cell r="K87">
            <v>125</v>
          </cell>
        </row>
        <row r="88">
          <cell r="D88">
            <v>15</v>
          </cell>
          <cell r="E88">
            <v>26</v>
          </cell>
          <cell r="F88">
            <v>3</v>
          </cell>
          <cell r="G88">
            <v>10</v>
          </cell>
          <cell r="I88">
            <v>33</v>
          </cell>
          <cell r="K88">
            <v>125</v>
          </cell>
        </row>
        <row r="89">
          <cell r="D89">
            <v>20</v>
          </cell>
          <cell r="E89">
            <v>34</v>
          </cell>
          <cell r="F89">
            <v>1</v>
          </cell>
          <cell r="G89">
            <v>46</v>
          </cell>
          <cell r="I89">
            <v>14</v>
          </cell>
          <cell r="K89">
            <v>47</v>
          </cell>
        </row>
        <row r="90">
          <cell r="D90">
            <v>15</v>
          </cell>
          <cell r="E90">
            <v>26</v>
          </cell>
          <cell r="F90">
            <v>3</v>
          </cell>
          <cell r="G90">
            <v>19</v>
          </cell>
          <cell r="I90">
            <v>33</v>
          </cell>
          <cell r="K90">
            <v>47</v>
          </cell>
        </row>
        <row r="91">
          <cell r="D91">
            <v>18</v>
          </cell>
          <cell r="E91">
            <v>30</v>
          </cell>
          <cell r="F91">
            <v>3</v>
          </cell>
          <cell r="G91">
            <v>5</v>
          </cell>
          <cell r="I91">
            <v>36</v>
          </cell>
          <cell r="K91">
            <v>85</v>
          </cell>
        </row>
        <row r="92">
          <cell r="D92">
            <v>17</v>
          </cell>
          <cell r="E92">
            <v>29</v>
          </cell>
          <cell r="F92">
            <v>1</v>
          </cell>
          <cell r="G92">
            <v>8</v>
          </cell>
          <cell r="I92">
            <v>12</v>
          </cell>
          <cell r="K92">
            <v>85</v>
          </cell>
        </row>
        <row r="93">
          <cell r="D93">
            <v>20</v>
          </cell>
          <cell r="E93">
            <v>33</v>
          </cell>
          <cell r="F93">
            <v>1</v>
          </cell>
          <cell r="G93">
            <v>21</v>
          </cell>
          <cell r="I93">
            <v>13</v>
          </cell>
          <cell r="K93">
            <v>85</v>
          </cell>
        </row>
        <row r="94">
          <cell r="D94">
            <v>19</v>
          </cell>
          <cell r="E94">
            <v>31</v>
          </cell>
          <cell r="F94">
            <v>2</v>
          </cell>
          <cell r="G94">
            <v>31</v>
          </cell>
          <cell r="I94">
            <v>24</v>
          </cell>
          <cell r="K94">
            <v>85</v>
          </cell>
        </row>
        <row r="95">
          <cell r="D95">
            <v>18</v>
          </cell>
          <cell r="E95">
            <v>30</v>
          </cell>
          <cell r="F95">
            <v>1</v>
          </cell>
          <cell r="G95">
            <v>38</v>
          </cell>
          <cell r="I95">
            <v>12</v>
          </cell>
          <cell r="K95">
            <v>12</v>
          </cell>
        </row>
        <row r="96">
          <cell r="D96">
            <v>13</v>
          </cell>
          <cell r="E96">
            <v>21</v>
          </cell>
          <cell r="F96">
            <v>1</v>
          </cell>
          <cell r="G96">
            <v>47</v>
          </cell>
          <cell r="I96">
            <v>8</v>
          </cell>
          <cell r="K96">
            <v>8</v>
          </cell>
        </row>
        <row r="97">
          <cell r="D97">
            <v>19</v>
          </cell>
          <cell r="E97">
            <v>31</v>
          </cell>
          <cell r="F97">
            <v>3</v>
          </cell>
          <cell r="G97">
            <v>21</v>
          </cell>
          <cell r="I97">
            <v>36</v>
          </cell>
          <cell r="K97">
            <v>92</v>
          </cell>
        </row>
        <row r="98">
          <cell r="D98">
            <v>21</v>
          </cell>
          <cell r="E98">
            <v>35</v>
          </cell>
          <cell r="F98">
            <v>2</v>
          </cell>
          <cell r="G98">
            <v>34</v>
          </cell>
          <cell r="I98">
            <v>28</v>
          </cell>
          <cell r="K98">
            <v>92</v>
          </cell>
        </row>
        <row r="99">
          <cell r="D99">
            <v>22</v>
          </cell>
          <cell r="E99">
            <v>36</v>
          </cell>
          <cell r="F99">
            <v>2</v>
          </cell>
          <cell r="G99">
            <v>43</v>
          </cell>
          <cell r="I99">
            <v>28</v>
          </cell>
          <cell r="K99">
            <v>92</v>
          </cell>
        </row>
        <row r="100">
          <cell r="D100">
            <v>22</v>
          </cell>
          <cell r="E100">
            <v>36</v>
          </cell>
          <cell r="F100">
            <v>3</v>
          </cell>
          <cell r="G100">
            <v>57</v>
          </cell>
          <cell r="I100">
            <v>42</v>
          </cell>
          <cell r="K100">
            <v>42</v>
          </cell>
        </row>
        <row r="101">
          <cell r="D101">
            <v>17</v>
          </cell>
          <cell r="E101">
            <v>29</v>
          </cell>
          <cell r="F101">
            <v>3</v>
          </cell>
          <cell r="G101">
            <v>15</v>
          </cell>
          <cell r="I101">
            <v>36</v>
          </cell>
          <cell r="K101">
            <v>61</v>
          </cell>
        </row>
        <row r="102">
          <cell r="D102">
            <v>20</v>
          </cell>
          <cell r="E102">
            <v>33</v>
          </cell>
          <cell r="F102">
            <v>1</v>
          </cell>
          <cell r="G102">
            <v>50</v>
          </cell>
          <cell r="I102">
            <v>13</v>
          </cell>
          <cell r="K102">
            <v>61</v>
          </cell>
        </row>
        <row r="103">
          <cell r="D103">
            <v>16</v>
          </cell>
          <cell r="E103">
            <v>28</v>
          </cell>
          <cell r="F103">
            <v>1</v>
          </cell>
          <cell r="G103">
            <v>13</v>
          </cell>
          <cell r="I103">
            <v>12</v>
          </cell>
          <cell r="K103">
            <v>61</v>
          </cell>
        </row>
        <row r="104">
          <cell r="D104">
            <v>19</v>
          </cell>
          <cell r="E104">
            <v>32</v>
          </cell>
          <cell r="F104">
            <v>3</v>
          </cell>
          <cell r="G104">
            <v>23</v>
          </cell>
          <cell r="I104">
            <v>39</v>
          </cell>
          <cell r="K104">
            <v>84</v>
          </cell>
        </row>
        <row r="105">
          <cell r="D105">
            <v>15</v>
          </cell>
          <cell r="E105">
            <v>26</v>
          </cell>
          <cell r="F105">
            <v>3</v>
          </cell>
          <cell r="G105">
            <v>47</v>
          </cell>
          <cell r="I105">
            <v>33</v>
          </cell>
          <cell r="K105">
            <v>84</v>
          </cell>
        </row>
        <row r="106">
          <cell r="D106">
            <v>18</v>
          </cell>
          <cell r="E106">
            <v>30</v>
          </cell>
          <cell r="F106">
            <v>1</v>
          </cell>
          <cell r="G106">
            <v>19</v>
          </cell>
          <cell r="I106">
            <v>12</v>
          </cell>
          <cell r="K106">
            <v>84</v>
          </cell>
        </row>
        <row r="107">
          <cell r="D107">
            <v>13</v>
          </cell>
          <cell r="E107">
            <v>22</v>
          </cell>
          <cell r="F107">
            <v>1</v>
          </cell>
          <cell r="G107">
            <v>57</v>
          </cell>
          <cell r="I107">
            <v>9</v>
          </cell>
          <cell r="K107">
            <v>39</v>
          </cell>
        </row>
        <row r="108">
          <cell r="D108">
            <v>25</v>
          </cell>
          <cell r="E108">
            <v>40</v>
          </cell>
          <cell r="F108">
            <v>2</v>
          </cell>
          <cell r="G108">
            <v>12</v>
          </cell>
          <cell r="I108">
            <v>30</v>
          </cell>
          <cell r="K108">
            <v>39</v>
          </cell>
        </row>
        <row r="109">
          <cell r="D109">
            <v>19</v>
          </cell>
          <cell r="E109">
            <v>32</v>
          </cell>
          <cell r="F109">
            <v>1</v>
          </cell>
          <cell r="G109">
            <v>6</v>
          </cell>
          <cell r="I109">
            <v>13</v>
          </cell>
          <cell r="K109">
            <v>83</v>
          </cell>
        </row>
        <row r="110">
          <cell r="D110">
            <v>20</v>
          </cell>
          <cell r="E110">
            <v>34</v>
          </cell>
          <cell r="F110">
            <v>2</v>
          </cell>
          <cell r="G110">
            <v>59</v>
          </cell>
          <cell r="I110">
            <v>28</v>
          </cell>
          <cell r="K110">
            <v>83</v>
          </cell>
        </row>
        <row r="111">
          <cell r="D111">
            <v>14</v>
          </cell>
          <cell r="E111">
            <v>24</v>
          </cell>
          <cell r="F111">
            <v>3</v>
          </cell>
          <cell r="G111">
            <v>57</v>
          </cell>
          <cell r="I111">
            <v>30</v>
          </cell>
          <cell r="K111">
            <v>83</v>
          </cell>
        </row>
        <row r="112">
          <cell r="D112">
            <v>19</v>
          </cell>
          <cell r="E112">
            <v>31</v>
          </cell>
          <cell r="F112">
            <v>1</v>
          </cell>
          <cell r="G112">
            <v>24</v>
          </cell>
          <cell r="I112">
            <v>12</v>
          </cell>
          <cell r="K112">
            <v>83</v>
          </cell>
        </row>
        <row r="113">
          <cell r="D113">
            <v>15</v>
          </cell>
          <cell r="E113">
            <v>26</v>
          </cell>
          <cell r="F113">
            <v>1</v>
          </cell>
          <cell r="G113">
            <v>34</v>
          </cell>
          <cell r="I113">
            <v>11</v>
          </cell>
          <cell r="K113">
            <v>49</v>
          </cell>
        </row>
        <row r="114">
          <cell r="D114">
            <v>15</v>
          </cell>
          <cell r="E114">
            <v>25</v>
          </cell>
          <cell r="F114">
            <v>3</v>
          </cell>
          <cell r="G114">
            <v>8</v>
          </cell>
          <cell r="I114">
            <v>30</v>
          </cell>
          <cell r="K114">
            <v>49</v>
          </cell>
        </row>
        <row r="115">
          <cell r="D115">
            <v>13</v>
          </cell>
          <cell r="E115">
            <v>21</v>
          </cell>
          <cell r="F115">
            <v>1</v>
          </cell>
          <cell r="G115">
            <v>43</v>
          </cell>
          <cell r="I115">
            <v>8</v>
          </cell>
          <cell r="K115">
            <v>49</v>
          </cell>
        </row>
        <row r="116">
          <cell r="D116">
            <v>10</v>
          </cell>
          <cell r="E116">
            <v>18</v>
          </cell>
          <cell r="F116">
            <v>3</v>
          </cell>
          <cell r="G116">
            <v>47</v>
          </cell>
          <cell r="I116">
            <v>24</v>
          </cell>
          <cell r="K116">
            <v>24</v>
          </cell>
        </row>
        <row r="117">
          <cell r="D117">
            <v>18</v>
          </cell>
          <cell r="E117">
            <v>30</v>
          </cell>
          <cell r="F117">
            <v>2</v>
          </cell>
          <cell r="G117">
            <v>23</v>
          </cell>
          <cell r="I117">
            <v>24</v>
          </cell>
          <cell r="K117">
            <v>56</v>
          </cell>
        </row>
        <row r="118">
          <cell r="D118">
            <v>20</v>
          </cell>
          <cell r="E118">
            <v>34</v>
          </cell>
          <cell r="F118">
            <v>1</v>
          </cell>
          <cell r="G118">
            <v>48</v>
          </cell>
          <cell r="I118">
            <v>14</v>
          </cell>
          <cell r="K118">
            <v>56</v>
          </cell>
        </row>
        <row r="119">
          <cell r="D119">
            <v>14</v>
          </cell>
          <cell r="E119">
            <v>23</v>
          </cell>
          <cell r="F119">
            <v>2</v>
          </cell>
          <cell r="G119">
            <v>15</v>
          </cell>
          <cell r="I119">
            <v>18</v>
          </cell>
          <cell r="K119">
            <v>56</v>
          </cell>
        </row>
        <row r="120">
          <cell r="D120">
            <v>20</v>
          </cell>
          <cell r="E120">
            <v>33</v>
          </cell>
          <cell r="F120">
            <v>2</v>
          </cell>
          <cell r="G120">
            <v>56</v>
          </cell>
          <cell r="I120">
            <v>26</v>
          </cell>
          <cell r="K120">
            <v>43</v>
          </cell>
        </row>
        <row r="121">
          <cell r="D121">
            <v>14</v>
          </cell>
          <cell r="E121">
            <v>23</v>
          </cell>
          <cell r="F121">
            <v>1</v>
          </cell>
          <cell r="G121">
            <v>17</v>
          </cell>
          <cell r="I121">
            <v>9</v>
          </cell>
          <cell r="K121">
            <v>43</v>
          </cell>
        </row>
        <row r="122">
          <cell r="D122">
            <v>12</v>
          </cell>
          <cell r="E122">
            <v>20</v>
          </cell>
          <cell r="F122">
            <v>1</v>
          </cell>
          <cell r="G122">
            <v>14</v>
          </cell>
          <cell r="I122">
            <v>8</v>
          </cell>
          <cell r="K122">
            <v>43</v>
          </cell>
        </row>
        <row r="123">
          <cell r="D123">
            <v>16</v>
          </cell>
          <cell r="E123">
            <v>27</v>
          </cell>
          <cell r="F123">
            <v>3</v>
          </cell>
          <cell r="G123">
            <v>37</v>
          </cell>
          <cell r="I123">
            <v>33</v>
          </cell>
          <cell r="K123">
            <v>64</v>
          </cell>
        </row>
        <row r="124">
          <cell r="D124">
            <v>13</v>
          </cell>
          <cell r="E124">
            <v>22</v>
          </cell>
          <cell r="F124">
            <v>2</v>
          </cell>
          <cell r="G124">
            <v>55</v>
          </cell>
          <cell r="I124">
            <v>18</v>
          </cell>
          <cell r="K124">
            <v>64</v>
          </cell>
        </row>
        <row r="125">
          <cell r="D125">
            <v>20</v>
          </cell>
          <cell r="E125">
            <v>33</v>
          </cell>
          <cell r="F125">
            <v>1</v>
          </cell>
          <cell r="G125">
            <v>32</v>
          </cell>
          <cell r="I125">
            <v>13</v>
          </cell>
          <cell r="K125">
            <v>64</v>
          </cell>
        </row>
        <row r="126">
          <cell r="D126">
            <v>14</v>
          </cell>
          <cell r="E126">
            <v>24</v>
          </cell>
          <cell r="F126">
            <v>3</v>
          </cell>
          <cell r="G126">
            <v>9</v>
          </cell>
          <cell r="I126">
            <v>30</v>
          </cell>
          <cell r="K126">
            <v>77</v>
          </cell>
        </row>
        <row r="127">
          <cell r="D127">
            <v>19</v>
          </cell>
          <cell r="E127">
            <v>32</v>
          </cell>
          <cell r="F127">
            <v>3</v>
          </cell>
          <cell r="G127">
            <v>27</v>
          </cell>
          <cell r="I127">
            <v>39</v>
          </cell>
          <cell r="K127">
            <v>77</v>
          </cell>
        </row>
        <row r="128">
          <cell r="D128">
            <v>10</v>
          </cell>
          <cell r="E128">
            <v>18</v>
          </cell>
          <cell r="F128">
            <v>1</v>
          </cell>
          <cell r="G128">
            <v>45</v>
          </cell>
          <cell r="I128">
            <v>8</v>
          </cell>
          <cell r="K128">
            <v>77</v>
          </cell>
        </row>
        <row r="129">
          <cell r="D129">
            <v>19</v>
          </cell>
          <cell r="E129">
            <v>32</v>
          </cell>
          <cell r="F129">
            <v>1</v>
          </cell>
          <cell r="G129">
            <v>6</v>
          </cell>
          <cell r="I129">
            <v>13</v>
          </cell>
          <cell r="K129">
            <v>31</v>
          </cell>
        </row>
        <row r="130">
          <cell r="D130">
            <v>13</v>
          </cell>
          <cell r="E130">
            <v>22</v>
          </cell>
          <cell r="F130">
            <v>2</v>
          </cell>
          <cell r="G130">
            <v>15</v>
          </cell>
          <cell r="I130">
            <v>18</v>
          </cell>
          <cell r="K130">
            <v>31</v>
          </cell>
        </row>
        <row r="131">
          <cell r="D131">
            <v>14</v>
          </cell>
          <cell r="E131">
            <v>23</v>
          </cell>
          <cell r="F131">
            <v>2</v>
          </cell>
          <cell r="G131">
            <v>33</v>
          </cell>
          <cell r="I131">
            <v>18</v>
          </cell>
          <cell r="K131">
            <v>91</v>
          </cell>
        </row>
        <row r="132">
          <cell r="D132">
            <v>20</v>
          </cell>
          <cell r="E132">
            <v>33</v>
          </cell>
          <cell r="F132">
            <v>3</v>
          </cell>
          <cell r="G132">
            <v>56</v>
          </cell>
          <cell r="I132">
            <v>39</v>
          </cell>
          <cell r="K132">
            <v>91</v>
          </cell>
        </row>
        <row r="133">
          <cell r="D133">
            <v>13</v>
          </cell>
          <cell r="E133">
            <v>22</v>
          </cell>
          <cell r="F133">
            <v>2</v>
          </cell>
          <cell r="G133">
            <v>53</v>
          </cell>
          <cell r="I133">
            <v>18</v>
          </cell>
          <cell r="K133">
            <v>91</v>
          </cell>
        </row>
        <row r="134">
          <cell r="D134">
            <v>10</v>
          </cell>
          <cell r="E134">
            <v>18</v>
          </cell>
          <cell r="F134">
            <v>2</v>
          </cell>
          <cell r="G134">
            <v>22</v>
          </cell>
          <cell r="I134">
            <v>16</v>
          </cell>
          <cell r="K134">
            <v>91</v>
          </cell>
        </row>
        <row r="135">
          <cell r="D135">
            <v>20</v>
          </cell>
          <cell r="E135">
            <v>33</v>
          </cell>
          <cell r="F135">
            <v>3</v>
          </cell>
          <cell r="G135">
            <v>13</v>
          </cell>
          <cell r="I135">
            <v>39</v>
          </cell>
          <cell r="K135">
            <v>105</v>
          </cell>
        </row>
        <row r="136">
          <cell r="D136">
            <v>19</v>
          </cell>
          <cell r="E136">
            <v>31</v>
          </cell>
          <cell r="F136">
            <v>2</v>
          </cell>
          <cell r="G136">
            <v>17</v>
          </cell>
          <cell r="I136">
            <v>24</v>
          </cell>
          <cell r="K136">
            <v>105</v>
          </cell>
        </row>
        <row r="137">
          <cell r="D137">
            <v>20</v>
          </cell>
          <cell r="E137">
            <v>34</v>
          </cell>
          <cell r="F137">
            <v>3</v>
          </cell>
          <cell r="G137">
            <v>32</v>
          </cell>
          <cell r="I137">
            <v>42</v>
          </cell>
          <cell r="K137">
            <v>105</v>
          </cell>
        </row>
        <row r="138">
          <cell r="D138">
            <v>14</v>
          </cell>
          <cell r="E138">
            <v>23</v>
          </cell>
          <cell r="F138">
            <v>3</v>
          </cell>
          <cell r="G138">
            <v>47</v>
          </cell>
          <cell r="I138">
            <v>27</v>
          </cell>
          <cell r="K138">
            <v>105</v>
          </cell>
        </row>
        <row r="139">
          <cell r="D139">
            <v>18</v>
          </cell>
          <cell r="E139">
            <v>30</v>
          </cell>
          <cell r="F139">
            <v>3</v>
          </cell>
          <cell r="G139">
            <v>39</v>
          </cell>
          <cell r="I139">
            <v>36</v>
          </cell>
          <cell r="K139">
            <v>105</v>
          </cell>
        </row>
        <row r="140">
          <cell r="D140">
            <v>22</v>
          </cell>
          <cell r="E140">
            <v>36</v>
          </cell>
          <cell r="F140">
            <v>3</v>
          </cell>
          <cell r="G140">
            <v>26</v>
          </cell>
          <cell r="I140">
            <v>42</v>
          </cell>
          <cell r="K140">
            <v>105</v>
          </cell>
        </row>
        <row r="141">
          <cell r="D141">
            <v>21</v>
          </cell>
          <cell r="E141">
            <v>35</v>
          </cell>
          <cell r="F141">
            <v>3</v>
          </cell>
          <cell r="G141">
            <v>47</v>
          </cell>
          <cell r="I141">
            <v>42</v>
          </cell>
          <cell r="K141">
            <v>75</v>
          </cell>
        </row>
        <row r="142">
          <cell r="D142">
            <v>19</v>
          </cell>
          <cell r="E142">
            <v>31</v>
          </cell>
          <cell r="F142">
            <v>1</v>
          </cell>
          <cell r="G142">
            <v>55</v>
          </cell>
          <cell r="I142">
            <v>12</v>
          </cell>
          <cell r="K142">
            <v>75</v>
          </cell>
        </row>
        <row r="143">
          <cell r="D143">
            <v>10</v>
          </cell>
          <cell r="E143">
            <v>18</v>
          </cell>
          <cell r="F143">
            <v>1</v>
          </cell>
          <cell r="G143">
            <v>55</v>
          </cell>
          <cell r="I143">
            <v>8</v>
          </cell>
          <cell r="K143">
            <v>75</v>
          </cell>
        </row>
        <row r="144">
          <cell r="D144">
            <v>20</v>
          </cell>
          <cell r="E144">
            <v>33</v>
          </cell>
          <cell r="F144">
            <v>1</v>
          </cell>
          <cell r="G144">
            <v>46</v>
          </cell>
          <cell r="I144">
            <v>13</v>
          </cell>
          <cell r="K144">
            <v>75</v>
          </cell>
        </row>
        <row r="145">
          <cell r="D145">
            <v>20</v>
          </cell>
          <cell r="E145">
            <v>33</v>
          </cell>
          <cell r="F145">
            <v>3</v>
          </cell>
          <cell r="G145">
            <v>27</v>
          </cell>
          <cell r="I145">
            <v>39</v>
          </cell>
          <cell r="K145">
            <v>102</v>
          </cell>
        </row>
        <row r="146">
          <cell r="D146">
            <v>14</v>
          </cell>
          <cell r="E146">
            <v>24</v>
          </cell>
          <cell r="F146">
            <v>1</v>
          </cell>
          <cell r="G146">
            <v>5</v>
          </cell>
          <cell r="I146">
            <v>10</v>
          </cell>
          <cell r="K146">
            <v>102</v>
          </cell>
        </row>
        <row r="147">
          <cell r="D147">
            <v>22</v>
          </cell>
          <cell r="E147">
            <v>36</v>
          </cell>
          <cell r="F147">
            <v>1</v>
          </cell>
          <cell r="G147">
            <v>51</v>
          </cell>
          <cell r="I147">
            <v>14</v>
          </cell>
          <cell r="K147">
            <v>102</v>
          </cell>
        </row>
        <row r="148">
          <cell r="D148">
            <v>19</v>
          </cell>
          <cell r="E148">
            <v>32</v>
          </cell>
          <cell r="F148">
            <v>3</v>
          </cell>
          <cell r="G148">
            <v>13</v>
          </cell>
          <cell r="I148">
            <v>39</v>
          </cell>
          <cell r="K148">
            <v>102</v>
          </cell>
        </row>
        <row r="149">
          <cell r="D149">
            <v>17</v>
          </cell>
          <cell r="E149">
            <v>29</v>
          </cell>
          <cell r="F149">
            <v>1</v>
          </cell>
          <cell r="G149">
            <v>38</v>
          </cell>
          <cell r="I149">
            <v>12</v>
          </cell>
          <cell r="K149">
            <v>20</v>
          </cell>
        </row>
        <row r="150">
          <cell r="D150">
            <v>11</v>
          </cell>
          <cell r="E150">
            <v>19</v>
          </cell>
          <cell r="F150">
            <v>1</v>
          </cell>
          <cell r="G150">
            <v>40</v>
          </cell>
          <cell r="I150">
            <v>8</v>
          </cell>
          <cell r="K150">
            <v>20</v>
          </cell>
        </row>
        <row r="151">
          <cell r="D151">
            <v>21</v>
          </cell>
          <cell r="E151">
            <v>35</v>
          </cell>
          <cell r="F151">
            <v>1</v>
          </cell>
          <cell r="G151">
            <v>21</v>
          </cell>
          <cell r="I151">
            <v>14</v>
          </cell>
          <cell r="K151">
            <v>66</v>
          </cell>
        </row>
        <row r="152">
          <cell r="D152">
            <v>25</v>
          </cell>
          <cell r="E152">
            <v>40</v>
          </cell>
          <cell r="F152">
            <v>1</v>
          </cell>
          <cell r="G152">
            <v>30</v>
          </cell>
          <cell r="I152">
            <v>15</v>
          </cell>
          <cell r="K152">
            <v>66</v>
          </cell>
        </row>
        <row r="153">
          <cell r="D153">
            <v>13</v>
          </cell>
          <cell r="E153">
            <v>22</v>
          </cell>
          <cell r="F153">
            <v>1</v>
          </cell>
          <cell r="G153">
            <v>10</v>
          </cell>
          <cell r="I153">
            <v>9</v>
          </cell>
          <cell r="K153">
            <v>66</v>
          </cell>
        </row>
        <row r="154">
          <cell r="D154">
            <v>22</v>
          </cell>
          <cell r="E154">
            <v>36</v>
          </cell>
          <cell r="F154">
            <v>2</v>
          </cell>
          <cell r="G154">
            <v>7</v>
          </cell>
          <cell r="I154">
            <v>28</v>
          </cell>
          <cell r="K154">
            <v>66</v>
          </cell>
        </row>
        <row r="155">
          <cell r="D155">
            <v>13</v>
          </cell>
          <cell r="E155">
            <v>22</v>
          </cell>
          <cell r="F155">
            <v>1</v>
          </cell>
          <cell r="G155">
            <v>17</v>
          </cell>
          <cell r="I155">
            <v>9</v>
          </cell>
          <cell r="K155">
            <v>33</v>
          </cell>
        </row>
        <row r="156">
          <cell r="D156">
            <v>12</v>
          </cell>
          <cell r="E156">
            <v>20</v>
          </cell>
          <cell r="F156">
            <v>3</v>
          </cell>
          <cell r="G156">
            <v>56</v>
          </cell>
          <cell r="I156">
            <v>24</v>
          </cell>
          <cell r="K156">
            <v>33</v>
          </cell>
        </row>
        <row r="157">
          <cell r="D157">
            <v>11</v>
          </cell>
          <cell r="E157">
            <v>19</v>
          </cell>
          <cell r="F157">
            <v>2</v>
          </cell>
          <cell r="G157">
            <v>13</v>
          </cell>
          <cell r="I157">
            <v>16</v>
          </cell>
          <cell r="K157">
            <v>65</v>
          </cell>
        </row>
        <row r="158">
          <cell r="D158">
            <v>14</v>
          </cell>
          <cell r="E158">
            <v>23</v>
          </cell>
          <cell r="F158">
            <v>2</v>
          </cell>
          <cell r="G158">
            <v>9</v>
          </cell>
          <cell r="I158">
            <v>18</v>
          </cell>
          <cell r="K158">
            <v>65</v>
          </cell>
        </row>
        <row r="159">
          <cell r="D159">
            <v>10</v>
          </cell>
          <cell r="E159">
            <v>18</v>
          </cell>
          <cell r="F159">
            <v>2</v>
          </cell>
          <cell r="G159">
            <v>13</v>
          </cell>
          <cell r="I159">
            <v>16</v>
          </cell>
          <cell r="K159">
            <v>65</v>
          </cell>
        </row>
        <row r="160">
          <cell r="D160">
            <v>25</v>
          </cell>
          <cell r="E160">
            <v>40</v>
          </cell>
          <cell r="F160">
            <v>1</v>
          </cell>
          <cell r="G160">
            <v>13</v>
          </cell>
          <cell r="I160">
            <v>15</v>
          </cell>
          <cell r="K160">
            <v>65</v>
          </cell>
        </row>
        <row r="161">
          <cell r="D161">
            <v>10</v>
          </cell>
          <cell r="E161">
            <v>18</v>
          </cell>
          <cell r="F161">
            <v>2</v>
          </cell>
          <cell r="G161">
            <v>23</v>
          </cell>
          <cell r="I161">
            <v>16</v>
          </cell>
          <cell r="K161">
            <v>42</v>
          </cell>
        </row>
        <row r="162">
          <cell r="D162">
            <v>20</v>
          </cell>
          <cell r="E162">
            <v>33</v>
          </cell>
          <cell r="F162">
            <v>2</v>
          </cell>
          <cell r="G162">
            <v>20</v>
          </cell>
          <cell r="I162">
            <v>26</v>
          </cell>
          <cell r="K162">
            <v>42</v>
          </cell>
        </row>
        <row r="163">
          <cell r="D163">
            <v>25</v>
          </cell>
          <cell r="E163">
            <v>40</v>
          </cell>
          <cell r="F163">
            <v>2</v>
          </cell>
          <cell r="G163">
            <v>56</v>
          </cell>
          <cell r="I163">
            <v>30</v>
          </cell>
          <cell r="K163">
            <v>98</v>
          </cell>
        </row>
        <row r="164">
          <cell r="D164">
            <v>10</v>
          </cell>
          <cell r="E164">
            <v>18</v>
          </cell>
          <cell r="F164">
            <v>1</v>
          </cell>
          <cell r="G164">
            <v>39</v>
          </cell>
          <cell r="I164">
            <v>8</v>
          </cell>
          <cell r="K164">
            <v>98</v>
          </cell>
        </row>
        <row r="165">
          <cell r="D165">
            <v>18</v>
          </cell>
          <cell r="E165">
            <v>30</v>
          </cell>
          <cell r="F165">
            <v>2</v>
          </cell>
          <cell r="G165">
            <v>13</v>
          </cell>
          <cell r="I165">
            <v>24</v>
          </cell>
          <cell r="K165">
            <v>98</v>
          </cell>
        </row>
        <row r="166">
          <cell r="D166">
            <v>16</v>
          </cell>
          <cell r="E166">
            <v>28</v>
          </cell>
          <cell r="F166">
            <v>3</v>
          </cell>
          <cell r="G166">
            <v>51</v>
          </cell>
          <cell r="I166">
            <v>36</v>
          </cell>
          <cell r="K166">
            <v>98</v>
          </cell>
        </row>
        <row r="167">
          <cell r="D167">
            <v>18</v>
          </cell>
          <cell r="E167">
            <v>30</v>
          </cell>
          <cell r="F167">
            <v>2</v>
          </cell>
          <cell r="G167">
            <v>59</v>
          </cell>
          <cell r="I167">
            <v>24</v>
          </cell>
          <cell r="K167">
            <v>60</v>
          </cell>
        </row>
        <row r="168">
          <cell r="D168">
            <v>11</v>
          </cell>
          <cell r="E168">
            <v>19</v>
          </cell>
          <cell r="F168">
            <v>3</v>
          </cell>
          <cell r="G168">
            <v>46</v>
          </cell>
          <cell r="I168">
            <v>24</v>
          </cell>
          <cell r="K168">
            <v>60</v>
          </cell>
        </row>
        <row r="169">
          <cell r="D169">
            <v>19</v>
          </cell>
          <cell r="E169">
            <v>31</v>
          </cell>
          <cell r="F169">
            <v>1</v>
          </cell>
          <cell r="G169">
            <v>50</v>
          </cell>
          <cell r="I169">
            <v>12</v>
          </cell>
          <cell r="K169">
            <v>60</v>
          </cell>
        </row>
        <row r="170">
          <cell r="D170">
            <v>12</v>
          </cell>
          <cell r="E170">
            <v>20</v>
          </cell>
          <cell r="F170">
            <v>1</v>
          </cell>
          <cell r="G170">
            <v>10</v>
          </cell>
          <cell r="I170">
            <v>8</v>
          </cell>
          <cell r="K170">
            <v>22</v>
          </cell>
        </row>
        <row r="171">
          <cell r="D171">
            <v>21</v>
          </cell>
          <cell r="E171">
            <v>35</v>
          </cell>
          <cell r="F171">
            <v>1</v>
          </cell>
          <cell r="G171">
            <v>20</v>
          </cell>
          <cell r="I171">
            <v>14</v>
          </cell>
          <cell r="K171">
            <v>22</v>
          </cell>
        </row>
        <row r="172">
          <cell r="D172">
            <v>12</v>
          </cell>
          <cell r="E172">
            <v>20</v>
          </cell>
          <cell r="F172">
            <v>3</v>
          </cell>
          <cell r="G172">
            <v>25</v>
          </cell>
          <cell r="I172">
            <v>24</v>
          </cell>
          <cell r="K172">
            <v>111</v>
          </cell>
        </row>
        <row r="173">
          <cell r="D173">
            <v>25</v>
          </cell>
          <cell r="E173">
            <v>40</v>
          </cell>
          <cell r="F173">
            <v>3</v>
          </cell>
          <cell r="G173">
            <v>47</v>
          </cell>
          <cell r="I173">
            <v>45</v>
          </cell>
          <cell r="K173">
            <v>111</v>
          </cell>
        </row>
        <row r="174">
          <cell r="D174">
            <v>22</v>
          </cell>
          <cell r="E174">
            <v>36</v>
          </cell>
          <cell r="F174">
            <v>3</v>
          </cell>
          <cell r="G174">
            <v>10</v>
          </cell>
          <cell r="I174">
            <v>42</v>
          </cell>
          <cell r="K174">
            <v>111</v>
          </cell>
        </row>
        <row r="175">
          <cell r="D175">
            <v>16</v>
          </cell>
          <cell r="E175">
            <v>28</v>
          </cell>
          <cell r="F175">
            <v>1</v>
          </cell>
          <cell r="G175">
            <v>32</v>
          </cell>
          <cell r="I175">
            <v>12</v>
          </cell>
          <cell r="K175">
            <v>78</v>
          </cell>
        </row>
        <row r="176">
          <cell r="D176">
            <v>19</v>
          </cell>
          <cell r="E176">
            <v>31</v>
          </cell>
          <cell r="F176">
            <v>1</v>
          </cell>
          <cell r="G176">
            <v>55</v>
          </cell>
          <cell r="I176">
            <v>12</v>
          </cell>
          <cell r="K176">
            <v>78</v>
          </cell>
        </row>
        <row r="177">
          <cell r="D177">
            <v>11</v>
          </cell>
          <cell r="E177">
            <v>19</v>
          </cell>
          <cell r="F177">
            <v>3</v>
          </cell>
          <cell r="G177">
            <v>51</v>
          </cell>
          <cell r="I177">
            <v>24</v>
          </cell>
          <cell r="K177">
            <v>78</v>
          </cell>
        </row>
        <row r="178">
          <cell r="D178">
            <v>25</v>
          </cell>
          <cell r="E178">
            <v>40</v>
          </cell>
          <cell r="F178">
            <v>2</v>
          </cell>
          <cell r="G178">
            <v>17</v>
          </cell>
          <cell r="I178">
            <v>30</v>
          </cell>
          <cell r="K178">
            <v>78</v>
          </cell>
        </row>
        <row r="179">
          <cell r="D179">
            <v>22</v>
          </cell>
          <cell r="E179">
            <v>36</v>
          </cell>
          <cell r="F179">
            <v>1</v>
          </cell>
          <cell r="G179">
            <v>29</v>
          </cell>
          <cell r="I179">
            <v>14</v>
          </cell>
          <cell r="K179">
            <v>83</v>
          </cell>
        </row>
        <row r="180">
          <cell r="D180">
            <v>25</v>
          </cell>
          <cell r="E180">
            <v>40</v>
          </cell>
          <cell r="F180">
            <v>3</v>
          </cell>
          <cell r="G180">
            <v>30</v>
          </cell>
          <cell r="I180">
            <v>45</v>
          </cell>
          <cell r="K180">
            <v>83</v>
          </cell>
        </row>
        <row r="181">
          <cell r="D181">
            <v>10</v>
          </cell>
          <cell r="E181">
            <v>18</v>
          </cell>
          <cell r="F181">
            <v>3</v>
          </cell>
          <cell r="G181">
            <v>55</v>
          </cell>
          <cell r="I181">
            <v>24</v>
          </cell>
          <cell r="K181">
            <v>83</v>
          </cell>
        </row>
        <row r="182">
          <cell r="D182">
            <v>25</v>
          </cell>
          <cell r="E182">
            <v>40</v>
          </cell>
          <cell r="F182">
            <v>1</v>
          </cell>
          <cell r="G182">
            <v>22</v>
          </cell>
          <cell r="I182">
            <v>15</v>
          </cell>
          <cell r="K182">
            <v>102</v>
          </cell>
        </row>
        <row r="183">
          <cell r="D183">
            <v>22</v>
          </cell>
          <cell r="E183">
            <v>36</v>
          </cell>
          <cell r="F183">
            <v>3</v>
          </cell>
          <cell r="G183">
            <v>59</v>
          </cell>
          <cell r="I183">
            <v>42</v>
          </cell>
          <cell r="K183">
            <v>102</v>
          </cell>
        </row>
        <row r="184">
          <cell r="D184">
            <v>15</v>
          </cell>
          <cell r="E184">
            <v>26</v>
          </cell>
          <cell r="F184">
            <v>3</v>
          </cell>
          <cell r="G184">
            <v>15</v>
          </cell>
          <cell r="I184">
            <v>33</v>
          </cell>
          <cell r="K184">
            <v>102</v>
          </cell>
        </row>
        <row r="185">
          <cell r="D185">
            <v>18</v>
          </cell>
          <cell r="E185">
            <v>30</v>
          </cell>
          <cell r="F185">
            <v>1</v>
          </cell>
          <cell r="G185">
            <v>35</v>
          </cell>
          <cell r="I185">
            <v>12</v>
          </cell>
          <cell r="K185">
            <v>102</v>
          </cell>
        </row>
        <row r="186">
          <cell r="D186">
            <v>14</v>
          </cell>
          <cell r="E186">
            <v>23</v>
          </cell>
          <cell r="F186">
            <v>3</v>
          </cell>
          <cell r="G186">
            <v>43</v>
          </cell>
          <cell r="I186">
            <v>27</v>
          </cell>
          <cell r="K186">
            <v>88</v>
          </cell>
        </row>
        <row r="187">
          <cell r="D187">
            <v>16</v>
          </cell>
          <cell r="E187">
            <v>28</v>
          </cell>
          <cell r="F187">
            <v>1</v>
          </cell>
          <cell r="G187">
            <v>19</v>
          </cell>
          <cell r="I187">
            <v>12</v>
          </cell>
          <cell r="K187">
            <v>88</v>
          </cell>
        </row>
        <row r="188">
          <cell r="D188">
            <v>19</v>
          </cell>
          <cell r="E188">
            <v>32</v>
          </cell>
          <cell r="F188">
            <v>3</v>
          </cell>
          <cell r="G188">
            <v>57</v>
          </cell>
          <cell r="I188">
            <v>39</v>
          </cell>
          <cell r="K188">
            <v>88</v>
          </cell>
        </row>
        <row r="189">
          <cell r="D189">
            <v>15</v>
          </cell>
          <cell r="E189">
            <v>25</v>
          </cell>
          <cell r="F189">
            <v>1</v>
          </cell>
          <cell r="G189">
            <v>26</v>
          </cell>
          <cell r="I189">
            <v>10</v>
          </cell>
          <cell r="K189">
            <v>88</v>
          </cell>
        </row>
        <row r="190">
          <cell r="D190">
            <v>13</v>
          </cell>
          <cell r="E190">
            <v>21</v>
          </cell>
          <cell r="F190">
            <v>3</v>
          </cell>
          <cell r="G190">
            <v>20</v>
          </cell>
          <cell r="I190">
            <v>24</v>
          </cell>
          <cell r="K190">
            <v>93</v>
          </cell>
        </row>
        <row r="191">
          <cell r="D191">
            <v>14</v>
          </cell>
          <cell r="E191">
            <v>24</v>
          </cell>
          <cell r="F191">
            <v>3</v>
          </cell>
          <cell r="G191">
            <v>48</v>
          </cell>
          <cell r="I191">
            <v>30</v>
          </cell>
          <cell r="K191">
            <v>93</v>
          </cell>
        </row>
        <row r="192">
          <cell r="D192">
            <v>20</v>
          </cell>
          <cell r="E192">
            <v>33</v>
          </cell>
          <cell r="F192">
            <v>3</v>
          </cell>
          <cell r="G192">
            <v>24</v>
          </cell>
          <cell r="I192">
            <v>39</v>
          </cell>
          <cell r="K192">
            <v>93</v>
          </cell>
        </row>
        <row r="193">
          <cell r="D193">
            <v>15</v>
          </cell>
          <cell r="E193">
            <v>25</v>
          </cell>
          <cell r="F193">
            <v>2</v>
          </cell>
          <cell r="G193">
            <v>19</v>
          </cell>
          <cell r="I193">
            <v>20</v>
          </cell>
          <cell r="K193">
            <v>48</v>
          </cell>
        </row>
        <row r="194">
          <cell r="D194">
            <v>20</v>
          </cell>
          <cell r="E194">
            <v>34</v>
          </cell>
          <cell r="F194">
            <v>2</v>
          </cell>
          <cell r="G194">
            <v>21</v>
          </cell>
          <cell r="I194">
            <v>28</v>
          </cell>
          <cell r="K194">
            <v>48</v>
          </cell>
        </row>
        <row r="195">
          <cell r="D195">
            <v>18</v>
          </cell>
          <cell r="E195">
            <v>30</v>
          </cell>
          <cell r="F195">
            <v>3</v>
          </cell>
          <cell r="G195">
            <v>20</v>
          </cell>
          <cell r="I195">
            <v>36</v>
          </cell>
          <cell r="K195">
            <v>54</v>
          </cell>
        </row>
        <row r="196">
          <cell r="D196">
            <v>14</v>
          </cell>
          <cell r="E196">
            <v>23</v>
          </cell>
          <cell r="F196">
            <v>2</v>
          </cell>
          <cell r="G196">
            <v>29</v>
          </cell>
          <cell r="I196">
            <v>18</v>
          </cell>
          <cell r="K196">
            <v>54</v>
          </cell>
        </row>
        <row r="197">
          <cell r="D197">
            <v>13</v>
          </cell>
          <cell r="E197">
            <v>21</v>
          </cell>
          <cell r="F197">
            <v>1</v>
          </cell>
          <cell r="G197">
            <v>17</v>
          </cell>
          <cell r="I197">
            <v>8</v>
          </cell>
          <cell r="K197">
            <v>32</v>
          </cell>
        </row>
        <row r="198">
          <cell r="D198">
            <v>10</v>
          </cell>
          <cell r="E198">
            <v>18</v>
          </cell>
          <cell r="F198">
            <v>3</v>
          </cell>
          <cell r="G198">
            <v>37</v>
          </cell>
          <cell r="I198">
            <v>24</v>
          </cell>
          <cell r="K198">
            <v>32</v>
          </cell>
        </row>
        <row r="199">
          <cell r="D199">
            <v>16</v>
          </cell>
          <cell r="E199">
            <v>27</v>
          </cell>
          <cell r="F199">
            <v>3</v>
          </cell>
          <cell r="G199">
            <v>20</v>
          </cell>
          <cell r="I199">
            <v>33</v>
          </cell>
          <cell r="K199">
            <v>33</v>
          </cell>
        </row>
        <row r="200">
          <cell r="D200">
            <v>15</v>
          </cell>
          <cell r="E200">
            <v>26</v>
          </cell>
          <cell r="F200">
            <v>2</v>
          </cell>
          <cell r="G200">
            <v>39</v>
          </cell>
          <cell r="I200">
            <v>22</v>
          </cell>
          <cell r="K200">
            <v>90</v>
          </cell>
        </row>
        <row r="201">
          <cell r="D201">
            <v>20</v>
          </cell>
          <cell r="E201">
            <v>34</v>
          </cell>
          <cell r="F201">
            <v>3</v>
          </cell>
          <cell r="G201">
            <v>37</v>
          </cell>
          <cell r="I201">
            <v>42</v>
          </cell>
          <cell r="K201">
            <v>90</v>
          </cell>
        </row>
        <row r="202">
          <cell r="D202">
            <v>19</v>
          </cell>
          <cell r="E202">
            <v>32</v>
          </cell>
          <cell r="F202">
            <v>2</v>
          </cell>
          <cell r="G202">
            <v>24</v>
          </cell>
          <cell r="I202">
            <v>26</v>
          </cell>
          <cell r="K202">
            <v>90</v>
          </cell>
        </row>
        <row r="203">
          <cell r="D203">
            <v>25</v>
          </cell>
          <cell r="E203">
            <v>40</v>
          </cell>
          <cell r="F203">
            <v>1</v>
          </cell>
          <cell r="G203">
            <v>35</v>
          </cell>
          <cell r="I203">
            <v>15</v>
          </cell>
          <cell r="K203">
            <v>42</v>
          </cell>
        </row>
        <row r="204">
          <cell r="D204">
            <v>14</v>
          </cell>
          <cell r="E204">
            <v>23</v>
          </cell>
          <cell r="F204">
            <v>3</v>
          </cell>
          <cell r="G204">
            <v>16</v>
          </cell>
          <cell r="I204">
            <v>27</v>
          </cell>
          <cell r="K204">
            <v>42</v>
          </cell>
        </row>
        <row r="205">
          <cell r="D205">
            <v>18</v>
          </cell>
          <cell r="E205">
            <v>30</v>
          </cell>
          <cell r="F205">
            <v>3</v>
          </cell>
          <cell r="G205">
            <v>13</v>
          </cell>
          <cell r="I205">
            <v>36</v>
          </cell>
          <cell r="K205">
            <v>65</v>
          </cell>
        </row>
        <row r="206">
          <cell r="D206">
            <v>10</v>
          </cell>
          <cell r="E206">
            <v>18</v>
          </cell>
          <cell r="F206">
            <v>1</v>
          </cell>
          <cell r="G206">
            <v>34</v>
          </cell>
          <cell r="I206">
            <v>8</v>
          </cell>
          <cell r="K206">
            <v>65</v>
          </cell>
        </row>
        <row r="207">
          <cell r="D207">
            <v>14</v>
          </cell>
          <cell r="E207">
            <v>24</v>
          </cell>
          <cell r="F207">
            <v>1</v>
          </cell>
          <cell r="G207">
            <v>20</v>
          </cell>
          <cell r="I207">
            <v>10</v>
          </cell>
          <cell r="K207">
            <v>65</v>
          </cell>
        </row>
        <row r="208">
          <cell r="D208">
            <v>15</v>
          </cell>
          <cell r="E208">
            <v>26</v>
          </cell>
          <cell r="F208">
            <v>1</v>
          </cell>
          <cell r="G208">
            <v>30</v>
          </cell>
          <cell r="I208">
            <v>11</v>
          </cell>
          <cell r="K208">
            <v>65</v>
          </cell>
        </row>
        <row r="209">
          <cell r="D209">
            <v>10</v>
          </cell>
          <cell r="E209">
            <v>18</v>
          </cell>
          <cell r="F209">
            <v>1</v>
          </cell>
          <cell r="G209">
            <v>34</v>
          </cell>
          <cell r="I209">
            <v>8</v>
          </cell>
          <cell r="K209">
            <v>41</v>
          </cell>
        </row>
        <row r="210">
          <cell r="D210">
            <v>14</v>
          </cell>
          <cell r="E210">
            <v>24</v>
          </cell>
          <cell r="F210">
            <v>2</v>
          </cell>
          <cell r="G210">
            <v>55</v>
          </cell>
          <cell r="I210">
            <v>20</v>
          </cell>
          <cell r="K210">
            <v>41</v>
          </cell>
        </row>
        <row r="211">
          <cell r="D211">
            <v>20</v>
          </cell>
          <cell r="E211">
            <v>33</v>
          </cell>
          <cell r="F211">
            <v>1</v>
          </cell>
          <cell r="G211">
            <v>8</v>
          </cell>
          <cell r="I211">
            <v>13</v>
          </cell>
          <cell r="K211">
            <v>41</v>
          </cell>
        </row>
        <row r="212">
          <cell r="D212">
            <v>11</v>
          </cell>
          <cell r="E212">
            <v>19</v>
          </cell>
          <cell r="F212">
            <v>3</v>
          </cell>
          <cell r="G212">
            <v>54</v>
          </cell>
          <cell r="I212">
            <v>24</v>
          </cell>
          <cell r="K212">
            <v>24</v>
          </cell>
        </row>
        <row r="213">
          <cell r="D213">
            <v>17</v>
          </cell>
          <cell r="E213">
            <v>29</v>
          </cell>
          <cell r="F213">
            <v>3</v>
          </cell>
          <cell r="G213">
            <v>14</v>
          </cell>
          <cell r="I213">
            <v>36</v>
          </cell>
          <cell r="K213">
            <v>123</v>
          </cell>
        </row>
        <row r="214">
          <cell r="D214">
            <v>20</v>
          </cell>
          <cell r="E214">
            <v>33</v>
          </cell>
          <cell r="F214">
            <v>3</v>
          </cell>
          <cell r="G214">
            <v>14</v>
          </cell>
          <cell r="I214">
            <v>39</v>
          </cell>
          <cell r="K214">
            <v>123</v>
          </cell>
        </row>
        <row r="215">
          <cell r="D215">
            <v>12</v>
          </cell>
          <cell r="E215">
            <v>20</v>
          </cell>
          <cell r="F215">
            <v>3</v>
          </cell>
          <cell r="G215">
            <v>25</v>
          </cell>
          <cell r="I215">
            <v>24</v>
          </cell>
          <cell r="K215">
            <v>123</v>
          </cell>
        </row>
        <row r="216">
          <cell r="D216">
            <v>13</v>
          </cell>
          <cell r="E216">
            <v>21</v>
          </cell>
          <cell r="F216">
            <v>3</v>
          </cell>
          <cell r="G216">
            <v>43</v>
          </cell>
          <cell r="I216">
            <v>24</v>
          </cell>
          <cell r="K216">
            <v>123</v>
          </cell>
        </row>
        <row r="217">
          <cell r="D217">
            <v>13</v>
          </cell>
          <cell r="E217">
            <v>22</v>
          </cell>
          <cell r="F217">
            <v>2</v>
          </cell>
          <cell r="G217">
            <v>5</v>
          </cell>
          <cell r="I217">
            <v>18</v>
          </cell>
          <cell r="K217">
            <v>50</v>
          </cell>
        </row>
        <row r="218">
          <cell r="D218">
            <v>17</v>
          </cell>
          <cell r="E218">
            <v>29</v>
          </cell>
          <cell r="F218">
            <v>1</v>
          </cell>
          <cell r="G218">
            <v>34</v>
          </cell>
          <cell r="I218">
            <v>12</v>
          </cell>
          <cell r="K218">
            <v>50</v>
          </cell>
        </row>
        <row r="219">
          <cell r="D219">
            <v>14</v>
          </cell>
          <cell r="E219">
            <v>24</v>
          </cell>
          <cell r="F219">
            <v>2</v>
          </cell>
          <cell r="G219">
            <v>28</v>
          </cell>
          <cell r="I219">
            <v>20</v>
          </cell>
          <cell r="K219">
            <v>50</v>
          </cell>
        </row>
        <row r="220">
          <cell r="D220">
            <v>19</v>
          </cell>
          <cell r="E220">
            <v>31</v>
          </cell>
          <cell r="F220">
            <v>2</v>
          </cell>
          <cell r="G220">
            <v>59</v>
          </cell>
          <cell r="I220">
            <v>24</v>
          </cell>
          <cell r="K220">
            <v>24</v>
          </cell>
        </row>
        <row r="221">
          <cell r="D221">
            <v>15</v>
          </cell>
          <cell r="E221">
            <v>25</v>
          </cell>
          <cell r="F221">
            <v>2</v>
          </cell>
          <cell r="G221">
            <v>11</v>
          </cell>
          <cell r="I221">
            <v>20</v>
          </cell>
          <cell r="K221">
            <v>32</v>
          </cell>
        </row>
        <row r="222">
          <cell r="D222">
            <v>18</v>
          </cell>
          <cell r="E222">
            <v>30</v>
          </cell>
          <cell r="F222">
            <v>1</v>
          </cell>
          <cell r="G222">
            <v>8</v>
          </cell>
          <cell r="I222">
            <v>12</v>
          </cell>
          <cell r="K222">
            <v>32</v>
          </cell>
        </row>
        <row r="223">
          <cell r="D223">
            <v>16</v>
          </cell>
          <cell r="E223">
            <v>27</v>
          </cell>
          <cell r="F223">
            <v>2</v>
          </cell>
          <cell r="G223">
            <v>14</v>
          </cell>
          <cell r="I223">
            <v>22</v>
          </cell>
          <cell r="K223">
            <v>69</v>
          </cell>
        </row>
        <row r="224">
          <cell r="D224">
            <v>12</v>
          </cell>
          <cell r="E224">
            <v>20</v>
          </cell>
          <cell r="F224">
            <v>1</v>
          </cell>
          <cell r="G224">
            <v>30</v>
          </cell>
          <cell r="I224">
            <v>8</v>
          </cell>
          <cell r="K224">
            <v>69</v>
          </cell>
        </row>
        <row r="225">
          <cell r="D225">
            <v>19</v>
          </cell>
          <cell r="E225">
            <v>32</v>
          </cell>
          <cell r="F225">
            <v>3</v>
          </cell>
          <cell r="G225">
            <v>50</v>
          </cell>
          <cell r="I225">
            <v>39</v>
          </cell>
          <cell r="K225">
            <v>69</v>
          </cell>
        </row>
        <row r="226">
          <cell r="D226">
            <v>18</v>
          </cell>
          <cell r="E226">
            <v>30</v>
          </cell>
          <cell r="F226">
            <v>2</v>
          </cell>
          <cell r="G226">
            <v>10</v>
          </cell>
          <cell r="I226">
            <v>24</v>
          </cell>
          <cell r="K226">
            <v>24</v>
          </cell>
        </row>
        <row r="227">
          <cell r="D227">
            <v>16</v>
          </cell>
          <cell r="E227">
            <v>28</v>
          </cell>
          <cell r="F227">
            <v>3</v>
          </cell>
          <cell r="G227">
            <v>26</v>
          </cell>
          <cell r="I227">
            <v>36</v>
          </cell>
          <cell r="K227">
            <v>85</v>
          </cell>
        </row>
        <row r="228">
          <cell r="D228">
            <v>22</v>
          </cell>
          <cell r="E228">
            <v>36</v>
          </cell>
          <cell r="F228">
            <v>2</v>
          </cell>
          <cell r="G228">
            <v>33</v>
          </cell>
          <cell r="I228">
            <v>28</v>
          </cell>
          <cell r="K228">
            <v>85</v>
          </cell>
        </row>
        <row r="229">
          <cell r="D229">
            <v>12</v>
          </cell>
          <cell r="E229">
            <v>20</v>
          </cell>
          <cell r="F229">
            <v>1</v>
          </cell>
          <cell r="G229">
            <v>54</v>
          </cell>
          <cell r="I229">
            <v>8</v>
          </cell>
          <cell r="K229">
            <v>85</v>
          </cell>
        </row>
        <row r="230">
          <cell r="D230">
            <v>19</v>
          </cell>
          <cell r="E230">
            <v>32</v>
          </cell>
          <cell r="F230">
            <v>1</v>
          </cell>
          <cell r="G230">
            <v>29</v>
          </cell>
          <cell r="I230">
            <v>13</v>
          </cell>
          <cell r="K230">
            <v>85</v>
          </cell>
        </row>
        <row r="231">
          <cell r="D231">
            <v>15</v>
          </cell>
          <cell r="E231">
            <v>25</v>
          </cell>
          <cell r="F231">
            <v>2</v>
          </cell>
          <cell r="G231">
            <v>8</v>
          </cell>
          <cell r="I231">
            <v>20</v>
          </cell>
          <cell r="K231">
            <v>20</v>
          </cell>
        </row>
        <row r="232">
          <cell r="D232">
            <v>10</v>
          </cell>
          <cell r="E232">
            <v>18</v>
          </cell>
          <cell r="F232">
            <v>2</v>
          </cell>
          <cell r="G232">
            <v>55</v>
          </cell>
          <cell r="I232">
            <v>16</v>
          </cell>
          <cell r="K232">
            <v>41</v>
          </cell>
        </row>
        <row r="233">
          <cell r="D233">
            <v>19</v>
          </cell>
          <cell r="E233">
            <v>32</v>
          </cell>
          <cell r="F233">
            <v>1</v>
          </cell>
          <cell r="G233">
            <v>5</v>
          </cell>
          <cell r="I233">
            <v>13</v>
          </cell>
          <cell r="K233">
            <v>41</v>
          </cell>
        </row>
        <row r="234">
          <cell r="D234">
            <v>19</v>
          </cell>
          <cell r="E234">
            <v>31</v>
          </cell>
          <cell r="F234">
            <v>1</v>
          </cell>
          <cell r="G234">
            <v>11</v>
          </cell>
          <cell r="I234">
            <v>12</v>
          </cell>
          <cell r="K234">
            <v>41</v>
          </cell>
        </row>
        <row r="235">
          <cell r="D235">
            <v>25</v>
          </cell>
          <cell r="E235">
            <v>40</v>
          </cell>
          <cell r="F235">
            <v>1</v>
          </cell>
          <cell r="G235">
            <v>12</v>
          </cell>
          <cell r="I235">
            <v>15</v>
          </cell>
          <cell r="K235">
            <v>50</v>
          </cell>
        </row>
        <row r="236">
          <cell r="D236">
            <v>11</v>
          </cell>
          <cell r="E236">
            <v>19</v>
          </cell>
          <cell r="F236">
            <v>3</v>
          </cell>
          <cell r="G236">
            <v>46</v>
          </cell>
          <cell r="I236">
            <v>24</v>
          </cell>
          <cell r="K236">
            <v>50</v>
          </cell>
        </row>
        <row r="237">
          <cell r="D237">
            <v>15</v>
          </cell>
          <cell r="E237">
            <v>26</v>
          </cell>
          <cell r="F237">
            <v>1</v>
          </cell>
          <cell r="G237">
            <v>59</v>
          </cell>
          <cell r="I237">
            <v>11</v>
          </cell>
          <cell r="K237">
            <v>50</v>
          </cell>
        </row>
        <row r="238">
          <cell r="D238">
            <v>14</v>
          </cell>
          <cell r="E238">
            <v>23</v>
          </cell>
          <cell r="F238">
            <v>3</v>
          </cell>
          <cell r="G238">
            <v>44</v>
          </cell>
          <cell r="I238">
            <v>27</v>
          </cell>
          <cell r="K238">
            <v>64</v>
          </cell>
        </row>
        <row r="239">
          <cell r="D239">
            <v>20</v>
          </cell>
          <cell r="E239">
            <v>34</v>
          </cell>
          <cell r="F239">
            <v>2</v>
          </cell>
          <cell r="G239">
            <v>58</v>
          </cell>
          <cell r="I239">
            <v>28</v>
          </cell>
          <cell r="K239">
            <v>64</v>
          </cell>
        </row>
        <row r="240">
          <cell r="D240">
            <v>13</v>
          </cell>
          <cell r="E240">
            <v>22</v>
          </cell>
          <cell r="F240">
            <v>1</v>
          </cell>
          <cell r="G240">
            <v>40</v>
          </cell>
          <cell r="I240">
            <v>9</v>
          </cell>
          <cell r="K240">
            <v>64</v>
          </cell>
        </row>
        <row r="241">
          <cell r="D241">
            <v>20</v>
          </cell>
          <cell r="E241">
            <v>34</v>
          </cell>
          <cell r="F241">
            <v>1</v>
          </cell>
          <cell r="G241">
            <v>48</v>
          </cell>
          <cell r="I241">
            <v>14</v>
          </cell>
          <cell r="K241">
            <v>14</v>
          </cell>
        </row>
        <row r="242">
          <cell r="D242">
            <v>21</v>
          </cell>
          <cell r="E242">
            <v>35</v>
          </cell>
          <cell r="F242">
            <v>3</v>
          </cell>
          <cell r="G242">
            <v>21</v>
          </cell>
          <cell r="I242">
            <v>42</v>
          </cell>
          <cell r="K242">
            <v>117</v>
          </cell>
        </row>
        <row r="243">
          <cell r="D243">
            <v>13</v>
          </cell>
          <cell r="E243">
            <v>21</v>
          </cell>
          <cell r="F243">
            <v>3</v>
          </cell>
          <cell r="G243">
            <v>52</v>
          </cell>
          <cell r="I243">
            <v>24</v>
          </cell>
          <cell r="K243">
            <v>117</v>
          </cell>
        </row>
        <row r="244">
          <cell r="D244">
            <v>13</v>
          </cell>
          <cell r="E244">
            <v>22</v>
          </cell>
          <cell r="F244">
            <v>2</v>
          </cell>
          <cell r="G244">
            <v>11</v>
          </cell>
          <cell r="I244">
            <v>18</v>
          </cell>
          <cell r="K244">
            <v>117</v>
          </cell>
        </row>
        <row r="245">
          <cell r="D245">
            <v>16</v>
          </cell>
          <cell r="E245">
            <v>27</v>
          </cell>
          <cell r="F245">
            <v>3</v>
          </cell>
          <cell r="G245">
            <v>48</v>
          </cell>
          <cell r="I245">
            <v>33</v>
          </cell>
          <cell r="K245">
            <v>117</v>
          </cell>
        </row>
        <row r="246">
          <cell r="D246">
            <v>17</v>
          </cell>
          <cell r="E246">
            <v>29</v>
          </cell>
          <cell r="F246">
            <v>2</v>
          </cell>
          <cell r="G246">
            <v>36</v>
          </cell>
          <cell r="I246">
            <v>24</v>
          </cell>
          <cell r="K246">
            <v>34</v>
          </cell>
        </row>
        <row r="247">
          <cell r="D247">
            <v>14</v>
          </cell>
          <cell r="E247">
            <v>24</v>
          </cell>
          <cell r="F247">
            <v>1</v>
          </cell>
          <cell r="G247">
            <v>6</v>
          </cell>
          <cell r="I247">
            <v>10</v>
          </cell>
          <cell r="K247">
            <v>34</v>
          </cell>
        </row>
        <row r="248">
          <cell r="D248">
            <v>17</v>
          </cell>
          <cell r="E248">
            <v>29</v>
          </cell>
          <cell r="F248">
            <v>1</v>
          </cell>
          <cell r="G248">
            <v>18</v>
          </cell>
          <cell r="I248">
            <v>12</v>
          </cell>
          <cell r="K248">
            <v>12</v>
          </cell>
        </row>
        <row r="249">
          <cell r="D249">
            <v>18</v>
          </cell>
          <cell r="E249">
            <v>30</v>
          </cell>
          <cell r="F249">
            <v>3</v>
          </cell>
          <cell r="G249">
            <v>19</v>
          </cell>
          <cell r="I249">
            <v>36</v>
          </cell>
          <cell r="K249">
            <v>101</v>
          </cell>
        </row>
        <row r="250">
          <cell r="D250">
            <v>19</v>
          </cell>
          <cell r="E250">
            <v>32</v>
          </cell>
          <cell r="F250">
            <v>2</v>
          </cell>
          <cell r="G250">
            <v>56</v>
          </cell>
          <cell r="I250">
            <v>26</v>
          </cell>
          <cell r="K250">
            <v>101</v>
          </cell>
        </row>
        <row r="251">
          <cell r="D251">
            <v>20</v>
          </cell>
          <cell r="E251">
            <v>33</v>
          </cell>
          <cell r="F251">
            <v>3</v>
          </cell>
          <cell r="G251">
            <v>54</v>
          </cell>
          <cell r="I251">
            <v>39</v>
          </cell>
          <cell r="K251">
            <v>101</v>
          </cell>
        </row>
        <row r="252">
          <cell r="D252">
            <v>11</v>
          </cell>
          <cell r="E252">
            <v>19</v>
          </cell>
          <cell r="F252">
            <v>3</v>
          </cell>
          <cell r="G252">
            <v>19</v>
          </cell>
          <cell r="I252">
            <v>24</v>
          </cell>
          <cell r="K252">
            <v>63</v>
          </cell>
        </row>
        <row r="253">
          <cell r="D253">
            <v>19</v>
          </cell>
          <cell r="E253">
            <v>32</v>
          </cell>
          <cell r="F253">
            <v>3</v>
          </cell>
          <cell r="G253">
            <v>22</v>
          </cell>
          <cell r="I253">
            <v>39</v>
          </cell>
          <cell r="K253">
            <v>63</v>
          </cell>
        </row>
        <row r="254">
          <cell r="D254">
            <v>20</v>
          </cell>
          <cell r="E254">
            <v>33</v>
          </cell>
          <cell r="F254">
            <v>2</v>
          </cell>
          <cell r="G254">
            <v>47</v>
          </cell>
          <cell r="I254">
            <v>26</v>
          </cell>
          <cell r="K254">
            <v>72</v>
          </cell>
        </row>
        <row r="255">
          <cell r="D255">
            <v>11</v>
          </cell>
          <cell r="E255">
            <v>19</v>
          </cell>
          <cell r="F255">
            <v>2</v>
          </cell>
          <cell r="G255">
            <v>10</v>
          </cell>
          <cell r="I255">
            <v>16</v>
          </cell>
          <cell r="K255">
            <v>72</v>
          </cell>
        </row>
        <row r="256">
          <cell r="D256">
            <v>14</v>
          </cell>
          <cell r="E256">
            <v>24</v>
          </cell>
          <cell r="F256">
            <v>3</v>
          </cell>
          <cell r="G256">
            <v>19</v>
          </cell>
          <cell r="I256">
            <v>30</v>
          </cell>
          <cell r="K256">
            <v>72</v>
          </cell>
        </row>
        <row r="257">
          <cell r="D257">
            <v>15</v>
          </cell>
          <cell r="E257">
            <v>26</v>
          </cell>
          <cell r="F257">
            <v>1</v>
          </cell>
          <cell r="G257">
            <v>17</v>
          </cell>
          <cell r="I257">
            <v>11</v>
          </cell>
          <cell r="K257">
            <v>77</v>
          </cell>
        </row>
        <row r="258">
          <cell r="D258">
            <v>12</v>
          </cell>
          <cell r="E258">
            <v>20</v>
          </cell>
          <cell r="F258">
            <v>3</v>
          </cell>
          <cell r="G258">
            <v>5</v>
          </cell>
          <cell r="I258">
            <v>24</v>
          </cell>
          <cell r="K258">
            <v>77</v>
          </cell>
        </row>
        <row r="259">
          <cell r="D259">
            <v>20</v>
          </cell>
          <cell r="E259">
            <v>34</v>
          </cell>
          <cell r="F259">
            <v>3</v>
          </cell>
          <cell r="G259">
            <v>57</v>
          </cell>
          <cell r="I259">
            <v>42</v>
          </cell>
          <cell r="K259">
            <v>77</v>
          </cell>
        </row>
        <row r="260">
          <cell r="D260">
            <v>12</v>
          </cell>
          <cell r="E260">
            <v>20</v>
          </cell>
          <cell r="F260">
            <v>3</v>
          </cell>
          <cell r="G260">
            <v>56</v>
          </cell>
          <cell r="I260">
            <v>24</v>
          </cell>
          <cell r="K260">
            <v>68</v>
          </cell>
        </row>
        <row r="261">
          <cell r="D261">
            <v>17</v>
          </cell>
          <cell r="E261">
            <v>29</v>
          </cell>
          <cell r="F261">
            <v>3</v>
          </cell>
          <cell r="G261">
            <v>33</v>
          </cell>
          <cell r="I261">
            <v>36</v>
          </cell>
          <cell r="K261">
            <v>68</v>
          </cell>
        </row>
        <row r="262">
          <cell r="D262">
            <v>11</v>
          </cell>
          <cell r="E262">
            <v>19</v>
          </cell>
          <cell r="F262">
            <v>1</v>
          </cell>
          <cell r="G262">
            <v>51</v>
          </cell>
          <cell r="I262">
            <v>8</v>
          </cell>
          <cell r="K262">
            <v>68</v>
          </cell>
        </row>
        <row r="263">
          <cell r="D263">
            <v>18</v>
          </cell>
          <cell r="E263">
            <v>30</v>
          </cell>
          <cell r="F263">
            <v>2</v>
          </cell>
          <cell r="G263">
            <v>27</v>
          </cell>
          <cell r="I263">
            <v>24</v>
          </cell>
          <cell r="K263">
            <v>56</v>
          </cell>
        </row>
        <row r="264">
          <cell r="D264">
            <v>19</v>
          </cell>
          <cell r="E264">
            <v>31</v>
          </cell>
          <cell r="F264">
            <v>1</v>
          </cell>
          <cell r="G264">
            <v>5</v>
          </cell>
          <cell r="I264">
            <v>12</v>
          </cell>
          <cell r="K264">
            <v>56</v>
          </cell>
        </row>
        <row r="265">
          <cell r="D265">
            <v>11</v>
          </cell>
          <cell r="E265">
            <v>19</v>
          </cell>
          <cell r="F265">
            <v>1</v>
          </cell>
          <cell r="G265">
            <v>9</v>
          </cell>
          <cell r="I265">
            <v>8</v>
          </cell>
          <cell r="K265">
            <v>56</v>
          </cell>
        </row>
        <row r="266">
          <cell r="D266">
            <v>17</v>
          </cell>
          <cell r="E266">
            <v>29</v>
          </cell>
          <cell r="F266">
            <v>1</v>
          </cell>
          <cell r="G266">
            <v>45</v>
          </cell>
          <cell r="I266">
            <v>12</v>
          </cell>
          <cell r="K266">
            <v>56</v>
          </cell>
        </row>
        <row r="267">
          <cell r="D267">
            <v>14</v>
          </cell>
          <cell r="E267">
            <v>24</v>
          </cell>
          <cell r="F267">
            <v>3</v>
          </cell>
          <cell r="G267">
            <v>48</v>
          </cell>
          <cell r="I267">
            <v>30</v>
          </cell>
          <cell r="K267">
            <v>68</v>
          </cell>
        </row>
        <row r="268">
          <cell r="D268">
            <v>13</v>
          </cell>
          <cell r="E268">
            <v>22</v>
          </cell>
          <cell r="F268">
            <v>2</v>
          </cell>
          <cell r="G268">
            <v>33</v>
          </cell>
          <cell r="I268">
            <v>18</v>
          </cell>
          <cell r="K268">
            <v>68</v>
          </cell>
        </row>
        <row r="269">
          <cell r="D269">
            <v>15</v>
          </cell>
          <cell r="E269">
            <v>25</v>
          </cell>
          <cell r="F269">
            <v>2</v>
          </cell>
          <cell r="G269">
            <v>22</v>
          </cell>
          <cell r="I269">
            <v>20</v>
          </cell>
          <cell r="K269">
            <v>68</v>
          </cell>
        </row>
        <row r="270">
          <cell r="D270">
            <v>19</v>
          </cell>
          <cell r="E270">
            <v>31</v>
          </cell>
          <cell r="F270">
            <v>1</v>
          </cell>
          <cell r="G270">
            <v>24</v>
          </cell>
          <cell r="I270">
            <v>12</v>
          </cell>
          <cell r="K270">
            <v>55</v>
          </cell>
        </row>
        <row r="271">
          <cell r="D271">
            <v>15</v>
          </cell>
          <cell r="E271">
            <v>25</v>
          </cell>
          <cell r="F271">
            <v>2</v>
          </cell>
          <cell r="G271">
            <v>41</v>
          </cell>
          <cell r="I271">
            <v>20</v>
          </cell>
          <cell r="K271">
            <v>55</v>
          </cell>
        </row>
        <row r="272">
          <cell r="D272">
            <v>13</v>
          </cell>
          <cell r="E272">
            <v>22</v>
          </cell>
          <cell r="F272">
            <v>1</v>
          </cell>
          <cell r="G272">
            <v>35</v>
          </cell>
          <cell r="I272">
            <v>9</v>
          </cell>
          <cell r="K272">
            <v>55</v>
          </cell>
        </row>
        <row r="273">
          <cell r="D273">
            <v>21</v>
          </cell>
          <cell r="E273">
            <v>35</v>
          </cell>
          <cell r="F273">
            <v>1</v>
          </cell>
          <cell r="G273">
            <v>34</v>
          </cell>
          <cell r="I273">
            <v>14</v>
          </cell>
          <cell r="K273">
            <v>55</v>
          </cell>
        </row>
        <row r="274">
          <cell r="D274">
            <v>16</v>
          </cell>
          <cell r="E274">
            <v>28</v>
          </cell>
          <cell r="F274">
            <v>3</v>
          </cell>
          <cell r="G274">
            <v>17</v>
          </cell>
          <cell r="I274">
            <v>36</v>
          </cell>
          <cell r="K274">
            <v>72</v>
          </cell>
        </row>
        <row r="275">
          <cell r="D275">
            <v>17</v>
          </cell>
          <cell r="E275">
            <v>29</v>
          </cell>
          <cell r="F275">
            <v>3</v>
          </cell>
          <cell r="G275">
            <v>29</v>
          </cell>
          <cell r="I275">
            <v>36</v>
          </cell>
          <cell r="K275">
            <v>72</v>
          </cell>
        </row>
        <row r="276">
          <cell r="D276">
            <v>13</v>
          </cell>
          <cell r="E276">
            <v>21</v>
          </cell>
          <cell r="F276">
            <v>1</v>
          </cell>
          <cell r="G276">
            <v>57</v>
          </cell>
          <cell r="I276">
            <v>8</v>
          </cell>
          <cell r="K276">
            <v>30</v>
          </cell>
        </row>
        <row r="277">
          <cell r="D277">
            <v>20</v>
          </cell>
          <cell r="E277">
            <v>34</v>
          </cell>
          <cell r="F277">
            <v>1</v>
          </cell>
          <cell r="G277">
            <v>9</v>
          </cell>
          <cell r="I277">
            <v>14</v>
          </cell>
          <cell r="K277">
            <v>30</v>
          </cell>
        </row>
        <row r="278">
          <cell r="D278">
            <v>10</v>
          </cell>
          <cell r="E278">
            <v>18</v>
          </cell>
          <cell r="F278">
            <v>1</v>
          </cell>
          <cell r="G278">
            <v>33</v>
          </cell>
          <cell r="I278">
            <v>8</v>
          </cell>
          <cell r="K278">
            <v>30</v>
          </cell>
        </row>
        <row r="279">
          <cell r="D279">
            <v>14</v>
          </cell>
          <cell r="E279">
            <v>23</v>
          </cell>
          <cell r="F279">
            <v>2</v>
          </cell>
          <cell r="G279">
            <v>43</v>
          </cell>
          <cell r="I279">
            <v>18</v>
          </cell>
          <cell r="K279">
            <v>30</v>
          </cell>
        </row>
        <row r="280">
          <cell r="D280">
            <v>19</v>
          </cell>
          <cell r="E280">
            <v>31</v>
          </cell>
          <cell r="F280">
            <v>1</v>
          </cell>
          <cell r="G280">
            <v>12</v>
          </cell>
          <cell r="I280">
            <v>12</v>
          </cell>
          <cell r="K280">
            <v>30</v>
          </cell>
        </row>
        <row r="281">
          <cell r="D281">
            <v>12</v>
          </cell>
          <cell r="E281">
            <v>20</v>
          </cell>
          <cell r="F281">
            <v>3</v>
          </cell>
          <cell r="G281">
            <v>9</v>
          </cell>
          <cell r="I281">
            <v>24</v>
          </cell>
          <cell r="K281">
            <v>57</v>
          </cell>
        </row>
        <row r="282">
          <cell r="D282">
            <v>16</v>
          </cell>
          <cell r="E282">
            <v>27</v>
          </cell>
          <cell r="F282">
            <v>3</v>
          </cell>
          <cell r="G282">
            <v>34</v>
          </cell>
          <cell r="I282">
            <v>33</v>
          </cell>
          <cell r="K282">
            <v>57</v>
          </cell>
        </row>
        <row r="283">
          <cell r="D283">
            <v>20</v>
          </cell>
          <cell r="E283">
            <v>34</v>
          </cell>
          <cell r="F283">
            <v>2</v>
          </cell>
          <cell r="G283">
            <v>29</v>
          </cell>
          <cell r="I283">
            <v>28</v>
          </cell>
          <cell r="K283">
            <v>28</v>
          </cell>
        </row>
        <row r="284">
          <cell r="D284">
            <v>19</v>
          </cell>
          <cell r="E284">
            <v>32</v>
          </cell>
          <cell r="F284">
            <v>2</v>
          </cell>
          <cell r="G284">
            <v>48</v>
          </cell>
          <cell r="I284">
            <v>26</v>
          </cell>
          <cell r="K284">
            <v>104</v>
          </cell>
        </row>
        <row r="285">
          <cell r="D285">
            <v>17</v>
          </cell>
          <cell r="E285">
            <v>29</v>
          </cell>
          <cell r="F285">
            <v>3</v>
          </cell>
          <cell r="G285">
            <v>51</v>
          </cell>
          <cell r="I285">
            <v>36</v>
          </cell>
          <cell r="K285">
            <v>104</v>
          </cell>
        </row>
        <row r="286">
          <cell r="D286">
            <v>20</v>
          </cell>
          <cell r="E286">
            <v>34</v>
          </cell>
          <cell r="F286">
            <v>3</v>
          </cell>
          <cell r="G286">
            <v>42</v>
          </cell>
          <cell r="I286">
            <v>42</v>
          </cell>
          <cell r="K286">
            <v>104</v>
          </cell>
        </row>
        <row r="287">
          <cell r="D287">
            <v>17</v>
          </cell>
          <cell r="E287">
            <v>29</v>
          </cell>
          <cell r="F287">
            <v>2</v>
          </cell>
          <cell r="G287">
            <v>23</v>
          </cell>
          <cell r="I287">
            <v>24</v>
          </cell>
          <cell r="K287">
            <v>52</v>
          </cell>
        </row>
        <row r="288">
          <cell r="D288">
            <v>10</v>
          </cell>
          <cell r="E288">
            <v>18</v>
          </cell>
          <cell r="F288">
            <v>1</v>
          </cell>
          <cell r="G288">
            <v>10</v>
          </cell>
          <cell r="I288">
            <v>8</v>
          </cell>
          <cell r="K288">
            <v>52</v>
          </cell>
        </row>
        <row r="289">
          <cell r="D289">
            <v>12</v>
          </cell>
          <cell r="E289">
            <v>20</v>
          </cell>
          <cell r="F289">
            <v>1</v>
          </cell>
          <cell r="G289">
            <v>26</v>
          </cell>
          <cell r="I289">
            <v>8</v>
          </cell>
          <cell r="K289">
            <v>52</v>
          </cell>
        </row>
        <row r="290">
          <cell r="D290">
            <v>16</v>
          </cell>
          <cell r="E290">
            <v>28</v>
          </cell>
          <cell r="F290">
            <v>1</v>
          </cell>
          <cell r="G290">
            <v>56</v>
          </cell>
          <cell r="I290">
            <v>12</v>
          </cell>
          <cell r="K290">
            <v>52</v>
          </cell>
        </row>
        <row r="291">
          <cell r="D291">
            <v>20</v>
          </cell>
          <cell r="E291">
            <v>34</v>
          </cell>
          <cell r="F291">
            <v>3</v>
          </cell>
          <cell r="G291">
            <v>54</v>
          </cell>
          <cell r="I291">
            <v>42</v>
          </cell>
          <cell r="K291">
            <v>69</v>
          </cell>
        </row>
        <row r="292">
          <cell r="D292">
            <v>14</v>
          </cell>
          <cell r="E292">
            <v>23</v>
          </cell>
          <cell r="F292">
            <v>1</v>
          </cell>
          <cell r="G292">
            <v>26</v>
          </cell>
          <cell r="I292">
            <v>9</v>
          </cell>
          <cell r="K292">
            <v>69</v>
          </cell>
        </row>
        <row r="293">
          <cell r="D293">
            <v>13</v>
          </cell>
          <cell r="E293">
            <v>22</v>
          </cell>
          <cell r="F293">
            <v>2</v>
          </cell>
          <cell r="G293">
            <v>38</v>
          </cell>
          <cell r="I293">
            <v>18</v>
          </cell>
          <cell r="K293">
            <v>69</v>
          </cell>
        </row>
        <row r="294">
          <cell r="D294">
            <v>17</v>
          </cell>
          <cell r="E294">
            <v>29</v>
          </cell>
          <cell r="F294">
            <v>2</v>
          </cell>
          <cell r="G294">
            <v>38</v>
          </cell>
          <cell r="I294">
            <v>24</v>
          </cell>
          <cell r="K294">
            <v>68</v>
          </cell>
        </row>
        <row r="295">
          <cell r="D295">
            <v>15</v>
          </cell>
          <cell r="E295">
            <v>26</v>
          </cell>
          <cell r="F295">
            <v>3</v>
          </cell>
          <cell r="G295">
            <v>27</v>
          </cell>
          <cell r="I295">
            <v>33</v>
          </cell>
          <cell r="K295">
            <v>68</v>
          </cell>
        </row>
        <row r="296">
          <cell r="D296">
            <v>16</v>
          </cell>
          <cell r="E296">
            <v>27</v>
          </cell>
          <cell r="F296">
            <v>1</v>
          </cell>
          <cell r="G296">
            <v>56</v>
          </cell>
          <cell r="I296">
            <v>11</v>
          </cell>
          <cell r="K296">
            <v>68</v>
          </cell>
        </row>
        <row r="297">
          <cell r="D297">
            <v>19</v>
          </cell>
          <cell r="E297">
            <v>32</v>
          </cell>
          <cell r="F297">
            <v>1</v>
          </cell>
          <cell r="G297">
            <v>47</v>
          </cell>
          <cell r="I297">
            <v>13</v>
          </cell>
          <cell r="K297">
            <v>84</v>
          </cell>
        </row>
        <row r="298">
          <cell r="D298">
            <v>13</v>
          </cell>
          <cell r="E298">
            <v>22</v>
          </cell>
          <cell r="F298">
            <v>3</v>
          </cell>
          <cell r="G298">
            <v>5</v>
          </cell>
          <cell r="I298">
            <v>27</v>
          </cell>
          <cell r="K298">
            <v>84</v>
          </cell>
        </row>
        <row r="299">
          <cell r="D299">
            <v>14</v>
          </cell>
          <cell r="E299">
            <v>24</v>
          </cell>
          <cell r="F299">
            <v>2</v>
          </cell>
          <cell r="G299">
            <v>48</v>
          </cell>
          <cell r="I299">
            <v>20</v>
          </cell>
          <cell r="K299">
            <v>84</v>
          </cell>
        </row>
        <row r="300">
          <cell r="D300">
            <v>17</v>
          </cell>
          <cell r="E300">
            <v>29</v>
          </cell>
          <cell r="F300">
            <v>2</v>
          </cell>
          <cell r="G300">
            <v>37</v>
          </cell>
          <cell r="I300">
            <v>24</v>
          </cell>
          <cell r="K300">
            <v>84</v>
          </cell>
        </row>
        <row r="301">
          <cell r="D301">
            <v>12</v>
          </cell>
          <cell r="E301">
            <v>20</v>
          </cell>
          <cell r="F301">
            <v>1</v>
          </cell>
          <cell r="G301">
            <v>16</v>
          </cell>
          <cell r="I301">
            <v>8</v>
          </cell>
          <cell r="K301">
            <v>8</v>
          </cell>
        </row>
        <row r="302">
          <cell r="D302">
            <v>20</v>
          </cell>
          <cell r="E302">
            <v>34</v>
          </cell>
          <cell r="F302">
            <v>2</v>
          </cell>
          <cell r="G302">
            <v>51</v>
          </cell>
          <cell r="I302">
            <v>28</v>
          </cell>
          <cell r="K302">
            <v>28</v>
          </cell>
        </row>
        <row r="303">
          <cell r="D303">
            <v>18</v>
          </cell>
          <cell r="E303">
            <v>30</v>
          </cell>
          <cell r="F303">
            <v>3</v>
          </cell>
          <cell r="G303">
            <v>36</v>
          </cell>
          <cell r="I303">
            <v>36</v>
          </cell>
          <cell r="K303">
            <v>105</v>
          </cell>
        </row>
        <row r="304">
          <cell r="D304">
            <v>17</v>
          </cell>
          <cell r="E304">
            <v>29</v>
          </cell>
          <cell r="F304">
            <v>3</v>
          </cell>
          <cell r="G304">
            <v>22</v>
          </cell>
          <cell r="I304">
            <v>36</v>
          </cell>
          <cell r="K304">
            <v>105</v>
          </cell>
        </row>
        <row r="305">
          <cell r="D305">
            <v>10</v>
          </cell>
          <cell r="E305">
            <v>18</v>
          </cell>
          <cell r="F305">
            <v>3</v>
          </cell>
          <cell r="G305">
            <v>31</v>
          </cell>
          <cell r="I305">
            <v>24</v>
          </cell>
          <cell r="K305">
            <v>105</v>
          </cell>
        </row>
        <row r="306">
          <cell r="D306">
            <v>13</v>
          </cell>
          <cell r="E306">
            <v>22</v>
          </cell>
          <cell r="F306">
            <v>1</v>
          </cell>
          <cell r="G306">
            <v>42</v>
          </cell>
          <cell r="I306">
            <v>9</v>
          </cell>
          <cell r="K306">
            <v>105</v>
          </cell>
        </row>
        <row r="307">
          <cell r="D307">
            <v>16</v>
          </cell>
          <cell r="E307">
            <v>27</v>
          </cell>
          <cell r="F307">
            <v>3</v>
          </cell>
          <cell r="G307">
            <v>23</v>
          </cell>
          <cell r="I307">
            <v>33</v>
          </cell>
          <cell r="K307">
            <v>96</v>
          </cell>
        </row>
        <row r="308">
          <cell r="D308">
            <v>18</v>
          </cell>
          <cell r="E308">
            <v>30</v>
          </cell>
          <cell r="F308">
            <v>2</v>
          </cell>
          <cell r="G308">
            <v>32</v>
          </cell>
          <cell r="I308">
            <v>24</v>
          </cell>
          <cell r="K308">
            <v>96</v>
          </cell>
        </row>
        <row r="309">
          <cell r="D309">
            <v>19</v>
          </cell>
          <cell r="E309">
            <v>32</v>
          </cell>
          <cell r="F309">
            <v>3</v>
          </cell>
          <cell r="G309">
            <v>43</v>
          </cell>
          <cell r="I309">
            <v>39</v>
          </cell>
          <cell r="K309">
            <v>96</v>
          </cell>
        </row>
        <row r="310">
          <cell r="D310">
            <v>19</v>
          </cell>
          <cell r="E310">
            <v>32</v>
          </cell>
          <cell r="F310">
            <v>3</v>
          </cell>
          <cell r="G310">
            <v>54</v>
          </cell>
          <cell r="I310">
            <v>39</v>
          </cell>
          <cell r="K310">
            <v>109</v>
          </cell>
        </row>
        <row r="311">
          <cell r="D311">
            <v>21</v>
          </cell>
          <cell r="E311">
            <v>35</v>
          </cell>
          <cell r="F311">
            <v>1</v>
          </cell>
          <cell r="G311">
            <v>21</v>
          </cell>
          <cell r="I311">
            <v>14</v>
          </cell>
          <cell r="K311">
            <v>109</v>
          </cell>
        </row>
        <row r="312">
          <cell r="D312">
            <v>22</v>
          </cell>
          <cell r="E312">
            <v>36</v>
          </cell>
          <cell r="F312">
            <v>1</v>
          </cell>
          <cell r="G312">
            <v>26</v>
          </cell>
          <cell r="I312">
            <v>14</v>
          </cell>
          <cell r="K312">
            <v>109</v>
          </cell>
        </row>
        <row r="313">
          <cell r="D313">
            <v>20</v>
          </cell>
          <cell r="E313">
            <v>34</v>
          </cell>
          <cell r="F313">
            <v>3</v>
          </cell>
          <cell r="G313">
            <v>28</v>
          </cell>
          <cell r="I313">
            <v>42</v>
          </cell>
          <cell r="K313">
            <v>109</v>
          </cell>
        </row>
        <row r="314">
          <cell r="D314">
            <v>21</v>
          </cell>
          <cell r="E314">
            <v>35</v>
          </cell>
          <cell r="F314">
            <v>2</v>
          </cell>
          <cell r="G314">
            <v>8</v>
          </cell>
          <cell r="I314">
            <v>28</v>
          </cell>
          <cell r="K314">
            <v>28</v>
          </cell>
        </row>
        <row r="315">
          <cell r="D315">
            <v>10</v>
          </cell>
          <cell r="E315">
            <v>18</v>
          </cell>
          <cell r="F315">
            <v>3</v>
          </cell>
          <cell r="G315">
            <v>39</v>
          </cell>
          <cell r="I315">
            <v>24</v>
          </cell>
          <cell r="K315">
            <v>86</v>
          </cell>
        </row>
        <row r="316">
          <cell r="D316">
            <v>14</v>
          </cell>
          <cell r="E316">
            <v>23</v>
          </cell>
          <cell r="F316">
            <v>3</v>
          </cell>
          <cell r="G316">
            <v>22</v>
          </cell>
          <cell r="I316">
            <v>27</v>
          </cell>
          <cell r="K316">
            <v>86</v>
          </cell>
        </row>
        <row r="317">
          <cell r="D317">
            <v>16</v>
          </cell>
          <cell r="E317">
            <v>27</v>
          </cell>
          <cell r="F317">
            <v>2</v>
          </cell>
          <cell r="G317">
            <v>52</v>
          </cell>
          <cell r="I317">
            <v>22</v>
          </cell>
          <cell r="K317">
            <v>86</v>
          </cell>
        </row>
        <row r="318">
          <cell r="D318">
            <v>19</v>
          </cell>
          <cell r="E318">
            <v>32</v>
          </cell>
          <cell r="F318">
            <v>1</v>
          </cell>
          <cell r="G318">
            <v>23</v>
          </cell>
          <cell r="I318">
            <v>13</v>
          </cell>
          <cell r="K318">
            <v>86</v>
          </cell>
        </row>
        <row r="319">
          <cell r="D319">
            <v>15</v>
          </cell>
          <cell r="E319">
            <v>26</v>
          </cell>
          <cell r="F319">
            <v>1</v>
          </cell>
          <cell r="G319">
            <v>7</v>
          </cell>
          <cell r="I319">
            <v>11</v>
          </cell>
          <cell r="K319">
            <v>55</v>
          </cell>
        </row>
        <row r="320">
          <cell r="D320">
            <v>22</v>
          </cell>
          <cell r="E320">
            <v>36</v>
          </cell>
          <cell r="F320">
            <v>2</v>
          </cell>
          <cell r="G320">
            <v>13</v>
          </cell>
          <cell r="I320">
            <v>28</v>
          </cell>
          <cell r="K320">
            <v>55</v>
          </cell>
        </row>
        <row r="321">
          <cell r="D321">
            <v>10</v>
          </cell>
          <cell r="E321">
            <v>18</v>
          </cell>
          <cell r="F321">
            <v>2</v>
          </cell>
          <cell r="G321">
            <v>34</v>
          </cell>
          <cell r="I321">
            <v>16</v>
          </cell>
          <cell r="K321">
            <v>55</v>
          </cell>
        </row>
        <row r="322">
          <cell r="D322">
            <v>19</v>
          </cell>
          <cell r="E322">
            <v>31</v>
          </cell>
          <cell r="F322">
            <v>3</v>
          </cell>
          <cell r="G322">
            <v>56</v>
          </cell>
          <cell r="I322">
            <v>36</v>
          </cell>
          <cell r="K322">
            <v>58</v>
          </cell>
        </row>
        <row r="323">
          <cell r="D323">
            <v>15</v>
          </cell>
          <cell r="E323">
            <v>26</v>
          </cell>
          <cell r="F323">
            <v>2</v>
          </cell>
          <cell r="G323">
            <v>41</v>
          </cell>
          <cell r="I323">
            <v>22</v>
          </cell>
          <cell r="K323">
            <v>58</v>
          </cell>
        </row>
        <row r="324">
          <cell r="D324">
            <v>15</v>
          </cell>
          <cell r="E324">
            <v>26</v>
          </cell>
          <cell r="F324">
            <v>2</v>
          </cell>
          <cell r="G324">
            <v>38</v>
          </cell>
          <cell r="I324">
            <v>22</v>
          </cell>
          <cell r="K324">
            <v>22</v>
          </cell>
        </row>
        <row r="325">
          <cell r="D325">
            <v>21</v>
          </cell>
          <cell r="E325">
            <v>35</v>
          </cell>
          <cell r="F325">
            <v>3</v>
          </cell>
          <cell r="G325">
            <v>32</v>
          </cell>
          <cell r="I325">
            <v>42</v>
          </cell>
          <cell r="K325">
            <v>42</v>
          </cell>
        </row>
        <row r="326">
          <cell r="D326">
            <v>14</v>
          </cell>
          <cell r="E326">
            <v>24</v>
          </cell>
          <cell r="F326">
            <v>1</v>
          </cell>
          <cell r="G326">
            <v>33</v>
          </cell>
          <cell r="I326">
            <v>10</v>
          </cell>
          <cell r="K326">
            <v>10</v>
          </cell>
        </row>
        <row r="327">
          <cell r="D327">
            <v>12</v>
          </cell>
          <cell r="E327">
            <v>20</v>
          </cell>
          <cell r="F327">
            <v>2</v>
          </cell>
          <cell r="G327">
            <v>43</v>
          </cell>
          <cell r="I327">
            <v>16</v>
          </cell>
          <cell r="K327">
            <v>89</v>
          </cell>
        </row>
        <row r="328">
          <cell r="D328">
            <v>15</v>
          </cell>
          <cell r="E328">
            <v>25</v>
          </cell>
          <cell r="F328">
            <v>1</v>
          </cell>
          <cell r="G328">
            <v>27</v>
          </cell>
          <cell r="I328">
            <v>10</v>
          </cell>
          <cell r="K328">
            <v>89</v>
          </cell>
        </row>
        <row r="329">
          <cell r="D329">
            <v>20</v>
          </cell>
          <cell r="E329">
            <v>33</v>
          </cell>
          <cell r="F329">
            <v>3</v>
          </cell>
          <cell r="G329">
            <v>9</v>
          </cell>
          <cell r="I329">
            <v>39</v>
          </cell>
          <cell r="K329">
            <v>89</v>
          </cell>
        </row>
        <row r="330">
          <cell r="D330">
            <v>17</v>
          </cell>
          <cell r="E330">
            <v>29</v>
          </cell>
          <cell r="F330">
            <v>2</v>
          </cell>
          <cell r="G330">
            <v>59</v>
          </cell>
          <cell r="I330">
            <v>24</v>
          </cell>
          <cell r="K330">
            <v>89</v>
          </cell>
        </row>
        <row r="331">
          <cell r="D331">
            <v>16</v>
          </cell>
          <cell r="E331">
            <v>28</v>
          </cell>
          <cell r="F331">
            <v>2</v>
          </cell>
          <cell r="G331">
            <v>38</v>
          </cell>
          <cell r="I331">
            <v>24</v>
          </cell>
          <cell r="K331">
            <v>76</v>
          </cell>
        </row>
        <row r="332">
          <cell r="D332">
            <v>20</v>
          </cell>
          <cell r="E332">
            <v>34</v>
          </cell>
          <cell r="F332">
            <v>2</v>
          </cell>
          <cell r="G332">
            <v>15</v>
          </cell>
          <cell r="I332">
            <v>28</v>
          </cell>
          <cell r="K332">
            <v>76</v>
          </cell>
        </row>
        <row r="333">
          <cell r="D333">
            <v>12</v>
          </cell>
          <cell r="E333">
            <v>20</v>
          </cell>
          <cell r="F333">
            <v>3</v>
          </cell>
          <cell r="G333">
            <v>31</v>
          </cell>
          <cell r="I333">
            <v>24</v>
          </cell>
          <cell r="K333">
            <v>76</v>
          </cell>
        </row>
        <row r="334">
          <cell r="D334">
            <v>16</v>
          </cell>
          <cell r="E334">
            <v>28</v>
          </cell>
          <cell r="F334">
            <v>1</v>
          </cell>
          <cell r="G334">
            <v>19</v>
          </cell>
          <cell r="I334">
            <v>12</v>
          </cell>
          <cell r="K334">
            <v>68</v>
          </cell>
        </row>
        <row r="335">
          <cell r="D335">
            <v>21</v>
          </cell>
          <cell r="E335">
            <v>35</v>
          </cell>
          <cell r="F335">
            <v>1</v>
          </cell>
          <cell r="G335">
            <v>40</v>
          </cell>
          <cell r="I335">
            <v>14</v>
          </cell>
          <cell r="K335">
            <v>68</v>
          </cell>
        </row>
        <row r="336">
          <cell r="D336">
            <v>14</v>
          </cell>
          <cell r="E336">
            <v>24</v>
          </cell>
          <cell r="F336">
            <v>3</v>
          </cell>
          <cell r="G336">
            <v>27</v>
          </cell>
          <cell r="I336">
            <v>30</v>
          </cell>
          <cell r="K336">
            <v>68</v>
          </cell>
        </row>
        <row r="337">
          <cell r="D337">
            <v>18</v>
          </cell>
          <cell r="E337">
            <v>30</v>
          </cell>
          <cell r="F337">
            <v>1</v>
          </cell>
          <cell r="G337">
            <v>53</v>
          </cell>
          <cell r="I337">
            <v>12</v>
          </cell>
          <cell r="K337">
            <v>68</v>
          </cell>
        </row>
        <row r="338">
          <cell r="D338">
            <v>22</v>
          </cell>
          <cell r="E338">
            <v>36</v>
          </cell>
          <cell r="F338">
            <v>2</v>
          </cell>
          <cell r="G338">
            <v>30</v>
          </cell>
          <cell r="I338">
            <v>28</v>
          </cell>
          <cell r="K338">
            <v>28</v>
          </cell>
        </row>
        <row r="339">
          <cell r="D339">
            <v>15</v>
          </cell>
          <cell r="E339">
            <v>25</v>
          </cell>
          <cell r="F339">
            <v>3</v>
          </cell>
          <cell r="G339">
            <v>53</v>
          </cell>
          <cell r="I339">
            <v>30</v>
          </cell>
          <cell r="K339">
            <v>98</v>
          </cell>
        </row>
        <row r="340">
          <cell r="D340">
            <v>10</v>
          </cell>
          <cell r="E340">
            <v>18</v>
          </cell>
          <cell r="F340">
            <v>3</v>
          </cell>
          <cell r="G340">
            <v>50</v>
          </cell>
          <cell r="I340">
            <v>24</v>
          </cell>
          <cell r="K340">
            <v>98</v>
          </cell>
        </row>
        <row r="341">
          <cell r="D341">
            <v>14</v>
          </cell>
          <cell r="E341">
            <v>24</v>
          </cell>
          <cell r="F341">
            <v>2</v>
          </cell>
          <cell r="G341">
            <v>35</v>
          </cell>
          <cell r="I341">
            <v>20</v>
          </cell>
          <cell r="K341">
            <v>98</v>
          </cell>
        </row>
        <row r="342">
          <cell r="D342">
            <v>19</v>
          </cell>
          <cell r="E342">
            <v>31</v>
          </cell>
          <cell r="F342">
            <v>2</v>
          </cell>
          <cell r="G342">
            <v>34</v>
          </cell>
          <cell r="I342">
            <v>24</v>
          </cell>
          <cell r="K342">
            <v>98</v>
          </cell>
        </row>
        <row r="343">
          <cell r="D343">
            <v>11</v>
          </cell>
          <cell r="E343">
            <v>19</v>
          </cell>
          <cell r="F343">
            <v>3</v>
          </cell>
          <cell r="G343">
            <v>6</v>
          </cell>
          <cell r="I343">
            <v>24</v>
          </cell>
          <cell r="K343">
            <v>44</v>
          </cell>
        </row>
        <row r="344">
          <cell r="D344">
            <v>12</v>
          </cell>
          <cell r="E344">
            <v>20</v>
          </cell>
          <cell r="F344">
            <v>1</v>
          </cell>
          <cell r="G344">
            <v>24</v>
          </cell>
          <cell r="I344">
            <v>8</v>
          </cell>
          <cell r="K344">
            <v>44</v>
          </cell>
        </row>
        <row r="345">
          <cell r="D345">
            <v>17</v>
          </cell>
          <cell r="E345">
            <v>29</v>
          </cell>
          <cell r="F345">
            <v>1</v>
          </cell>
          <cell r="G345">
            <v>50</v>
          </cell>
          <cell r="I345">
            <v>12</v>
          </cell>
          <cell r="K345">
            <v>44</v>
          </cell>
        </row>
        <row r="346">
          <cell r="D346">
            <v>21</v>
          </cell>
          <cell r="E346">
            <v>35</v>
          </cell>
          <cell r="F346">
            <v>1</v>
          </cell>
          <cell r="G346">
            <v>25</v>
          </cell>
          <cell r="I346">
            <v>14</v>
          </cell>
          <cell r="K346">
            <v>14</v>
          </cell>
        </row>
        <row r="347">
          <cell r="D347">
            <v>25</v>
          </cell>
          <cell r="E347">
            <v>40</v>
          </cell>
          <cell r="F347">
            <v>1</v>
          </cell>
          <cell r="G347">
            <v>43</v>
          </cell>
          <cell r="I347">
            <v>15</v>
          </cell>
          <cell r="K347">
            <v>63</v>
          </cell>
        </row>
        <row r="348">
          <cell r="D348">
            <v>10</v>
          </cell>
          <cell r="E348">
            <v>18</v>
          </cell>
          <cell r="F348">
            <v>3</v>
          </cell>
          <cell r="G348">
            <v>20</v>
          </cell>
          <cell r="I348">
            <v>24</v>
          </cell>
          <cell r="K348">
            <v>63</v>
          </cell>
        </row>
        <row r="349">
          <cell r="D349">
            <v>13</v>
          </cell>
          <cell r="E349">
            <v>21</v>
          </cell>
          <cell r="F349">
            <v>3</v>
          </cell>
          <cell r="G349">
            <v>57</v>
          </cell>
          <cell r="I349">
            <v>24</v>
          </cell>
          <cell r="K349">
            <v>63</v>
          </cell>
        </row>
        <row r="350">
          <cell r="D350">
            <v>14</v>
          </cell>
          <cell r="E350">
            <v>23</v>
          </cell>
          <cell r="F350">
            <v>1</v>
          </cell>
          <cell r="G350">
            <v>6</v>
          </cell>
          <cell r="I350">
            <v>9</v>
          </cell>
          <cell r="K350">
            <v>81</v>
          </cell>
        </row>
        <row r="351">
          <cell r="D351">
            <v>22</v>
          </cell>
          <cell r="E351">
            <v>36</v>
          </cell>
          <cell r="F351">
            <v>1</v>
          </cell>
          <cell r="G351">
            <v>18</v>
          </cell>
          <cell r="I351">
            <v>14</v>
          </cell>
          <cell r="K351">
            <v>81</v>
          </cell>
        </row>
        <row r="352">
          <cell r="D352">
            <v>13</v>
          </cell>
          <cell r="E352">
            <v>21</v>
          </cell>
          <cell r="F352">
            <v>2</v>
          </cell>
          <cell r="G352">
            <v>53</v>
          </cell>
          <cell r="I352">
            <v>16</v>
          </cell>
          <cell r="K352">
            <v>81</v>
          </cell>
        </row>
        <row r="353">
          <cell r="D353">
            <v>21</v>
          </cell>
          <cell r="E353">
            <v>35</v>
          </cell>
          <cell r="F353">
            <v>3</v>
          </cell>
          <cell r="G353">
            <v>25</v>
          </cell>
          <cell r="I353">
            <v>42</v>
          </cell>
          <cell r="K353">
            <v>81</v>
          </cell>
        </row>
        <row r="354">
          <cell r="D354">
            <v>19</v>
          </cell>
          <cell r="E354">
            <v>32</v>
          </cell>
          <cell r="F354">
            <v>1</v>
          </cell>
          <cell r="G354">
            <v>5</v>
          </cell>
          <cell r="I354">
            <v>13</v>
          </cell>
          <cell r="K354">
            <v>75</v>
          </cell>
        </row>
        <row r="355">
          <cell r="D355">
            <v>20</v>
          </cell>
          <cell r="E355">
            <v>34</v>
          </cell>
          <cell r="F355">
            <v>1</v>
          </cell>
          <cell r="G355">
            <v>45</v>
          </cell>
          <cell r="I355">
            <v>14</v>
          </cell>
          <cell r="K355">
            <v>75</v>
          </cell>
        </row>
        <row r="356">
          <cell r="D356">
            <v>19</v>
          </cell>
          <cell r="E356">
            <v>31</v>
          </cell>
          <cell r="F356">
            <v>2</v>
          </cell>
          <cell r="G356">
            <v>46</v>
          </cell>
          <cell r="I356">
            <v>24</v>
          </cell>
          <cell r="K356">
            <v>75</v>
          </cell>
        </row>
        <row r="357">
          <cell r="D357">
            <v>10</v>
          </cell>
          <cell r="E357">
            <v>18</v>
          </cell>
          <cell r="F357">
            <v>3</v>
          </cell>
          <cell r="G357">
            <v>11</v>
          </cell>
          <cell r="I357">
            <v>24</v>
          </cell>
          <cell r="K357">
            <v>75</v>
          </cell>
        </row>
        <row r="358">
          <cell r="D358">
            <v>14</v>
          </cell>
          <cell r="E358">
            <v>24</v>
          </cell>
          <cell r="F358">
            <v>1</v>
          </cell>
          <cell r="G358">
            <v>19</v>
          </cell>
          <cell r="I358">
            <v>10</v>
          </cell>
          <cell r="K358">
            <v>49</v>
          </cell>
        </row>
        <row r="359">
          <cell r="D359">
            <v>19</v>
          </cell>
          <cell r="E359">
            <v>32</v>
          </cell>
          <cell r="F359">
            <v>3</v>
          </cell>
          <cell r="G359">
            <v>29</v>
          </cell>
          <cell r="I359">
            <v>39</v>
          </cell>
          <cell r="K359">
            <v>49</v>
          </cell>
        </row>
        <row r="360">
          <cell r="D360">
            <v>19</v>
          </cell>
          <cell r="E360">
            <v>31</v>
          </cell>
          <cell r="F360">
            <v>3</v>
          </cell>
          <cell r="G360">
            <v>17</v>
          </cell>
          <cell r="I360">
            <v>36</v>
          </cell>
          <cell r="K360">
            <v>102</v>
          </cell>
        </row>
        <row r="361">
          <cell r="D361">
            <v>25</v>
          </cell>
          <cell r="E361">
            <v>40</v>
          </cell>
          <cell r="F361">
            <v>2</v>
          </cell>
          <cell r="G361">
            <v>42</v>
          </cell>
          <cell r="I361">
            <v>30</v>
          </cell>
          <cell r="K361">
            <v>102</v>
          </cell>
        </row>
        <row r="362">
          <cell r="D362">
            <v>17</v>
          </cell>
          <cell r="E362">
            <v>29</v>
          </cell>
          <cell r="F362">
            <v>3</v>
          </cell>
          <cell r="G362">
            <v>29</v>
          </cell>
          <cell r="I362">
            <v>36</v>
          </cell>
          <cell r="K362">
            <v>102</v>
          </cell>
        </row>
        <row r="363">
          <cell r="D363">
            <v>25</v>
          </cell>
          <cell r="E363">
            <v>40</v>
          </cell>
          <cell r="F363">
            <v>2</v>
          </cell>
          <cell r="G363">
            <v>13</v>
          </cell>
          <cell r="I363">
            <v>30</v>
          </cell>
          <cell r="K363">
            <v>30</v>
          </cell>
        </row>
        <row r="364">
          <cell r="D364">
            <v>13</v>
          </cell>
          <cell r="E364">
            <v>21</v>
          </cell>
          <cell r="F364">
            <v>3</v>
          </cell>
          <cell r="G364">
            <v>41</v>
          </cell>
          <cell r="I364">
            <v>24</v>
          </cell>
          <cell r="K364">
            <v>24</v>
          </cell>
        </row>
        <row r="365">
          <cell r="D365">
            <v>19</v>
          </cell>
          <cell r="E365">
            <v>31</v>
          </cell>
          <cell r="F365">
            <v>2</v>
          </cell>
          <cell r="G365">
            <v>40</v>
          </cell>
          <cell r="I365">
            <v>24</v>
          </cell>
          <cell r="K365">
            <v>97</v>
          </cell>
        </row>
        <row r="366">
          <cell r="D366">
            <v>11</v>
          </cell>
          <cell r="E366">
            <v>19</v>
          </cell>
          <cell r="F366">
            <v>2</v>
          </cell>
          <cell r="G366">
            <v>6</v>
          </cell>
          <cell r="I366">
            <v>16</v>
          </cell>
          <cell r="K366">
            <v>97</v>
          </cell>
        </row>
        <row r="367">
          <cell r="D367">
            <v>15</v>
          </cell>
          <cell r="E367">
            <v>26</v>
          </cell>
          <cell r="F367">
            <v>3</v>
          </cell>
          <cell r="G367">
            <v>7</v>
          </cell>
          <cell r="I367">
            <v>33</v>
          </cell>
          <cell r="K367">
            <v>97</v>
          </cell>
        </row>
        <row r="368">
          <cell r="D368">
            <v>18</v>
          </cell>
          <cell r="E368">
            <v>30</v>
          </cell>
          <cell r="F368">
            <v>2</v>
          </cell>
          <cell r="G368">
            <v>44</v>
          </cell>
          <cell r="I368">
            <v>24</v>
          </cell>
          <cell r="K368">
            <v>97</v>
          </cell>
        </row>
        <row r="369">
          <cell r="D369">
            <v>21</v>
          </cell>
          <cell r="E369">
            <v>35</v>
          </cell>
          <cell r="F369">
            <v>1</v>
          </cell>
          <cell r="G369">
            <v>26</v>
          </cell>
          <cell r="I369">
            <v>14</v>
          </cell>
          <cell r="K369">
            <v>14</v>
          </cell>
        </row>
        <row r="370">
          <cell r="D370">
            <v>15</v>
          </cell>
          <cell r="E370">
            <v>25</v>
          </cell>
          <cell r="F370">
            <v>2</v>
          </cell>
          <cell r="G370">
            <v>35</v>
          </cell>
          <cell r="I370">
            <v>20</v>
          </cell>
          <cell r="K370">
            <v>78</v>
          </cell>
        </row>
        <row r="371">
          <cell r="D371">
            <v>21</v>
          </cell>
          <cell r="E371">
            <v>35</v>
          </cell>
          <cell r="F371">
            <v>3</v>
          </cell>
          <cell r="G371">
            <v>35</v>
          </cell>
          <cell r="I371">
            <v>42</v>
          </cell>
          <cell r="K371">
            <v>78</v>
          </cell>
        </row>
        <row r="372">
          <cell r="D372">
            <v>10</v>
          </cell>
          <cell r="E372">
            <v>18</v>
          </cell>
          <cell r="F372">
            <v>2</v>
          </cell>
          <cell r="G372">
            <v>48</v>
          </cell>
          <cell r="I372">
            <v>16</v>
          </cell>
          <cell r="K372">
            <v>78</v>
          </cell>
        </row>
        <row r="373">
          <cell r="D373">
            <v>13</v>
          </cell>
          <cell r="E373">
            <v>21</v>
          </cell>
          <cell r="F373">
            <v>1</v>
          </cell>
          <cell r="G373">
            <v>28</v>
          </cell>
          <cell r="I373">
            <v>8</v>
          </cell>
          <cell r="K373">
            <v>8</v>
          </cell>
        </row>
        <row r="374">
          <cell r="D374">
            <v>14</v>
          </cell>
          <cell r="E374">
            <v>24</v>
          </cell>
          <cell r="F374">
            <v>3</v>
          </cell>
          <cell r="G374">
            <v>37</v>
          </cell>
          <cell r="I374">
            <v>30</v>
          </cell>
          <cell r="K374">
            <v>72</v>
          </cell>
        </row>
        <row r="375">
          <cell r="D375">
            <v>14</v>
          </cell>
          <cell r="E375">
            <v>23</v>
          </cell>
          <cell r="F375">
            <v>3</v>
          </cell>
          <cell r="G375">
            <v>11</v>
          </cell>
          <cell r="I375">
            <v>27</v>
          </cell>
          <cell r="K375">
            <v>72</v>
          </cell>
        </row>
        <row r="376">
          <cell r="D376">
            <v>25</v>
          </cell>
          <cell r="E376">
            <v>40</v>
          </cell>
          <cell r="F376">
            <v>1</v>
          </cell>
          <cell r="G376">
            <v>22</v>
          </cell>
          <cell r="I376">
            <v>15</v>
          </cell>
          <cell r="K376">
            <v>72</v>
          </cell>
        </row>
        <row r="377">
          <cell r="D377">
            <v>15</v>
          </cell>
          <cell r="E377">
            <v>25</v>
          </cell>
          <cell r="F377">
            <v>2</v>
          </cell>
          <cell r="G377">
            <v>16</v>
          </cell>
          <cell r="I377">
            <v>20</v>
          </cell>
          <cell r="K377">
            <v>20</v>
          </cell>
        </row>
        <row r="378">
          <cell r="D378">
            <v>22</v>
          </cell>
          <cell r="E378">
            <v>36</v>
          </cell>
          <cell r="F378">
            <v>1</v>
          </cell>
          <cell r="G378">
            <v>27</v>
          </cell>
          <cell r="I378">
            <v>14</v>
          </cell>
          <cell r="K378">
            <v>76</v>
          </cell>
        </row>
        <row r="379">
          <cell r="D379">
            <v>11</v>
          </cell>
          <cell r="E379">
            <v>19</v>
          </cell>
          <cell r="F379">
            <v>3</v>
          </cell>
          <cell r="G379">
            <v>51</v>
          </cell>
          <cell r="I379">
            <v>24</v>
          </cell>
          <cell r="K379">
            <v>76</v>
          </cell>
        </row>
        <row r="380">
          <cell r="D380">
            <v>17</v>
          </cell>
          <cell r="E380">
            <v>29</v>
          </cell>
          <cell r="F380">
            <v>2</v>
          </cell>
          <cell r="G380">
            <v>38</v>
          </cell>
          <cell r="I380">
            <v>24</v>
          </cell>
          <cell r="K380">
            <v>76</v>
          </cell>
        </row>
        <row r="381">
          <cell r="D381">
            <v>20</v>
          </cell>
          <cell r="E381">
            <v>34</v>
          </cell>
          <cell r="F381">
            <v>1</v>
          </cell>
          <cell r="G381">
            <v>34</v>
          </cell>
          <cell r="I381">
            <v>14</v>
          </cell>
          <cell r="K381">
            <v>76</v>
          </cell>
        </row>
        <row r="382">
          <cell r="D382">
            <v>13</v>
          </cell>
          <cell r="E382">
            <v>22</v>
          </cell>
          <cell r="F382">
            <v>3</v>
          </cell>
          <cell r="G382">
            <v>59</v>
          </cell>
          <cell r="I382">
            <v>27</v>
          </cell>
          <cell r="K382">
            <v>51</v>
          </cell>
        </row>
        <row r="383">
          <cell r="D383">
            <v>18</v>
          </cell>
          <cell r="E383">
            <v>30</v>
          </cell>
          <cell r="F383">
            <v>2</v>
          </cell>
          <cell r="G383">
            <v>47</v>
          </cell>
          <cell r="I383">
            <v>24</v>
          </cell>
          <cell r="K383">
            <v>51</v>
          </cell>
        </row>
        <row r="384">
          <cell r="D384">
            <v>19</v>
          </cell>
          <cell r="E384">
            <v>31</v>
          </cell>
          <cell r="F384">
            <v>2</v>
          </cell>
          <cell r="G384">
            <v>47</v>
          </cell>
          <cell r="I384">
            <v>24</v>
          </cell>
          <cell r="K384">
            <v>24</v>
          </cell>
        </row>
        <row r="385">
          <cell r="D385">
            <v>25</v>
          </cell>
          <cell r="E385">
            <v>40</v>
          </cell>
          <cell r="F385">
            <v>1</v>
          </cell>
          <cell r="G385">
            <v>13</v>
          </cell>
          <cell r="I385">
            <v>15</v>
          </cell>
          <cell r="K385">
            <v>33</v>
          </cell>
        </row>
        <row r="386">
          <cell r="D386">
            <v>13</v>
          </cell>
          <cell r="E386">
            <v>22</v>
          </cell>
          <cell r="F386">
            <v>2</v>
          </cell>
          <cell r="G386">
            <v>20</v>
          </cell>
          <cell r="I386">
            <v>18</v>
          </cell>
          <cell r="K386">
            <v>33</v>
          </cell>
        </row>
        <row r="387">
          <cell r="D387">
            <v>17</v>
          </cell>
          <cell r="E387">
            <v>29</v>
          </cell>
          <cell r="F387">
            <v>2</v>
          </cell>
          <cell r="G387">
            <v>31</v>
          </cell>
          <cell r="I387">
            <v>24</v>
          </cell>
          <cell r="K387">
            <v>87</v>
          </cell>
        </row>
        <row r="388">
          <cell r="D388">
            <v>20</v>
          </cell>
          <cell r="E388">
            <v>34</v>
          </cell>
          <cell r="F388">
            <v>2</v>
          </cell>
          <cell r="G388">
            <v>57</v>
          </cell>
          <cell r="I388">
            <v>28</v>
          </cell>
          <cell r="K388">
            <v>87</v>
          </cell>
        </row>
        <row r="389">
          <cell r="D389">
            <v>12</v>
          </cell>
          <cell r="E389">
            <v>20</v>
          </cell>
          <cell r="F389">
            <v>3</v>
          </cell>
          <cell r="G389">
            <v>46</v>
          </cell>
          <cell r="I389">
            <v>24</v>
          </cell>
          <cell r="K389">
            <v>87</v>
          </cell>
        </row>
        <row r="390">
          <cell r="D390">
            <v>15</v>
          </cell>
          <cell r="E390">
            <v>26</v>
          </cell>
          <cell r="F390">
            <v>1</v>
          </cell>
          <cell r="G390">
            <v>25</v>
          </cell>
          <cell r="I390">
            <v>11</v>
          </cell>
          <cell r="K390">
            <v>87</v>
          </cell>
        </row>
        <row r="391">
          <cell r="D391">
            <v>20</v>
          </cell>
          <cell r="E391">
            <v>34</v>
          </cell>
          <cell r="F391">
            <v>3</v>
          </cell>
          <cell r="G391">
            <v>28</v>
          </cell>
          <cell r="I391">
            <v>42</v>
          </cell>
          <cell r="K391">
            <v>94</v>
          </cell>
        </row>
        <row r="392">
          <cell r="D392">
            <v>18</v>
          </cell>
          <cell r="E392">
            <v>30</v>
          </cell>
          <cell r="F392">
            <v>1</v>
          </cell>
          <cell r="G392">
            <v>38</v>
          </cell>
          <cell r="I392">
            <v>12</v>
          </cell>
          <cell r="K392">
            <v>94</v>
          </cell>
        </row>
        <row r="393">
          <cell r="D393">
            <v>10</v>
          </cell>
          <cell r="E393">
            <v>18</v>
          </cell>
          <cell r="F393">
            <v>2</v>
          </cell>
          <cell r="G393">
            <v>25</v>
          </cell>
          <cell r="I393">
            <v>16</v>
          </cell>
          <cell r="K393">
            <v>94</v>
          </cell>
        </row>
        <row r="394">
          <cell r="D394">
            <v>17</v>
          </cell>
          <cell r="E394">
            <v>29</v>
          </cell>
          <cell r="F394">
            <v>2</v>
          </cell>
          <cell r="G394">
            <v>48</v>
          </cell>
          <cell r="I394">
            <v>24</v>
          </cell>
          <cell r="K394">
            <v>94</v>
          </cell>
        </row>
        <row r="395">
          <cell r="D395">
            <v>13</v>
          </cell>
          <cell r="E395">
            <v>22</v>
          </cell>
          <cell r="F395">
            <v>2</v>
          </cell>
          <cell r="G395">
            <v>19</v>
          </cell>
          <cell r="I395">
            <v>18</v>
          </cell>
          <cell r="K395">
            <v>60</v>
          </cell>
        </row>
        <row r="396">
          <cell r="D396">
            <v>20</v>
          </cell>
          <cell r="E396">
            <v>33</v>
          </cell>
          <cell r="F396">
            <v>2</v>
          </cell>
          <cell r="G396">
            <v>57</v>
          </cell>
          <cell r="I396">
            <v>26</v>
          </cell>
          <cell r="K396">
            <v>60</v>
          </cell>
        </row>
        <row r="397">
          <cell r="D397">
            <v>12</v>
          </cell>
          <cell r="E397">
            <v>20</v>
          </cell>
          <cell r="F397">
            <v>2</v>
          </cell>
          <cell r="G397">
            <v>30</v>
          </cell>
          <cell r="I397">
            <v>16</v>
          </cell>
          <cell r="K397">
            <v>60</v>
          </cell>
        </row>
        <row r="398">
          <cell r="D398">
            <v>14</v>
          </cell>
          <cell r="E398">
            <v>23</v>
          </cell>
          <cell r="F398">
            <v>3</v>
          </cell>
          <cell r="G398">
            <v>13</v>
          </cell>
          <cell r="I398">
            <v>27</v>
          </cell>
          <cell r="K398">
            <v>51</v>
          </cell>
        </row>
        <row r="399">
          <cell r="D399">
            <v>13</v>
          </cell>
          <cell r="E399">
            <v>21</v>
          </cell>
          <cell r="F399">
            <v>3</v>
          </cell>
          <cell r="G399">
            <v>6</v>
          </cell>
          <cell r="I399">
            <v>24</v>
          </cell>
          <cell r="K399">
            <v>51</v>
          </cell>
        </row>
        <row r="400">
          <cell r="D400">
            <v>16</v>
          </cell>
          <cell r="E400">
            <v>28</v>
          </cell>
          <cell r="F400">
            <v>2</v>
          </cell>
          <cell r="G400">
            <v>12</v>
          </cell>
          <cell r="I400">
            <v>24</v>
          </cell>
          <cell r="K400">
            <v>24</v>
          </cell>
        </row>
        <row r="401">
          <cell r="D401">
            <v>20</v>
          </cell>
          <cell r="E401">
            <v>33</v>
          </cell>
          <cell r="F401">
            <v>3</v>
          </cell>
          <cell r="G401">
            <v>10</v>
          </cell>
          <cell r="I401">
            <v>39</v>
          </cell>
          <cell r="K401">
            <v>79</v>
          </cell>
        </row>
        <row r="402">
          <cell r="D402">
            <v>14</v>
          </cell>
          <cell r="E402">
            <v>24</v>
          </cell>
          <cell r="F402">
            <v>1</v>
          </cell>
          <cell r="G402">
            <v>53</v>
          </cell>
          <cell r="I402">
            <v>10</v>
          </cell>
          <cell r="K402">
            <v>79</v>
          </cell>
        </row>
        <row r="403">
          <cell r="D403">
            <v>25</v>
          </cell>
          <cell r="E403">
            <v>40</v>
          </cell>
          <cell r="F403">
            <v>2</v>
          </cell>
          <cell r="G403">
            <v>26</v>
          </cell>
          <cell r="I403">
            <v>30</v>
          </cell>
          <cell r="K403">
            <v>79</v>
          </cell>
        </row>
        <row r="404">
          <cell r="D404">
            <v>22</v>
          </cell>
          <cell r="E404">
            <v>36</v>
          </cell>
          <cell r="F404">
            <v>3</v>
          </cell>
          <cell r="G404">
            <v>52</v>
          </cell>
          <cell r="I404">
            <v>42</v>
          </cell>
          <cell r="K404">
            <v>58</v>
          </cell>
        </row>
        <row r="405">
          <cell r="D405">
            <v>10</v>
          </cell>
          <cell r="E405">
            <v>18</v>
          </cell>
          <cell r="F405">
            <v>2</v>
          </cell>
          <cell r="G405">
            <v>30</v>
          </cell>
          <cell r="I405">
            <v>16</v>
          </cell>
          <cell r="K405">
            <v>58</v>
          </cell>
        </row>
        <row r="406">
          <cell r="D406">
            <v>16</v>
          </cell>
          <cell r="E406">
            <v>27</v>
          </cell>
          <cell r="F406">
            <v>2</v>
          </cell>
          <cell r="G406">
            <v>24</v>
          </cell>
          <cell r="I406">
            <v>22</v>
          </cell>
          <cell r="K406">
            <v>54</v>
          </cell>
        </row>
        <row r="407">
          <cell r="D407">
            <v>19</v>
          </cell>
          <cell r="E407">
            <v>31</v>
          </cell>
          <cell r="F407">
            <v>2</v>
          </cell>
          <cell r="G407">
            <v>43</v>
          </cell>
          <cell r="I407">
            <v>24</v>
          </cell>
          <cell r="K407">
            <v>54</v>
          </cell>
        </row>
        <row r="408">
          <cell r="D408">
            <v>12</v>
          </cell>
          <cell r="E408">
            <v>20</v>
          </cell>
          <cell r="F408">
            <v>1</v>
          </cell>
          <cell r="G408">
            <v>33</v>
          </cell>
          <cell r="I408">
            <v>8</v>
          </cell>
          <cell r="K408">
            <v>54</v>
          </cell>
        </row>
        <row r="409">
          <cell r="D409">
            <v>16</v>
          </cell>
          <cell r="E409">
            <v>28</v>
          </cell>
          <cell r="F409">
            <v>2</v>
          </cell>
          <cell r="G409">
            <v>6</v>
          </cell>
          <cell r="I409">
            <v>24</v>
          </cell>
          <cell r="K409">
            <v>24</v>
          </cell>
        </row>
        <row r="410">
          <cell r="D410">
            <v>15</v>
          </cell>
          <cell r="E410">
            <v>25</v>
          </cell>
          <cell r="F410">
            <v>3</v>
          </cell>
          <cell r="G410">
            <v>48</v>
          </cell>
          <cell r="I410">
            <v>30</v>
          </cell>
          <cell r="K410">
            <v>108</v>
          </cell>
        </row>
        <row r="411">
          <cell r="D411">
            <v>16</v>
          </cell>
          <cell r="E411">
            <v>28</v>
          </cell>
          <cell r="F411">
            <v>1</v>
          </cell>
          <cell r="G411">
            <v>54</v>
          </cell>
          <cell r="I411">
            <v>12</v>
          </cell>
          <cell r="K411">
            <v>108</v>
          </cell>
        </row>
        <row r="412">
          <cell r="D412">
            <v>18</v>
          </cell>
          <cell r="E412">
            <v>30</v>
          </cell>
          <cell r="F412">
            <v>2</v>
          </cell>
          <cell r="G412">
            <v>27</v>
          </cell>
          <cell r="I412">
            <v>24</v>
          </cell>
          <cell r="K412">
            <v>108</v>
          </cell>
        </row>
        <row r="413">
          <cell r="D413">
            <v>22</v>
          </cell>
          <cell r="E413">
            <v>36</v>
          </cell>
          <cell r="F413">
            <v>3</v>
          </cell>
          <cell r="G413">
            <v>21</v>
          </cell>
          <cell r="I413">
            <v>42</v>
          </cell>
          <cell r="K413">
            <v>108</v>
          </cell>
        </row>
        <row r="414">
          <cell r="D414">
            <v>11</v>
          </cell>
          <cell r="E414">
            <v>19</v>
          </cell>
          <cell r="F414">
            <v>1</v>
          </cell>
          <cell r="G414">
            <v>57</v>
          </cell>
          <cell r="I414">
            <v>8</v>
          </cell>
          <cell r="K414">
            <v>125</v>
          </cell>
        </row>
        <row r="415">
          <cell r="D415">
            <v>15</v>
          </cell>
          <cell r="E415">
            <v>26</v>
          </cell>
          <cell r="F415">
            <v>3</v>
          </cell>
          <cell r="G415">
            <v>55</v>
          </cell>
          <cell r="I415">
            <v>33</v>
          </cell>
          <cell r="K415">
            <v>125</v>
          </cell>
        </row>
        <row r="416">
          <cell r="D416">
            <v>22</v>
          </cell>
          <cell r="E416">
            <v>36</v>
          </cell>
          <cell r="F416">
            <v>3</v>
          </cell>
          <cell r="G416">
            <v>7</v>
          </cell>
          <cell r="I416">
            <v>42</v>
          </cell>
          <cell r="K416">
            <v>125</v>
          </cell>
        </row>
        <row r="417">
          <cell r="D417">
            <v>21</v>
          </cell>
          <cell r="E417">
            <v>35</v>
          </cell>
          <cell r="F417">
            <v>3</v>
          </cell>
          <cell r="G417">
            <v>16</v>
          </cell>
          <cell r="I417">
            <v>42</v>
          </cell>
          <cell r="K417">
            <v>125</v>
          </cell>
        </row>
        <row r="418">
          <cell r="D418">
            <v>17</v>
          </cell>
          <cell r="E418">
            <v>29</v>
          </cell>
          <cell r="F418">
            <v>3</v>
          </cell>
          <cell r="G418">
            <v>23</v>
          </cell>
          <cell r="I418">
            <v>36</v>
          </cell>
          <cell r="K418">
            <v>103</v>
          </cell>
        </row>
        <row r="419">
          <cell r="D419">
            <v>19</v>
          </cell>
          <cell r="E419">
            <v>31</v>
          </cell>
          <cell r="F419">
            <v>1</v>
          </cell>
          <cell r="G419">
            <v>5</v>
          </cell>
          <cell r="I419">
            <v>12</v>
          </cell>
          <cell r="K419">
            <v>103</v>
          </cell>
        </row>
        <row r="420">
          <cell r="D420">
            <v>10</v>
          </cell>
          <cell r="E420">
            <v>18</v>
          </cell>
          <cell r="F420">
            <v>2</v>
          </cell>
          <cell r="G420">
            <v>6</v>
          </cell>
          <cell r="I420">
            <v>16</v>
          </cell>
          <cell r="K420">
            <v>103</v>
          </cell>
        </row>
        <row r="421">
          <cell r="D421">
            <v>20</v>
          </cell>
          <cell r="E421">
            <v>33</v>
          </cell>
          <cell r="F421">
            <v>3</v>
          </cell>
          <cell r="G421">
            <v>40</v>
          </cell>
          <cell r="I421">
            <v>39</v>
          </cell>
          <cell r="K421">
            <v>103</v>
          </cell>
        </row>
        <row r="422">
          <cell r="D422">
            <v>22</v>
          </cell>
          <cell r="E422">
            <v>36</v>
          </cell>
          <cell r="F422">
            <v>3</v>
          </cell>
          <cell r="G422">
            <v>20</v>
          </cell>
          <cell r="I422">
            <v>42</v>
          </cell>
          <cell r="K422">
            <v>62</v>
          </cell>
        </row>
        <row r="423">
          <cell r="D423">
            <v>14</v>
          </cell>
          <cell r="E423">
            <v>24</v>
          </cell>
          <cell r="F423">
            <v>2</v>
          </cell>
          <cell r="G423">
            <v>47</v>
          </cell>
          <cell r="I423">
            <v>20</v>
          </cell>
          <cell r="K423">
            <v>62</v>
          </cell>
        </row>
        <row r="424">
          <cell r="D424">
            <v>16</v>
          </cell>
          <cell r="E424">
            <v>28</v>
          </cell>
          <cell r="F424">
            <v>3</v>
          </cell>
          <cell r="G424">
            <v>57</v>
          </cell>
          <cell r="I424">
            <v>36</v>
          </cell>
          <cell r="K424">
            <v>36</v>
          </cell>
        </row>
        <row r="425">
          <cell r="D425">
            <v>14</v>
          </cell>
          <cell r="E425">
            <v>24</v>
          </cell>
          <cell r="F425">
            <v>3</v>
          </cell>
          <cell r="G425">
            <v>25</v>
          </cell>
          <cell r="I425">
            <v>30</v>
          </cell>
          <cell r="K425">
            <v>30</v>
          </cell>
        </row>
        <row r="426">
          <cell r="D426">
            <v>19</v>
          </cell>
          <cell r="E426">
            <v>31</v>
          </cell>
          <cell r="F426">
            <v>3</v>
          </cell>
          <cell r="G426">
            <v>8</v>
          </cell>
          <cell r="I426">
            <v>36</v>
          </cell>
          <cell r="K426">
            <v>107</v>
          </cell>
        </row>
        <row r="427">
          <cell r="D427">
            <v>18</v>
          </cell>
          <cell r="E427">
            <v>30</v>
          </cell>
          <cell r="F427">
            <v>3</v>
          </cell>
          <cell r="G427">
            <v>16</v>
          </cell>
          <cell r="I427">
            <v>36</v>
          </cell>
          <cell r="K427">
            <v>107</v>
          </cell>
        </row>
        <row r="428">
          <cell r="D428">
            <v>20</v>
          </cell>
          <cell r="E428">
            <v>33</v>
          </cell>
          <cell r="F428">
            <v>2</v>
          </cell>
          <cell r="G428">
            <v>40</v>
          </cell>
          <cell r="I428">
            <v>26</v>
          </cell>
          <cell r="K428">
            <v>107</v>
          </cell>
        </row>
        <row r="429">
          <cell r="D429">
            <v>13</v>
          </cell>
          <cell r="E429">
            <v>22</v>
          </cell>
          <cell r="F429">
            <v>1</v>
          </cell>
          <cell r="G429">
            <v>7</v>
          </cell>
          <cell r="I429">
            <v>9</v>
          </cell>
          <cell r="K429">
            <v>107</v>
          </cell>
        </row>
        <row r="430">
          <cell r="D430">
            <v>13</v>
          </cell>
          <cell r="E430">
            <v>22</v>
          </cell>
          <cell r="F430">
            <v>1</v>
          </cell>
          <cell r="G430">
            <v>43</v>
          </cell>
          <cell r="I430">
            <v>9</v>
          </cell>
          <cell r="K430">
            <v>69</v>
          </cell>
        </row>
        <row r="431">
          <cell r="D431">
            <v>22</v>
          </cell>
          <cell r="E431">
            <v>36</v>
          </cell>
          <cell r="F431">
            <v>1</v>
          </cell>
          <cell r="G431">
            <v>7</v>
          </cell>
          <cell r="I431">
            <v>14</v>
          </cell>
          <cell r="K431">
            <v>69</v>
          </cell>
        </row>
        <row r="432">
          <cell r="D432">
            <v>19</v>
          </cell>
          <cell r="E432">
            <v>32</v>
          </cell>
          <cell r="F432">
            <v>2</v>
          </cell>
          <cell r="G432">
            <v>20</v>
          </cell>
          <cell r="I432">
            <v>26</v>
          </cell>
          <cell r="K432">
            <v>69</v>
          </cell>
        </row>
        <row r="433">
          <cell r="D433">
            <v>14</v>
          </cell>
          <cell r="E433">
            <v>24</v>
          </cell>
          <cell r="F433">
            <v>2</v>
          </cell>
          <cell r="G433">
            <v>35</v>
          </cell>
          <cell r="I433">
            <v>20</v>
          </cell>
          <cell r="K433">
            <v>69</v>
          </cell>
        </row>
        <row r="434">
          <cell r="D434">
            <v>14</v>
          </cell>
          <cell r="E434">
            <v>24</v>
          </cell>
          <cell r="F434">
            <v>2</v>
          </cell>
          <cell r="G434">
            <v>15</v>
          </cell>
          <cell r="I434">
            <v>20</v>
          </cell>
          <cell r="K434">
            <v>36</v>
          </cell>
        </row>
        <row r="435">
          <cell r="D435">
            <v>13</v>
          </cell>
          <cell r="E435">
            <v>21</v>
          </cell>
          <cell r="F435">
            <v>2</v>
          </cell>
          <cell r="G435">
            <v>41</v>
          </cell>
          <cell r="I435">
            <v>16</v>
          </cell>
          <cell r="K435">
            <v>36</v>
          </cell>
        </row>
        <row r="436">
          <cell r="D436">
            <v>14</v>
          </cell>
          <cell r="E436">
            <v>23</v>
          </cell>
          <cell r="F436">
            <v>2</v>
          </cell>
          <cell r="G436">
            <v>22</v>
          </cell>
          <cell r="I436">
            <v>18</v>
          </cell>
          <cell r="K436">
            <v>18</v>
          </cell>
        </row>
        <row r="437">
          <cell r="D437">
            <v>11</v>
          </cell>
          <cell r="E437">
            <v>19</v>
          </cell>
          <cell r="F437">
            <v>1</v>
          </cell>
          <cell r="G437">
            <v>29</v>
          </cell>
          <cell r="I437">
            <v>8</v>
          </cell>
          <cell r="K437">
            <v>62</v>
          </cell>
        </row>
        <row r="438">
          <cell r="D438">
            <v>20</v>
          </cell>
          <cell r="E438">
            <v>34</v>
          </cell>
          <cell r="F438">
            <v>3</v>
          </cell>
          <cell r="G438">
            <v>11</v>
          </cell>
          <cell r="I438">
            <v>42</v>
          </cell>
          <cell r="K438">
            <v>62</v>
          </cell>
        </row>
        <row r="439">
          <cell r="D439">
            <v>19</v>
          </cell>
          <cell r="E439">
            <v>31</v>
          </cell>
          <cell r="F439">
            <v>1</v>
          </cell>
          <cell r="G439">
            <v>36</v>
          </cell>
          <cell r="I439">
            <v>12</v>
          </cell>
          <cell r="K439">
            <v>62</v>
          </cell>
        </row>
        <row r="440">
          <cell r="D440">
            <v>13</v>
          </cell>
          <cell r="E440">
            <v>22</v>
          </cell>
          <cell r="F440">
            <v>2</v>
          </cell>
          <cell r="G440">
            <v>7</v>
          </cell>
          <cell r="I440">
            <v>18</v>
          </cell>
          <cell r="K440">
            <v>18</v>
          </cell>
        </row>
        <row r="441">
          <cell r="D441">
            <v>13</v>
          </cell>
          <cell r="E441">
            <v>21</v>
          </cell>
          <cell r="F441">
            <v>2</v>
          </cell>
          <cell r="G441">
            <v>44</v>
          </cell>
          <cell r="I441">
            <v>16</v>
          </cell>
          <cell r="K441">
            <v>62</v>
          </cell>
        </row>
        <row r="442">
          <cell r="D442">
            <v>20</v>
          </cell>
          <cell r="E442">
            <v>34</v>
          </cell>
          <cell r="F442">
            <v>2</v>
          </cell>
          <cell r="G442">
            <v>59</v>
          </cell>
          <cell r="I442">
            <v>28</v>
          </cell>
          <cell r="K442">
            <v>62</v>
          </cell>
        </row>
        <row r="443">
          <cell r="D443">
            <v>13</v>
          </cell>
          <cell r="E443">
            <v>22</v>
          </cell>
          <cell r="F443">
            <v>2</v>
          </cell>
          <cell r="G443">
            <v>7</v>
          </cell>
          <cell r="I443">
            <v>18</v>
          </cell>
          <cell r="K443">
            <v>62</v>
          </cell>
        </row>
        <row r="444">
          <cell r="D444">
            <v>12</v>
          </cell>
          <cell r="E444">
            <v>20</v>
          </cell>
          <cell r="F444">
            <v>3</v>
          </cell>
          <cell r="G444">
            <v>16</v>
          </cell>
          <cell r="I444">
            <v>24</v>
          </cell>
          <cell r="K444">
            <v>98</v>
          </cell>
        </row>
        <row r="445">
          <cell r="D445">
            <v>17</v>
          </cell>
          <cell r="E445">
            <v>29</v>
          </cell>
          <cell r="F445">
            <v>3</v>
          </cell>
          <cell r="G445">
            <v>16</v>
          </cell>
          <cell r="I445">
            <v>36</v>
          </cell>
          <cell r="K445">
            <v>98</v>
          </cell>
        </row>
        <row r="446">
          <cell r="D446">
            <v>22</v>
          </cell>
          <cell r="E446">
            <v>36</v>
          </cell>
          <cell r="F446">
            <v>1</v>
          </cell>
          <cell r="G446">
            <v>33</v>
          </cell>
          <cell r="I446">
            <v>14</v>
          </cell>
          <cell r="K446">
            <v>98</v>
          </cell>
        </row>
        <row r="447">
          <cell r="D447">
            <v>18</v>
          </cell>
          <cell r="E447">
            <v>30</v>
          </cell>
          <cell r="F447">
            <v>2</v>
          </cell>
          <cell r="G447">
            <v>8</v>
          </cell>
          <cell r="I447">
            <v>24</v>
          </cell>
          <cell r="K447">
            <v>98</v>
          </cell>
        </row>
        <row r="448">
          <cell r="D448">
            <v>15</v>
          </cell>
          <cell r="E448">
            <v>26</v>
          </cell>
          <cell r="F448">
            <v>2</v>
          </cell>
          <cell r="G448">
            <v>29</v>
          </cell>
          <cell r="I448">
            <v>22</v>
          </cell>
          <cell r="K448">
            <v>58</v>
          </cell>
        </row>
        <row r="449">
          <cell r="D449">
            <v>17</v>
          </cell>
          <cell r="E449">
            <v>29</v>
          </cell>
          <cell r="F449">
            <v>3</v>
          </cell>
          <cell r="G449">
            <v>22</v>
          </cell>
          <cell r="I449">
            <v>36</v>
          </cell>
          <cell r="K449">
            <v>58</v>
          </cell>
        </row>
        <row r="450">
          <cell r="D450">
            <v>20</v>
          </cell>
          <cell r="E450">
            <v>34</v>
          </cell>
          <cell r="F450">
            <v>2</v>
          </cell>
          <cell r="G450">
            <v>27</v>
          </cell>
          <cell r="I450">
            <v>28</v>
          </cell>
          <cell r="K450">
            <v>28</v>
          </cell>
        </row>
        <row r="451">
          <cell r="D451">
            <v>16</v>
          </cell>
          <cell r="E451">
            <v>27</v>
          </cell>
          <cell r="F451">
            <v>3</v>
          </cell>
          <cell r="G451">
            <v>15</v>
          </cell>
          <cell r="I451">
            <v>33</v>
          </cell>
          <cell r="K451">
            <v>72</v>
          </cell>
        </row>
        <row r="452">
          <cell r="D452">
            <v>19</v>
          </cell>
          <cell r="E452">
            <v>32</v>
          </cell>
          <cell r="F452">
            <v>3</v>
          </cell>
          <cell r="G452">
            <v>52</v>
          </cell>
          <cell r="I452">
            <v>39</v>
          </cell>
          <cell r="K452">
            <v>72</v>
          </cell>
        </row>
        <row r="453">
          <cell r="D453">
            <v>18</v>
          </cell>
          <cell r="E453">
            <v>30</v>
          </cell>
          <cell r="F453">
            <v>2</v>
          </cell>
          <cell r="G453">
            <v>12</v>
          </cell>
          <cell r="I453">
            <v>24</v>
          </cell>
          <cell r="K453">
            <v>24</v>
          </cell>
        </row>
        <row r="454">
          <cell r="D454">
            <v>19</v>
          </cell>
          <cell r="E454">
            <v>32</v>
          </cell>
          <cell r="F454">
            <v>3</v>
          </cell>
          <cell r="G454">
            <v>9</v>
          </cell>
          <cell r="I454">
            <v>39</v>
          </cell>
          <cell r="K454">
            <v>59</v>
          </cell>
        </row>
        <row r="455">
          <cell r="D455">
            <v>14</v>
          </cell>
          <cell r="E455">
            <v>24</v>
          </cell>
          <cell r="F455">
            <v>2</v>
          </cell>
          <cell r="G455">
            <v>38</v>
          </cell>
          <cell r="I455">
            <v>20</v>
          </cell>
          <cell r="K455">
            <v>59</v>
          </cell>
        </row>
        <row r="456">
          <cell r="D456">
            <v>13</v>
          </cell>
          <cell r="E456">
            <v>21</v>
          </cell>
          <cell r="F456">
            <v>3</v>
          </cell>
          <cell r="G456">
            <v>48</v>
          </cell>
          <cell r="I456">
            <v>24</v>
          </cell>
          <cell r="K456">
            <v>24</v>
          </cell>
        </row>
        <row r="457">
          <cell r="D457">
            <v>14</v>
          </cell>
          <cell r="E457">
            <v>24</v>
          </cell>
          <cell r="F457">
            <v>2</v>
          </cell>
          <cell r="G457">
            <v>10</v>
          </cell>
          <cell r="I457">
            <v>20</v>
          </cell>
          <cell r="K457">
            <v>71</v>
          </cell>
        </row>
        <row r="458">
          <cell r="D458">
            <v>15</v>
          </cell>
          <cell r="E458">
            <v>26</v>
          </cell>
          <cell r="F458">
            <v>1</v>
          </cell>
          <cell r="G458">
            <v>40</v>
          </cell>
          <cell r="I458">
            <v>11</v>
          </cell>
          <cell r="K458">
            <v>71</v>
          </cell>
        </row>
        <row r="459">
          <cell r="D459">
            <v>13</v>
          </cell>
          <cell r="E459">
            <v>21</v>
          </cell>
          <cell r="F459">
            <v>2</v>
          </cell>
          <cell r="G459">
            <v>45</v>
          </cell>
          <cell r="I459">
            <v>16</v>
          </cell>
          <cell r="K459">
            <v>71</v>
          </cell>
        </row>
        <row r="460">
          <cell r="D460">
            <v>11</v>
          </cell>
          <cell r="E460">
            <v>19</v>
          </cell>
          <cell r="F460">
            <v>3</v>
          </cell>
          <cell r="G460">
            <v>47</v>
          </cell>
          <cell r="I460">
            <v>24</v>
          </cell>
          <cell r="K460">
            <v>71</v>
          </cell>
        </row>
        <row r="461">
          <cell r="D461">
            <v>18</v>
          </cell>
          <cell r="E461">
            <v>30</v>
          </cell>
          <cell r="F461">
            <v>1</v>
          </cell>
          <cell r="G461">
            <v>55</v>
          </cell>
          <cell r="I461">
            <v>12</v>
          </cell>
          <cell r="K461">
            <v>83</v>
          </cell>
        </row>
        <row r="462">
          <cell r="D462">
            <v>21</v>
          </cell>
          <cell r="E462">
            <v>35</v>
          </cell>
          <cell r="F462">
            <v>1</v>
          </cell>
          <cell r="G462">
            <v>16</v>
          </cell>
          <cell r="I462">
            <v>14</v>
          </cell>
          <cell r="K462">
            <v>83</v>
          </cell>
        </row>
        <row r="463">
          <cell r="D463">
            <v>13</v>
          </cell>
          <cell r="E463">
            <v>22</v>
          </cell>
          <cell r="F463">
            <v>2</v>
          </cell>
          <cell r="G463">
            <v>20</v>
          </cell>
          <cell r="I463">
            <v>18</v>
          </cell>
          <cell r="K463">
            <v>83</v>
          </cell>
        </row>
        <row r="464">
          <cell r="D464">
            <v>20</v>
          </cell>
          <cell r="E464">
            <v>33</v>
          </cell>
          <cell r="F464">
            <v>3</v>
          </cell>
          <cell r="G464">
            <v>55</v>
          </cell>
          <cell r="I464">
            <v>39</v>
          </cell>
          <cell r="K464">
            <v>83</v>
          </cell>
        </row>
        <row r="465">
          <cell r="D465">
            <v>19</v>
          </cell>
          <cell r="E465">
            <v>31</v>
          </cell>
          <cell r="F465">
            <v>2</v>
          </cell>
          <cell r="G465">
            <v>26</v>
          </cell>
          <cell r="I465">
            <v>24</v>
          </cell>
          <cell r="K465">
            <v>24</v>
          </cell>
        </row>
        <row r="466">
          <cell r="D466">
            <v>17</v>
          </cell>
          <cell r="E466">
            <v>29</v>
          </cell>
          <cell r="F466">
            <v>1</v>
          </cell>
          <cell r="G466">
            <v>35</v>
          </cell>
          <cell r="I466">
            <v>12</v>
          </cell>
          <cell r="K466">
            <v>67</v>
          </cell>
        </row>
        <row r="467">
          <cell r="D467">
            <v>18</v>
          </cell>
          <cell r="E467">
            <v>30</v>
          </cell>
          <cell r="F467">
            <v>3</v>
          </cell>
          <cell r="G467">
            <v>20</v>
          </cell>
          <cell r="I467">
            <v>36</v>
          </cell>
          <cell r="K467">
            <v>67</v>
          </cell>
        </row>
        <row r="468">
          <cell r="D468">
            <v>12</v>
          </cell>
          <cell r="E468">
            <v>20</v>
          </cell>
          <cell r="F468">
            <v>1</v>
          </cell>
          <cell r="G468">
            <v>50</v>
          </cell>
          <cell r="I468">
            <v>8</v>
          </cell>
          <cell r="K468">
            <v>67</v>
          </cell>
        </row>
        <row r="469">
          <cell r="D469">
            <v>16</v>
          </cell>
          <cell r="E469">
            <v>27</v>
          </cell>
          <cell r="F469">
            <v>1</v>
          </cell>
          <cell r="G469">
            <v>56</v>
          </cell>
          <cell r="I469">
            <v>11</v>
          </cell>
          <cell r="K469">
            <v>67</v>
          </cell>
        </row>
        <row r="470">
          <cell r="D470">
            <v>16</v>
          </cell>
          <cell r="E470">
            <v>27</v>
          </cell>
          <cell r="F470">
            <v>1</v>
          </cell>
          <cell r="G470">
            <v>55</v>
          </cell>
          <cell r="I470">
            <v>11</v>
          </cell>
          <cell r="K470">
            <v>11</v>
          </cell>
        </row>
        <row r="471">
          <cell r="D471">
            <v>11</v>
          </cell>
          <cell r="E471">
            <v>19</v>
          </cell>
          <cell r="F471">
            <v>2</v>
          </cell>
          <cell r="G471">
            <v>11</v>
          </cell>
          <cell r="I471">
            <v>16</v>
          </cell>
          <cell r="K471">
            <v>16</v>
          </cell>
        </row>
        <row r="472">
          <cell r="D472">
            <v>19</v>
          </cell>
          <cell r="E472">
            <v>32</v>
          </cell>
          <cell r="F472">
            <v>2</v>
          </cell>
          <cell r="G472">
            <v>52</v>
          </cell>
          <cell r="I472">
            <v>26</v>
          </cell>
          <cell r="K472">
            <v>103</v>
          </cell>
        </row>
        <row r="473">
          <cell r="D473">
            <v>15</v>
          </cell>
          <cell r="E473">
            <v>26</v>
          </cell>
          <cell r="F473">
            <v>1</v>
          </cell>
          <cell r="G473">
            <v>10</v>
          </cell>
          <cell r="I473">
            <v>11</v>
          </cell>
          <cell r="K473">
            <v>103</v>
          </cell>
        </row>
        <row r="474">
          <cell r="D474">
            <v>12</v>
          </cell>
          <cell r="E474">
            <v>20</v>
          </cell>
          <cell r="F474">
            <v>3</v>
          </cell>
          <cell r="G474">
            <v>58</v>
          </cell>
          <cell r="I474">
            <v>24</v>
          </cell>
          <cell r="K474">
            <v>103</v>
          </cell>
        </row>
        <row r="475">
          <cell r="D475">
            <v>21</v>
          </cell>
          <cell r="E475">
            <v>35</v>
          </cell>
          <cell r="F475">
            <v>3</v>
          </cell>
          <cell r="G475">
            <v>46</v>
          </cell>
          <cell r="I475">
            <v>42</v>
          </cell>
          <cell r="K475">
            <v>103</v>
          </cell>
        </row>
        <row r="476">
          <cell r="D476">
            <v>16</v>
          </cell>
          <cell r="E476">
            <v>28</v>
          </cell>
          <cell r="F476">
            <v>3</v>
          </cell>
          <cell r="G476">
            <v>6</v>
          </cell>
          <cell r="I476">
            <v>36</v>
          </cell>
          <cell r="K476">
            <v>85</v>
          </cell>
        </row>
        <row r="477">
          <cell r="D477">
            <v>16</v>
          </cell>
          <cell r="E477">
            <v>27</v>
          </cell>
          <cell r="F477">
            <v>3</v>
          </cell>
          <cell r="G477">
            <v>10</v>
          </cell>
          <cell r="I477">
            <v>33</v>
          </cell>
          <cell r="K477">
            <v>85</v>
          </cell>
        </row>
        <row r="478">
          <cell r="D478">
            <v>12</v>
          </cell>
          <cell r="E478">
            <v>20</v>
          </cell>
          <cell r="F478">
            <v>2</v>
          </cell>
          <cell r="G478">
            <v>13</v>
          </cell>
          <cell r="I478">
            <v>16</v>
          </cell>
          <cell r="K478">
            <v>85</v>
          </cell>
        </row>
        <row r="479">
          <cell r="D479">
            <v>13</v>
          </cell>
          <cell r="E479">
            <v>21</v>
          </cell>
          <cell r="F479">
            <v>3</v>
          </cell>
          <cell r="G479">
            <v>34</v>
          </cell>
          <cell r="I479">
            <v>24</v>
          </cell>
          <cell r="K479">
            <v>36</v>
          </cell>
        </row>
        <row r="480">
          <cell r="D480">
            <v>16</v>
          </cell>
          <cell r="E480">
            <v>28</v>
          </cell>
          <cell r="F480">
            <v>1</v>
          </cell>
          <cell r="G480">
            <v>6</v>
          </cell>
          <cell r="I480">
            <v>12</v>
          </cell>
          <cell r="K480">
            <v>36</v>
          </cell>
        </row>
        <row r="481">
          <cell r="D481">
            <v>16</v>
          </cell>
          <cell r="E481">
            <v>27</v>
          </cell>
          <cell r="F481">
            <v>3</v>
          </cell>
          <cell r="G481">
            <v>16</v>
          </cell>
          <cell r="I481">
            <v>33</v>
          </cell>
          <cell r="K481">
            <v>108</v>
          </cell>
        </row>
        <row r="482">
          <cell r="D482">
            <v>19</v>
          </cell>
          <cell r="E482">
            <v>32</v>
          </cell>
          <cell r="F482">
            <v>3</v>
          </cell>
          <cell r="G482">
            <v>23</v>
          </cell>
          <cell r="I482">
            <v>39</v>
          </cell>
          <cell r="K482">
            <v>108</v>
          </cell>
        </row>
        <row r="483">
          <cell r="D483">
            <v>19</v>
          </cell>
          <cell r="E483">
            <v>31</v>
          </cell>
          <cell r="F483">
            <v>3</v>
          </cell>
          <cell r="G483">
            <v>54</v>
          </cell>
          <cell r="I483">
            <v>36</v>
          </cell>
          <cell r="K483">
            <v>108</v>
          </cell>
        </row>
        <row r="484">
          <cell r="D484">
            <v>20</v>
          </cell>
          <cell r="E484">
            <v>34</v>
          </cell>
          <cell r="F484">
            <v>2</v>
          </cell>
          <cell r="G484">
            <v>28</v>
          </cell>
          <cell r="I484">
            <v>28</v>
          </cell>
          <cell r="K484">
            <v>86</v>
          </cell>
        </row>
        <row r="485">
          <cell r="D485">
            <v>15</v>
          </cell>
          <cell r="E485">
            <v>26</v>
          </cell>
          <cell r="F485">
            <v>1</v>
          </cell>
          <cell r="G485">
            <v>51</v>
          </cell>
          <cell r="I485">
            <v>11</v>
          </cell>
          <cell r="K485">
            <v>86</v>
          </cell>
        </row>
        <row r="486">
          <cell r="D486">
            <v>17</v>
          </cell>
          <cell r="E486">
            <v>29</v>
          </cell>
          <cell r="F486">
            <v>3</v>
          </cell>
          <cell r="G486">
            <v>11</v>
          </cell>
          <cell r="I486">
            <v>36</v>
          </cell>
          <cell r="K486">
            <v>86</v>
          </cell>
        </row>
        <row r="487">
          <cell r="D487">
            <v>16</v>
          </cell>
          <cell r="E487">
            <v>27</v>
          </cell>
          <cell r="F487">
            <v>1</v>
          </cell>
          <cell r="G487">
            <v>36</v>
          </cell>
          <cell r="I487">
            <v>11</v>
          </cell>
          <cell r="K487">
            <v>86</v>
          </cell>
        </row>
        <row r="488">
          <cell r="D488">
            <v>19</v>
          </cell>
          <cell r="E488">
            <v>31</v>
          </cell>
          <cell r="F488">
            <v>1</v>
          </cell>
          <cell r="G488">
            <v>58</v>
          </cell>
          <cell r="I488">
            <v>12</v>
          </cell>
          <cell r="K488">
            <v>34</v>
          </cell>
        </row>
        <row r="489">
          <cell r="D489">
            <v>15</v>
          </cell>
          <cell r="E489">
            <v>26</v>
          </cell>
          <cell r="F489">
            <v>2</v>
          </cell>
          <cell r="G489">
            <v>47</v>
          </cell>
          <cell r="I489">
            <v>22</v>
          </cell>
          <cell r="K489">
            <v>34</v>
          </cell>
        </row>
        <row r="490">
          <cell r="D490">
            <v>20</v>
          </cell>
          <cell r="E490">
            <v>34</v>
          </cell>
          <cell r="F490">
            <v>2</v>
          </cell>
          <cell r="G490">
            <v>42</v>
          </cell>
          <cell r="I490">
            <v>28</v>
          </cell>
          <cell r="K490">
            <v>80</v>
          </cell>
        </row>
        <row r="491">
          <cell r="D491">
            <v>15</v>
          </cell>
          <cell r="E491">
            <v>26</v>
          </cell>
          <cell r="F491">
            <v>2</v>
          </cell>
          <cell r="G491">
            <v>22</v>
          </cell>
          <cell r="I491">
            <v>22</v>
          </cell>
          <cell r="K491">
            <v>80</v>
          </cell>
        </row>
        <row r="492">
          <cell r="D492">
            <v>14</v>
          </cell>
          <cell r="E492">
            <v>24</v>
          </cell>
          <cell r="F492">
            <v>3</v>
          </cell>
          <cell r="G492">
            <v>53</v>
          </cell>
          <cell r="I492">
            <v>30</v>
          </cell>
          <cell r="K492">
            <v>80</v>
          </cell>
        </row>
        <row r="493">
          <cell r="D493">
            <v>10</v>
          </cell>
          <cell r="E493">
            <v>18</v>
          </cell>
          <cell r="F493">
            <v>1</v>
          </cell>
          <cell r="G493">
            <v>39</v>
          </cell>
          <cell r="I493">
            <v>8</v>
          </cell>
          <cell r="K493">
            <v>79</v>
          </cell>
        </row>
        <row r="494">
          <cell r="D494">
            <v>25</v>
          </cell>
          <cell r="E494">
            <v>40</v>
          </cell>
          <cell r="F494">
            <v>2</v>
          </cell>
          <cell r="G494">
            <v>45</v>
          </cell>
          <cell r="I494">
            <v>30</v>
          </cell>
          <cell r="K494">
            <v>79</v>
          </cell>
        </row>
        <row r="495">
          <cell r="D495">
            <v>21</v>
          </cell>
          <cell r="E495">
            <v>35</v>
          </cell>
          <cell r="F495">
            <v>1</v>
          </cell>
          <cell r="G495">
            <v>11</v>
          </cell>
          <cell r="I495">
            <v>14</v>
          </cell>
          <cell r="K495">
            <v>79</v>
          </cell>
        </row>
        <row r="496">
          <cell r="D496">
            <v>14</v>
          </cell>
          <cell r="E496">
            <v>23</v>
          </cell>
          <cell r="F496">
            <v>3</v>
          </cell>
          <cell r="G496">
            <v>7</v>
          </cell>
          <cell r="I496">
            <v>27</v>
          </cell>
          <cell r="K496">
            <v>79</v>
          </cell>
        </row>
        <row r="497">
          <cell r="D497">
            <v>15</v>
          </cell>
          <cell r="E497">
            <v>25</v>
          </cell>
          <cell r="F497">
            <v>3</v>
          </cell>
          <cell r="G497">
            <v>32</v>
          </cell>
          <cell r="I497">
            <v>30</v>
          </cell>
          <cell r="K497">
            <v>66</v>
          </cell>
        </row>
        <row r="498">
          <cell r="D498">
            <v>17</v>
          </cell>
          <cell r="E498">
            <v>29</v>
          </cell>
          <cell r="F498">
            <v>3</v>
          </cell>
          <cell r="G498">
            <v>55</v>
          </cell>
          <cell r="I498">
            <v>36</v>
          </cell>
          <cell r="K498">
            <v>66</v>
          </cell>
        </row>
        <row r="499">
          <cell r="D499">
            <v>15</v>
          </cell>
          <cell r="E499">
            <v>25</v>
          </cell>
          <cell r="F499">
            <v>3</v>
          </cell>
          <cell r="G499">
            <v>26</v>
          </cell>
          <cell r="I499">
            <v>30</v>
          </cell>
          <cell r="K499">
            <v>30</v>
          </cell>
        </row>
        <row r="500">
          <cell r="D500">
            <v>15</v>
          </cell>
          <cell r="E500">
            <v>26</v>
          </cell>
          <cell r="F500">
            <v>2</v>
          </cell>
          <cell r="G500">
            <v>57</v>
          </cell>
          <cell r="I500">
            <v>22</v>
          </cell>
          <cell r="K500">
            <v>88</v>
          </cell>
        </row>
        <row r="501">
          <cell r="D501">
            <v>22</v>
          </cell>
          <cell r="E501">
            <v>36</v>
          </cell>
          <cell r="F501">
            <v>2</v>
          </cell>
          <cell r="G501">
            <v>59</v>
          </cell>
          <cell r="I501">
            <v>28</v>
          </cell>
          <cell r="K501">
            <v>88</v>
          </cell>
        </row>
        <row r="502">
          <cell r="D502">
            <v>16</v>
          </cell>
          <cell r="E502">
            <v>27</v>
          </cell>
          <cell r="F502">
            <v>1</v>
          </cell>
          <cell r="G502">
            <v>31</v>
          </cell>
          <cell r="I502">
            <v>11</v>
          </cell>
          <cell r="K502">
            <v>88</v>
          </cell>
        </row>
        <row r="503">
          <cell r="D503">
            <v>14</v>
          </cell>
          <cell r="E503">
            <v>23</v>
          </cell>
          <cell r="F503">
            <v>3</v>
          </cell>
          <cell r="G503">
            <v>24</v>
          </cell>
          <cell r="I503">
            <v>27</v>
          </cell>
          <cell r="K503">
            <v>88</v>
          </cell>
        </row>
        <row r="504">
          <cell r="D504">
            <v>20</v>
          </cell>
          <cell r="E504">
            <v>33</v>
          </cell>
          <cell r="F504">
            <v>2</v>
          </cell>
          <cell r="G504">
            <v>18</v>
          </cell>
          <cell r="I504">
            <v>26</v>
          </cell>
          <cell r="K504">
            <v>38</v>
          </cell>
        </row>
        <row r="505">
          <cell r="D505">
            <v>18</v>
          </cell>
          <cell r="E505">
            <v>30</v>
          </cell>
          <cell r="F505">
            <v>1</v>
          </cell>
          <cell r="G505">
            <v>50</v>
          </cell>
          <cell r="I505">
            <v>12</v>
          </cell>
          <cell r="K505">
            <v>38</v>
          </cell>
        </row>
        <row r="506">
          <cell r="D506">
            <v>15</v>
          </cell>
          <cell r="E506">
            <v>25</v>
          </cell>
          <cell r="F506">
            <v>2</v>
          </cell>
          <cell r="G506">
            <v>51</v>
          </cell>
          <cell r="I506">
            <v>20</v>
          </cell>
          <cell r="K506">
            <v>20</v>
          </cell>
        </row>
        <row r="507">
          <cell r="D507">
            <v>12</v>
          </cell>
          <cell r="E507">
            <v>20</v>
          </cell>
          <cell r="F507">
            <v>3</v>
          </cell>
          <cell r="G507">
            <v>34</v>
          </cell>
          <cell r="I507">
            <v>24</v>
          </cell>
          <cell r="K507">
            <v>78</v>
          </cell>
        </row>
        <row r="508">
          <cell r="D508">
            <v>14</v>
          </cell>
          <cell r="E508">
            <v>23</v>
          </cell>
          <cell r="F508">
            <v>2</v>
          </cell>
          <cell r="G508">
            <v>51</v>
          </cell>
          <cell r="I508">
            <v>18</v>
          </cell>
          <cell r="K508">
            <v>78</v>
          </cell>
        </row>
        <row r="509">
          <cell r="D509">
            <v>17</v>
          </cell>
          <cell r="E509">
            <v>29</v>
          </cell>
          <cell r="F509">
            <v>1</v>
          </cell>
          <cell r="G509">
            <v>47</v>
          </cell>
          <cell r="I509">
            <v>12</v>
          </cell>
          <cell r="K509">
            <v>78</v>
          </cell>
        </row>
        <row r="510">
          <cell r="D510">
            <v>16</v>
          </cell>
          <cell r="E510">
            <v>28</v>
          </cell>
          <cell r="F510">
            <v>2</v>
          </cell>
          <cell r="G510">
            <v>44</v>
          </cell>
          <cell r="I510">
            <v>24</v>
          </cell>
          <cell r="K510">
            <v>78</v>
          </cell>
        </row>
        <row r="511">
          <cell r="D511">
            <v>20</v>
          </cell>
          <cell r="E511">
            <v>34</v>
          </cell>
          <cell r="F511">
            <v>3</v>
          </cell>
          <cell r="G511">
            <v>22</v>
          </cell>
          <cell r="I511">
            <v>42</v>
          </cell>
          <cell r="K511">
            <v>53</v>
          </cell>
        </row>
        <row r="512">
          <cell r="D512">
            <v>16</v>
          </cell>
          <cell r="E512">
            <v>27</v>
          </cell>
          <cell r="F512">
            <v>1</v>
          </cell>
          <cell r="G512">
            <v>50</v>
          </cell>
          <cell r="I512">
            <v>11</v>
          </cell>
          <cell r="K512">
            <v>53</v>
          </cell>
        </row>
        <row r="513">
          <cell r="D513">
            <v>16</v>
          </cell>
          <cell r="E513">
            <v>27</v>
          </cell>
          <cell r="F513">
            <v>2</v>
          </cell>
          <cell r="G513">
            <v>33</v>
          </cell>
          <cell r="I513">
            <v>22</v>
          </cell>
          <cell r="K513">
            <v>22</v>
          </cell>
        </row>
        <row r="514">
          <cell r="D514">
            <v>17</v>
          </cell>
          <cell r="E514">
            <v>29</v>
          </cell>
          <cell r="F514">
            <v>3</v>
          </cell>
          <cell r="G514">
            <v>31</v>
          </cell>
          <cell r="I514">
            <v>36</v>
          </cell>
          <cell r="K514">
            <v>105</v>
          </cell>
        </row>
        <row r="515">
          <cell r="D515">
            <v>21</v>
          </cell>
          <cell r="E515">
            <v>35</v>
          </cell>
          <cell r="F515">
            <v>3</v>
          </cell>
          <cell r="G515">
            <v>41</v>
          </cell>
          <cell r="I515">
            <v>42</v>
          </cell>
          <cell r="K515">
            <v>105</v>
          </cell>
        </row>
        <row r="516">
          <cell r="D516">
            <v>13</v>
          </cell>
          <cell r="E516">
            <v>21</v>
          </cell>
          <cell r="F516">
            <v>2</v>
          </cell>
          <cell r="G516">
            <v>18</v>
          </cell>
          <cell r="I516">
            <v>16</v>
          </cell>
          <cell r="K516">
            <v>105</v>
          </cell>
        </row>
        <row r="517">
          <cell r="D517">
            <v>16</v>
          </cell>
          <cell r="E517">
            <v>27</v>
          </cell>
          <cell r="F517">
            <v>1</v>
          </cell>
          <cell r="G517">
            <v>52</v>
          </cell>
          <cell r="I517">
            <v>11</v>
          </cell>
          <cell r="K517">
            <v>105</v>
          </cell>
        </row>
        <row r="518">
          <cell r="D518">
            <v>11</v>
          </cell>
          <cell r="E518">
            <v>19</v>
          </cell>
          <cell r="F518">
            <v>2</v>
          </cell>
          <cell r="G518">
            <v>39</v>
          </cell>
          <cell r="I518">
            <v>16</v>
          </cell>
          <cell r="K518">
            <v>36</v>
          </cell>
        </row>
        <row r="519">
          <cell r="D519">
            <v>15</v>
          </cell>
          <cell r="E519">
            <v>25</v>
          </cell>
          <cell r="F519">
            <v>2</v>
          </cell>
          <cell r="G519">
            <v>28</v>
          </cell>
          <cell r="I519">
            <v>20</v>
          </cell>
          <cell r="K519">
            <v>36</v>
          </cell>
        </row>
        <row r="520">
          <cell r="D520">
            <v>14</v>
          </cell>
          <cell r="E520">
            <v>24</v>
          </cell>
          <cell r="F520">
            <v>3</v>
          </cell>
          <cell r="G520">
            <v>58</v>
          </cell>
          <cell r="I520">
            <v>30</v>
          </cell>
          <cell r="K520">
            <v>30</v>
          </cell>
        </row>
        <row r="521">
          <cell r="D521">
            <v>22</v>
          </cell>
          <cell r="E521">
            <v>36</v>
          </cell>
          <cell r="F521">
            <v>2</v>
          </cell>
          <cell r="G521">
            <v>46</v>
          </cell>
          <cell r="I521">
            <v>28</v>
          </cell>
          <cell r="K521">
            <v>80</v>
          </cell>
        </row>
        <row r="522">
          <cell r="D522">
            <v>25</v>
          </cell>
          <cell r="E522">
            <v>40</v>
          </cell>
          <cell r="F522">
            <v>2</v>
          </cell>
          <cell r="G522">
            <v>47</v>
          </cell>
          <cell r="I522">
            <v>30</v>
          </cell>
          <cell r="K522">
            <v>80</v>
          </cell>
        </row>
        <row r="523">
          <cell r="D523">
            <v>14</v>
          </cell>
          <cell r="E523">
            <v>24</v>
          </cell>
          <cell r="F523">
            <v>1</v>
          </cell>
          <cell r="G523">
            <v>5</v>
          </cell>
          <cell r="I523">
            <v>10</v>
          </cell>
          <cell r="K523">
            <v>80</v>
          </cell>
        </row>
        <row r="524">
          <cell r="D524">
            <v>18</v>
          </cell>
          <cell r="E524">
            <v>30</v>
          </cell>
          <cell r="F524">
            <v>1</v>
          </cell>
          <cell r="G524">
            <v>58</v>
          </cell>
          <cell r="I524">
            <v>12</v>
          </cell>
          <cell r="K524">
            <v>80</v>
          </cell>
        </row>
        <row r="525">
          <cell r="D525">
            <v>19</v>
          </cell>
          <cell r="E525">
            <v>31</v>
          </cell>
          <cell r="F525">
            <v>3</v>
          </cell>
          <cell r="G525">
            <v>51</v>
          </cell>
          <cell r="I525">
            <v>36</v>
          </cell>
          <cell r="K525">
            <v>60</v>
          </cell>
        </row>
        <row r="526">
          <cell r="D526">
            <v>13</v>
          </cell>
          <cell r="E526">
            <v>21</v>
          </cell>
          <cell r="F526">
            <v>3</v>
          </cell>
          <cell r="G526">
            <v>34</v>
          </cell>
          <cell r="I526">
            <v>24</v>
          </cell>
          <cell r="K526">
            <v>60</v>
          </cell>
        </row>
        <row r="527">
          <cell r="D527">
            <v>14</v>
          </cell>
          <cell r="E527">
            <v>24</v>
          </cell>
          <cell r="F527">
            <v>2</v>
          </cell>
          <cell r="G527">
            <v>21</v>
          </cell>
          <cell r="I527">
            <v>20</v>
          </cell>
          <cell r="K527">
            <v>20</v>
          </cell>
        </row>
        <row r="528">
          <cell r="D528">
            <v>19</v>
          </cell>
          <cell r="E528">
            <v>32</v>
          </cell>
          <cell r="F528">
            <v>1</v>
          </cell>
          <cell r="G528">
            <v>34</v>
          </cell>
          <cell r="I528">
            <v>13</v>
          </cell>
          <cell r="K528">
            <v>25</v>
          </cell>
        </row>
        <row r="529">
          <cell r="D529">
            <v>17</v>
          </cell>
          <cell r="E529">
            <v>29</v>
          </cell>
          <cell r="F529">
            <v>1</v>
          </cell>
          <cell r="G529">
            <v>52</v>
          </cell>
          <cell r="I529">
            <v>12</v>
          </cell>
          <cell r="K529">
            <v>25</v>
          </cell>
        </row>
        <row r="530">
          <cell r="D530">
            <v>18</v>
          </cell>
          <cell r="E530">
            <v>30</v>
          </cell>
          <cell r="F530">
            <v>1</v>
          </cell>
          <cell r="G530">
            <v>58</v>
          </cell>
          <cell r="I530">
            <v>12</v>
          </cell>
          <cell r="K530">
            <v>12</v>
          </cell>
        </row>
        <row r="531">
          <cell r="D531">
            <v>15</v>
          </cell>
          <cell r="E531">
            <v>26</v>
          </cell>
          <cell r="F531">
            <v>2</v>
          </cell>
          <cell r="G531">
            <v>37</v>
          </cell>
          <cell r="I531">
            <v>22</v>
          </cell>
          <cell r="K531">
            <v>72</v>
          </cell>
        </row>
        <row r="532">
          <cell r="D532">
            <v>21</v>
          </cell>
          <cell r="E532">
            <v>35</v>
          </cell>
          <cell r="F532">
            <v>1</v>
          </cell>
          <cell r="G532">
            <v>55</v>
          </cell>
          <cell r="I532">
            <v>14</v>
          </cell>
          <cell r="K532">
            <v>72</v>
          </cell>
        </row>
        <row r="533">
          <cell r="D533">
            <v>19</v>
          </cell>
          <cell r="E533">
            <v>31</v>
          </cell>
          <cell r="F533">
            <v>3</v>
          </cell>
          <cell r="G533">
            <v>19</v>
          </cell>
          <cell r="I533">
            <v>36</v>
          </cell>
          <cell r="K533">
            <v>72</v>
          </cell>
        </row>
        <row r="534">
          <cell r="D534">
            <v>19</v>
          </cell>
          <cell r="E534">
            <v>32</v>
          </cell>
          <cell r="F534">
            <v>1</v>
          </cell>
          <cell r="G534">
            <v>18</v>
          </cell>
          <cell r="I534">
            <v>13</v>
          </cell>
          <cell r="K534">
            <v>71</v>
          </cell>
        </row>
        <row r="535">
          <cell r="D535">
            <v>22</v>
          </cell>
          <cell r="E535">
            <v>36</v>
          </cell>
          <cell r="F535">
            <v>3</v>
          </cell>
          <cell r="G535">
            <v>29</v>
          </cell>
          <cell r="I535">
            <v>42</v>
          </cell>
          <cell r="K535">
            <v>71</v>
          </cell>
        </row>
        <row r="536">
          <cell r="D536">
            <v>12</v>
          </cell>
          <cell r="E536">
            <v>20</v>
          </cell>
          <cell r="F536">
            <v>2</v>
          </cell>
          <cell r="G536">
            <v>53</v>
          </cell>
          <cell r="I536">
            <v>16</v>
          </cell>
          <cell r="K536">
            <v>71</v>
          </cell>
        </row>
        <row r="537">
          <cell r="D537">
            <v>14</v>
          </cell>
          <cell r="E537">
            <v>23</v>
          </cell>
          <cell r="F537">
            <v>3</v>
          </cell>
          <cell r="G537">
            <v>35</v>
          </cell>
          <cell r="I537">
            <v>27</v>
          </cell>
          <cell r="K537">
            <v>87</v>
          </cell>
        </row>
        <row r="538">
          <cell r="D538">
            <v>20</v>
          </cell>
          <cell r="E538">
            <v>34</v>
          </cell>
          <cell r="F538">
            <v>2</v>
          </cell>
          <cell r="G538">
            <v>40</v>
          </cell>
          <cell r="I538">
            <v>28</v>
          </cell>
          <cell r="K538">
            <v>87</v>
          </cell>
        </row>
        <row r="539">
          <cell r="D539">
            <v>15</v>
          </cell>
          <cell r="E539">
            <v>25</v>
          </cell>
          <cell r="F539">
            <v>1</v>
          </cell>
          <cell r="G539">
            <v>42</v>
          </cell>
          <cell r="I539">
            <v>10</v>
          </cell>
          <cell r="K539">
            <v>87</v>
          </cell>
        </row>
        <row r="540">
          <cell r="D540">
            <v>15</v>
          </cell>
          <cell r="E540">
            <v>26</v>
          </cell>
          <cell r="F540">
            <v>2</v>
          </cell>
          <cell r="G540">
            <v>54</v>
          </cell>
          <cell r="I540">
            <v>22</v>
          </cell>
          <cell r="K540">
            <v>87</v>
          </cell>
        </row>
        <row r="541">
          <cell r="D541">
            <v>13</v>
          </cell>
          <cell r="E541">
            <v>21</v>
          </cell>
          <cell r="F541">
            <v>1</v>
          </cell>
          <cell r="G541">
            <v>28</v>
          </cell>
          <cell r="I541">
            <v>8</v>
          </cell>
          <cell r="K541">
            <v>75</v>
          </cell>
        </row>
        <row r="542">
          <cell r="D542">
            <v>18</v>
          </cell>
          <cell r="E542">
            <v>30</v>
          </cell>
          <cell r="F542">
            <v>1</v>
          </cell>
          <cell r="G542">
            <v>50</v>
          </cell>
          <cell r="I542">
            <v>12</v>
          </cell>
          <cell r="K542">
            <v>75</v>
          </cell>
        </row>
        <row r="543">
          <cell r="D543">
            <v>14</v>
          </cell>
          <cell r="E543">
            <v>24</v>
          </cell>
          <cell r="F543">
            <v>1</v>
          </cell>
          <cell r="G543">
            <v>34</v>
          </cell>
          <cell r="I543">
            <v>10</v>
          </cell>
          <cell r="K543">
            <v>75</v>
          </cell>
        </row>
        <row r="544">
          <cell r="D544">
            <v>25</v>
          </cell>
          <cell r="E544">
            <v>40</v>
          </cell>
          <cell r="F544">
            <v>3</v>
          </cell>
          <cell r="G544">
            <v>46</v>
          </cell>
          <cell r="I544">
            <v>45</v>
          </cell>
          <cell r="K544">
            <v>75</v>
          </cell>
        </row>
        <row r="545">
          <cell r="D545">
            <v>13</v>
          </cell>
          <cell r="E545">
            <v>21</v>
          </cell>
          <cell r="F545">
            <v>3</v>
          </cell>
          <cell r="G545">
            <v>54</v>
          </cell>
          <cell r="I545">
            <v>24</v>
          </cell>
          <cell r="K545">
            <v>68</v>
          </cell>
        </row>
        <row r="546">
          <cell r="D546">
            <v>10</v>
          </cell>
          <cell r="E546">
            <v>18</v>
          </cell>
          <cell r="F546">
            <v>2</v>
          </cell>
          <cell r="G546">
            <v>45</v>
          </cell>
          <cell r="I546">
            <v>16</v>
          </cell>
          <cell r="K546">
            <v>68</v>
          </cell>
        </row>
        <row r="547">
          <cell r="D547">
            <v>15</v>
          </cell>
          <cell r="E547">
            <v>25</v>
          </cell>
          <cell r="F547">
            <v>2</v>
          </cell>
          <cell r="G547">
            <v>9</v>
          </cell>
          <cell r="I547">
            <v>20</v>
          </cell>
          <cell r="K547">
            <v>68</v>
          </cell>
        </row>
        <row r="548">
          <cell r="D548">
            <v>12</v>
          </cell>
          <cell r="E548">
            <v>20</v>
          </cell>
          <cell r="F548">
            <v>1</v>
          </cell>
          <cell r="G548">
            <v>27</v>
          </cell>
          <cell r="I548">
            <v>8</v>
          </cell>
          <cell r="K548">
            <v>68</v>
          </cell>
        </row>
        <row r="549">
          <cell r="D549">
            <v>18</v>
          </cell>
          <cell r="E549">
            <v>30</v>
          </cell>
          <cell r="F549">
            <v>3</v>
          </cell>
          <cell r="G549">
            <v>35</v>
          </cell>
          <cell r="I549">
            <v>36</v>
          </cell>
          <cell r="K549">
            <v>101</v>
          </cell>
        </row>
        <row r="550">
          <cell r="D550">
            <v>15</v>
          </cell>
          <cell r="E550">
            <v>26</v>
          </cell>
          <cell r="F550">
            <v>3</v>
          </cell>
          <cell r="G550">
            <v>43</v>
          </cell>
          <cell r="I550">
            <v>33</v>
          </cell>
          <cell r="K550">
            <v>101</v>
          </cell>
        </row>
        <row r="551">
          <cell r="D551">
            <v>13</v>
          </cell>
          <cell r="E551">
            <v>21</v>
          </cell>
          <cell r="F551">
            <v>1</v>
          </cell>
          <cell r="G551">
            <v>31</v>
          </cell>
          <cell r="I551">
            <v>8</v>
          </cell>
          <cell r="K551">
            <v>101</v>
          </cell>
        </row>
        <row r="552">
          <cell r="D552">
            <v>16</v>
          </cell>
          <cell r="E552">
            <v>28</v>
          </cell>
          <cell r="F552">
            <v>2</v>
          </cell>
          <cell r="G552">
            <v>55</v>
          </cell>
          <cell r="I552">
            <v>24</v>
          </cell>
          <cell r="K552">
            <v>101</v>
          </cell>
        </row>
        <row r="553">
          <cell r="D553">
            <v>16</v>
          </cell>
          <cell r="E553">
            <v>27</v>
          </cell>
          <cell r="F553">
            <v>1</v>
          </cell>
          <cell r="G553">
            <v>53</v>
          </cell>
          <cell r="I553">
            <v>11</v>
          </cell>
          <cell r="K553">
            <v>35</v>
          </cell>
        </row>
        <row r="554">
          <cell r="D554">
            <v>18</v>
          </cell>
          <cell r="E554">
            <v>30</v>
          </cell>
          <cell r="F554">
            <v>2</v>
          </cell>
          <cell r="G554">
            <v>47</v>
          </cell>
          <cell r="I554">
            <v>24</v>
          </cell>
          <cell r="K554">
            <v>35</v>
          </cell>
        </row>
        <row r="555">
          <cell r="D555">
            <v>20</v>
          </cell>
          <cell r="E555">
            <v>34</v>
          </cell>
          <cell r="F555">
            <v>2</v>
          </cell>
          <cell r="G555">
            <v>14</v>
          </cell>
          <cell r="I555">
            <v>28</v>
          </cell>
          <cell r="K555">
            <v>89</v>
          </cell>
        </row>
        <row r="556">
          <cell r="D556">
            <v>25</v>
          </cell>
          <cell r="E556">
            <v>40</v>
          </cell>
          <cell r="F556">
            <v>3</v>
          </cell>
          <cell r="G556">
            <v>12</v>
          </cell>
          <cell r="I556">
            <v>45</v>
          </cell>
          <cell r="K556">
            <v>89</v>
          </cell>
        </row>
        <row r="557">
          <cell r="D557">
            <v>12</v>
          </cell>
          <cell r="E557">
            <v>20</v>
          </cell>
          <cell r="F557">
            <v>2</v>
          </cell>
          <cell r="G557">
            <v>12</v>
          </cell>
          <cell r="I557">
            <v>16</v>
          </cell>
          <cell r="K557">
            <v>89</v>
          </cell>
        </row>
        <row r="558">
          <cell r="D558">
            <v>20</v>
          </cell>
          <cell r="E558">
            <v>34</v>
          </cell>
          <cell r="F558">
            <v>2</v>
          </cell>
          <cell r="G558">
            <v>12</v>
          </cell>
          <cell r="I558">
            <v>28</v>
          </cell>
          <cell r="K558">
            <v>64</v>
          </cell>
        </row>
        <row r="559">
          <cell r="D559">
            <v>18</v>
          </cell>
          <cell r="E559">
            <v>30</v>
          </cell>
          <cell r="F559">
            <v>3</v>
          </cell>
          <cell r="G559">
            <v>34</v>
          </cell>
          <cell r="I559">
            <v>36</v>
          </cell>
          <cell r="K559">
            <v>64</v>
          </cell>
        </row>
        <row r="560">
          <cell r="D560">
            <v>15</v>
          </cell>
          <cell r="E560">
            <v>25</v>
          </cell>
          <cell r="F560">
            <v>1</v>
          </cell>
          <cell r="G560">
            <v>42</v>
          </cell>
          <cell r="I560">
            <v>10</v>
          </cell>
          <cell r="K560">
            <v>56</v>
          </cell>
        </row>
        <row r="561">
          <cell r="D561">
            <v>13</v>
          </cell>
          <cell r="E561">
            <v>21</v>
          </cell>
          <cell r="F561">
            <v>3</v>
          </cell>
          <cell r="G561">
            <v>36</v>
          </cell>
          <cell r="I561">
            <v>24</v>
          </cell>
          <cell r="K561">
            <v>56</v>
          </cell>
        </row>
        <row r="562">
          <cell r="D562">
            <v>16</v>
          </cell>
          <cell r="E562">
            <v>27</v>
          </cell>
          <cell r="F562">
            <v>2</v>
          </cell>
          <cell r="G562">
            <v>42</v>
          </cell>
          <cell r="I562">
            <v>22</v>
          </cell>
          <cell r="K562">
            <v>56</v>
          </cell>
        </row>
        <row r="563">
          <cell r="D563">
            <v>19</v>
          </cell>
          <cell r="E563">
            <v>32</v>
          </cell>
          <cell r="F563">
            <v>3</v>
          </cell>
          <cell r="G563">
            <v>13</v>
          </cell>
          <cell r="I563">
            <v>39</v>
          </cell>
          <cell r="K563">
            <v>39</v>
          </cell>
        </row>
        <row r="564">
          <cell r="D564">
            <v>11</v>
          </cell>
          <cell r="E564">
            <v>19</v>
          </cell>
          <cell r="F564">
            <v>3</v>
          </cell>
          <cell r="G564">
            <v>24</v>
          </cell>
          <cell r="I564">
            <v>24</v>
          </cell>
          <cell r="K564">
            <v>75</v>
          </cell>
        </row>
        <row r="565">
          <cell r="D565">
            <v>16</v>
          </cell>
          <cell r="E565">
            <v>27</v>
          </cell>
          <cell r="F565">
            <v>3</v>
          </cell>
          <cell r="G565">
            <v>16</v>
          </cell>
          <cell r="I565">
            <v>33</v>
          </cell>
          <cell r="K565">
            <v>75</v>
          </cell>
        </row>
        <row r="566">
          <cell r="D566">
            <v>14</v>
          </cell>
          <cell r="E566">
            <v>23</v>
          </cell>
          <cell r="F566">
            <v>2</v>
          </cell>
          <cell r="G566">
            <v>6</v>
          </cell>
          <cell r="I566">
            <v>18</v>
          </cell>
          <cell r="K566">
            <v>75</v>
          </cell>
        </row>
        <row r="567">
          <cell r="D567">
            <v>14</v>
          </cell>
          <cell r="E567">
            <v>23</v>
          </cell>
          <cell r="F567">
            <v>2</v>
          </cell>
          <cell r="G567">
            <v>12</v>
          </cell>
          <cell r="I567">
            <v>18</v>
          </cell>
          <cell r="K567">
            <v>54</v>
          </cell>
        </row>
        <row r="568">
          <cell r="D568">
            <v>19</v>
          </cell>
          <cell r="E568">
            <v>31</v>
          </cell>
          <cell r="F568">
            <v>3</v>
          </cell>
          <cell r="G568">
            <v>11</v>
          </cell>
          <cell r="I568">
            <v>36</v>
          </cell>
          <cell r="K568">
            <v>54</v>
          </cell>
        </row>
        <row r="569">
          <cell r="D569">
            <v>14</v>
          </cell>
          <cell r="E569">
            <v>24</v>
          </cell>
          <cell r="F569">
            <v>1</v>
          </cell>
          <cell r="G569">
            <v>13</v>
          </cell>
          <cell r="I569">
            <v>10</v>
          </cell>
          <cell r="K569">
            <v>10</v>
          </cell>
        </row>
        <row r="570">
          <cell r="D570">
            <v>19</v>
          </cell>
          <cell r="E570">
            <v>32</v>
          </cell>
          <cell r="F570">
            <v>3</v>
          </cell>
          <cell r="G570">
            <v>29</v>
          </cell>
          <cell r="I570">
            <v>39</v>
          </cell>
          <cell r="K570">
            <v>79</v>
          </cell>
        </row>
        <row r="571">
          <cell r="D571">
            <v>20</v>
          </cell>
          <cell r="E571">
            <v>34</v>
          </cell>
          <cell r="F571">
            <v>2</v>
          </cell>
          <cell r="G571">
            <v>54</v>
          </cell>
          <cell r="I571">
            <v>28</v>
          </cell>
          <cell r="K571">
            <v>79</v>
          </cell>
        </row>
        <row r="572">
          <cell r="D572">
            <v>17</v>
          </cell>
          <cell r="E572">
            <v>29</v>
          </cell>
          <cell r="F572">
            <v>1</v>
          </cell>
          <cell r="G572">
            <v>25</v>
          </cell>
          <cell r="I572">
            <v>12</v>
          </cell>
          <cell r="K572">
            <v>79</v>
          </cell>
        </row>
        <row r="573">
          <cell r="D573">
            <v>14</v>
          </cell>
          <cell r="E573">
            <v>23</v>
          </cell>
          <cell r="F573">
            <v>3</v>
          </cell>
          <cell r="G573">
            <v>29</v>
          </cell>
          <cell r="I573">
            <v>27</v>
          </cell>
          <cell r="K573">
            <v>39</v>
          </cell>
        </row>
        <row r="574">
          <cell r="D574">
            <v>16</v>
          </cell>
          <cell r="E574">
            <v>28</v>
          </cell>
          <cell r="F574">
            <v>1</v>
          </cell>
          <cell r="G574">
            <v>56</v>
          </cell>
          <cell r="I574">
            <v>12</v>
          </cell>
          <cell r="K574">
            <v>39</v>
          </cell>
        </row>
        <row r="575">
          <cell r="D575">
            <v>19</v>
          </cell>
          <cell r="E575">
            <v>32</v>
          </cell>
          <cell r="F575">
            <v>1</v>
          </cell>
          <cell r="G575">
            <v>53</v>
          </cell>
          <cell r="I575">
            <v>13</v>
          </cell>
          <cell r="K575">
            <v>13</v>
          </cell>
        </row>
        <row r="576">
          <cell r="D576">
            <v>15</v>
          </cell>
          <cell r="E576">
            <v>26</v>
          </cell>
          <cell r="F576">
            <v>2</v>
          </cell>
          <cell r="G576">
            <v>20</v>
          </cell>
          <cell r="I576">
            <v>22</v>
          </cell>
          <cell r="K576">
            <v>22</v>
          </cell>
        </row>
        <row r="577">
          <cell r="D577">
            <v>20</v>
          </cell>
          <cell r="E577">
            <v>33</v>
          </cell>
          <cell r="F577">
            <v>3</v>
          </cell>
          <cell r="G577">
            <v>56</v>
          </cell>
          <cell r="I577">
            <v>39</v>
          </cell>
          <cell r="K577">
            <v>66</v>
          </cell>
        </row>
        <row r="578">
          <cell r="D578">
            <v>14</v>
          </cell>
          <cell r="E578">
            <v>23</v>
          </cell>
          <cell r="F578">
            <v>3</v>
          </cell>
          <cell r="G578">
            <v>38</v>
          </cell>
          <cell r="I578">
            <v>27</v>
          </cell>
          <cell r="K578">
            <v>66</v>
          </cell>
        </row>
        <row r="579">
          <cell r="D579">
            <v>12</v>
          </cell>
          <cell r="E579">
            <v>20</v>
          </cell>
          <cell r="F579">
            <v>2</v>
          </cell>
          <cell r="G579">
            <v>7</v>
          </cell>
          <cell r="I579">
            <v>16</v>
          </cell>
          <cell r="K579">
            <v>69</v>
          </cell>
        </row>
        <row r="580">
          <cell r="D580">
            <v>13</v>
          </cell>
          <cell r="E580">
            <v>21</v>
          </cell>
          <cell r="F580">
            <v>1</v>
          </cell>
          <cell r="G580">
            <v>29</v>
          </cell>
          <cell r="I580">
            <v>8</v>
          </cell>
          <cell r="K580">
            <v>69</v>
          </cell>
        </row>
        <row r="581">
          <cell r="D581">
            <v>16</v>
          </cell>
          <cell r="E581">
            <v>27</v>
          </cell>
          <cell r="F581">
            <v>3</v>
          </cell>
          <cell r="G581">
            <v>56</v>
          </cell>
          <cell r="I581">
            <v>33</v>
          </cell>
          <cell r="K581">
            <v>69</v>
          </cell>
        </row>
        <row r="582">
          <cell r="D582">
            <v>17</v>
          </cell>
          <cell r="E582">
            <v>29</v>
          </cell>
          <cell r="F582">
            <v>1</v>
          </cell>
          <cell r="G582">
            <v>54</v>
          </cell>
          <cell r="I582">
            <v>12</v>
          </cell>
          <cell r="K582">
            <v>69</v>
          </cell>
        </row>
        <row r="583">
          <cell r="D583">
            <v>14</v>
          </cell>
          <cell r="E583">
            <v>24</v>
          </cell>
          <cell r="F583">
            <v>1</v>
          </cell>
          <cell r="G583">
            <v>58</v>
          </cell>
          <cell r="I583">
            <v>10</v>
          </cell>
          <cell r="K583">
            <v>84</v>
          </cell>
        </row>
        <row r="584">
          <cell r="D584">
            <v>19</v>
          </cell>
          <cell r="E584">
            <v>31</v>
          </cell>
          <cell r="F584">
            <v>3</v>
          </cell>
          <cell r="G584">
            <v>15</v>
          </cell>
          <cell r="I584">
            <v>36</v>
          </cell>
          <cell r="K584">
            <v>84</v>
          </cell>
        </row>
        <row r="585">
          <cell r="D585">
            <v>16</v>
          </cell>
          <cell r="E585">
            <v>28</v>
          </cell>
          <cell r="F585">
            <v>1</v>
          </cell>
          <cell r="G585">
            <v>13</v>
          </cell>
          <cell r="I585">
            <v>12</v>
          </cell>
          <cell r="K585">
            <v>84</v>
          </cell>
        </row>
        <row r="586">
          <cell r="D586">
            <v>20</v>
          </cell>
          <cell r="E586">
            <v>33</v>
          </cell>
          <cell r="F586">
            <v>2</v>
          </cell>
          <cell r="G586">
            <v>33</v>
          </cell>
          <cell r="I586">
            <v>26</v>
          </cell>
          <cell r="K586">
            <v>84</v>
          </cell>
        </row>
        <row r="587">
          <cell r="D587">
            <v>14</v>
          </cell>
          <cell r="E587">
            <v>23</v>
          </cell>
          <cell r="F587">
            <v>3</v>
          </cell>
          <cell r="G587">
            <v>35</v>
          </cell>
          <cell r="I587">
            <v>27</v>
          </cell>
          <cell r="K587">
            <v>27</v>
          </cell>
        </row>
        <row r="588">
          <cell r="D588">
            <v>15</v>
          </cell>
          <cell r="E588">
            <v>25</v>
          </cell>
          <cell r="F588">
            <v>1</v>
          </cell>
          <cell r="G588">
            <v>28</v>
          </cell>
          <cell r="I588">
            <v>10</v>
          </cell>
          <cell r="K588">
            <v>50</v>
          </cell>
        </row>
        <row r="589">
          <cell r="D589">
            <v>21</v>
          </cell>
          <cell r="E589">
            <v>35</v>
          </cell>
          <cell r="F589">
            <v>1</v>
          </cell>
          <cell r="G589">
            <v>43</v>
          </cell>
          <cell r="I589">
            <v>14</v>
          </cell>
          <cell r="K589">
            <v>50</v>
          </cell>
        </row>
        <row r="590">
          <cell r="D590">
            <v>22</v>
          </cell>
          <cell r="E590">
            <v>36</v>
          </cell>
          <cell r="F590">
            <v>1</v>
          </cell>
          <cell r="G590">
            <v>19</v>
          </cell>
          <cell r="I590">
            <v>14</v>
          </cell>
          <cell r="K590">
            <v>50</v>
          </cell>
        </row>
        <row r="591">
          <cell r="D591">
            <v>16</v>
          </cell>
          <cell r="E591">
            <v>28</v>
          </cell>
          <cell r="F591">
            <v>1</v>
          </cell>
          <cell r="G591">
            <v>27</v>
          </cell>
          <cell r="I591">
            <v>12</v>
          </cell>
          <cell r="K591">
            <v>50</v>
          </cell>
        </row>
        <row r="592">
          <cell r="D592">
            <v>19</v>
          </cell>
          <cell r="E592">
            <v>32</v>
          </cell>
          <cell r="F592">
            <v>3</v>
          </cell>
          <cell r="G592">
            <v>10</v>
          </cell>
          <cell r="I592">
            <v>39</v>
          </cell>
          <cell r="K592">
            <v>87</v>
          </cell>
        </row>
        <row r="593">
          <cell r="D593">
            <v>16</v>
          </cell>
          <cell r="E593">
            <v>28</v>
          </cell>
          <cell r="F593">
            <v>2</v>
          </cell>
          <cell r="G593">
            <v>24</v>
          </cell>
          <cell r="I593">
            <v>24</v>
          </cell>
          <cell r="K593">
            <v>87</v>
          </cell>
        </row>
        <row r="594">
          <cell r="D594">
            <v>19</v>
          </cell>
          <cell r="E594">
            <v>31</v>
          </cell>
          <cell r="F594">
            <v>2</v>
          </cell>
          <cell r="G594">
            <v>57</v>
          </cell>
          <cell r="I594">
            <v>24</v>
          </cell>
          <cell r="K594">
            <v>87</v>
          </cell>
        </row>
        <row r="595">
          <cell r="D595">
            <v>13</v>
          </cell>
          <cell r="E595">
            <v>21</v>
          </cell>
          <cell r="F595">
            <v>2</v>
          </cell>
          <cell r="G595">
            <v>29</v>
          </cell>
          <cell r="I595">
            <v>16</v>
          </cell>
          <cell r="K595">
            <v>83</v>
          </cell>
        </row>
        <row r="596">
          <cell r="D596">
            <v>20</v>
          </cell>
          <cell r="E596">
            <v>34</v>
          </cell>
          <cell r="F596">
            <v>3</v>
          </cell>
          <cell r="G596">
            <v>17</v>
          </cell>
          <cell r="I596">
            <v>42</v>
          </cell>
          <cell r="K596">
            <v>83</v>
          </cell>
        </row>
        <row r="597">
          <cell r="D597">
            <v>19</v>
          </cell>
          <cell r="E597">
            <v>31</v>
          </cell>
          <cell r="F597">
            <v>1</v>
          </cell>
          <cell r="G597">
            <v>53</v>
          </cell>
          <cell r="I597">
            <v>12</v>
          </cell>
          <cell r="K597">
            <v>83</v>
          </cell>
        </row>
        <row r="598">
          <cell r="D598">
            <v>20</v>
          </cell>
          <cell r="E598">
            <v>33</v>
          </cell>
          <cell r="F598">
            <v>1</v>
          </cell>
          <cell r="G598">
            <v>51</v>
          </cell>
          <cell r="I598">
            <v>13</v>
          </cell>
          <cell r="K598">
            <v>83</v>
          </cell>
        </row>
        <row r="599">
          <cell r="D599">
            <v>14</v>
          </cell>
          <cell r="E599">
            <v>24</v>
          </cell>
          <cell r="F599">
            <v>1</v>
          </cell>
          <cell r="G599">
            <v>50</v>
          </cell>
          <cell r="I599">
            <v>10</v>
          </cell>
          <cell r="K599">
            <v>78</v>
          </cell>
        </row>
        <row r="600">
          <cell r="D600">
            <v>16</v>
          </cell>
          <cell r="E600">
            <v>27</v>
          </cell>
          <cell r="F600">
            <v>2</v>
          </cell>
          <cell r="G600">
            <v>30</v>
          </cell>
          <cell r="I600">
            <v>22</v>
          </cell>
          <cell r="K600">
            <v>78</v>
          </cell>
        </row>
        <row r="601">
          <cell r="D601">
            <v>18</v>
          </cell>
          <cell r="E601">
            <v>30</v>
          </cell>
          <cell r="F601">
            <v>2</v>
          </cell>
          <cell r="G601">
            <v>40</v>
          </cell>
          <cell r="I601">
            <v>24</v>
          </cell>
          <cell r="K601">
            <v>78</v>
          </cell>
        </row>
        <row r="602">
          <cell r="D602">
            <v>15</v>
          </cell>
          <cell r="E602">
            <v>26</v>
          </cell>
          <cell r="F602">
            <v>2</v>
          </cell>
          <cell r="G602">
            <v>19</v>
          </cell>
          <cell r="I602">
            <v>22</v>
          </cell>
          <cell r="K602">
            <v>78</v>
          </cell>
        </row>
        <row r="603">
          <cell r="D603">
            <v>11</v>
          </cell>
          <cell r="E603">
            <v>19</v>
          </cell>
          <cell r="F603">
            <v>2</v>
          </cell>
          <cell r="G603">
            <v>31</v>
          </cell>
          <cell r="I603">
            <v>16</v>
          </cell>
          <cell r="K603">
            <v>16</v>
          </cell>
        </row>
        <row r="604">
          <cell r="D604">
            <v>18</v>
          </cell>
          <cell r="E604">
            <v>30</v>
          </cell>
          <cell r="F604">
            <v>2</v>
          </cell>
          <cell r="G604">
            <v>41</v>
          </cell>
          <cell r="I604">
            <v>24</v>
          </cell>
          <cell r="K604">
            <v>90</v>
          </cell>
        </row>
        <row r="605">
          <cell r="D605">
            <v>14</v>
          </cell>
          <cell r="E605">
            <v>24</v>
          </cell>
          <cell r="F605">
            <v>3</v>
          </cell>
          <cell r="G605">
            <v>35</v>
          </cell>
          <cell r="I605">
            <v>30</v>
          </cell>
          <cell r="K605">
            <v>90</v>
          </cell>
        </row>
        <row r="606">
          <cell r="D606">
            <v>19</v>
          </cell>
          <cell r="E606">
            <v>31</v>
          </cell>
          <cell r="F606">
            <v>3</v>
          </cell>
          <cell r="G606">
            <v>23</v>
          </cell>
          <cell r="I606">
            <v>36</v>
          </cell>
          <cell r="K606">
            <v>90</v>
          </cell>
        </row>
        <row r="607">
          <cell r="D607">
            <v>20</v>
          </cell>
          <cell r="E607">
            <v>33</v>
          </cell>
          <cell r="F607">
            <v>1</v>
          </cell>
          <cell r="G607">
            <v>25</v>
          </cell>
          <cell r="I607">
            <v>13</v>
          </cell>
          <cell r="K607">
            <v>13</v>
          </cell>
        </row>
        <row r="608">
          <cell r="D608">
            <v>20</v>
          </cell>
          <cell r="E608">
            <v>33</v>
          </cell>
          <cell r="F608">
            <v>3</v>
          </cell>
          <cell r="G608">
            <v>21</v>
          </cell>
          <cell r="I608">
            <v>39</v>
          </cell>
          <cell r="K608">
            <v>102</v>
          </cell>
        </row>
        <row r="609">
          <cell r="D609">
            <v>13</v>
          </cell>
          <cell r="E609">
            <v>22</v>
          </cell>
          <cell r="F609">
            <v>1</v>
          </cell>
          <cell r="G609">
            <v>7</v>
          </cell>
          <cell r="I609">
            <v>9</v>
          </cell>
          <cell r="K609">
            <v>102</v>
          </cell>
        </row>
        <row r="610">
          <cell r="D610">
            <v>21</v>
          </cell>
          <cell r="E610">
            <v>35</v>
          </cell>
          <cell r="F610">
            <v>2</v>
          </cell>
          <cell r="G610">
            <v>43</v>
          </cell>
          <cell r="I610">
            <v>28</v>
          </cell>
          <cell r="K610">
            <v>102</v>
          </cell>
        </row>
        <row r="611">
          <cell r="D611">
            <v>19</v>
          </cell>
          <cell r="E611">
            <v>32</v>
          </cell>
          <cell r="F611">
            <v>2</v>
          </cell>
          <cell r="G611">
            <v>30</v>
          </cell>
          <cell r="I611">
            <v>26</v>
          </cell>
          <cell r="K611">
            <v>102</v>
          </cell>
        </row>
        <row r="612">
          <cell r="D612">
            <v>14</v>
          </cell>
          <cell r="E612">
            <v>23</v>
          </cell>
          <cell r="F612">
            <v>2</v>
          </cell>
          <cell r="G612">
            <v>12</v>
          </cell>
          <cell r="I612">
            <v>18</v>
          </cell>
          <cell r="K612">
            <v>42</v>
          </cell>
        </row>
        <row r="613">
          <cell r="D613">
            <v>18</v>
          </cell>
          <cell r="E613">
            <v>30</v>
          </cell>
          <cell r="F613">
            <v>2</v>
          </cell>
          <cell r="G613">
            <v>25</v>
          </cell>
          <cell r="I613">
            <v>24</v>
          </cell>
          <cell r="K613">
            <v>42</v>
          </cell>
        </row>
        <row r="614">
          <cell r="D614">
            <v>22</v>
          </cell>
          <cell r="E614">
            <v>36</v>
          </cell>
          <cell r="F614">
            <v>2</v>
          </cell>
          <cell r="G614">
            <v>45</v>
          </cell>
          <cell r="I614">
            <v>28</v>
          </cell>
          <cell r="K614">
            <v>28</v>
          </cell>
        </row>
        <row r="615">
          <cell r="D615">
            <v>15</v>
          </cell>
          <cell r="E615">
            <v>26</v>
          </cell>
          <cell r="F615">
            <v>1</v>
          </cell>
          <cell r="G615">
            <v>36</v>
          </cell>
          <cell r="I615">
            <v>11</v>
          </cell>
          <cell r="K615">
            <v>31</v>
          </cell>
        </row>
        <row r="616">
          <cell r="D616">
            <v>14</v>
          </cell>
          <cell r="E616">
            <v>24</v>
          </cell>
          <cell r="F616">
            <v>2</v>
          </cell>
          <cell r="G616">
            <v>37</v>
          </cell>
          <cell r="I616">
            <v>20</v>
          </cell>
          <cell r="K616">
            <v>31</v>
          </cell>
        </row>
        <row r="617">
          <cell r="D617">
            <v>19</v>
          </cell>
          <cell r="E617">
            <v>31</v>
          </cell>
          <cell r="F617">
            <v>3</v>
          </cell>
          <cell r="G617">
            <v>32</v>
          </cell>
          <cell r="I617">
            <v>36</v>
          </cell>
          <cell r="K617">
            <v>118</v>
          </cell>
        </row>
        <row r="618">
          <cell r="D618">
            <v>14</v>
          </cell>
          <cell r="E618">
            <v>23</v>
          </cell>
          <cell r="F618">
            <v>3</v>
          </cell>
          <cell r="G618">
            <v>32</v>
          </cell>
          <cell r="I618">
            <v>27</v>
          </cell>
          <cell r="K618">
            <v>118</v>
          </cell>
        </row>
        <row r="619">
          <cell r="D619">
            <v>10</v>
          </cell>
          <cell r="E619">
            <v>18</v>
          </cell>
          <cell r="F619">
            <v>2</v>
          </cell>
          <cell r="G619">
            <v>46</v>
          </cell>
          <cell r="I619">
            <v>16</v>
          </cell>
          <cell r="K619">
            <v>118</v>
          </cell>
        </row>
        <row r="620">
          <cell r="D620">
            <v>19</v>
          </cell>
          <cell r="E620">
            <v>32</v>
          </cell>
          <cell r="F620">
            <v>3</v>
          </cell>
          <cell r="G620">
            <v>19</v>
          </cell>
          <cell r="I620">
            <v>39</v>
          </cell>
          <cell r="K620">
            <v>118</v>
          </cell>
        </row>
        <row r="621">
          <cell r="D621">
            <v>10</v>
          </cell>
          <cell r="E621">
            <v>18</v>
          </cell>
          <cell r="F621">
            <v>1</v>
          </cell>
          <cell r="G621">
            <v>11</v>
          </cell>
          <cell r="I621">
            <v>8</v>
          </cell>
          <cell r="K621">
            <v>8</v>
          </cell>
        </row>
        <row r="622">
          <cell r="D622">
            <v>15</v>
          </cell>
          <cell r="E622">
            <v>26</v>
          </cell>
          <cell r="F622">
            <v>1</v>
          </cell>
          <cell r="G622">
            <v>54</v>
          </cell>
          <cell r="I622">
            <v>11</v>
          </cell>
          <cell r="K622">
            <v>54</v>
          </cell>
        </row>
        <row r="623">
          <cell r="D623">
            <v>15</v>
          </cell>
          <cell r="E623">
            <v>25</v>
          </cell>
          <cell r="F623">
            <v>3</v>
          </cell>
          <cell r="G623">
            <v>40</v>
          </cell>
          <cell r="I623">
            <v>30</v>
          </cell>
          <cell r="K623">
            <v>54</v>
          </cell>
        </row>
        <row r="624">
          <cell r="D624">
            <v>20</v>
          </cell>
          <cell r="E624">
            <v>33</v>
          </cell>
          <cell r="F624">
            <v>1</v>
          </cell>
          <cell r="G624">
            <v>5</v>
          </cell>
          <cell r="I624">
            <v>13</v>
          </cell>
          <cell r="K624">
            <v>54</v>
          </cell>
        </row>
        <row r="625">
          <cell r="D625">
            <v>25</v>
          </cell>
          <cell r="E625">
            <v>40</v>
          </cell>
          <cell r="F625">
            <v>3</v>
          </cell>
          <cell r="G625">
            <v>22</v>
          </cell>
          <cell r="I625">
            <v>45</v>
          </cell>
          <cell r="K625">
            <v>45</v>
          </cell>
        </row>
        <row r="626">
          <cell r="D626">
            <v>25</v>
          </cell>
          <cell r="E626">
            <v>40</v>
          </cell>
          <cell r="F626">
            <v>3</v>
          </cell>
          <cell r="G626">
            <v>30</v>
          </cell>
          <cell r="I626">
            <v>45</v>
          </cell>
          <cell r="K626">
            <v>61</v>
          </cell>
        </row>
        <row r="627">
          <cell r="D627">
            <v>11</v>
          </cell>
          <cell r="E627">
            <v>19</v>
          </cell>
          <cell r="F627">
            <v>2</v>
          </cell>
          <cell r="G627">
            <v>59</v>
          </cell>
          <cell r="I627">
            <v>16</v>
          </cell>
          <cell r="K627">
            <v>61</v>
          </cell>
        </row>
        <row r="628">
          <cell r="D628">
            <v>10</v>
          </cell>
          <cell r="E628">
            <v>18</v>
          </cell>
          <cell r="F628">
            <v>3</v>
          </cell>
          <cell r="G628">
            <v>45</v>
          </cell>
          <cell r="I628">
            <v>24</v>
          </cell>
          <cell r="K628">
            <v>108</v>
          </cell>
        </row>
        <row r="629">
          <cell r="D629">
            <v>19</v>
          </cell>
          <cell r="E629">
            <v>31</v>
          </cell>
          <cell r="F629">
            <v>1</v>
          </cell>
          <cell r="G629">
            <v>23</v>
          </cell>
          <cell r="I629">
            <v>12</v>
          </cell>
          <cell r="K629">
            <v>108</v>
          </cell>
        </row>
        <row r="630">
          <cell r="D630">
            <v>25</v>
          </cell>
          <cell r="E630">
            <v>40</v>
          </cell>
          <cell r="F630">
            <v>2</v>
          </cell>
          <cell r="G630">
            <v>23</v>
          </cell>
          <cell r="I630">
            <v>30</v>
          </cell>
          <cell r="K630">
            <v>108</v>
          </cell>
        </row>
        <row r="631">
          <cell r="D631">
            <v>22</v>
          </cell>
          <cell r="E631">
            <v>36</v>
          </cell>
          <cell r="F631">
            <v>3</v>
          </cell>
          <cell r="G631">
            <v>25</v>
          </cell>
          <cell r="I631">
            <v>42</v>
          </cell>
          <cell r="K631">
            <v>108</v>
          </cell>
        </row>
        <row r="632">
          <cell r="D632">
            <v>16</v>
          </cell>
          <cell r="E632">
            <v>27</v>
          </cell>
          <cell r="F632">
            <v>3</v>
          </cell>
          <cell r="G632">
            <v>36</v>
          </cell>
          <cell r="I632">
            <v>33</v>
          </cell>
          <cell r="K632">
            <v>131</v>
          </cell>
        </row>
        <row r="633">
          <cell r="D633">
            <v>14</v>
          </cell>
          <cell r="E633">
            <v>24</v>
          </cell>
          <cell r="F633">
            <v>2</v>
          </cell>
          <cell r="G633">
            <v>10</v>
          </cell>
          <cell r="I633">
            <v>20</v>
          </cell>
          <cell r="K633">
            <v>131</v>
          </cell>
        </row>
        <row r="634">
          <cell r="D634">
            <v>21</v>
          </cell>
          <cell r="E634">
            <v>35</v>
          </cell>
          <cell r="F634">
            <v>3</v>
          </cell>
          <cell r="G634">
            <v>48</v>
          </cell>
          <cell r="I634">
            <v>42</v>
          </cell>
          <cell r="K634">
            <v>131</v>
          </cell>
        </row>
        <row r="635">
          <cell r="D635">
            <v>19</v>
          </cell>
          <cell r="E635">
            <v>31</v>
          </cell>
          <cell r="F635">
            <v>3</v>
          </cell>
          <cell r="G635">
            <v>52</v>
          </cell>
          <cell r="I635">
            <v>36</v>
          </cell>
          <cell r="K635">
            <v>131</v>
          </cell>
        </row>
        <row r="636">
          <cell r="D636">
            <v>20</v>
          </cell>
          <cell r="E636">
            <v>33</v>
          </cell>
          <cell r="F636">
            <v>2</v>
          </cell>
          <cell r="G636">
            <v>59</v>
          </cell>
          <cell r="I636">
            <v>26</v>
          </cell>
          <cell r="K636">
            <v>26</v>
          </cell>
        </row>
        <row r="637">
          <cell r="D637">
            <v>20</v>
          </cell>
          <cell r="E637">
            <v>34</v>
          </cell>
          <cell r="F637">
            <v>1</v>
          </cell>
          <cell r="G637">
            <v>32</v>
          </cell>
          <cell r="I637">
            <v>14</v>
          </cell>
          <cell r="K637">
            <v>92</v>
          </cell>
        </row>
        <row r="638">
          <cell r="D638">
            <v>17</v>
          </cell>
          <cell r="E638">
            <v>29</v>
          </cell>
          <cell r="F638">
            <v>3</v>
          </cell>
          <cell r="G638">
            <v>51</v>
          </cell>
          <cell r="I638">
            <v>36</v>
          </cell>
          <cell r="K638">
            <v>92</v>
          </cell>
        </row>
        <row r="639">
          <cell r="D639">
            <v>16</v>
          </cell>
          <cell r="E639">
            <v>27</v>
          </cell>
          <cell r="F639">
            <v>2</v>
          </cell>
          <cell r="G639">
            <v>6</v>
          </cell>
          <cell r="I639">
            <v>22</v>
          </cell>
          <cell r="K639">
            <v>92</v>
          </cell>
        </row>
        <row r="640">
          <cell r="D640">
            <v>15</v>
          </cell>
          <cell r="E640">
            <v>25</v>
          </cell>
          <cell r="F640">
            <v>2</v>
          </cell>
          <cell r="G640">
            <v>31</v>
          </cell>
          <cell r="I640">
            <v>20</v>
          </cell>
          <cell r="K640">
            <v>92</v>
          </cell>
        </row>
        <row r="641">
          <cell r="D641">
            <v>13</v>
          </cell>
          <cell r="E641">
            <v>22</v>
          </cell>
          <cell r="F641">
            <v>2</v>
          </cell>
          <cell r="G641">
            <v>51</v>
          </cell>
          <cell r="I641">
            <v>18</v>
          </cell>
          <cell r="K641">
            <v>34</v>
          </cell>
        </row>
        <row r="642">
          <cell r="D642">
            <v>10</v>
          </cell>
          <cell r="E642">
            <v>18</v>
          </cell>
          <cell r="F642">
            <v>2</v>
          </cell>
          <cell r="G642">
            <v>58</v>
          </cell>
          <cell r="I642">
            <v>16</v>
          </cell>
          <cell r="K642">
            <v>34</v>
          </cell>
        </row>
        <row r="643">
          <cell r="D643">
            <v>12</v>
          </cell>
          <cell r="E643">
            <v>20</v>
          </cell>
          <cell r="F643">
            <v>1</v>
          </cell>
          <cell r="G643">
            <v>29</v>
          </cell>
          <cell r="I643">
            <v>8</v>
          </cell>
          <cell r="K643">
            <v>8</v>
          </cell>
        </row>
        <row r="644">
          <cell r="D644">
            <v>15</v>
          </cell>
          <cell r="E644">
            <v>26</v>
          </cell>
          <cell r="F644">
            <v>1</v>
          </cell>
          <cell r="G644">
            <v>25</v>
          </cell>
          <cell r="I644">
            <v>11</v>
          </cell>
          <cell r="K644">
            <v>45</v>
          </cell>
        </row>
        <row r="645">
          <cell r="D645">
            <v>13</v>
          </cell>
          <cell r="E645">
            <v>22</v>
          </cell>
          <cell r="F645">
            <v>1</v>
          </cell>
          <cell r="G645">
            <v>34</v>
          </cell>
          <cell r="I645">
            <v>9</v>
          </cell>
          <cell r="K645">
            <v>45</v>
          </cell>
        </row>
        <row r="646">
          <cell r="D646">
            <v>14</v>
          </cell>
          <cell r="E646">
            <v>23</v>
          </cell>
          <cell r="F646">
            <v>1</v>
          </cell>
          <cell r="G646">
            <v>23</v>
          </cell>
          <cell r="I646">
            <v>9</v>
          </cell>
          <cell r="K646">
            <v>45</v>
          </cell>
        </row>
        <row r="647">
          <cell r="D647">
            <v>11</v>
          </cell>
          <cell r="E647">
            <v>19</v>
          </cell>
          <cell r="F647">
            <v>2</v>
          </cell>
          <cell r="G647">
            <v>40</v>
          </cell>
          <cell r="I647">
            <v>16</v>
          </cell>
          <cell r="K647">
            <v>45</v>
          </cell>
        </row>
        <row r="648">
          <cell r="D648">
            <v>15</v>
          </cell>
          <cell r="E648">
            <v>25</v>
          </cell>
          <cell r="F648">
            <v>2</v>
          </cell>
          <cell r="G648">
            <v>53</v>
          </cell>
          <cell r="I648">
            <v>20</v>
          </cell>
          <cell r="K648">
            <v>42</v>
          </cell>
        </row>
        <row r="649">
          <cell r="D649">
            <v>15</v>
          </cell>
          <cell r="E649">
            <v>26</v>
          </cell>
          <cell r="F649">
            <v>2</v>
          </cell>
          <cell r="G649">
            <v>31</v>
          </cell>
          <cell r="I649">
            <v>22</v>
          </cell>
          <cell r="K649">
            <v>42</v>
          </cell>
        </row>
        <row r="650">
          <cell r="D650">
            <v>15</v>
          </cell>
          <cell r="E650">
            <v>25</v>
          </cell>
          <cell r="F650">
            <v>1</v>
          </cell>
          <cell r="G650">
            <v>18</v>
          </cell>
          <cell r="I650">
            <v>10</v>
          </cell>
          <cell r="K650">
            <v>62</v>
          </cell>
        </row>
        <row r="651">
          <cell r="D651">
            <v>13</v>
          </cell>
          <cell r="E651">
            <v>21</v>
          </cell>
          <cell r="F651">
            <v>2</v>
          </cell>
          <cell r="G651">
            <v>8</v>
          </cell>
          <cell r="I651">
            <v>16</v>
          </cell>
          <cell r="K651">
            <v>62</v>
          </cell>
        </row>
        <row r="652">
          <cell r="D652">
            <v>17</v>
          </cell>
          <cell r="E652">
            <v>29</v>
          </cell>
          <cell r="F652">
            <v>3</v>
          </cell>
          <cell r="G652">
            <v>29</v>
          </cell>
          <cell r="I652">
            <v>36</v>
          </cell>
          <cell r="K652">
            <v>62</v>
          </cell>
        </row>
        <row r="653">
          <cell r="D653">
            <v>19</v>
          </cell>
          <cell r="E653">
            <v>31</v>
          </cell>
          <cell r="F653">
            <v>3</v>
          </cell>
          <cell r="G653">
            <v>33</v>
          </cell>
          <cell r="I653">
            <v>36</v>
          </cell>
          <cell r="K653">
            <v>122</v>
          </cell>
        </row>
        <row r="654">
          <cell r="D654">
            <v>15</v>
          </cell>
          <cell r="E654">
            <v>26</v>
          </cell>
          <cell r="F654">
            <v>2</v>
          </cell>
          <cell r="G654">
            <v>10</v>
          </cell>
          <cell r="I654">
            <v>22</v>
          </cell>
          <cell r="K654">
            <v>122</v>
          </cell>
        </row>
        <row r="655">
          <cell r="D655">
            <v>20</v>
          </cell>
          <cell r="E655">
            <v>34</v>
          </cell>
          <cell r="F655">
            <v>2</v>
          </cell>
          <cell r="G655">
            <v>56</v>
          </cell>
          <cell r="I655">
            <v>28</v>
          </cell>
          <cell r="K655">
            <v>122</v>
          </cell>
        </row>
        <row r="656">
          <cell r="D656">
            <v>16</v>
          </cell>
          <cell r="E656">
            <v>28</v>
          </cell>
          <cell r="F656">
            <v>3</v>
          </cell>
          <cell r="G656">
            <v>42</v>
          </cell>
          <cell r="I656">
            <v>36</v>
          </cell>
          <cell r="K656">
            <v>122</v>
          </cell>
        </row>
        <row r="657">
          <cell r="D657">
            <v>15</v>
          </cell>
          <cell r="E657">
            <v>25</v>
          </cell>
          <cell r="F657">
            <v>1</v>
          </cell>
          <cell r="G657">
            <v>37</v>
          </cell>
          <cell r="I657">
            <v>10</v>
          </cell>
          <cell r="K657">
            <v>10</v>
          </cell>
        </row>
        <row r="658">
          <cell r="D658">
            <v>13</v>
          </cell>
          <cell r="E658">
            <v>21</v>
          </cell>
          <cell r="F658">
            <v>1</v>
          </cell>
          <cell r="G658">
            <v>16</v>
          </cell>
          <cell r="I658">
            <v>8</v>
          </cell>
          <cell r="K658">
            <v>8</v>
          </cell>
        </row>
        <row r="659">
          <cell r="D659">
            <v>14</v>
          </cell>
          <cell r="E659">
            <v>23</v>
          </cell>
          <cell r="F659">
            <v>2</v>
          </cell>
          <cell r="G659">
            <v>28</v>
          </cell>
          <cell r="I659">
            <v>18</v>
          </cell>
          <cell r="K659">
            <v>18</v>
          </cell>
        </row>
        <row r="660">
          <cell r="D660">
            <v>15</v>
          </cell>
          <cell r="E660">
            <v>25</v>
          </cell>
          <cell r="F660">
            <v>1</v>
          </cell>
          <cell r="G660">
            <v>59</v>
          </cell>
          <cell r="I660">
            <v>10</v>
          </cell>
          <cell r="K660">
            <v>46</v>
          </cell>
        </row>
        <row r="661">
          <cell r="D661">
            <v>12</v>
          </cell>
          <cell r="E661">
            <v>20</v>
          </cell>
          <cell r="F661">
            <v>1</v>
          </cell>
          <cell r="G661">
            <v>31</v>
          </cell>
          <cell r="I661">
            <v>8</v>
          </cell>
          <cell r="K661">
            <v>46</v>
          </cell>
        </row>
        <row r="662">
          <cell r="D662">
            <v>19</v>
          </cell>
          <cell r="E662">
            <v>32</v>
          </cell>
          <cell r="F662">
            <v>1</v>
          </cell>
          <cell r="G662">
            <v>5</v>
          </cell>
          <cell r="I662">
            <v>13</v>
          </cell>
          <cell r="K662">
            <v>46</v>
          </cell>
        </row>
        <row r="663">
          <cell r="D663">
            <v>25</v>
          </cell>
          <cell r="E663">
            <v>40</v>
          </cell>
          <cell r="F663">
            <v>1</v>
          </cell>
          <cell r="G663">
            <v>10</v>
          </cell>
          <cell r="I663">
            <v>15</v>
          </cell>
          <cell r="K663">
            <v>46</v>
          </cell>
        </row>
        <row r="664">
          <cell r="D664">
            <v>16</v>
          </cell>
          <cell r="E664">
            <v>27</v>
          </cell>
          <cell r="F664">
            <v>3</v>
          </cell>
          <cell r="G664">
            <v>11</v>
          </cell>
          <cell r="I664">
            <v>33</v>
          </cell>
          <cell r="K664">
            <v>33</v>
          </cell>
        </row>
        <row r="665">
          <cell r="D665">
            <v>14</v>
          </cell>
          <cell r="E665">
            <v>23</v>
          </cell>
          <cell r="F665">
            <v>3</v>
          </cell>
          <cell r="G665">
            <v>49</v>
          </cell>
          <cell r="I665">
            <v>27</v>
          </cell>
          <cell r="K665">
            <v>27</v>
          </cell>
        </row>
        <row r="666">
          <cell r="D666">
            <v>19</v>
          </cell>
          <cell r="E666">
            <v>32</v>
          </cell>
          <cell r="F666">
            <v>3</v>
          </cell>
          <cell r="G666">
            <v>19</v>
          </cell>
          <cell r="I666">
            <v>39</v>
          </cell>
          <cell r="K666">
            <v>63</v>
          </cell>
        </row>
        <row r="667">
          <cell r="D667">
            <v>17</v>
          </cell>
          <cell r="E667">
            <v>29</v>
          </cell>
          <cell r="F667">
            <v>2</v>
          </cell>
          <cell r="G667">
            <v>36</v>
          </cell>
          <cell r="I667">
            <v>24</v>
          </cell>
          <cell r="K667">
            <v>63</v>
          </cell>
        </row>
        <row r="668">
          <cell r="D668">
            <v>13</v>
          </cell>
          <cell r="E668">
            <v>22</v>
          </cell>
          <cell r="F668">
            <v>1</v>
          </cell>
          <cell r="G668">
            <v>28</v>
          </cell>
          <cell r="I668">
            <v>9</v>
          </cell>
          <cell r="K668">
            <v>45</v>
          </cell>
        </row>
        <row r="669">
          <cell r="D669">
            <v>19</v>
          </cell>
          <cell r="E669">
            <v>31</v>
          </cell>
          <cell r="F669">
            <v>3</v>
          </cell>
          <cell r="G669">
            <v>20</v>
          </cell>
          <cell r="I669">
            <v>36</v>
          </cell>
          <cell r="K669">
            <v>45</v>
          </cell>
        </row>
        <row r="670">
          <cell r="D670">
            <v>19</v>
          </cell>
          <cell r="E670">
            <v>32</v>
          </cell>
          <cell r="F670">
            <v>1</v>
          </cell>
          <cell r="G670">
            <v>37</v>
          </cell>
          <cell r="I670">
            <v>13</v>
          </cell>
          <cell r="K670">
            <v>49</v>
          </cell>
        </row>
        <row r="671">
          <cell r="D671">
            <v>21</v>
          </cell>
          <cell r="E671">
            <v>35</v>
          </cell>
          <cell r="F671">
            <v>1</v>
          </cell>
          <cell r="G671">
            <v>30</v>
          </cell>
          <cell r="I671">
            <v>14</v>
          </cell>
          <cell r="K671">
            <v>49</v>
          </cell>
        </row>
        <row r="672">
          <cell r="D672">
            <v>18</v>
          </cell>
          <cell r="E672">
            <v>30</v>
          </cell>
          <cell r="F672">
            <v>1</v>
          </cell>
          <cell r="G672">
            <v>42</v>
          </cell>
          <cell r="I672">
            <v>12</v>
          </cell>
          <cell r="K672">
            <v>49</v>
          </cell>
        </row>
        <row r="673">
          <cell r="D673">
            <v>14</v>
          </cell>
          <cell r="E673">
            <v>24</v>
          </cell>
          <cell r="F673">
            <v>1</v>
          </cell>
          <cell r="G673">
            <v>40</v>
          </cell>
          <cell r="I673">
            <v>10</v>
          </cell>
          <cell r="K673">
            <v>49</v>
          </cell>
        </row>
        <row r="674">
          <cell r="D674">
            <v>21</v>
          </cell>
          <cell r="E674">
            <v>35</v>
          </cell>
          <cell r="F674">
            <v>2</v>
          </cell>
          <cell r="G674">
            <v>39</v>
          </cell>
          <cell r="I674">
            <v>28</v>
          </cell>
          <cell r="K674">
            <v>73</v>
          </cell>
        </row>
        <row r="675">
          <cell r="D675">
            <v>19</v>
          </cell>
          <cell r="E675">
            <v>32</v>
          </cell>
          <cell r="F675">
            <v>1</v>
          </cell>
          <cell r="G675">
            <v>27</v>
          </cell>
          <cell r="I675">
            <v>13</v>
          </cell>
          <cell r="K675">
            <v>73</v>
          </cell>
        </row>
        <row r="676">
          <cell r="D676">
            <v>18</v>
          </cell>
          <cell r="E676">
            <v>30</v>
          </cell>
          <cell r="F676">
            <v>1</v>
          </cell>
          <cell r="G676">
            <v>37</v>
          </cell>
          <cell r="I676">
            <v>12</v>
          </cell>
          <cell r="K676">
            <v>73</v>
          </cell>
        </row>
        <row r="677">
          <cell r="D677">
            <v>15</v>
          </cell>
          <cell r="E677">
            <v>25</v>
          </cell>
          <cell r="F677">
            <v>2</v>
          </cell>
          <cell r="G677">
            <v>14</v>
          </cell>
          <cell r="I677">
            <v>20</v>
          </cell>
          <cell r="K677">
            <v>73</v>
          </cell>
        </row>
        <row r="678">
          <cell r="D678">
            <v>14</v>
          </cell>
          <cell r="E678">
            <v>23</v>
          </cell>
          <cell r="F678">
            <v>1</v>
          </cell>
          <cell r="G678">
            <v>12</v>
          </cell>
          <cell r="I678">
            <v>9</v>
          </cell>
          <cell r="K678">
            <v>68</v>
          </cell>
        </row>
        <row r="679">
          <cell r="D679">
            <v>19</v>
          </cell>
          <cell r="E679">
            <v>31</v>
          </cell>
          <cell r="F679">
            <v>1</v>
          </cell>
          <cell r="G679">
            <v>17</v>
          </cell>
          <cell r="I679">
            <v>12</v>
          </cell>
          <cell r="K679">
            <v>68</v>
          </cell>
        </row>
        <row r="680">
          <cell r="D680">
            <v>16</v>
          </cell>
          <cell r="E680">
            <v>27</v>
          </cell>
          <cell r="F680">
            <v>1</v>
          </cell>
          <cell r="G680">
            <v>56</v>
          </cell>
          <cell r="I680">
            <v>11</v>
          </cell>
          <cell r="K680">
            <v>68</v>
          </cell>
        </row>
        <row r="681">
          <cell r="D681">
            <v>18</v>
          </cell>
          <cell r="E681">
            <v>30</v>
          </cell>
          <cell r="F681">
            <v>3</v>
          </cell>
          <cell r="G681">
            <v>50</v>
          </cell>
          <cell r="I681">
            <v>36</v>
          </cell>
          <cell r="K681">
            <v>68</v>
          </cell>
        </row>
        <row r="682">
          <cell r="D682">
            <v>14</v>
          </cell>
          <cell r="E682">
            <v>24</v>
          </cell>
          <cell r="F682">
            <v>1</v>
          </cell>
          <cell r="G682">
            <v>53</v>
          </cell>
          <cell r="I682">
            <v>10</v>
          </cell>
          <cell r="K682">
            <v>40</v>
          </cell>
        </row>
        <row r="683">
          <cell r="D683">
            <v>15</v>
          </cell>
          <cell r="E683">
            <v>25</v>
          </cell>
          <cell r="F683">
            <v>3</v>
          </cell>
          <cell r="G683">
            <v>53</v>
          </cell>
          <cell r="I683">
            <v>30</v>
          </cell>
          <cell r="K683">
            <v>40</v>
          </cell>
        </row>
        <row r="684">
          <cell r="D684">
            <v>19</v>
          </cell>
          <cell r="E684">
            <v>32</v>
          </cell>
          <cell r="F684">
            <v>1</v>
          </cell>
          <cell r="G684">
            <v>45</v>
          </cell>
          <cell r="I684">
            <v>13</v>
          </cell>
          <cell r="K684">
            <v>49</v>
          </cell>
        </row>
        <row r="685">
          <cell r="D685">
            <v>16</v>
          </cell>
          <cell r="E685">
            <v>28</v>
          </cell>
          <cell r="F685">
            <v>2</v>
          </cell>
          <cell r="G685">
            <v>23</v>
          </cell>
          <cell r="I685">
            <v>24</v>
          </cell>
          <cell r="K685">
            <v>49</v>
          </cell>
        </row>
        <row r="686">
          <cell r="D686">
            <v>18</v>
          </cell>
          <cell r="E686">
            <v>30</v>
          </cell>
          <cell r="F686">
            <v>1</v>
          </cell>
          <cell r="G686">
            <v>28</v>
          </cell>
          <cell r="I686">
            <v>12</v>
          </cell>
          <cell r="K686">
            <v>49</v>
          </cell>
        </row>
        <row r="687">
          <cell r="D687">
            <v>14</v>
          </cell>
          <cell r="E687">
            <v>24</v>
          </cell>
          <cell r="F687">
            <v>1</v>
          </cell>
          <cell r="G687">
            <v>39</v>
          </cell>
          <cell r="I687">
            <v>10</v>
          </cell>
          <cell r="K687">
            <v>28</v>
          </cell>
        </row>
        <row r="688">
          <cell r="D688">
            <v>13</v>
          </cell>
          <cell r="E688">
            <v>22</v>
          </cell>
          <cell r="F688">
            <v>2</v>
          </cell>
          <cell r="G688">
            <v>44</v>
          </cell>
          <cell r="I688">
            <v>18</v>
          </cell>
          <cell r="K688">
            <v>28</v>
          </cell>
        </row>
        <row r="689">
          <cell r="D689">
            <v>22</v>
          </cell>
          <cell r="E689">
            <v>36</v>
          </cell>
          <cell r="F689">
            <v>3</v>
          </cell>
          <cell r="G689">
            <v>13</v>
          </cell>
          <cell r="I689">
            <v>42</v>
          </cell>
          <cell r="K689">
            <v>99</v>
          </cell>
        </row>
        <row r="690">
          <cell r="D690">
            <v>25</v>
          </cell>
          <cell r="E690">
            <v>40</v>
          </cell>
          <cell r="F690">
            <v>1</v>
          </cell>
          <cell r="G690">
            <v>58</v>
          </cell>
          <cell r="I690">
            <v>15</v>
          </cell>
          <cell r="K690">
            <v>99</v>
          </cell>
        </row>
        <row r="691">
          <cell r="D691">
            <v>20</v>
          </cell>
          <cell r="E691">
            <v>34</v>
          </cell>
          <cell r="F691">
            <v>3</v>
          </cell>
          <cell r="G691">
            <v>30</v>
          </cell>
          <cell r="I691">
            <v>42</v>
          </cell>
          <cell r="K691">
            <v>99</v>
          </cell>
        </row>
        <row r="692">
          <cell r="D692">
            <v>20</v>
          </cell>
          <cell r="E692">
            <v>34</v>
          </cell>
          <cell r="F692">
            <v>3</v>
          </cell>
          <cell r="G692">
            <v>26</v>
          </cell>
          <cell r="I692">
            <v>42</v>
          </cell>
          <cell r="K692">
            <v>42</v>
          </cell>
        </row>
        <row r="693">
          <cell r="D693">
            <v>13</v>
          </cell>
          <cell r="E693">
            <v>22</v>
          </cell>
          <cell r="F693">
            <v>2</v>
          </cell>
          <cell r="G693">
            <v>55</v>
          </cell>
          <cell r="I693">
            <v>18</v>
          </cell>
          <cell r="K693">
            <v>18</v>
          </cell>
        </row>
        <row r="694">
          <cell r="D694">
            <v>14</v>
          </cell>
          <cell r="E694">
            <v>24</v>
          </cell>
          <cell r="F694">
            <v>2</v>
          </cell>
          <cell r="G694">
            <v>36</v>
          </cell>
          <cell r="I694">
            <v>20</v>
          </cell>
          <cell r="K694">
            <v>34</v>
          </cell>
        </row>
        <row r="695">
          <cell r="D695">
            <v>21</v>
          </cell>
          <cell r="E695">
            <v>35</v>
          </cell>
          <cell r="F695">
            <v>1</v>
          </cell>
          <cell r="G695">
            <v>47</v>
          </cell>
          <cell r="I695">
            <v>14</v>
          </cell>
          <cell r="K695">
            <v>34</v>
          </cell>
        </row>
        <row r="696">
          <cell r="D696">
            <v>19</v>
          </cell>
          <cell r="E696">
            <v>32</v>
          </cell>
          <cell r="F696">
            <v>1</v>
          </cell>
          <cell r="G696">
            <v>22</v>
          </cell>
          <cell r="I696">
            <v>13</v>
          </cell>
          <cell r="K696">
            <v>50</v>
          </cell>
        </row>
        <row r="697">
          <cell r="D697">
            <v>13</v>
          </cell>
          <cell r="E697">
            <v>22</v>
          </cell>
          <cell r="F697">
            <v>3</v>
          </cell>
          <cell r="G697">
            <v>40</v>
          </cell>
          <cell r="I697">
            <v>27</v>
          </cell>
          <cell r="K697">
            <v>50</v>
          </cell>
        </row>
        <row r="698">
          <cell r="D698">
            <v>15</v>
          </cell>
          <cell r="E698">
            <v>25</v>
          </cell>
          <cell r="F698">
            <v>1</v>
          </cell>
          <cell r="G698">
            <v>5</v>
          </cell>
          <cell r="I698">
            <v>10</v>
          </cell>
          <cell r="K698">
            <v>50</v>
          </cell>
        </row>
        <row r="699">
          <cell r="D699">
            <v>15</v>
          </cell>
          <cell r="E699">
            <v>26</v>
          </cell>
          <cell r="F699">
            <v>3</v>
          </cell>
          <cell r="G699">
            <v>33</v>
          </cell>
          <cell r="I699">
            <v>33</v>
          </cell>
          <cell r="K699">
            <v>49</v>
          </cell>
        </row>
        <row r="700">
          <cell r="D700">
            <v>11</v>
          </cell>
          <cell r="E700">
            <v>19</v>
          </cell>
          <cell r="F700">
            <v>2</v>
          </cell>
          <cell r="G700">
            <v>42</v>
          </cell>
          <cell r="I700">
            <v>16</v>
          </cell>
          <cell r="K700">
            <v>49</v>
          </cell>
        </row>
        <row r="701">
          <cell r="D701">
            <v>20</v>
          </cell>
          <cell r="E701">
            <v>33</v>
          </cell>
          <cell r="F701">
            <v>1</v>
          </cell>
          <cell r="G701">
            <v>32</v>
          </cell>
          <cell r="I701">
            <v>13</v>
          </cell>
          <cell r="K701">
            <v>48</v>
          </cell>
        </row>
        <row r="702">
          <cell r="D702">
            <v>19</v>
          </cell>
          <cell r="E702">
            <v>31</v>
          </cell>
          <cell r="F702">
            <v>2</v>
          </cell>
          <cell r="G702">
            <v>32</v>
          </cell>
          <cell r="I702">
            <v>24</v>
          </cell>
          <cell r="K702">
            <v>48</v>
          </cell>
        </row>
        <row r="703">
          <cell r="D703">
            <v>15</v>
          </cell>
          <cell r="E703">
            <v>26</v>
          </cell>
          <cell r="F703">
            <v>1</v>
          </cell>
          <cell r="G703">
            <v>58</v>
          </cell>
          <cell r="I703">
            <v>11</v>
          </cell>
          <cell r="K703">
            <v>48</v>
          </cell>
        </row>
        <row r="704">
          <cell r="D704">
            <v>13</v>
          </cell>
          <cell r="E704">
            <v>22</v>
          </cell>
          <cell r="F704">
            <v>2</v>
          </cell>
          <cell r="G704">
            <v>49</v>
          </cell>
          <cell r="I704">
            <v>18</v>
          </cell>
          <cell r="K704">
            <v>29</v>
          </cell>
        </row>
        <row r="705">
          <cell r="D705">
            <v>15</v>
          </cell>
          <cell r="E705">
            <v>26</v>
          </cell>
          <cell r="F705">
            <v>1</v>
          </cell>
          <cell r="G705">
            <v>36</v>
          </cell>
          <cell r="I705">
            <v>11</v>
          </cell>
          <cell r="K705">
            <v>29</v>
          </cell>
        </row>
        <row r="706">
          <cell r="D706">
            <v>19</v>
          </cell>
          <cell r="E706">
            <v>31</v>
          </cell>
          <cell r="F706">
            <v>3</v>
          </cell>
          <cell r="G706">
            <v>29</v>
          </cell>
          <cell r="I706">
            <v>36</v>
          </cell>
          <cell r="K706">
            <v>36</v>
          </cell>
        </row>
        <row r="707">
          <cell r="D707">
            <v>19</v>
          </cell>
          <cell r="E707">
            <v>31</v>
          </cell>
          <cell r="F707">
            <v>3</v>
          </cell>
          <cell r="G707">
            <v>33</v>
          </cell>
          <cell r="I707">
            <v>36</v>
          </cell>
          <cell r="K707">
            <v>56</v>
          </cell>
        </row>
        <row r="708">
          <cell r="D708">
            <v>14</v>
          </cell>
          <cell r="E708">
            <v>24</v>
          </cell>
          <cell r="F708">
            <v>2</v>
          </cell>
          <cell r="G708">
            <v>28</v>
          </cell>
          <cell r="I708">
            <v>20</v>
          </cell>
          <cell r="K708">
            <v>56</v>
          </cell>
        </row>
        <row r="709">
          <cell r="D709">
            <v>25</v>
          </cell>
          <cell r="E709">
            <v>40</v>
          </cell>
          <cell r="F709">
            <v>3</v>
          </cell>
          <cell r="G709">
            <v>48</v>
          </cell>
          <cell r="I709">
            <v>45</v>
          </cell>
          <cell r="K709">
            <v>79</v>
          </cell>
        </row>
        <row r="710">
          <cell r="D710">
            <v>21</v>
          </cell>
          <cell r="E710">
            <v>35</v>
          </cell>
          <cell r="F710">
            <v>1</v>
          </cell>
          <cell r="G710">
            <v>28</v>
          </cell>
          <cell r="I710">
            <v>14</v>
          </cell>
          <cell r="K710">
            <v>79</v>
          </cell>
        </row>
        <row r="711">
          <cell r="D711">
            <v>10</v>
          </cell>
          <cell r="E711">
            <v>18</v>
          </cell>
          <cell r="F711">
            <v>1</v>
          </cell>
          <cell r="G711">
            <v>58</v>
          </cell>
          <cell r="I711">
            <v>8</v>
          </cell>
          <cell r="K711">
            <v>79</v>
          </cell>
        </row>
        <row r="712">
          <cell r="D712">
            <v>16</v>
          </cell>
          <cell r="E712">
            <v>28</v>
          </cell>
          <cell r="F712">
            <v>1</v>
          </cell>
          <cell r="G712">
            <v>8</v>
          </cell>
          <cell r="I712">
            <v>12</v>
          </cell>
          <cell r="K712">
            <v>79</v>
          </cell>
        </row>
        <row r="713">
          <cell r="D713">
            <v>14</v>
          </cell>
          <cell r="E713">
            <v>24</v>
          </cell>
          <cell r="F713">
            <v>2</v>
          </cell>
          <cell r="G713">
            <v>52</v>
          </cell>
          <cell r="I713">
            <v>20</v>
          </cell>
          <cell r="K713">
            <v>47</v>
          </cell>
        </row>
        <row r="714">
          <cell r="D714">
            <v>14</v>
          </cell>
          <cell r="E714">
            <v>23</v>
          </cell>
          <cell r="F714">
            <v>3</v>
          </cell>
          <cell r="G714">
            <v>34</v>
          </cell>
          <cell r="I714">
            <v>27</v>
          </cell>
          <cell r="K714">
            <v>47</v>
          </cell>
        </row>
        <row r="715">
          <cell r="D715">
            <v>20</v>
          </cell>
          <cell r="E715">
            <v>33</v>
          </cell>
          <cell r="F715">
            <v>2</v>
          </cell>
          <cell r="G715">
            <v>9</v>
          </cell>
          <cell r="I715">
            <v>26</v>
          </cell>
          <cell r="K715">
            <v>26</v>
          </cell>
        </row>
        <row r="716">
          <cell r="D716">
            <v>10</v>
          </cell>
          <cell r="E716">
            <v>18</v>
          </cell>
          <cell r="F716">
            <v>3</v>
          </cell>
          <cell r="G716">
            <v>57</v>
          </cell>
          <cell r="I716">
            <v>24</v>
          </cell>
          <cell r="K716">
            <v>32</v>
          </cell>
        </row>
        <row r="717">
          <cell r="D717">
            <v>12</v>
          </cell>
          <cell r="E717">
            <v>20</v>
          </cell>
          <cell r="F717">
            <v>1</v>
          </cell>
          <cell r="G717">
            <v>57</v>
          </cell>
          <cell r="I717">
            <v>8</v>
          </cell>
          <cell r="K717">
            <v>32</v>
          </cell>
        </row>
        <row r="718">
          <cell r="D718">
            <v>15</v>
          </cell>
          <cell r="E718">
            <v>26</v>
          </cell>
          <cell r="F718">
            <v>3</v>
          </cell>
          <cell r="G718">
            <v>6</v>
          </cell>
          <cell r="I718">
            <v>33</v>
          </cell>
          <cell r="K718">
            <v>33</v>
          </cell>
        </row>
        <row r="719">
          <cell r="D719">
            <v>12</v>
          </cell>
          <cell r="E719">
            <v>20</v>
          </cell>
          <cell r="F719">
            <v>3</v>
          </cell>
          <cell r="G719">
            <v>45</v>
          </cell>
          <cell r="I719">
            <v>24</v>
          </cell>
          <cell r="K719">
            <v>64</v>
          </cell>
        </row>
        <row r="720">
          <cell r="D720">
            <v>16</v>
          </cell>
          <cell r="E720">
            <v>27</v>
          </cell>
          <cell r="F720">
            <v>1</v>
          </cell>
          <cell r="G720">
            <v>59</v>
          </cell>
          <cell r="I720">
            <v>11</v>
          </cell>
          <cell r="K720">
            <v>64</v>
          </cell>
        </row>
        <row r="721">
          <cell r="D721">
            <v>11</v>
          </cell>
          <cell r="E721">
            <v>19</v>
          </cell>
          <cell r="F721">
            <v>2</v>
          </cell>
          <cell r="G721">
            <v>41</v>
          </cell>
          <cell r="I721">
            <v>16</v>
          </cell>
          <cell r="K721">
            <v>64</v>
          </cell>
        </row>
        <row r="722">
          <cell r="D722">
            <v>20</v>
          </cell>
          <cell r="E722">
            <v>33</v>
          </cell>
          <cell r="F722">
            <v>1</v>
          </cell>
          <cell r="G722">
            <v>50</v>
          </cell>
          <cell r="I722">
            <v>13</v>
          </cell>
          <cell r="K722">
            <v>64</v>
          </cell>
        </row>
        <row r="723">
          <cell r="D723">
            <v>13</v>
          </cell>
          <cell r="E723">
            <v>21</v>
          </cell>
          <cell r="F723">
            <v>2</v>
          </cell>
          <cell r="G723">
            <v>12</v>
          </cell>
          <cell r="I723">
            <v>16</v>
          </cell>
          <cell r="K723">
            <v>16</v>
          </cell>
        </row>
        <row r="724">
          <cell r="D724">
            <v>20</v>
          </cell>
          <cell r="E724">
            <v>34</v>
          </cell>
          <cell r="F724">
            <v>2</v>
          </cell>
          <cell r="G724">
            <v>25</v>
          </cell>
          <cell r="I724">
            <v>28</v>
          </cell>
          <cell r="K724">
            <v>28</v>
          </cell>
        </row>
        <row r="725">
          <cell r="D725">
            <v>19</v>
          </cell>
          <cell r="E725">
            <v>32</v>
          </cell>
          <cell r="F725">
            <v>3</v>
          </cell>
          <cell r="G725">
            <v>46</v>
          </cell>
          <cell r="I725">
            <v>39</v>
          </cell>
          <cell r="K725">
            <v>81</v>
          </cell>
        </row>
        <row r="726">
          <cell r="D726">
            <v>14</v>
          </cell>
          <cell r="E726">
            <v>23</v>
          </cell>
          <cell r="F726">
            <v>2</v>
          </cell>
          <cell r="G726">
            <v>58</v>
          </cell>
          <cell r="I726">
            <v>18</v>
          </cell>
          <cell r="K726">
            <v>81</v>
          </cell>
        </row>
        <row r="727">
          <cell r="D727">
            <v>18</v>
          </cell>
          <cell r="E727">
            <v>30</v>
          </cell>
          <cell r="F727">
            <v>2</v>
          </cell>
          <cell r="G727">
            <v>17</v>
          </cell>
          <cell r="I727">
            <v>24</v>
          </cell>
          <cell r="K727">
            <v>81</v>
          </cell>
        </row>
        <row r="728">
          <cell r="D728">
            <v>14</v>
          </cell>
          <cell r="E728">
            <v>24</v>
          </cell>
          <cell r="F728">
            <v>2</v>
          </cell>
          <cell r="G728">
            <v>6</v>
          </cell>
          <cell r="I728">
            <v>20</v>
          </cell>
          <cell r="K728">
            <v>36</v>
          </cell>
        </row>
        <row r="729">
          <cell r="D729">
            <v>11</v>
          </cell>
          <cell r="E729">
            <v>19</v>
          </cell>
          <cell r="F729">
            <v>2</v>
          </cell>
          <cell r="G729">
            <v>32</v>
          </cell>
          <cell r="I729">
            <v>16</v>
          </cell>
          <cell r="K729">
            <v>36</v>
          </cell>
        </row>
        <row r="730">
          <cell r="D730">
            <v>12</v>
          </cell>
          <cell r="E730">
            <v>20</v>
          </cell>
          <cell r="F730">
            <v>3</v>
          </cell>
          <cell r="G730">
            <v>20</v>
          </cell>
          <cell r="I730">
            <v>24</v>
          </cell>
          <cell r="K730">
            <v>57</v>
          </cell>
        </row>
        <row r="731">
          <cell r="D731">
            <v>15</v>
          </cell>
          <cell r="E731">
            <v>26</v>
          </cell>
          <cell r="F731">
            <v>3</v>
          </cell>
          <cell r="G731">
            <v>48</v>
          </cell>
          <cell r="I731">
            <v>33</v>
          </cell>
          <cell r="K731">
            <v>57</v>
          </cell>
        </row>
        <row r="732">
          <cell r="D732">
            <v>25</v>
          </cell>
          <cell r="E732">
            <v>40</v>
          </cell>
          <cell r="F732">
            <v>1</v>
          </cell>
          <cell r="G732">
            <v>57</v>
          </cell>
          <cell r="I732">
            <v>15</v>
          </cell>
          <cell r="K732">
            <v>15</v>
          </cell>
        </row>
        <row r="733">
          <cell r="D733">
            <v>20</v>
          </cell>
          <cell r="E733">
            <v>34</v>
          </cell>
          <cell r="F733">
            <v>2</v>
          </cell>
          <cell r="G733">
            <v>28</v>
          </cell>
          <cell r="I733">
            <v>28</v>
          </cell>
          <cell r="K733">
            <v>104</v>
          </cell>
        </row>
        <row r="734">
          <cell r="D734">
            <v>15</v>
          </cell>
          <cell r="E734">
            <v>25</v>
          </cell>
          <cell r="F734">
            <v>1</v>
          </cell>
          <cell r="G734">
            <v>41</v>
          </cell>
          <cell r="I734">
            <v>10</v>
          </cell>
          <cell r="K734">
            <v>104</v>
          </cell>
        </row>
        <row r="735">
          <cell r="D735">
            <v>21</v>
          </cell>
          <cell r="E735">
            <v>35</v>
          </cell>
          <cell r="F735">
            <v>3</v>
          </cell>
          <cell r="G735">
            <v>12</v>
          </cell>
          <cell r="I735">
            <v>42</v>
          </cell>
          <cell r="K735">
            <v>104</v>
          </cell>
        </row>
        <row r="736">
          <cell r="D736">
            <v>19</v>
          </cell>
          <cell r="E736">
            <v>31</v>
          </cell>
          <cell r="F736">
            <v>2</v>
          </cell>
          <cell r="G736">
            <v>14</v>
          </cell>
          <cell r="I736">
            <v>24</v>
          </cell>
          <cell r="K736">
            <v>104</v>
          </cell>
        </row>
        <row r="737">
          <cell r="D737">
            <v>16</v>
          </cell>
          <cell r="E737">
            <v>28</v>
          </cell>
          <cell r="F737">
            <v>3</v>
          </cell>
          <cell r="G737">
            <v>23</v>
          </cell>
          <cell r="I737">
            <v>36</v>
          </cell>
          <cell r="K737">
            <v>36</v>
          </cell>
        </row>
        <row r="738">
          <cell r="D738">
            <v>16</v>
          </cell>
          <cell r="E738">
            <v>28</v>
          </cell>
          <cell r="F738">
            <v>3</v>
          </cell>
          <cell r="G738">
            <v>44</v>
          </cell>
          <cell r="I738">
            <v>36</v>
          </cell>
          <cell r="K738">
            <v>88</v>
          </cell>
        </row>
        <row r="739">
          <cell r="D739">
            <v>18</v>
          </cell>
          <cell r="E739">
            <v>30</v>
          </cell>
          <cell r="F739">
            <v>2</v>
          </cell>
          <cell r="G739">
            <v>29</v>
          </cell>
          <cell r="I739">
            <v>24</v>
          </cell>
          <cell r="K739">
            <v>88</v>
          </cell>
        </row>
        <row r="740">
          <cell r="D740">
            <v>22</v>
          </cell>
          <cell r="E740">
            <v>36</v>
          </cell>
          <cell r="F740">
            <v>2</v>
          </cell>
          <cell r="G740">
            <v>47</v>
          </cell>
          <cell r="I740">
            <v>28</v>
          </cell>
          <cell r="K740">
            <v>88</v>
          </cell>
        </row>
        <row r="741">
          <cell r="D741">
            <v>19</v>
          </cell>
          <cell r="E741">
            <v>31</v>
          </cell>
          <cell r="F741">
            <v>2</v>
          </cell>
          <cell r="G741">
            <v>31</v>
          </cell>
          <cell r="I741">
            <v>24</v>
          </cell>
          <cell r="K741">
            <v>132</v>
          </cell>
        </row>
        <row r="742">
          <cell r="D742">
            <v>22</v>
          </cell>
          <cell r="E742">
            <v>36</v>
          </cell>
          <cell r="F742">
            <v>3</v>
          </cell>
          <cell r="G742">
            <v>13</v>
          </cell>
          <cell r="I742">
            <v>42</v>
          </cell>
          <cell r="K742">
            <v>132</v>
          </cell>
        </row>
        <row r="743">
          <cell r="D743">
            <v>10</v>
          </cell>
          <cell r="E743">
            <v>18</v>
          </cell>
          <cell r="F743">
            <v>3</v>
          </cell>
          <cell r="G743">
            <v>33</v>
          </cell>
          <cell r="I743">
            <v>24</v>
          </cell>
          <cell r="K743">
            <v>132</v>
          </cell>
        </row>
        <row r="744">
          <cell r="D744">
            <v>20</v>
          </cell>
          <cell r="E744">
            <v>34</v>
          </cell>
          <cell r="F744">
            <v>3</v>
          </cell>
          <cell r="G744">
            <v>9</v>
          </cell>
          <cell r="I744">
            <v>42</v>
          </cell>
          <cell r="K744">
            <v>132</v>
          </cell>
        </row>
        <row r="745">
          <cell r="D745">
            <v>19</v>
          </cell>
          <cell r="E745">
            <v>32</v>
          </cell>
          <cell r="F745">
            <v>1</v>
          </cell>
          <cell r="G745">
            <v>44</v>
          </cell>
          <cell r="I745">
            <v>13</v>
          </cell>
          <cell r="K745">
            <v>97</v>
          </cell>
        </row>
        <row r="746">
          <cell r="D746">
            <v>18</v>
          </cell>
          <cell r="E746">
            <v>30</v>
          </cell>
          <cell r="F746">
            <v>3</v>
          </cell>
          <cell r="G746">
            <v>35</v>
          </cell>
          <cell r="I746">
            <v>36</v>
          </cell>
          <cell r="K746">
            <v>97</v>
          </cell>
        </row>
        <row r="747">
          <cell r="D747">
            <v>19</v>
          </cell>
          <cell r="E747">
            <v>31</v>
          </cell>
          <cell r="F747">
            <v>2</v>
          </cell>
          <cell r="G747">
            <v>39</v>
          </cell>
          <cell r="I747">
            <v>24</v>
          </cell>
          <cell r="K747">
            <v>97</v>
          </cell>
        </row>
        <row r="748">
          <cell r="D748">
            <v>13</v>
          </cell>
          <cell r="E748">
            <v>21</v>
          </cell>
          <cell r="F748">
            <v>3</v>
          </cell>
          <cell r="G748">
            <v>59</v>
          </cell>
          <cell r="I748">
            <v>24</v>
          </cell>
          <cell r="K748">
            <v>97</v>
          </cell>
        </row>
        <row r="749">
          <cell r="D749">
            <v>14</v>
          </cell>
          <cell r="E749">
            <v>23</v>
          </cell>
          <cell r="F749">
            <v>1</v>
          </cell>
          <cell r="G749">
            <v>20</v>
          </cell>
          <cell r="I749">
            <v>9</v>
          </cell>
          <cell r="K749">
            <v>23</v>
          </cell>
        </row>
        <row r="750">
          <cell r="D750">
            <v>22</v>
          </cell>
          <cell r="E750">
            <v>36</v>
          </cell>
          <cell r="F750">
            <v>1</v>
          </cell>
          <cell r="G750">
            <v>26</v>
          </cell>
          <cell r="I750">
            <v>14</v>
          </cell>
          <cell r="K750">
            <v>23</v>
          </cell>
        </row>
        <row r="751">
          <cell r="D751">
            <v>17</v>
          </cell>
          <cell r="E751">
            <v>29</v>
          </cell>
          <cell r="F751">
            <v>2</v>
          </cell>
          <cell r="G751">
            <v>59</v>
          </cell>
          <cell r="I751">
            <v>24</v>
          </cell>
          <cell r="K751">
            <v>72</v>
          </cell>
        </row>
        <row r="752">
          <cell r="D752">
            <v>10</v>
          </cell>
          <cell r="E752">
            <v>18</v>
          </cell>
          <cell r="F752">
            <v>3</v>
          </cell>
          <cell r="G752">
            <v>13</v>
          </cell>
          <cell r="I752">
            <v>24</v>
          </cell>
          <cell r="K752">
            <v>72</v>
          </cell>
        </row>
        <row r="753">
          <cell r="D753">
            <v>13</v>
          </cell>
          <cell r="E753">
            <v>21</v>
          </cell>
          <cell r="F753">
            <v>3</v>
          </cell>
          <cell r="G753">
            <v>40</v>
          </cell>
          <cell r="I753">
            <v>24</v>
          </cell>
          <cell r="K753">
            <v>72</v>
          </cell>
        </row>
        <row r="754">
          <cell r="D754">
            <v>16</v>
          </cell>
          <cell r="E754">
            <v>27</v>
          </cell>
          <cell r="F754">
            <v>3</v>
          </cell>
          <cell r="G754">
            <v>46</v>
          </cell>
          <cell r="I754">
            <v>33</v>
          </cell>
          <cell r="K754">
            <v>102</v>
          </cell>
        </row>
        <row r="755">
          <cell r="D755">
            <v>22</v>
          </cell>
          <cell r="E755">
            <v>36</v>
          </cell>
          <cell r="F755">
            <v>3</v>
          </cell>
          <cell r="G755">
            <v>49</v>
          </cell>
          <cell r="I755">
            <v>42</v>
          </cell>
          <cell r="K755">
            <v>102</v>
          </cell>
        </row>
        <row r="756">
          <cell r="D756">
            <v>13</v>
          </cell>
          <cell r="E756">
            <v>22</v>
          </cell>
          <cell r="F756">
            <v>3</v>
          </cell>
          <cell r="G756">
            <v>46</v>
          </cell>
          <cell r="I756">
            <v>27</v>
          </cell>
          <cell r="K756">
            <v>102</v>
          </cell>
        </row>
        <row r="757">
          <cell r="D757">
            <v>12</v>
          </cell>
          <cell r="E757">
            <v>20</v>
          </cell>
          <cell r="F757">
            <v>1</v>
          </cell>
          <cell r="G757">
            <v>17</v>
          </cell>
          <cell r="I757">
            <v>8</v>
          </cell>
          <cell r="K757">
            <v>74</v>
          </cell>
        </row>
        <row r="758">
          <cell r="D758">
            <v>22</v>
          </cell>
          <cell r="E758">
            <v>36</v>
          </cell>
          <cell r="F758">
            <v>2</v>
          </cell>
          <cell r="G758">
            <v>55</v>
          </cell>
          <cell r="I758">
            <v>28</v>
          </cell>
          <cell r="K758">
            <v>74</v>
          </cell>
        </row>
        <row r="759">
          <cell r="D759">
            <v>14</v>
          </cell>
          <cell r="E759">
            <v>24</v>
          </cell>
          <cell r="F759">
            <v>3</v>
          </cell>
          <cell r="G759">
            <v>15</v>
          </cell>
          <cell r="I759">
            <v>30</v>
          </cell>
          <cell r="K759">
            <v>74</v>
          </cell>
        </row>
        <row r="760">
          <cell r="D760">
            <v>10</v>
          </cell>
          <cell r="E760">
            <v>18</v>
          </cell>
          <cell r="F760">
            <v>1</v>
          </cell>
          <cell r="G760">
            <v>26</v>
          </cell>
          <cell r="I760">
            <v>8</v>
          </cell>
          <cell r="K760">
            <v>74</v>
          </cell>
        </row>
        <row r="761">
          <cell r="D761">
            <v>25</v>
          </cell>
          <cell r="E761">
            <v>40</v>
          </cell>
          <cell r="F761">
            <v>3</v>
          </cell>
          <cell r="G761">
            <v>54</v>
          </cell>
          <cell r="I761">
            <v>45</v>
          </cell>
          <cell r="K761">
            <v>116</v>
          </cell>
        </row>
        <row r="762">
          <cell r="D762">
            <v>10</v>
          </cell>
          <cell r="E762">
            <v>18</v>
          </cell>
          <cell r="F762">
            <v>3</v>
          </cell>
          <cell r="G762">
            <v>14</v>
          </cell>
          <cell r="I762">
            <v>24</v>
          </cell>
          <cell r="K762">
            <v>116</v>
          </cell>
        </row>
        <row r="763">
          <cell r="D763">
            <v>15</v>
          </cell>
          <cell r="E763">
            <v>26</v>
          </cell>
          <cell r="F763">
            <v>1</v>
          </cell>
          <cell r="G763">
            <v>22</v>
          </cell>
          <cell r="I763">
            <v>11</v>
          </cell>
          <cell r="K763">
            <v>116</v>
          </cell>
        </row>
        <row r="764">
          <cell r="D764">
            <v>18</v>
          </cell>
          <cell r="E764">
            <v>30</v>
          </cell>
          <cell r="F764">
            <v>3</v>
          </cell>
          <cell r="G764">
            <v>28</v>
          </cell>
          <cell r="I764">
            <v>36</v>
          </cell>
          <cell r="K764">
            <v>116</v>
          </cell>
        </row>
        <row r="765">
          <cell r="D765">
            <v>19</v>
          </cell>
          <cell r="E765">
            <v>31</v>
          </cell>
          <cell r="F765">
            <v>3</v>
          </cell>
          <cell r="G765">
            <v>23</v>
          </cell>
          <cell r="I765">
            <v>36</v>
          </cell>
          <cell r="K765">
            <v>90</v>
          </cell>
        </row>
        <row r="766">
          <cell r="D766">
            <v>15</v>
          </cell>
          <cell r="E766">
            <v>26</v>
          </cell>
          <cell r="F766">
            <v>2</v>
          </cell>
          <cell r="G766">
            <v>57</v>
          </cell>
          <cell r="I766">
            <v>22</v>
          </cell>
          <cell r="K766">
            <v>90</v>
          </cell>
        </row>
        <row r="767">
          <cell r="D767">
            <v>17</v>
          </cell>
          <cell r="E767">
            <v>29</v>
          </cell>
          <cell r="F767">
            <v>2</v>
          </cell>
          <cell r="G767">
            <v>49</v>
          </cell>
          <cell r="I767">
            <v>24</v>
          </cell>
          <cell r="K767">
            <v>90</v>
          </cell>
        </row>
        <row r="768">
          <cell r="D768">
            <v>12</v>
          </cell>
          <cell r="E768">
            <v>20</v>
          </cell>
          <cell r="F768">
            <v>1</v>
          </cell>
          <cell r="G768">
            <v>54</v>
          </cell>
          <cell r="I768">
            <v>8</v>
          </cell>
          <cell r="K768">
            <v>90</v>
          </cell>
        </row>
        <row r="769">
          <cell r="D769">
            <v>19</v>
          </cell>
          <cell r="E769">
            <v>32</v>
          </cell>
          <cell r="F769">
            <v>3</v>
          </cell>
          <cell r="G769">
            <v>15</v>
          </cell>
          <cell r="I769">
            <v>39</v>
          </cell>
          <cell r="K769">
            <v>39</v>
          </cell>
        </row>
        <row r="770">
          <cell r="D770">
            <v>12</v>
          </cell>
          <cell r="E770">
            <v>20</v>
          </cell>
          <cell r="F770">
            <v>2</v>
          </cell>
          <cell r="G770">
            <v>13</v>
          </cell>
          <cell r="I770">
            <v>16</v>
          </cell>
          <cell r="K770">
            <v>82</v>
          </cell>
        </row>
        <row r="771">
          <cell r="D771">
            <v>25</v>
          </cell>
          <cell r="E771">
            <v>40</v>
          </cell>
          <cell r="F771">
            <v>3</v>
          </cell>
          <cell r="G771">
            <v>16</v>
          </cell>
          <cell r="I771">
            <v>45</v>
          </cell>
          <cell r="K771">
            <v>82</v>
          </cell>
        </row>
        <row r="772">
          <cell r="D772">
            <v>15</v>
          </cell>
          <cell r="E772">
            <v>26</v>
          </cell>
          <cell r="F772">
            <v>1</v>
          </cell>
          <cell r="G772">
            <v>56</v>
          </cell>
          <cell r="I772">
            <v>11</v>
          </cell>
          <cell r="K772">
            <v>82</v>
          </cell>
        </row>
        <row r="773">
          <cell r="D773">
            <v>14</v>
          </cell>
          <cell r="E773">
            <v>24</v>
          </cell>
          <cell r="F773">
            <v>1</v>
          </cell>
          <cell r="G773">
            <v>7</v>
          </cell>
          <cell r="I773">
            <v>10</v>
          </cell>
          <cell r="K773">
            <v>82</v>
          </cell>
        </row>
        <row r="774">
          <cell r="D774">
            <v>19</v>
          </cell>
          <cell r="E774">
            <v>32</v>
          </cell>
          <cell r="F774">
            <v>2</v>
          </cell>
          <cell r="G774">
            <v>9</v>
          </cell>
          <cell r="I774">
            <v>26</v>
          </cell>
          <cell r="K774">
            <v>108</v>
          </cell>
        </row>
        <row r="775">
          <cell r="D775">
            <v>13</v>
          </cell>
          <cell r="E775">
            <v>21</v>
          </cell>
          <cell r="F775">
            <v>2</v>
          </cell>
          <cell r="G775">
            <v>7</v>
          </cell>
          <cell r="I775">
            <v>16</v>
          </cell>
          <cell r="K775">
            <v>108</v>
          </cell>
        </row>
        <row r="776">
          <cell r="D776">
            <v>25</v>
          </cell>
          <cell r="E776">
            <v>40</v>
          </cell>
          <cell r="F776">
            <v>2</v>
          </cell>
          <cell r="G776">
            <v>48</v>
          </cell>
          <cell r="I776">
            <v>30</v>
          </cell>
          <cell r="K776">
            <v>108</v>
          </cell>
        </row>
        <row r="777">
          <cell r="D777">
            <v>19</v>
          </cell>
          <cell r="E777">
            <v>31</v>
          </cell>
          <cell r="F777">
            <v>3</v>
          </cell>
          <cell r="G777">
            <v>21</v>
          </cell>
          <cell r="I777">
            <v>36</v>
          </cell>
          <cell r="K777">
            <v>108</v>
          </cell>
        </row>
        <row r="778">
          <cell r="D778">
            <v>21</v>
          </cell>
          <cell r="E778">
            <v>35</v>
          </cell>
          <cell r="F778">
            <v>3</v>
          </cell>
          <cell r="G778">
            <v>17</v>
          </cell>
          <cell r="I778">
            <v>42</v>
          </cell>
          <cell r="K778">
            <v>51</v>
          </cell>
        </row>
        <row r="779">
          <cell r="D779">
            <v>14</v>
          </cell>
          <cell r="E779">
            <v>23</v>
          </cell>
          <cell r="F779">
            <v>1</v>
          </cell>
          <cell r="G779">
            <v>48</v>
          </cell>
          <cell r="I779">
            <v>9</v>
          </cell>
          <cell r="K779">
            <v>51</v>
          </cell>
        </row>
        <row r="780">
          <cell r="D780">
            <v>19</v>
          </cell>
          <cell r="E780">
            <v>32</v>
          </cell>
          <cell r="F780">
            <v>1</v>
          </cell>
          <cell r="G780">
            <v>21</v>
          </cell>
          <cell r="I780">
            <v>13</v>
          </cell>
          <cell r="K780">
            <v>13</v>
          </cell>
        </row>
        <row r="781">
          <cell r="D781">
            <v>13</v>
          </cell>
          <cell r="E781">
            <v>21</v>
          </cell>
          <cell r="F781">
            <v>3</v>
          </cell>
          <cell r="G781">
            <v>39</v>
          </cell>
          <cell r="I781">
            <v>24</v>
          </cell>
          <cell r="K781">
            <v>24</v>
          </cell>
        </row>
        <row r="782">
          <cell r="D782">
            <v>20</v>
          </cell>
          <cell r="E782">
            <v>34</v>
          </cell>
          <cell r="F782">
            <v>1</v>
          </cell>
          <cell r="G782">
            <v>44</v>
          </cell>
          <cell r="I782">
            <v>14</v>
          </cell>
          <cell r="K782">
            <v>90</v>
          </cell>
        </row>
        <row r="783">
          <cell r="D783">
            <v>21</v>
          </cell>
          <cell r="E783">
            <v>35</v>
          </cell>
          <cell r="F783">
            <v>2</v>
          </cell>
          <cell r="G783">
            <v>41</v>
          </cell>
          <cell r="I783">
            <v>28</v>
          </cell>
          <cell r="K783">
            <v>90</v>
          </cell>
        </row>
        <row r="784">
          <cell r="D784">
            <v>19</v>
          </cell>
          <cell r="E784">
            <v>31</v>
          </cell>
          <cell r="F784">
            <v>2</v>
          </cell>
          <cell r="G784">
            <v>42</v>
          </cell>
          <cell r="I784">
            <v>24</v>
          </cell>
          <cell r="K784">
            <v>90</v>
          </cell>
        </row>
        <row r="785">
          <cell r="D785">
            <v>16</v>
          </cell>
          <cell r="E785">
            <v>28</v>
          </cell>
          <cell r="F785">
            <v>2</v>
          </cell>
          <cell r="G785">
            <v>59</v>
          </cell>
          <cell r="I785">
            <v>24</v>
          </cell>
          <cell r="K785">
            <v>90</v>
          </cell>
        </row>
        <row r="786">
          <cell r="D786">
            <v>25</v>
          </cell>
          <cell r="E786">
            <v>40</v>
          </cell>
          <cell r="F786">
            <v>1</v>
          </cell>
          <cell r="G786">
            <v>29</v>
          </cell>
          <cell r="I786">
            <v>15</v>
          </cell>
          <cell r="K786">
            <v>67</v>
          </cell>
        </row>
        <row r="787">
          <cell r="D787">
            <v>19</v>
          </cell>
          <cell r="E787">
            <v>31</v>
          </cell>
          <cell r="F787">
            <v>2</v>
          </cell>
          <cell r="G787">
            <v>43</v>
          </cell>
          <cell r="I787">
            <v>24</v>
          </cell>
          <cell r="K787">
            <v>67</v>
          </cell>
        </row>
        <row r="788">
          <cell r="D788">
            <v>21</v>
          </cell>
          <cell r="E788">
            <v>35</v>
          </cell>
          <cell r="F788">
            <v>2</v>
          </cell>
          <cell r="G788">
            <v>51</v>
          </cell>
          <cell r="I788">
            <v>28</v>
          </cell>
          <cell r="K788">
            <v>67</v>
          </cell>
        </row>
        <row r="789">
          <cell r="D789">
            <v>15</v>
          </cell>
          <cell r="E789">
            <v>26</v>
          </cell>
          <cell r="F789">
            <v>3</v>
          </cell>
          <cell r="G789">
            <v>43</v>
          </cell>
          <cell r="I789">
            <v>33</v>
          </cell>
          <cell r="K789">
            <v>57</v>
          </cell>
        </row>
        <row r="790">
          <cell r="D790">
            <v>18</v>
          </cell>
          <cell r="E790">
            <v>30</v>
          </cell>
          <cell r="F790">
            <v>2</v>
          </cell>
          <cell r="G790">
            <v>54</v>
          </cell>
          <cell r="I790">
            <v>24</v>
          </cell>
          <cell r="K790">
            <v>57</v>
          </cell>
        </row>
        <row r="791">
          <cell r="D791">
            <v>14</v>
          </cell>
          <cell r="E791">
            <v>24</v>
          </cell>
          <cell r="F791">
            <v>1</v>
          </cell>
          <cell r="G791">
            <v>46</v>
          </cell>
          <cell r="I791">
            <v>10</v>
          </cell>
          <cell r="K791">
            <v>22</v>
          </cell>
        </row>
        <row r="792">
          <cell r="D792">
            <v>17</v>
          </cell>
          <cell r="E792">
            <v>29</v>
          </cell>
          <cell r="F792">
            <v>1</v>
          </cell>
          <cell r="G792">
            <v>28</v>
          </cell>
          <cell r="I792">
            <v>12</v>
          </cell>
          <cell r="K792">
            <v>22</v>
          </cell>
        </row>
        <row r="793">
          <cell r="D793">
            <v>19</v>
          </cell>
          <cell r="E793">
            <v>32</v>
          </cell>
          <cell r="F793">
            <v>2</v>
          </cell>
          <cell r="G793">
            <v>45</v>
          </cell>
          <cell r="I793">
            <v>26</v>
          </cell>
          <cell r="K793">
            <v>54</v>
          </cell>
        </row>
        <row r="794">
          <cell r="D794">
            <v>21</v>
          </cell>
          <cell r="E794">
            <v>35</v>
          </cell>
          <cell r="F794">
            <v>2</v>
          </cell>
          <cell r="G794">
            <v>10</v>
          </cell>
          <cell r="I794">
            <v>28</v>
          </cell>
          <cell r="K794">
            <v>54</v>
          </cell>
        </row>
        <row r="795">
          <cell r="D795">
            <v>11</v>
          </cell>
          <cell r="E795">
            <v>19</v>
          </cell>
          <cell r="F795">
            <v>2</v>
          </cell>
          <cell r="G795">
            <v>27</v>
          </cell>
          <cell r="I795">
            <v>16</v>
          </cell>
          <cell r="K795">
            <v>92</v>
          </cell>
        </row>
        <row r="796">
          <cell r="D796">
            <v>19</v>
          </cell>
          <cell r="E796">
            <v>31</v>
          </cell>
          <cell r="F796">
            <v>2</v>
          </cell>
          <cell r="G796">
            <v>38</v>
          </cell>
          <cell r="I796">
            <v>24</v>
          </cell>
          <cell r="K796">
            <v>92</v>
          </cell>
        </row>
        <row r="797">
          <cell r="D797">
            <v>22</v>
          </cell>
          <cell r="E797">
            <v>36</v>
          </cell>
          <cell r="F797">
            <v>3</v>
          </cell>
          <cell r="G797">
            <v>26</v>
          </cell>
          <cell r="I797">
            <v>42</v>
          </cell>
          <cell r="K797">
            <v>92</v>
          </cell>
        </row>
        <row r="798">
          <cell r="D798">
            <v>14</v>
          </cell>
          <cell r="E798">
            <v>24</v>
          </cell>
          <cell r="F798">
            <v>1</v>
          </cell>
          <cell r="G798">
            <v>15</v>
          </cell>
          <cell r="I798">
            <v>10</v>
          </cell>
          <cell r="K798">
            <v>92</v>
          </cell>
        </row>
        <row r="799">
          <cell r="D799">
            <v>16</v>
          </cell>
          <cell r="E799">
            <v>27</v>
          </cell>
          <cell r="F799">
            <v>1</v>
          </cell>
          <cell r="G799">
            <v>5</v>
          </cell>
          <cell r="I799">
            <v>11</v>
          </cell>
          <cell r="K799">
            <v>11</v>
          </cell>
        </row>
        <row r="800">
          <cell r="D800">
            <v>15</v>
          </cell>
          <cell r="E800">
            <v>25</v>
          </cell>
          <cell r="F800">
            <v>1</v>
          </cell>
          <cell r="G800">
            <v>16</v>
          </cell>
          <cell r="I800">
            <v>10</v>
          </cell>
          <cell r="K800">
            <v>66</v>
          </cell>
        </row>
        <row r="801">
          <cell r="D801">
            <v>16</v>
          </cell>
          <cell r="E801">
            <v>28</v>
          </cell>
          <cell r="F801">
            <v>1</v>
          </cell>
          <cell r="G801">
            <v>7</v>
          </cell>
          <cell r="I801">
            <v>12</v>
          </cell>
          <cell r="K801">
            <v>66</v>
          </cell>
        </row>
        <row r="802">
          <cell r="D802">
            <v>17</v>
          </cell>
          <cell r="E802">
            <v>29</v>
          </cell>
          <cell r="F802">
            <v>3</v>
          </cell>
          <cell r="G802">
            <v>52</v>
          </cell>
          <cell r="I802">
            <v>36</v>
          </cell>
          <cell r="K802">
            <v>66</v>
          </cell>
        </row>
        <row r="803">
          <cell r="D803">
            <v>13</v>
          </cell>
          <cell r="E803">
            <v>21</v>
          </cell>
          <cell r="F803">
            <v>1</v>
          </cell>
          <cell r="G803">
            <v>51</v>
          </cell>
          <cell r="I803">
            <v>8</v>
          </cell>
          <cell r="K803">
            <v>66</v>
          </cell>
        </row>
        <row r="804">
          <cell r="D804">
            <v>10</v>
          </cell>
          <cell r="E804">
            <v>18</v>
          </cell>
          <cell r="F804">
            <v>1</v>
          </cell>
          <cell r="G804">
            <v>30</v>
          </cell>
          <cell r="I804">
            <v>8</v>
          </cell>
          <cell r="K804">
            <v>64</v>
          </cell>
        </row>
        <row r="805">
          <cell r="D805">
            <v>13</v>
          </cell>
          <cell r="E805">
            <v>21</v>
          </cell>
          <cell r="F805">
            <v>1</v>
          </cell>
          <cell r="G805">
            <v>23</v>
          </cell>
          <cell r="I805">
            <v>8</v>
          </cell>
          <cell r="K805">
            <v>64</v>
          </cell>
        </row>
        <row r="806">
          <cell r="D806">
            <v>16</v>
          </cell>
          <cell r="E806">
            <v>27</v>
          </cell>
          <cell r="F806">
            <v>3</v>
          </cell>
          <cell r="G806">
            <v>53</v>
          </cell>
          <cell r="I806">
            <v>33</v>
          </cell>
          <cell r="K806">
            <v>64</v>
          </cell>
        </row>
        <row r="807">
          <cell r="D807">
            <v>25</v>
          </cell>
          <cell r="E807">
            <v>40</v>
          </cell>
          <cell r="F807">
            <v>1</v>
          </cell>
          <cell r="G807">
            <v>52</v>
          </cell>
          <cell r="I807">
            <v>15</v>
          </cell>
          <cell r="K807">
            <v>64</v>
          </cell>
        </row>
        <row r="808">
          <cell r="D808">
            <v>13</v>
          </cell>
          <cell r="E808">
            <v>22</v>
          </cell>
          <cell r="F808">
            <v>2</v>
          </cell>
          <cell r="G808">
            <v>20</v>
          </cell>
          <cell r="I808">
            <v>18</v>
          </cell>
          <cell r="K808">
            <v>73</v>
          </cell>
        </row>
        <row r="809">
          <cell r="D809">
            <v>20</v>
          </cell>
          <cell r="E809">
            <v>34</v>
          </cell>
          <cell r="F809">
            <v>3</v>
          </cell>
          <cell r="G809">
            <v>37</v>
          </cell>
          <cell r="I809">
            <v>42</v>
          </cell>
          <cell r="K809">
            <v>73</v>
          </cell>
        </row>
        <row r="810">
          <cell r="D810">
            <v>19</v>
          </cell>
          <cell r="E810">
            <v>32</v>
          </cell>
          <cell r="F810">
            <v>1</v>
          </cell>
          <cell r="G810">
            <v>31</v>
          </cell>
          <cell r="I810">
            <v>13</v>
          </cell>
          <cell r="K810">
            <v>73</v>
          </cell>
        </row>
        <row r="811">
          <cell r="D811">
            <v>17</v>
          </cell>
          <cell r="E811">
            <v>29</v>
          </cell>
          <cell r="F811">
            <v>1</v>
          </cell>
          <cell r="G811">
            <v>39</v>
          </cell>
          <cell r="I811">
            <v>12</v>
          </cell>
          <cell r="K811">
            <v>12</v>
          </cell>
        </row>
        <row r="812">
          <cell r="D812">
            <v>19</v>
          </cell>
          <cell r="E812">
            <v>32</v>
          </cell>
          <cell r="F812">
            <v>3</v>
          </cell>
          <cell r="G812">
            <v>16</v>
          </cell>
          <cell r="I812">
            <v>39</v>
          </cell>
          <cell r="K812">
            <v>106</v>
          </cell>
        </row>
        <row r="813">
          <cell r="D813">
            <v>21</v>
          </cell>
          <cell r="E813">
            <v>35</v>
          </cell>
          <cell r="F813">
            <v>2</v>
          </cell>
          <cell r="G813">
            <v>17</v>
          </cell>
          <cell r="I813">
            <v>28</v>
          </cell>
          <cell r="K813">
            <v>106</v>
          </cell>
        </row>
        <row r="814">
          <cell r="D814">
            <v>25</v>
          </cell>
          <cell r="E814">
            <v>40</v>
          </cell>
          <cell r="F814">
            <v>1</v>
          </cell>
          <cell r="G814">
            <v>38</v>
          </cell>
          <cell r="I814">
            <v>15</v>
          </cell>
          <cell r="K814">
            <v>106</v>
          </cell>
        </row>
        <row r="815">
          <cell r="D815">
            <v>19</v>
          </cell>
          <cell r="E815">
            <v>31</v>
          </cell>
          <cell r="F815">
            <v>2</v>
          </cell>
          <cell r="G815">
            <v>55</v>
          </cell>
          <cell r="I815">
            <v>24</v>
          </cell>
          <cell r="K815">
            <v>106</v>
          </cell>
        </row>
        <row r="816">
          <cell r="D816">
            <v>13</v>
          </cell>
          <cell r="E816">
            <v>21</v>
          </cell>
          <cell r="F816">
            <v>2</v>
          </cell>
          <cell r="G816">
            <v>44</v>
          </cell>
          <cell r="I816">
            <v>16</v>
          </cell>
          <cell r="K816">
            <v>39</v>
          </cell>
        </row>
        <row r="817">
          <cell r="D817">
            <v>13</v>
          </cell>
          <cell r="E817">
            <v>22</v>
          </cell>
          <cell r="F817">
            <v>1</v>
          </cell>
          <cell r="G817">
            <v>44</v>
          </cell>
          <cell r="I817">
            <v>9</v>
          </cell>
          <cell r="K817">
            <v>39</v>
          </cell>
        </row>
        <row r="818">
          <cell r="D818">
            <v>20</v>
          </cell>
          <cell r="E818">
            <v>34</v>
          </cell>
          <cell r="F818">
            <v>1</v>
          </cell>
          <cell r="G818">
            <v>42</v>
          </cell>
          <cell r="I818">
            <v>14</v>
          </cell>
          <cell r="K818">
            <v>39</v>
          </cell>
        </row>
        <row r="819">
          <cell r="D819">
            <v>16</v>
          </cell>
          <cell r="E819">
            <v>28</v>
          </cell>
          <cell r="F819">
            <v>1</v>
          </cell>
          <cell r="G819">
            <v>34</v>
          </cell>
          <cell r="I819">
            <v>12</v>
          </cell>
          <cell r="K819">
            <v>57</v>
          </cell>
        </row>
        <row r="820">
          <cell r="D820">
            <v>13</v>
          </cell>
          <cell r="E820">
            <v>22</v>
          </cell>
          <cell r="F820">
            <v>2</v>
          </cell>
          <cell r="G820">
            <v>22</v>
          </cell>
          <cell r="I820">
            <v>18</v>
          </cell>
          <cell r="K820">
            <v>57</v>
          </cell>
        </row>
        <row r="821">
          <cell r="D821">
            <v>14</v>
          </cell>
          <cell r="E821">
            <v>23</v>
          </cell>
          <cell r="F821">
            <v>3</v>
          </cell>
          <cell r="G821">
            <v>39</v>
          </cell>
          <cell r="I821">
            <v>27</v>
          </cell>
          <cell r="K821">
            <v>57</v>
          </cell>
        </row>
        <row r="822">
          <cell r="D822">
            <v>19</v>
          </cell>
          <cell r="E822">
            <v>32</v>
          </cell>
          <cell r="F822">
            <v>2</v>
          </cell>
          <cell r="G822">
            <v>8</v>
          </cell>
          <cell r="I822">
            <v>26</v>
          </cell>
          <cell r="K822">
            <v>34</v>
          </cell>
        </row>
        <row r="823">
          <cell r="D823">
            <v>13</v>
          </cell>
          <cell r="E823">
            <v>21</v>
          </cell>
          <cell r="F823">
            <v>1</v>
          </cell>
          <cell r="G823">
            <v>52</v>
          </cell>
          <cell r="I823">
            <v>8</v>
          </cell>
          <cell r="K823">
            <v>34</v>
          </cell>
        </row>
        <row r="824">
          <cell r="D824">
            <v>13</v>
          </cell>
          <cell r="E824">
            <v>22</v>
          </cell>
          <cell r="F824">
            <v>3</v>
          </cell>
          <cell r="G824">
            <v>37</v>
          </cell>
          <cell r="I824">
            <v>27</v>
          </cell>
          <cell r="K824">
            <v>87</v>
          </cell>
        </row>
        <row r="825">
          <cell r="D825">
            <v>17</v>
          </cell>
          <cell r="E825">
            <v>29</v>
          </cell>
          <cell r="F825">
            <v>2</v>
          </cell>
          <cell r="G825">
            <v>33</v>
          </cell>
          <cell r="I825">
            <v>24</v>
          </cell>
          <cell r="K825">
            <v>87</v>
          </cell>
        </row>
        <row r="826">
          <cell r="D826">
            <v>14</v>
          </cell>
          <cell r="E826">
            <v>24</v>
          </cell>
          <cell r="F826">
            <v>2</v>
          </cell>
          <cell r="G826">
            <v>30</v>
          </cell>
          <cell r="I826">
            <v>20</v>
          </cell>
          <cell r="K826">
            <v>87</v>
          </cell>
        </row>
        <row r="827">
          <cell r="D827">
            <v>10</v>
          </cell>
          <cell r="E827">
            <v>18</v>
          </cell>
          <cell r="F827">
            <v>2</v>
          </cell>
          <cell r="G827">
            <v>22</v>
          </cell>
          <cell r="I827">
            <v>16</v>
          </cell>
          <cell r="K827">
            <v>87</v>
          </cell>
        </row>
        <row r="828">
          <cell r="D828">
            <v>18</v>
          </cell>
          <cell r="E828">
            <v>30</v>
          </cell>
          <cell r="F828">
            <v>1</v>
          </cell>
          <cell r="G828">
            <v>15</v>
          </cell>
          <cell r="I828">
            <v>12</v>
          </cell>
          <cell r="K828">
            <v>56</v>
          </cell>
        </row>
        <row r="829">
          <cell r="D829">
            <v>16</v>
          </cell>
          <cell r="E829">
            <v>27</v>
          </cell>
          <cell r="F829">
            <v>3</v>
          </cell>
          <cell r="G829">
            <v>58</v>
          </cell>
          <cell r="I829">
            <v>33</v>
          </cell>
          <cell r="K829">
            <v>56</v>
          </cell>
        </row>
        <row r="830">
          <cell r="D830">
            <v>15</v>
          </cell>
          <cell r="E830">
            <v>26</v>
          </cell>
          <cell r="F830">
            <v>1</v>
          </cell>
          <cell r="G830">
            <v>17</v>
          </cell>
          <cell r="I830">
            <v>11</v>
          </cell>
          <cell r="K830">
            <v>56</v>
          </cell>
        </row>
        <row r="831">
          <cell r="D831">
            <v>13</v>
          </cell>
          <cell r="E831">
            <v>21</v>
          </cell>
          <cell r="F831">
            <v>1</v>
          </cell>
          <cell r="G831">
            <v>26</v>
          </cell>
          <cell r="I831">
            <v>8</v>
          </cell>
          <cell r="K831">
            <v>61</v>
          </cell>
        </row>
        <row r="832">
          <cell r="D832">
            <v>19</v>
          </cell>
          <cell r="E832">
            <v>31</v>
          </cell>
          <cell r="F832">
            <v>1</v>
          </cell>
          <cell r="G832">
            <v>5</v>
          </cell>
          <cell r="I832">
            <v>12</v>
          </cell>
          <cell r="K832">
            <v>61</v>
          </cell>
        </row>
        <row r="833">
          <cell r="D833">
            <v>21</v>
          </cell>
          <cell r="E833">
            <v>35</v>
          </cell>
          <cell r="F833">
            <v>2</v>
          </cell>
          <cell r="G833">
            <v>13</v>
          </cell>
          <cell r="I833">
            <v>28</v>
          </cell>
          <cell r="K833">
            <v>61</v>
          </cell>
        </row>
        <row r="834">
          <cell r="D834">
            <v>19</v>
          </cell>
          <cell r="E834">
            <v>32</v>
          </cell>
          <cell r="F834">
            <v>1</v>
          </cell>
          <cell r="G834">
            <v>27</v>
          </cell>
          <cell r="I834">
            <v>13</v>
          </cell>
          <cell r="K834">
            <v>61</v>
          </cell>
        </row>
        <row r="835">
          <cell r="D835">
            <v>21</v>
          </cell>
          <cell r="E835">
            <v>35</v>
          </cell>
          <cell r="F835">
            <v>1</v>
          </cell>
          <cell r="G835">
            <v>14</v>
          </cell>
          <cell r="I835">
            <v>14</v>
          </cell>
          <cell r="K835">
            <v>34</v>
          </cell>
        </row>
        <row r="836">
          <cell r="D836">
            <v>10</v>
          </cell>
          <cell r="E836">
            <v>18</v>
          </cell>
          <cell r="F836">
            <v>1</v>
          </cell>
          <cell r="G836">
            <v>28</v>
          </cell>
          <cell r="I836">
            <v>8</v>
          </cell>
          <cell r="K836">
            <v>34</v>
          </cell>
        </row>
        <row r="837">
          <cell r="D837">
            <v>16</v>
          </cell>
          <cell r="E837">
            <v>28</v>
          </cell>
          <cell r="F837">
            <v>1</v>
          </cell>
          <cell r="G837">
            <v>49</v>
          </cell>
          <cell r="I837">
            <v>12</v>
          </cell>
          <cell r="K837">
            <v>34</v>
          </cell>
        </row>
        <row r="838">
          <cell r="D838">
            <v>20</v>
          </cell>
          <cell r="E838">
            <v>34</v>
          </cell>
          <cell r="F838">
            <v>3</v>
          </cell>
          <cell r="G838">
            <v>33</v>
          </cell>
          <cell r="I838">
            <v>42</v>
          </cell>
          <cell r="K838">
            <v>61</v>
          </cell>
        </row>
        <row r="839">
          <cell r="D839">
            <v>10</v>
          </cell>
          <cell r="E839">
            <v>18</v>
          </cell>
          <cell r="F839">
            <v>1</v>
          </cell>
          <cell r="G839">
            <v>7</v>
          </cell>
          <cell r="I839">
            <v>8</v>
          </cell>
          <cell r="K839">
            <v>61</v>
          </cell>
        </row>
        <row r="840">
          <cell r="D840">
            <v>16</v>
          </cell>
          <cell r="E840">
            <v>27</v>
          </cell>
          <cell r="F840">
            <v>1</v>
          </cell>
          <cell r="G840">
            <v>34</v>
          </cell>
          <cell r="I840">
            <v>11</v>
          </cell>
          <cell r="K840">
            <v>61</v>
          </cell>
        </row>
        <row r="841">
          <cell r="D841">
            <v>21</v>
          </cell>
          <cell r="E841">
            <v>35</v>
          </cell>
          <cell r="F841">
            <v>1</v>
          </cell>
          <cell r="G841">
            <v>21</v>
          </cell>
          <cell r="I841">
            <v>14</v>
          </cell>
          <cell r="K841">
            <v>14</v>
          </cell>
        </row>
        <row r="842">
          <cell r="D842">
            <v>13</v>
          </cell>
          <cell r="E842">
            <v>21</v>
          </cell>
          <cell r="F842">
            <v>2</v>
          </cell>
          <cell r="G842">
            <v>56</v>
          </cell>
          <cell r="I842">
            <v>16</v>
          </cell>
          <cell r="K842">
            <v>79</v>
          </cell>
        </row>
        <row r="843">
          <cell r="D843">
            <v>25</v>
          </cell>
          <cell r="E843">
            <v>40</v>
          </cell>
          <cell r="F843">
            <v>2</v>
          </cell>
          <cell r="G843">
            <v>17</v>
          </cell>
          <cell r="I843">
            <v>30</v>
          </cell>
          <cell r="K843">
            <v>79</v>
          </cell>
        </row>
        <row r="844">
          <cell r="D844">
            <v>19</v>
          </cell>
          <cell r="E844">
            <v>31</v>
          </cell>
          <cell r="F844">
            <v>2</v>
          </cell>
          <cell r="G844">
            <v>58</v>
          </cell>
          <cell r="I844">
            <v>24</v>
          </cell>
          <cell r="K844">
            <v>79</v>
          </cell>
        </row>
        <row r="845">
          <cell r="D845">
            <v>14</v>
          </cell>
          <cell r="E845">
            <v>23</v>
          </cell>
          <cell r="F845">
            <v>1</v>
          </cell>
          <cell r="G845">
            <v>8</v>
          </cell>
          <cell r="I845">
            <v>9</v>
          </cell>
          <cell r="K845">
            <v>79</v>
          </cell>
        </row>
        <row r="846">
          <cell r="D846">
            <v>15</v>
          </cell>
          <cell r="E846">
            <v>25</v>
          </cell>
          <cell r="F846">
            <v>2</v>
          </cell>
          <cell r="G846">
            <v>25</v>
          </cell>
          <cell r="I846">
            <v>20</v>
          </cell>
          <cell r="K846">
            <v>87</v>
          </cell>
        </row>
        <row r="847">
          <cell r="D847">
            <v>16</v>
          </cell>
          <cell r="E847">
            <v>28</v>
          </cell>
          <cell r="F847">
            <v>2</v>
          </cell>
          <cell r="G847">
            <v>43</v>
          </cell>
          <cell r="I847">
            <v>24</v>
          </cell>
          <cell r="K847">
            <v>87</v>
          </cell>
        </row>
        <row r="848">
          <cell r="D848">
            <v>14</v>
          </cell>
          <cell r="E848">
            <v>23</v>
          </cell>
          <cell r="F848">
            <v>3</v>
          </cell>
          <cell r="G848">
            <v>21</v>
          </cell>
          <cell r="I848">
            <v>27</v>
          </cell>
          <cell r="K848">
            <v>87</v>
          </cell>
        </row>
        <row r="849">
          <cell r="D849">
            <v>13</v>
          </cell>
          <cell r="E849">
            <v>21</v>
          </cell>
          <cell r="F849">
            <v>2</v>
          </cell>
          <cell r="G849">
            <v>51</v>
          </cell>
          <cell r="I849">
            <v>16</v>
          </cell>
          <cell r="K849">
            <v>87</v>
          </cell>
        </row>
        <row r="850">
          <cell r="D850">
            <v>11</v>
          </cell>
          <cell r="E850">
            <v>19</v>
          </cell>
          <cell r="F850">
            <v>1</v>
          </cell>
          <cell r="G850">
            <v>5</v>
          </cell>
          <cell r="I850">
            <v>8</v>
          </cell>
          <cell r="K850">
            <v>70</v>
          </cell>
        </row>
        <row r="851">
          <cell r="D851">
            <v>21</v>
          </cell>
          <cell r="E851">
            <v>35</v>
          </cell>
          <cell r="F851">
            <v>3</v>
          </cell>
          <cell r="G851">
            <v>26</v>
          </cell>
          <cell r="I851">
            <v>42</v>
          </cell>
          <cell r="K851">
            <v>70</v>
          </cell>
        </row>
        <row r="852">
          <cell r="D852">
            <v>14</v>
          </cell>
          <cell r="E852">
            <v>24</v>
          </cell>
          <cell r="F852">
            <v>1</v>
          </cell>
          <cell r="G852">
            <v>55</v>
          </cell>
          <cell r="I852">
            <v>10</v>
          </cell>
          <cell r="K852">
            <v>70</v>
          </cell>
        </row>
        <row r="853">
          <cell r="D853">
            <v>15</v>
          </cell>
          <cell r="E853">
            <v>25</v>
          </cell>
          <cell r="F853">
            <v>1</v>
          </cell>
          <cell r="G853">
            <v>35</v>
          </cell>
          <cell r="I853">
            <v>10</v>
          </cell>
          <cell r="K853">
            <v>70</v>
          </cell>
        </row>
        <row r="854">
          <cell r="D854">
            <v>25</v>
          </cell>
          <cell r="E854">
            <v>40</v>
          </cell>
          <cell r="F854">
            <v>3</v>
          </cell>
          <cell r="G854">
            <v>17</v>
          </cell>
          <cell r="I854">
            <v>45</v>
          </cell>
          <cell r="K854">
            <v>45</v>
          </cell>
        </row>
        <row r="855">
          <cell r="D855">
            <v>22</v>
          </cell>
          <cell r="E855">
            <v>36</v>
          </cell>
          <cell r="F855">
            <v>1</v>
          </cell>
          <cell r="G855">
            <v>38</v>
          </cell>
          <cell r="I855">
            <v>14</v>
          </cell>
          <cell r="K855">
            <v>30</v>
          </cell>
        </row>
        <row r="856">
          <cell r="D856">
            <v>10</v>
          </cell>
          <cell r="E856">
            <v>18</v>
          </cell>
          <cell r="F856">
            <v>2</v>
          </cell>
          <cell r="G856">
            <v>23</v>
          </cell>
          <cell r="I856">
            <v>16</v>
          </cell>
          <cell r="K856">
            <v>30</v>
          </cell>
        </row>
        <row r="857">
          <cell r="D857">
            <v>13</v>
          </cell>
          <cell r="E857">
            <v>21</v>
          </cell>
          <cell r="F857">
            <v>2</v>
          </cell>
          <cell r="G857">
            <v>36</v>
          </cell>
          <cell r="I857">
            <v>16</v>
          </cell>
          <cell r="K857">
            <v>69</v>
          </cell>
        </row>
        <row r="858">
          <cell r="D858">
            <v>14</v>
          </cell>
          <cell r="E858">
            <v>23</v>
          </cell>
          <cell r="F858">
            <v>1</v>
          </cell>
          <cell r="G858">
            <v>58</v>
          </cell>
          <cell r="I858">
            <v>9</v>
          </cell>
          <cell r="K858">
            <v>69</v>
          </cell>
        </row>
        <row r="859">
          <cell r="D859">
            <v>14</v>
          </cell>
          <cell r="E859">
            <v>24</v>
          </cell>
          <cell r="F859">
            <v>2</v>
          </cell>
          <cell r="G859">
            <v>31</v>
          </cell>
          <cell r="I859">
            <v>20</v>
          </cell>
          <cell r="K859">
            <v>69</v>
          </cell>
        </row>
        <row r="860">
          <cell r="D860">
            <v>18</v>
          </cell>
          <cell r="E860">
            <v>30</v>
          </cell>
          <cell r="F860">
            <v>2</v>
          </cell>
          <cell r="G860">
            <v>31</v>
          </cell>
          <cell r="I860">
            <v>24</v>
          </cell>
          <cell r="K860">
            <v>69</v>
          </cell>
        </row>
        <row r="861">
          <cell r="D861">
            <v>18</v>
          </cell>
          <cell r="E861">
            <v>30</v>
          </cell>
          <cell r="F861">
            <v>1</v>
          </cell>
          <cell r="G861">
            <v>33</v>
          </cell>
          <cell r="I861">
            <v>12</v>
          </cell>
          <cell r="K861">
            <v>48</v>
          </cell>
        </row>
        <row r="862">
          <cell r="D862">
            <v>16</v>
          </cell>
          <cell r="E862">
            <v>28</v>
          </cell>
          <cell r="F862">
            <v>3</v>
          </cell>
          <cell r="G862">
            <v>36</v>
          </cell>
          <cell r="I862">
            <v>36</v>
          </cell>
          <cell r="K862">
            <v>48</v>
          </cell>
        </row>
        <row r="863">
          <cell r="D863">
            <v>13</v>
          </cell>
          <cell r="E863">
            <v>21</v>
          </cell>
          <cell r="F863">
            <v>2</v>
          </cell>
          <cell r="G863">
            <v>12</v>
          </cell>
          <cell r="I863">
            <v>16</v>
          </cell>
          <cell r="K863">
            <v>65</v>
          </cell>
        </row>
        <row r="864">
          <cell r="D864">
            <v>11</v>
          </cell>
          <cell r="E864">
            <v>19</v>
          </cell>
          <cell r="F864">
            <v>2</v>
          </cell>
          <cell r="G864">
            <v>33</v>
          </cell>
          <cell r="I864">
            <v>16</v>
          </cell>
          <cell r="K864">
            <v>65</v>
          </cell>
        </row>
        <row r="865">
          <cell r="D865">
            <v>15</v>
          </cell>
          <cell r="E865">
            <v>26</v>
          </cell>
          <cell r="F865">
            <v>3</v>
          </cell>
          <cell r="G865">
            <v>20</v>
          </cell>
          <cell r="I865">
            <v>33</v>
          </cell>
          <cell r="K865">
            <v>65</v>
          </cell>
        </row>
        <row r="866">
          <cell r="D866">
            <v>14</v>
          </cell>
          <cell r="E866">
            <v>24</v>
          </cell>
          <cell r="F866">
            <v>3</v>
          </cell>
          <cell r="G866">
            <v>53</v>
          </cell>
          <cell r="I866">
            <v>30</v>
          </cell>
          <cell r="K866">
            <v>42</v>
          </cell>
        </row>
        <row r="867">
          <cell r="D867">
            <v>16</v>
          </cell>
          <cell r="E867">
            <v>28</v>
          </cell>
          <cell r="F867">
            <v>1</v>
          </cell>
          <cell r="G867">
            <v>5</v>
          </cell>
          <cell r="I867">
            <v>12</v>
          </cell>
          <cell r="K867">
            <v>42</v>
          </cell>
        </row>
        <row r="868">
          <cell r="D868">
            <v>20</v>
          </cell>
          <cell r="E868">
            <v>34</v>
          </cell>
          <cell r="F868">
            <v>3</v>
          </cell>
          <cell r="G868">
            <v>44</v>
          </cell>
          <cell r="I868">
            <v>42</v>
          </cell>
          <cell r="K868">
            <v>113</v>
          </cell>
        </row>
        <row r="869">
          <cell r="D869">
            <v>13</v>
          </cell>
          <cell r="E869">
            <v>21</v>
          </cell>
          <cell r="F869">
            <v>1</v>
          </cell>
          <cell r="G869">
            <v>10</v>
          </cell>
          <cell r="I869">
            <v>8</v>
          </cell>
          <cell r="K869">
            <v>113</v>
          </cell>
        </row>
        <row r="870">
          <cell r="D870">
            <v>19</v>
          </cell>
          <cell r="E870">
            <v>32</v>
          </cell>
          <cell r="F870">
            <v>3</v>
          </cell>
          <cell r="G870">
            <v>30</v>
          </cell>
          <cell r="I870">
            <v>39</v>
          </cell>
          <cell r="K870">
            <v>113</v>
          </cell>
        </row>
        <row r="871">
          <cell r="D871">
            <v>12</v>
          </cell>
          <cell r="E871">
            <v>20</v>
          </cell>
          <cell r="F871">
            <v>3</v>
          </cell>
          <cell r="G871">
            <v>59</v>
          </cell>
          <cell r="I871">
            <v>24</v>
          </cell>
          <cell r="K871">
            <v>113</v>
          </cell>
        </row>
        <row r="872">
          <cell r="D872">
            <v>17</v>
          </cell>
          <cell r="E872">
            <v>29</v>
          </cell>
          <cell r="F872">
            <v>2</v>
          </cell>
          <cell r="G872">
            <v>6</v>
          </cell>
          <cell r="I872">
            <v>24</v>
          </cell>
          <cell r="K872">
            <v>42</v>
          </cell>
        </row>
        <row r="873">
          <cell r="D873">
            <v>14</v>
          </cell>
          <cell r="E873">
            <v>23</v>
          </cell>
          <cell r="F873">
            <v>2</v>
          </cell>
          <cell r="G873">
            <v>40</v>
          </cell>
          <cell r="I873">
            <v>18</v>
          </cell>
          <cell r="K873">
            <v>42</v>
          </cell>
        </row>
        <row r="874">
          <cell r="D874">
            <v>25</v>
          </cell>
          <cell r="E874">
            <v>40</v>
          </cell>
          <cell r="F874">
            <v>2</v>
          </cell>
          <cell r="G874">
            <v>35</v>
          </cell>
          <cell r="I874">
            <v>30</v>
          </cell>
          <cell r="K874">
            <v>66</v>
          </cell>
        </row>
        <row r="875">
          <cell r="D875">
            <v>16</v>
          </cell>
          <cell r="E875">
            <v>28</v>
          </cell>
          <cell r="F875">
            <v>3</v>
          </cell>
          <cell r="G875">
            <v>56</v>
          </cell>
          <cell r="I875">
            <v>36</v>
          </cell>
          <cell r="K875">
            <v>66</v>
          </cell>
        </row>
        <row r="876">
          <cell r="D876">
            <v>16</v>
          </cell>
          <cell r="E876">
            <v>28</v>
          </cell>
          <cell r="F876">
            <v>1</v>
          </cell>
          <cell r="G876">
            <v>46</v>
          </cell>
          <cell r="I876">
            <v>12</v>
          </cell>
          <cell r="K876">
            <v>72</v>
          </cell>
        </row>
        <row r="877">
          <cell r="D877">
            <v>13</v>
          </cell>
          <cell r="E877">
            <v>22</v>
          </cell>
          <cell r="F877">
            <v>2</v>
          </cell>
          <cell r="G877">
            <v>34</v>
          </cell>
          <cell r="I877">
            <v>18</v>
          </cell>
          <cell r="K877">
            <v>72</v>
          </cell>
        </row>
        <row r="878">
          <cell r="D878">
            <v>21</v>
          </cell>
          <cell r="E878">
            <v>35</v>
          </cell>
          <cell r="F878">
            <v>3</v>
          </cell>
          <cell r="G878">
            <v>8</v>
          </cell>
          <cell r="I878">
            <v>42</v>
          </cell>
          <cell r="K878">
            <v>72</v>
          </cell>
        </row>
        <row r="879">
          <cell r="D879">
            <v>14</v>
          </cell>
          <cell r="E879">
            <v>23</v>
          </cell>
          <cell r="F879">
            <v>2</v>
          </cell>
          <cell r="G879">
            <v>23</v>
          </cell>
          <cell r="I879">
            <v>18</v>
          </cell>
          <cell r="K879">
            <v>42</v>
          </cell>
        </row>
        <row r="880">
          <cell r="D880">
            <v>16</v>
          </cell>
          <cell r="E880">
            <v>28</v>
          </cell>
          <cell r="F880">
            <v>2</v>
          </cell>
          <cell r="G880">
            <v>31</v>
          </cell>
          <cell r="I880">
            <v>24</v>
          </cell>
          <cell r="K880">
            <v>42</v>
          </cell>
        </row>
        <row r="881">
          <cell r="D881">
            <v>20</v>
          </cell>
          <cell r="E881">
            <v>34</v>
          </cell>
          <cell r="F881">
            <v>2</v>
          </cell>
          <cell r="G881">
            <v>58</v>
          </cell>
          <cell r="I881">
            <v>28</v>
          </cell>
          <cell r="K881">
            <v>55</v>
          </cell>
        </row>
        <row r="882">
          <cell r="D882">
            <v>14</v>
          </cell>
          <cell r="E882">
            <v>23</v>
          </cell>
          <cell r="F882">
            <v>3</v>
          </cell>
          <cell r="G882">
            <v>43</v>
          </cell>
          <cell r="I882">
            <v>27</v>
          </cell>
          <cell r="K882">
            <v>55</v>
          </cell>
        </row>
        <row r="883">
          <cell r="D883">
            <v>21</v>
          </cell>
          <cell r="E883">
            <v>35</v>
          </cell>
          <cell r="F883">
            <v>1</v>
          </cell>
          <cell r="G883">
            <v>11</v>
          </cell>
          <cell r="I883">
            <v>14</v>
          </cell>
          <cell r="K883">
            <v>73</v>
          </cell>
        </row>
        <row r="884">
          <cell r="D884">
            <v>19</v>
          </cell>
          <cell r="E884">
            <v>31</v>
          </cell>
          <cell r="F884">
            <v>2</v>
          </cell>
          <cell r="G884">
            <v>28</v>
          </cell>
          <cell r="I884">
            <v>24</v>
          </cell>
          <cell r="K884">
            <v>73</v>
          </cell>
        </row>
        <row r="885">
          <cell r="D885">
            <v>19</v>
          </cell>
          <cell r="E885">
            <v>32</v>
          </cell>
          <cell r="F885">
            <v>2</v>
          </cell>
          <cell r="G885">
            <v>19</v>
          </cell>
          <cell r="I885">
            <v>26</v>
          </cell>
          <cell r="K885">
            <v>73</v>
          </cell>
        </row>
        <row r="886">
          <cell r="D886">
            <v>13</v>
          </cell>
          <cell r="E886">
            <v>22</v>
          </cell>
          <cell r="F886">
            <v>1</v>
          </cell>
          <cell r="G886">
            <v>28</v>
          </cell>
          <cell r="I886">
            <v>9</v>
          </cell>
          <cell r="K886">
            <v>73</v>
          </cell>
        </row>
        <row r="887">
          <cell r="D887">
            <v>11</v>
          </cell>
          <cell r="E887">
            <v>19</v>
          </cell>
          <cell r="F887">
            <v>2</v>
          </cell>
          <cell r="G887">
            <v>18</v>
          </cell>
          <cell r="I887">
            <v>16</v>
          </cell>
          <cell r="K887">
            <v>16</v>
          </cell>
        </row>
        <row r="888">
          <cell r="D888">
            <v>22</v>
          </cell>
          <cell r="E888">
            <v>36</v>
          </cell>
          <cell r="F888">
            <v>2</v>
          </cell>
          <cell r="G888">
            <v>22</v>
          </cell>
          <cell r="I888">
            <v>28</v>
          </cell>
          <cell r="K888">
            <v>28</v>
          </cell>
        </row>
        <row r="889">
          <cell r="D889">
            <v>21</v>
          </cell>
          <cell r="E889">
            <v>35</v>
          </cell>
          <cell r="F889">
            <v>2</v>
          </cell>
          <cell r="G889">
            <v>44</v>
          </cell>
          <cell r="I889">
            <v>28</v>
          </cell>
          <cell r="K889">
            <v>28</v>
          </cell>
        </row>
        <row r="890">
          <cell r="D890">
            <v>15</v>
          </cell>
          <cell r="E890">
            <v>26</v>
          </cell>
          <cell r="F890">
            <v>1</v>
          </cell>
          <cell r="G890">
            <v>31</v>
          </cell>
          <cell r="I890">
            <v>11</v>
          </cell>
          <cell r="K890">
            <v>35</v>
          </cell>
        </row>
        <row r="891">
          <cell r="D891">
            <v>12</v>
          </cell>
          <cell r="E891">
            <v>20</v>
          </cell>
          <cell r="F891">
            <v>3</v>
          </cell>
          <cell r="G891">
            <v>57</v>
          </cell>
          <cell r="I891">
            <v>24</v>
          </cell>
          <cell r="K891">
            <v>35</v>
          </cell>
        </row>
        <row r="892">
          <cell r="D892">
            <v>18</v>
          </cell>
          <cell r="E892">
            <v>30</v>
          </cell>
          <cell r="F892">
            <v>2</v>
          </cell>
          <cell r="G892">
            <v>25</v>
          </cell>
          <cell r="I892">
            <v>24</v>
          </cell>
          <cell r="K892">
            <v>62</v>
          </cell>
        </row>
        <row r="893">
          <cell r="D893">
            <v>11</v>
          </cell>
          <cell r="E893">
            <v>19</v>
          </cell>
          <cell r="F893">
            <v>3</v>
          </cell>
          <cell r="G893">
            <v>7</v>
          </cell>
          <cell r="I893">
            <v>24</v>
          </cell>
          <cell r="K893">
            <v>62</v>
          </cell>
        </row>
        <row r="894">
          <cell r="D894">
            <v>21</v>
          </cell>
          <cell r="E894">
            <v>35</v>
          </cell>
          <cell r="F894">
            <v>1</v>
          </cell>
          <cell r="G894">
            <v>53</v>
          </cell>
          <cell r="I894">
            <v>14</v>
          </cell>
          <cell r="K894">
            <v>62</v>
          </cell>
        </row>
        <row r="895">
          <cell r="D895">
            <v>19</v>
          </cell>
          <cell r="E895">
            <v>31</v>
          </cell>
          <cell r="F895">
            <v>2</v>
          </cell>
          <cell r="G895">
            <v>52</v>
          </cell>
          <cell r="I895">
            <v>24</v>
          </cell>
          <cell r="K895">
            <v>57</v>
          </cell>
        </row>
        <row r="896">
          <cell r="D896">
            <v>16</v>
          </cell>
          <cell r="E896">
            <v>27</v>
          </cell>
          <cell r="F896">
            <v>3</v>
          </cell>
          <cell r="G896">
            <v>57</v>
          </cell>
          <cell r="I896">
            <v>33</v>
          </cell>
          <cell r="K896">
            <v>57</v>
          </cell>
        </row>
        <row r="897">
          <cell r="D897">
            <v>19</v>
          </cell>
          <cell r="E897">
            <v>32</v>
          </cell>
          <cell r="F897">
            <v>3</v>
          </cell>
          <cell r="G897">
            <v>18</v>
          </cell>
          <cell r="I897">
            <v>39</v>
          </cell>
          <cell r="K897">
            <v>81</v>
          </cell>
        </row>
        <row r="898">
          <cell r="D898">
            <v>21</v>
          </cell>
          <cell r="E898">
            <v>35</v>
          </cell>
          <cell r="F898">
            <v>3</v>
          </cell>
          <cell r="G898">
            <v>7</v>
          </cell>
          <cell r="I898">
            <v>42</v>
          </cell>
          <cell r="K898">
            <v>81</v>
          </cell>
        </row>
        <row r="899">
          <cell r="D899">
            <v>20</v>
          </cell>
          <cell r="E899">
            <v>33</v>
          </cell>
          <cell r="F899">
            <v>3</v>
          </cell>
          <cell r="G899">
            <v>7</v>
          </cell>
          <cell r="I899">
            <v>39</v>
          </cell>
          <cell r="K899">
            <v>39</v>
          </cell>
        </row>
        <row r="900">
          <cell r="D900">
            <v>13</v>
          </cell>
          <cell r="E900">
            <v>22</v>
          </cell>
          <cell r="F900">
            <v>2</v>
          </cell>
          <cell r="G900">
            <v>50</v>
          </cell>
          <cell r="I900">
            <v>18</v>
          </cell>
          <cell r="K900">
            <v>86</v>
          </cell>
        </row>
        <row r="901">
          <cell r="D901">
            <v>18</v>
          </cell>
          <cell r="E901">
            <v>30</v>
          </cell>
          <cell r="F901">
            <v>1</v>
          </cell>
          <cell r="G901">
            <v>16</v>
          </cell>
          <cell r="I901">
            <v>12</v>
          </cell>
          <cell r="K901">
            <v>86</v>
          </cell>
        </row>
        <row r="902">
          <cell r="D902">
            <v>21</v>
          </cell>
          <cell r="E902">
            <v>35</v>
          </cell>
          <cell r="F902">
            <v>2</v>
          </cell>
          <cell r="G902">
            <v>37</v>
          </cell>
          <cell r="I902">
            <v>28</v>
          </cell>
          <cell r="K902">
            <v>86</v>
          </cell>
        </row>
        <row r="903">
          <cell r="D903">
            <v>20</v>
          </cell>
          <cell r="E903">
            <v>34</v>
          </cell>
          <cell r="F903">
            <v>2</v>
          </cell>
          <cell r="G903">
            <v>25</v>
          </cell>
          <cell r="I903">
            <v>28</v>
          </cell>
          <cell r="K903">
            <v>86</v>
          </cell>
        </row>
        <row r="904">
          <cell r="D904">
            <v>11</v>
          </cell>
          <cell r="E904">
            <v>19</v>
          </cell>
          <cell r="F904">
            <v>3</v>
          </cell>
          <cell r="G904">
            <v>32</v>
          </cell>
          <cell r="I904">
            <v>24</v>
          </cell>
          <cell r="K904">
            <v>76</v>
          </cell>
        </row>
        <row r="905">
          <cell r="D905">
            <v>19</v>
          </cell>
          <cell r="E905">
            <v>32</v>
          </cell>
          <cell r="F905">
            <v>2</v>
          </cell>
          <cell r="G905">
            <v>49</v>
          </cell>
          <cell r="I905">
            <v>26</v>
          </cell>
          <cell r="K905">
            <v>76</v>
          </cell>
        </row>
        <row r="906">
          <cell r="D906">
            <v>10</v>
          </cell>
          <cell r="E906">
            <v>18</v>
          </cell>
          <cell r="F906">
            <v>2</v>
          </cell>
          <cell r="G906">
            <v>7</v>
          </cell>
          <cell r="I906">
            <v>16</v>
          </cell>
          <cell r="K906">
            <v>76</v>
          </cell>
        </row>
        <row r="907">
          <cell r="D907">
            <v>14</v>
          </cell>
          <cell r="E907">
            <v>24</v>
          </cell>
          <cell r="F907">
            <v>1</v>
          </cell>
          <cell r="G907">
            <v>49</v>
          </cell>
          <cell r="I907">
            <v>10</v>
          </cell>
          <cell r="K907">
            <v>76</v>
          </cell>
        </row>
        <row r="908">
          <cell r="D908">
            <v>15</v>
          </cell>
          <cell r="E908">
            <v>26</v>
          </cell>
          <cell r="F908">
            <v>1</v>
          </cell>
          <cell r="G908">
            <v>7</v>
          </cell>
          <cell r="I908">
            <v>11</v>
          </cell>
          <cell r="K908">
            <v>11</v>
          </cell>
        </row>
        <row r="909">
          <cell r="D909">
            <v>10</v>
          </cell>
          <cell r="E909">
            <v>18</v>
          </cell>
          <cell r="F909">
            <v>2</v>
          </cell>
          <cell r="G909">
            <v>7</v>
          </cell>
          <cell r="I909">
            <v>16</v>
          </cell>
          <cell r="K909">
            <v>16</v>
          </cell>
        </row>
        <row r="910">
          <cell r="D910">
            <v>15</v>
          </cell>
          <cell r="E910">
            <v>25</v>
          </cell>
          <cell r="F910">
            <v>1</v>
          </cell>
          <cell r="G910">
            <v>12</v>
          </cell>
          <cell r="I910">
            <v>10</v>
          </cell>
          <cell r="K910">
            <v>68</v>
          </cell>
        </row>
        <row r="911">
          <cell r="D911">
            <v>12</v>
          </cell>
          <cell r="E911">
            <v>20</v>
          </cell>
          <cell r="F911">
            <v>2</v>
          </cell>
          <cell r="G911">
            <v>5</v>
          </cell>
          <cell r="I911">
            <v>16</v>
          </cell>
          <cell r="K911">
            <v>68</v>
          </cell>
        </row>
        <row r="912">
          <cell r="D912">
            <v>16</v>
          </cell>
          <cell r="E912">
            <v>27</v>
          </cell>
          <cell r="F912">
            <v>3</v>
          </cell>
          <cell r="G912">
            <v>31</v>
          </cell>
          <cell r="I912">
            <v>33</v>
          </cell>
          <cell r="K912">
            <v>68</v>
          </cell>
        </row>
        <row r="913">
          <cell r="D913">
            <v>13</v>
          </cell>
          <cell r="E913">
            <v>22</v>
          </cell>
          <cell r="F913">
            <v>1</v>
          </cell>
          <cell r="G913">
            <v>48</v>
          </cell>
          <cell r="I913">
            <v>9</v>
          </cell>
          <cell r="K913">
            <v>68</v>
          </cell>
        </row>
        <row r="914">
          <cell r="D914">
            <v>15</v>
          </cell>
          <cell r="E914">
            <v>26</v>
          </cell>
          <cell r="F914">
            <v>2</v>
          </cell>
          <cell r="G914">
            <v>50</v>
          </cell>
          <cell r="I914">
            <v>22</v>
          </cell>
          <cell r="K914">
            <v>70</v>
          </cell>
        </row>
        <row r="915">
          <cell r="D915">
            <v>10</v>
          </cell>
          <cell r="E915">
            <v>18</v>
          </cell>
          <cell r="F915">
            <v>3</v>
          </cell>
          <cell r="G915">
            <v>50</v>
          </cell>
          <cell r="I915">
            <v>24</v>
          </cell>
          <cell r="K915">
            <v>70</v>
          </cell>
        </row>
        <row r="916">
          <cell r="D916">
            <v>12</v>
          </cell>
          <cell r="E916">
            <v>20</v>
          </cell>
          <cell r="F916">
            <v>3</v>
          </cell>
          <cell r="G916">
            <v>52</v>
          </cell>
          <cell r="I916">
            <v>24</v>
          </cell>
          <cell r="K916">
            <v>70</v>
          </cell>
        </row>
        <row r="917">
          <cell r="D917">
            <v>13</v>
          </cell>
          <cell r="E917">
            <v>22</v>
          </cell>
          <cell r="F917">
            <v>1</v>
          </cell>
          <cell r="G917">
            <v>26</v>
          </cell>
          <cell r="I917">
            <v>9</v>
          </cell>
          <cell r="K917">
            <v>80</v>
          </cell>
        </row>
        <row r="918">
          <cell r="D918">
            <v>16</v>
          </cell>
          <cell r="E918">
            <v>28</v>
          </cell>
          <cell r="F918">
            <v>3</v>
          </cell>
          <cell r="G918">
            <v>57</v>
          </cell>
          <cell r="I918">
            <v>36</v>
          </cell>
          <cell r="K918">
            <v>80</v>
          </cell>
        </row>
        <row r="919">
          <cell r="D919">
            <v>17</v>
          </cell>
          <cell r="E919">
            <v>29</v>
          </cell>
          <cell r="F919">
            <v>2</v>
          </cell>
          <cell r="G919">
            <v>12</v>
          </cell>
          <cell r="I919">
            <v>24</v>
          </cell>
          <cell r="K919">
            <v>80</v>
          </cell>
        </row>
        <row r="920">
          <cell r="D920">
            <v>15</v>
          </cell>
          <cell r="E920">
            <v>26</v>
          </cell>
          <cell r="F920">
            <v>1</v>
          </cell>
          <cell r="G920">
            <v>50</v>
          </cell>
          <cell r="I920">
            <v>11</v>
          </cell>
          <cell r="K920">
            <v>80</v>
          </cell>
        </row>
        <row r="921">
          <cell r="D921">
            <v>13</v>
          </cell>
          <cell r="E921">
            <v>21</v>
          </cell>
          <cell r="F921">
            <v>1</v>
          </cell>
          <cell r="G921">
            <v>42</v>
          </cell>
          <cell r="I921">
            <v>8</v>
          </cell>
          <cell r="K921">
            <v>94</v>
          </cell>
        </row>
        <row r="922">
          <cell r="D922">
            <v>18</v>
          </cell>
          <cell r="E922">
            <v>30</v>
          </cell>
          <cell r="F922">
            <v>3</v>
          </cell>
          <cell r="G922">
            <v>36</v>
          </cell>
          <cell r="I922">
            <v>36</v>
          </cell>
          <cell r="K922">
            <v>94</v>
          </cell>
        </row>
        <row r="923">
          <cell r="D923">
            <v>15</v>
          </cell>
          <cell r="E923">
            <v>26</v>
          </cell>
          <cell r="F923">
            <v>1</v>
          </cell>
          <cell r="G923">
            <v>51</v>
          </cell>
          <cell r="I923">
            <v>11</v>
          </cell>
          <cell r="K923">
            <v>94</v>
          </cell>
        </row>
        <row r="924">
          <cell r="D924">
            <v>19</v>
          </cell>
          <cell r="E924">
            <v>32</v>
          </cell>
          <cell r="F924">
            <v>3</v>
          </cell>
          <cell r="G924">
            <v>30</v>
          </cell>
          <cell r="I924">
            <v>39</v>
          </cell>
          <cell r="K924">
            <v>94</v>
          </cell>
        </row>
        <row r="925">
          <cell r="D925">
            <v>17</v>
          </cell>
          <cell r="E925">
            <v>29</v>
          </cell>
          <cell r="F925">
            <v>1</v>
          </cell>
          <cell r="G925">
            <v>58</v>
          </cell>
          <cell r="I925">
            <v>12</v>
          </cell>
          <cell r="K925">
            <v>42</v>
          </cell>
        </row>
        <row r="926">
          <cell r="D926">
            <v>14</v>
          </cell>
          <cell r="E926">
            <v>24</v>
          </cell>
          <cell r="F926">
            <v>3</v>
          </cell>
          <cell r="G926">
            <v>54</v>
          </cell>
          <cell r="I926">
            <v>30</v>
          </cell>
          <cell r="K926">
            <v>42</v>
          </cell>
        </row>
        <row r="927">
          <cell r="D927">
            <v>12</v>
          </cell>
          <cell r="E927">
            <v>20</v>
          </cell>
          <cell r="F927">
            <v>1</v>
          </cell>
          <cell r="G927">
            <v>41</v>
          </cell>
          <cell r="I927">
            <v>8</v>
          </cell>
          <cell r="K927">
            <v>26</v>
          </cell>
        </row>
        <row r="928">
          <cell r="D928">
            <v>14</v>
          </cell>
          <cell r="E928">
            <v>24</v>
          </cell>
          <cell r="F928">
            <v>1</v>
          </cell>
          <cell r="G928">
            <v>58</v>
          </cell>
          <cell r="I928">
            <v>10</v>
          </cell>
          <cell r="K928">
            <v>26</v>
          </cell>
        </row>
        <row r="929">
          <cell r="D929">
            <v>10</v>
          </cell>
          <cell r="E929">
            <v>18</v>
          </cell>
          <cell r="F929">
            <v>1</v>
          </cell>
          <cell r="G929">
            <v>24</v>
          </cell>
          <cell r="I929">
            <v>8</v>
          </cell>
          <cell r="K929">
            <v>26</v>
          </cell>
        </row>
        <row r="930">
          <cell r="D930">
            <v>18</v>
          </cell>
          <cell r="E930">
            <v>30</v>
          </cell>
          <cell r="F930">
            <v>1</v>
          </cell>
          <cell r="G930">
            <v>48</v>
          </cell>
          <cell r="I930">
            <v>12</v>
          </cell>
          <cell r="K930">
            <v>96</v>
          </cell>
        </row>
        <row r="931">
          <cell r="D931">
            <v>14</v>
          </cell>
          <cell r="E931">
            <v>24</v>
          </cell>
          <cell r="F931">
            <v>3</v>
          </cell>
          <cell r="G931">
            <v>41</v>
          </cell>
          <cell r="I931">
            <v>30</v>
          </cell>
          <cell r="K931">
            <v>96</v>
          </cell>
        </row>
        <row r="932">
          <cell r="D932">
            <v>22</v>
          </cell>
          <cell r="E932">
            <v>36</v>
          </cell>
          <cell r="F932">
            <v>2</v>
          </cell>
          <cell r="G932">
            <v>42</v>
          </cell>
          <cell r="I932">
            <v>28</v>
          </cell>
          <cell r="K932">
            <v>96</v>
          </cell>
        </row>
        <row r="933">
          <cell r="D933">
            <v>20</v>
          </cell>
          <cell r="E933">
            <v>33</v>
          </cell>
          <cell r="F933">
            <v>2</v>
          </cell>
          <cell r="G933">
            <v>18</v>
          </cell>
          <cell r="I933">
            <v>26</v>
          </cell>
          <cell r="K933">
            <v>96</v>
          </cell>
        </row>
        <row r="934">
          <cell r="D934">
            <v>16</v>
          </cell>
          <cell r="E934">
            <v>28</v>
          </cell>
          <cell r="F934">
            <v>2</v>
          </cell>
          <cell r="G934">
            <v>52</v>
          </cell>
          <cell r="I934">
            <v>24</v>
          </cell>
          <cell r="K934">
            <v>65</v>
          </cell>
        </row>
        <row r="935">
          <cell r="D935">
            <v>13</v>
          </cell>
          <cell r="E935">
            <v>22</v>
          </cell>
          <cell r="F935">
            <v>1</v>
          </cell>
          <cell r="G935">
            <v>20</v>
          </cell>
          <cell r="I935">
            <v>9</v>
          </cell>
          <cell r="K935">
            <v>65</v>
          </cell>
        </row>
        <row r="936">
          <cell r="D936">
            <v>15</v>
          </cell>
          <cell r="E936">
            <v>25</v>
          </cell>
          <cell r="F936">
            <v>2</v>
          </cell>
          <cell r="G936">
            <v>14</v>
          </cell>
          <cell r="I936">
            <v>20</v>
          </cell>
          <cell r="K936">
            <v>65</v>
          </cell>
        </row>
        <row r="937">
          <cell r="D937">
            <v>17</v>
          </cell>
          <cell r="E937">
            <v>29</v>
          </cell>
          <cell r="F937">
            <v>1</v>
          </cell>
          <cell r="G937">
            <v>26</v>
          </cell>
          <cell r="I937">
            <v>12</v>
          </cell>
          <cell r="K937">
            <v>65</v>
          </cell>
        </row>
        <row r="938">
          <cell r="D938">
            <v>22</v>
          </cell>
          <cell r="E938">
            <v>36</v>
          </cell>
          <cell r="F938">
            <v>3</v>
          </cell>
          <cell r="G938">
            <v>25</v>
          </cell>
          <cell r="I938">
            <v>42</v>
          </cell>
          <cell r="K938">
            <v>42</v>
          </cell>
        </row>
        <row r="939">
          <cell r="D939">
            <v>16</v>
          </cell>
          <cell r="E939">
            <v>27</v>
          </cell>
          <cell r="F939">
            <v>2</v>
          </cell>
          <cell r="G939">
            <v>30</v>
          </cell>
          <cell r="I939">
            <v>22</v>
          </cell>
          <cell r="K939">
            <v>94</v>
          </cell>
        </row>
        <row r="940">
          <cell r="D940">
            <v>21</v>
          </cell>
          <cell r="E940">
            <v>35</v>
          </cell>
          <cell r="F940">
            <v>3</v>
          </cell>
          <cell r="G940">
            <v>51</v>
          </cell>
          <cell r="I940">
            <v>42</v>
          </cell>
          <cell r="K940">
            <v>94</v>
          </cell>
        </row>
        <row r="941">
          <cell r="D941">
            <v>25</v>
          </cell>
          <cell r="E941">
            <v>40</v>
          </cell>
          <cell r="F941">
            <v>2</v>
          </cell>
          <cell r="G941">
            <v>9</v>
          </cell>
          <cell r="I941">
            <v>30</v>
          </cell>
          <cell r="K941">
            <v>94</v>
          </cell>
        </row>
        <row r="942">
          <cell r="D942">
            <v>15</v>
          </cell>
          <cell r="E942">
            <v>26</v>
          </cell>
          <cell r="F942">
            <v>2</v>
          </cell>
          <cell r="G942">
            <v>34</v>
          </cell>
          <cell r="I942">
            <v>22</v>
          </cell>
          <cell r="K942">
            <v>42</v>
          </cell>
        </row>
        <row r="943">
          <cell r="D943">
            <v>17</v>
          </cell>
          <cell r="E943">
            <v>29</v>
          </cell>
          <cell r="F943">
            <v>1</v>
          </cell>
          <cell r="G943">
            <v>26</v>
          </cell>
          <cell r="I943">
            <v>12</v>
          </cell>
          <cell r="K943">
            <v>42</v>
          </cell>
        </row>
        <row r="944">
          <cell r="D944">
            <v>12</v>
          </cell>
          <cell r="E944">
            <v>20</v>
          </cell>
          <cell r="F944">
            <v>1</v>
          </cell>
          <cell r="G944">
            <v>13</v>
          </cell>
          <cell r="I944">
            <v>8</v>
          </cell>
          <cell r="K944">
            <v>42</v>
          </cell>
        </row>
        <row r="945">
          <cell r="D945">
            <v>20</v>
          </cell>
          <cell r="E945">
            <v>33</v>
          </cell>
          <cell r="F945">
            <v>3</v>
          </cell>
          <cell r="G945">
            <v>45</v>
          </cell>
          <cell r="I945">
            <v>39</v>
          </cell>
          <cell r="K945">
            <v>49</v>
          </cell>
        </row>
        <row r="946">
          <cell r="D946">
            <v>14</v>
          </cell>
          <cell r="E946">
            <v>24</v>
          </cell>
          <cell r="F946">
            <v>1</v>
          </cell>
          <cell r="G946">
            <v>40</v>
          </cell>
          <cell r="I946">
            <v>10</v>
          </cell>
          <cell r="K946">
            <v>49</v>
          </cell>
        </row>
        <row r="947">
          <cell r="D947">
            <v>19</v>
          </cell>
          <cell r="E947">
            <v>31</v>
          </cell>
          <cell r="F947">
            <v>2</v>
          </cell>
          <cell r="G947">
            <v>7</v>
          </cell>
          <cell r="I947">
            <v>24</v>
          </cell>
          <cell r="K947">
            <v>99</v>
          </cell>
        </row>
        <row r="948">
          <cell r="D948">
            <v>14</v>
          </cell>
          <cell r="E948">
            <v>23</v>
          </cell>
          <cell r="F948">
            <v>2</v>
          </cell>
          <cell r="G948">
            <v>7</v>
          </cell>
          <cell r="I948">
            <v>18</v>
          </cell>
          <cell r="K948">
            <v>99</v>
          </cell>
        </row>
        <row r="949">
          <cell r="D949">
            <v>16</v>
          </cell>
          <cell r="E949">
            <v>28</v>
          </cell>
          <cell r="F949">
            <v>2</v>
          </cell>
          <cell r="G949">
            <v>8</v>
          </cell>
          <cell r="I949">
            <v>24</v>
          </cell>
          <cell r="K949">
            <v>99</v>
          </cell>
        </row>
        <row r="950">
          <cell r="D950">
            <v>15</v>
          </cell>
          <cell r="E950">
            <v>26</v>
          </cell>
          <cell r="F950">
            <v>3</v>
          </cell>
          <cell r="G950">
            <v>20</v>
          </cell>
          <cell r="I950">
            <v>33</v>
          </cell>
          <cell r="K950">
            <v>99</v>
          </cell>
        </row>
        <row r="951">
          <cell r="D951">
            <v>22</v>
          </cell>
          <cell r="E951">
            <v>36</v>
          </cell>
          <cell r="F951">
            <v>2</v>
          </cell>
          <cell r="G951">
            <v>33</v>
          </cell>
          <cell r="I951">
            <v>28</v>
          </cell>
          <cell r="K951">
            <v>28</v>
          </cell>
        </row>
        <row r="952">
          <cell r="D952">
            <v>19</v>
          </cell>
          <cell r="E952">
            <v>31</v>
          </cell>
          <cell r="F952">
            <v>2</v>
          </cell>
          <cell r="G952">
            <v>11</v>
          </cell>
          <cell r="I952">
            <v>24</v>
          </cell>
          <cell r="K952">
            <v>80</v>
          </cell>
        </row>
        <row r="953">
          <cell r="D953">
            <v>22</v>
          </cell>
          <cell r="E953">
            <v>36</v>
          </cell>
          <cell r="F953">
            <v>1</v>
          </cell>
          <cell r="G953">
            <v>13</v>
          </cell>
          <cell r="I953">
            <v>14</v>
          </cell>
          <cell r="K953">
            <v>80</v>
          </cell>
        </row>
        <row r="954">
          <cell r="D954">
            <v>16</v>
          </cell>
          <cell r="E954">
            <v>28</v>
          </cell>
          <cell r="F954">
            <v>2</v>
          </cell>
          <cell r="G954">
            <v>11</v>
          </cell>
          <cell r="I954">
            <v>24</v>
          </cell>
          <cell r="K954">
            <v>80</v>
          </cell>
        </row>
        <row r="955">
          <cell r="D955">
            <v>14</v>
          </cell>
          <cell r="E955">
            <v>23</v>
          </cell>
          <cell r="F955">
            <v>2</v>
          </cell>
          <cell r="G955">
            <v>14</v>
          </cell>
          <cell r="I955">
            <v>18</v>
          </cell>
          <cell r="K955">
            <v>80</v>
          </cell>
        </row>
        <row r="956">
          <cell r="D956">
            <v>10</v>
          </cell>
          <cell r="E956">
            <v>18</v>
          </cell>
          <cell r="F956">
            <v>2</v>
          </cell>
          <cell r="G956">
            <v>22</v>
          </cell>
          <cell r="I956">
            <v>16</v>
          </cell>
          <cell r="K956">
            <v>16</v>
          </cell>
        </row>
        <row r="957">
          <cell r="D957">
            <v>13</v>
          </cell>
          <cell r="E957">
            <v>21</v>
          </cell>
          <cell r="F957">
            <v>1</v>
          </cell>
          <cell r="G957">
            <v>41</v>
          </cell>
          <cell r="I957">
            <v>8</v>
          </cell>
          <cell r="K957">
            <v>64</v>
          </cell>
        </row>
        <row r="958">
          <cell r="D958">
            <v>21</v>
          </cell>
          <cell r="E958">
            <v>35</v>
          </cell>
          <cell r="F958">
            <v>1</v>
          </cell>
          <cell r="G958">
            <v>49</v>
          </cell>
          <cell r="I958">
            <v>14</v>
          </cell>
          <cell r="K958">
            <v>64</v>
          </cell>
        </row>
        <row r="959">
          <cell r="D959">
            <v>13</v>
          </cell>
          <cell r="E959">
            <v>22</v>
          </cell>
          <cell r="F959">
            <v>2</v>
          </cell>
          <cell r="G959">
            <v>17</v>
          </cell>
          <cell r="I959">
            <v>18</v>
          </cell>
          <cell r="K959">
            <v>64</v>
          </cell>
        </row>
        <row r="960">
          <cell r="D960">
            <v>12</v>
          </cell>
          <cell r="E960">
            <v>20</v>
          </cell>
          <cell r="F960">
            <v>3</v>
          </cell>
          <cell r="G960">
            <v>9</v>
          </cell>
          <cell r="I960">
            <v>24</v>
          </cell>
          <cell r="K960">
            <v>64</v>
          </cell>
        </row>
        <row r="961">
          <cell r="D961">
            <v>21</v>
          </cell>
          <cell r="E961">
            <v>35</v>
          </cell>
          <cell r="F961">
            <v>1</v>
          </cell>
          <cell r="G961">
            <v>9</v>
          </cell>
          <cell r="I961">
            <v>14</v>
          </cell>
          <cell r="K961">
            <v>14</v>
          </cell>
        </row>
        <row r="962">
          <cell r="D962">
            <v>19</v>
          </cell>
          <cell r="E962">
            <v>31</v>
          </cell>
          <cell r="F962">
            <v>3</v>
          </cell>
          <cell r="G962">
            <v>27</v>
          </cell>
          <cell r="I962">
            <v>36</v>
          </cell>
          <cell r="K962">
            <v>36</v>
          </cell>
        </row>
        <row r="963">
          <cell r="D963">
            <v>14</v>
          </cell>
          <cell r="E963">
            <v>23</v>
          </cell>
          <cell r="F963">
            <v>2</v>
          </cell>
          <cell r="G963">
            <v>5</v>
          </cell>
          <cell r="I963">
            <v>18</v>
          </cell>
          <cell r="K963">
            <v>18</v>
          </cell>
        </row>
        <row r="964">
          <cell r="D964">
            <v>20</v>
          </cell>
          <cell r="E964">
            <v>34</v>
          </cell>
          <cell r="F964">
            <v>2</v>
          </cell>
          <cell r="G964">
            <v>13</v>
          </cell>
          <cell r="I964">
            <v>28</v>
          </cell>
          <cell r="K964">
            <v>41</v>
          </cell>
        </row>
        <row r="965">
          <cell r="D965">
            <v>19</v>
          </cell>
          <cell r="E965">
            <v>32</v>
          </cell>
          <cell r="F965">
            <v>1</v>
          </cell>
          <cell r="G965">
            <v>33</v>
          </cell>
          <cell r="I965">
            <v>13</v>
          </cell>
          <cell r="K965">
            <v>41</v>
          </cell>
        </row>
        <row r="966">
          <cell r="D966">
            <v>18</v>
          </cell>
          <cell r="E966">
            <v>30</v>
          </cell>
          <cell r="F966">
            <v>1</v>
          </cell>
          <cell r="G966">
            <v>14</v>
          </cell>
          <cell r="I966">
            <v>12</v>
          </cell>
          <cell r="K966">
            <v>20</v>
          </cell>
        </row>
        <row r="967">
          <cell r="D967">
            <v>11</v>
          </cell>
          <cell r="E967">
            <v>19</v>
          </cell>
          <cell r="F967">
            <v>1</v>
          </cell>
          <cell r="G967">
            <v>7</v>
          </cell>
          <cell r="I967">
            <v>8</v>
          </cell>
          <cell r="K967">
            <v>20</v>
          </cell>
        </row>
        <row r="968">
          <cell r="D968">
            <v>21</v>
          </cell>
          <cell r="E968">
            <v>35</v>
          </cell>
          <cell r="F968">
            <v>2</v>
          </cell>
          <cell r="G968">
            <v>6</v>
          </cell>
          <cell r="I968">
            <v>28</v>
          </cell>
          <cell r="K968">
            <v>28</v>
          </cell>
        </row>
        <row r="969">
          <cell r="D969">
            <v>20</v>
          </cell>
          <cell r="E969">
            <v>33</v>
          </cell>
          <cell r="F969">
            <v>3</v>
          </cell>
          <cell r="G969">
            <v>58</v>
          </cell>
          <cell r="I969">
            <v>39</v>
          </cell>
          <cell r="K969">
            <v>55</v>
          </cell>
        </row>
        <row r="970">
          <cell r="D970">
            <v>11</v>
          </cell>
          <cell r="E970">
            <v>19</v>
          </cell>
          <cell r="F970">
            <v>2</v>
          </cell>
          <cell r="G970">
            <v>35</v>
          </cell>
          <cell r="I970">
            <v>16</v>
          </cell>
          <cell r="K970">
            <v>55</v>
          </cell>
        </row>
        <row r="971">
          <cell r="D971">
            <v>15</v>
          </cell>
          <cell r="E971">
            <v>26</v>
          </cell>
          <cell r="F971">
            <v>3</v>
          </cell>
          <cell r="G971">
            <v>35</v>
          </cell>
          <cell r="I971">
            <v>33</v>
          </cell>
          <cell r="K971">
            <v>59</v>
          </cell>
        </row>
        <row r="972">
          <cell r="D972">
            <v>20</v>
          </cell>
          <cell r="E972">
            <v>33</v>
          </cell>
          <cell r="F972">
            <v>2</v>
          </cell>
          <cell r="G972">
            <v>12</v>
          </cell>
          <cell r="I972">
            <v>26</v>
          </cell>
          <cell r="K972">
            <v>59</v>
          </cell>
        </row>
        <row r="973">
          <cell r="D973">
            <v>17</v>
          </cell>
          <cell r="E973">
            <v>29</v>
          </cell>
          <cell r="F973">
            <v>3</v>
          </cell>
          <cell r="G973">
            <v>54</v>
          </cell>
          <cell r="I973">
            <v>36</v>
          </cell>
          <cell r="K973">
            <v>36</v>
          </cell>
        </row>
        <row r="974">
          <cell r="D974">
            <v>22</v>
          </cell>
          <cell r="E974">
            <v>36</v>
          </cell>
          <cell r="F974">
            <v>3</v>
          </cell>
          <cell r="G974">
            <v>9</v>
          </cell>
          <cell r="I974">
            <v>42</v>
          </cell>
          <cell r="K974">
            <v>42</v>
          </cell>
        </row>
        <row r="975">
          <cell r="D975">
            <v>10</v>
          </cell>
          <cell r="E975">
            <v>18</v>
          </cell>
          <cell r="F975">
            <v>2</v>
          </cell>
          <cell r="G975">
            <v>26</v>
          </cell>
          <cell r="I975">
            <v>16</v>
          </cell>
          <cell r="K975">
            <v>51</v>
          </cell>
        </row>
        <row r="976">
          <cell r="D976">
            <v>11</v>
          </cell>
          <cell r="E976">
            <v>19</v>
          </cell>
          <cell r="F976">
            <v>3</v>
          </cell>
          <cell r="G976">
            <v>35</v>
          </cell>
          <cell r="I976">
            <v>24</v>
          </cell>
          <cell r="K976">
            <v>51</v>
          </cell>
        </row>
        <row r="977">
          <cell r="D977">
            <v>16</v>
          </cell>
          <cell r="E977">
            <v>27</v>
          </cell>
          <cell r="F977">
            <v>1</v>
          </cell>
          <cell r="G977">
            <v>49</v>
          </cell>
          <cell r="I977">
            <v>11</v>
          </cell>
          <cell r="K977">
            <v>51</v>
          </cell>
        </row>
        <row r="978">
          <cell r="D978">
            <v>18</v>
          </cell>
          <cell r="E978">
            <v>30</v>
          </cell>
          <cell r="F978">
            <v>2</v>
          </cell>
          <cell r="G978">
            <v>22</v>
          </cell>
          <cell r="I978">
            <v>24</v>
          </cell>
          <cell r="K978">
            <v>24</v>
          </cell>
        </row>
        <row r="979">
          <cell r="D979">
            <v>20</v>
          </cell>
          <cell r="E979">
            <v>33</v>
          </cell>
          <cell r="F979">
            <v>3</v>
          </cell>
          <cell r="G979">
            <v>40</v>
          </cell>
          <cell r="I979">
            <v>39</v>
          </cell>
          <cell r="K979">
            <v>39</v>
          </cell>
        </row>
        <row r="980">
          <cell r="D980">
            <v>19</v>
          </cell>
          <cell r="E980">
            <v>31</v>
          </cell>
          <cell r="F980">
            <v>3</v>
          </cell>
          <cell r="G980">
            <v>18</v>
          </cell>
          <cell r="I980">
            <v>36</v>
          </cell>
          <cell r="K980">
            <v>36</v>
          </cell>
        </row>
        <row r="981">
          <cell r="D981">
            <v>19</v>
          </cell>
          <cell r="E981">
            <v>31</v>
          </cell>
          <cell r="F981">
            <v>2</v>
          </cell>
          <cell r="G981">
            <v>52</v>
          </cell>
          <cell r="I981">
            <v>24</v>
          </cell>
          <cell r="K981">
            <v>115</v>
          </cell>
        </row>
        <row r="982">
          <cell r="D982">
            <v>22</v>
          </cell>
          <cell r="E982">
            <v>36</v>
          </cell>
          <cell r="F982">
            <v>2</v>
          </cell>
          <cell r="G982">
            <v>37</v>
          </cell>
          <cell r="I982">
            <v>28</v>
          </cell>
          <cell r="K982">
            <v>115</v>
          </cell>
        </row>
        <row r="983">
          <cell r="D983">
            <v>17</v>
          </cell>
          <cell r="E983">
            <v>29</v>
          </cell>
          <cell r="F983">
            <v>2</v>
          </cell>
          <cell r="G983">
            <v>31</v>
          </cell>
          <cell r="I983">
            <v>24</v>
          </cell>
          <cell r="K983">
            <v>115</v>
          </cell>
        </row>
        <row r="984">
          <cell r="D984">
            <v>20</v>
          </cell>
          <cell r="E984">
            <v>33</v>
          </cell>
          <cell r="F984">
            <v>3</v>
          </cell>
          <cell r="G984">
            <v>51</v>
          </cell>
          <cell r="I984">
            <v>39</v>
          </cell>
          <cell r="K984">
            <v>115</v>
          </cell>
        </row>
        <row r="985">
          <cell r="D985">
            <v>20</v>
          </cell>
          <cell r="E985">
            <v>33</v>
          </cell>
          <cell r="F985">
            <v>1</v>
          </cell>
          <cell r="G985">
            <v>24</v>
          </cell>
          <cell r="I985">
            <v>13</v>
          </cell>
          <cell r="K985">
            <v>13</v>
          </cell>
        </row>
        <row r="986">
          <cell r="D986">
            <v>13</v>
          </cell>
          <cell r="E986">
            <v>22</v>
          </cell>
          <cell r="F986">
            <v>2</v>
          </cell>
          <cell r="G986">
            <v>52</v>
          </cell>
          <cell r="I986">
            <v>18</v>
          </cell>
          <cell r="K986">
            <v>59</v>
          </cell>
        </row>
        <row r="987">
          <cell r="D987">
            <v>15</v>
          </cell>
          <cell r="E987">
            <v>26</v>
          </cell>
          <cell r="F987">
            <v>3</v>
          </cell>
          <cell r="G987">
            <v>13</v>
          </cell>
          <cell r="I987">
            <v>33</v>
          </cell>
          <cell r="K987">
            <v>59</v>
          </cell>
        </row>
        <row r="988">
          <cell r="D988">
            <v>13</v>
          </cell>
          <cell r="E988">
            <v>21</v>
          </cell>
          <cell r="F988">
            <v>1</v>
          </cell>
          <cell r="G988">
            <v>28</v>
          </cell>
          <cell r="I988">
            <v>8</v>
          </cell>
          <cell r="K988">
            <v>59</v>
          </cell>
        </row>
        <row r="989">
          <cell r="D989">
            <v>13</v>
          </cell>
          <cell r="E989">
            <v>22</v>
          </cell>
          <cell r="F989">
            <v>1</v>
          </cell>
          <cell r="G989">
            <v>35</v>
          </cell>
          <cell r="I989">
            <v>9</v>
          </cell>
          <cell r="K989">
            <v>9</v>
          </cell>
        </row>
        <row r="990">
          <cell r="D990">
            <v>19</v>
          </cell>
          <cell r="E990">
            <v>32</v>
          </cell>
          <cell r="F990">
            <v>3</v>
          </cell>
          <cell r="G990">
            <v>17</v>
          </cell>
          <cell r="I990">
            <v>39</v>
          </cell>
          <cell r="K990">
            <v>49</v>
          </cell>
        </row>
        <row r="991">
          <cell r="D991">
            <v>14</v>
          </cell>
          <cell r="E991">
            <v>24</v>
          </cell>
          <cell r="F991">
            <v>1</v>
          </cell>
          <cell r="G991">
            <v>37</v>
          </cell>
          <cell r="I991">
            <v>10</v>
          </cell>
          <cell r="K991">
            <v>49</v>
          </cell>
        </row>
        <row r="992">
          <cell r="D992">
            <v>11</v>
          </cell>
          <cell r="E992">
            <v>19</v>
          </cell>
          <cell r="F992">
            <v>2</v>
          </cell>
          <cell r="G992">
            <v>40</v>
          </cell>
          <cell r="I992">
            <v>16</v>
          </cell>
          <cell r="K992">
            <v>84</v>
          </cell>
        </row>
        <row r="993">
          <cell r="D993">
            <v>21</v>
          </cell>
          <cell r="E993">
            <v>35</v>
          </cell>
          <cell r="F993">
            <v>3</v>
          </cell>
          <cell r="G993">
            <v>23</v>
          </cell>
          <cell r="I993">
            <v>42</v>
          </cell>
          <cell r="K993">
            <v>84</v>
          </cell>
        </row>
        <row r="994">
          <cell r="D994">
            <v>13</v>
          </cell>
          <cell r="E994">
            <v>21</v>
          </cell>
          <cell r="F994">
            <v>1</v>
          </cell>
          <cell r="G994">
            <v>20</v>
          </cell>
          <cell r="I994">
            <v>8</v>
          </cell>
          <cell r="K994">
            <v>84</v>
          </cell>
        </row>
        <row r="995">
          <cell r="D995">
            <v>13</v>
          </cell>
          <cell r="E995">
            <v>22</v>
          </cell>
          <cell r="F995">
            <v>2</v>
          </cell>
          <cell r="G995">
            <v>26</v>
          </cell>
          <cell r="I995">
            <v>18</v>
          </cell>
          <cell r="K995">
            <v>84</v>
          </cell>
        </row>
        <row r="996">
          <cell r="D996">
            <v>14</v>
          </cell>
          <cell r="E996">
            <v>24</v>
          </cell>
          <cell r="F996">
            <v>2</v>
          </cell>
          <cell r="G996">
            <v>5</v>
          </cell>
          <cell r="I996">
            <v>20</v>
          </cell>
          <cell r="K996">
            <v>32</v>
          </cell>
        </row>
        <row r="997">
          <cell r="D997">
            <v>17</v>
          </cell>
          <cell r="E997">
            <v>29</v>
          </cell>
          <cell r="F997">
            <v>1</v>
          </cell>
          <cell r="G997">
            <v>42</v>
          </cell>
          <cell r="I997">
            <v>12</v>
          </cell>
          <cell r="K997">
            <v>32</v>
          </cell>
        </row>
        <row r="998">
          <cell r="D998">
            <v>11</v>
          </cell>
          <cell r="E998">
            <v>19</v>
          </cell>
          <cell r="F998">
            <v>2</v>
          </cell>
          <cell r="G998">
            <v>8</v>
          </cell>
          <cell r="I998">
            <v>16</v>
          </cell>
          <cell r="K998">
            <v>16</v>
          </cell>
        </row>
        <row r="999">
          <cell r="D999">
            <v>12</v>
          </cell>
          <cell r="E999">
            <v>20</v>
          </cell>
          <cell r="F999">
            <v>1</v>
          </cell>
          <cell r="G999">
            <v>31</v>
          </cell>
          <cell r="I999">
            <v>8</v>
          </cell>
          <cell r="K999">
            <v>32</v>
          </cell>
        </row>
        <row r="1000">
          <cell r="D1000">
            <v>13</v>
          </cell>
          <cell r="E1000">
            <v>21</v>
          </cell>
          <cell r="F1000">
            <v>3</v>
          </cell>
          <cell r="G1000">
            <v>26</v>
          </cell>
          <cell r="I1000">
            <v>24</v>
          </cell>
          <cell r="K1000">
            <v>32</v>
          </cell>
        </row>
        <row r="1001">
          <cell r="D1001">
            <v>16</v>
          </cell>
          <cell r="E1001">
            <v>27</v>
          </cell>
          <cell r="F1001">
            <v>2</v>
          </cell>
          <cell r="G1001">
            <v>10</v>
          </cell>
          <cell r="I1001">
            <v>22</v>
          </cell>
          <cell r="K1001">
            <v>58</v>
          </cell>
        </row>
        <row r="1002">
          <cell r="D1002">
            <v>19</v>
          </cell>
          <cell r="E1002">
            <v>31</v>
          </cell>
          <cell r="F1002">
            <v>3</v>
          </cell>
          <cell r="G1002">
            <v>59</v>
          </cell>
          <cell r="I1002">
            <v>36</v>
          </cell>
          <cell r="K1002">
            <v>58</v>
          </cell>
        </row>
        <row r="1003">
          <cell r="D1003">
            <v>16</v>
          </cell>
          <cell r="E1003">
            <v>28</v>
          </cell>
          <cell r="F1003">
            <v>2</v>
          </cell>
          <cell r="G1003">
            <v>50</v>
          </cell>
          <cell r="I1003">
            <v>24</v>
          </cell>
          <cell r="K1003">
            <v>50</v>
          </cell>
        </row>
        <row r="1004">
          <cell r="D1004">
            <v>20</v>
          </cell>
          <cell r="E1004">
            <v>33</v>
          </cell>
          <cell r="F1004">
            <v>2</v>
          </cell>
          <cell r="G1004">
            <v>21</v>
          </cell>
          <cell r="I1004">
            <v>26</v>
          </cell>
          <cell r="K1004">
            <v>50</v>
          </cell>
        </row>
        <row r="1005">
          <cell r="D1005">
            <v>20</v>
          </cell>
          <cell r="E1005">
            <v>33</v>
          </cell>
          <cell r="F1005">
            <v>3</v>
          </cell>
          <cell r="G1005">
            <v>45</v>
          </cell>
          <cell r="I1005">
            <v>39</v>
          </cell>
          <cell r="K1005">
            <v>81</v>
          </cell>
        </row>
        <row r="1006">
          <cell r="D1006">
            <v>22</v>
          </cell>
          <cell r="E1006">
            <v>36</v>
          </cell>
          <cell r="F1006">
            <v>3</v>
          </cell>
          <cell r="G1006">
            <v>46</v>
          </cell>
          <cell r="I1006">
            <v>42</v>
          </cell>
          <cell r="K1006">
            <v>81</v>
          </cell>
        </row>
        <row r="1007">
          <cell r="D1007">
            <v>25</v>
          </cell>
          <cell r="E1007">
            <v>40</v>
          </cell>
          <cell r="F1007">
            <v>2</v>
          </cell>
          <cell r="G1007">
            <v>28</v>
          </cell>
          <cell r="I1007">
            <v>30</v>
          </cell>
          <cell r="K1007">
            <v>78</v>
          </cell>
        </row>
        <row r="1008">
          <cell r="D1008">
            <v>16</v>
          </cell>
          <cell r="E1008">
            <v>28</v>
          </cell>
          <cell r="F1008">
            <v>2</v>
          </cell>
          <cell r="G1008">
            <v>13</v>
          </cell>
          <cell r="I1008">
            <v>24</v>
          </cell>
          <cell r="K1008">
            <v>78</v>
          </cell>
        </row>
        <row r="1009">
          <cell r="D1009">
            <v>19</v>
          </cell>
          <cell r="E1009">
            <v>31</v>
          </cell>
          <cell r="F1009">
            <v>2</v>
          </cell>
          <cell r="G1009">
            <v>38</v>
          </cell>
          <cell r="I1009">
            <v>24</v>
          </cell>
          <cell r="K1009">
            <v>78</v>
          </cell>
        </row>
        <row r="1010">
          <cell r="D1010">
            <v>13</v>
          </cell>
          <cell r="E1010">
            <v>21</v>
          </cell>
          <cell r="F1010">
            <v>2</v>
          </cell>
          <cell r="G1010">
            <v>20</v>
          </cell>
          <cell r="I1010">
            <v>16</v>
          </cell>
          <cell r="K1010">
            <v>16</v>
          </cell>
        </row>
        <row r="1011">
          <cell r="D1011">
            <v>15</v>
          </cell>
          <cell r="E1011">
            <v>25</v>
          </cell>
          <cell r="F1011">
            <v>2</v>
          </cell>
          <cell r="G1011">
            <v>16</v>
          </cell>
          <cell r="I1011">
            <v>20</v>
          </cell>
          <cell r="K1011">
            <v>62</v>
          </cell>
        </row>
        <row r="1012">
          <cell r="D1012">
            <v>11</v>
          </cell>
          <cell r="E1012">
            <v>19</v>
          </cell>
          <cell r="F1012">
            <v>3</v>
          </cell>
          <cell r="G1012">
            <v>29</v>
          </cell>
          <cell r="I1012">
            <v>24</v>
          </cell>
          <cell r="K1012">
            <v>62</v>
          </cell>
        </row>
        <row r="1013">
          <cell r="D1013">
            <v>13</v>
          </cell>
          <cell r="E1013">
            <v>22</v>
          </cell>
          <cell r="F1013">
            <v>2</v>
          </cell>
          <cell r="G1013">
            <v>21</v>
          </cell>
          <cell r="I1013">
            <v>18</v>
          </cell>
          <cell r="K1013">
            <v>62</v>
          </cell>
        </row>
        <row r="1014">
          <cell r="D1014">
            <v>13</v>
          </cell>
          <cell r="E1014">
            <v>22</v>
          </cell>
          <cell r="F1014">
            <v>3</v>
          </cell>
          <cell r="G1014">
            <v>17</v>
          </cell>
          <cell r="I1014">
            <v>27</v>
          </cell>
          <cell r="K1014">
            <v>79</v>
          </cell>
        </row>
        <row r="1015">
          <cell r="D1015">
            <v>10</v>
          </cell>
          <cell r="E1015">
            <v>18</v>
          </cell>
          <cell r="F1015">
            <v>2</v>
          </cell>
          <cell r="G1015">
            <v>5</v>
          </cell>
          <cell r="I1015">
            <v>16</v>
          </cell>
          <cell r="K1015">
            <v>79</v>
          </cell>
        </row>
        <row r="1016">
          <cell r="D1016">
            <v>19</v>
          </cell>
          <cell r="E1016">
            <v>32</v>
          </cell>
          <cell r="F1016">
            <v>2</v>
          </cell>
          <cell r="G1016">
            <v>8</v>
          </cell>
          <cell r="I1016">
            <v>26</v>
          </cell>
          <cell r="K1016">
            <v>79</v>
          </cell>
        </row>
        <row r="1017">
          <cell r="D1017">
            <v>14</v>
          </cell>
          <cell r="E1017">
            <v>24</v>
          </cell>
          <cell r="F1017">
            <v>1</v>
          </cell>
          <cell r="G1017">
            <v>55</v>
          </cell>
          <cell r="I1017">
            <v>10</v>
          </cell>
          <cell r="K1017">
            <v>79</v>
          </cell>
        </row>
        <row r="1018">
          <cell r="D1018">
            <v>13</v>
          </cell>
          <cell r="E1018">
            <v>21</v>
          </cell>
          <cell r="F1018">
            <v>2</v>
          </cell>
          <cell r="G1018">
            <v>20</v>
          </cell>
          <cell r="I1018">
            <v>16</v>
          </cell>
          <cell r="K1018">
            <v>69</v>
          </cell>
        </row>
        <row r="1019">
          <cell r="D1019">
            <v>12</v>
          </cell>
          <cell r="E1019">
            <v>20</v>
          </cell>
          <cell r="F1019">
            <v>1</v>
          </cell>
          <cell r="G1019">
            <v>53</v>
          </cell>
          <cell r="I1019">
            <v>8</v>
          </cell>
          <cell r="K1019">
            <v>69</v>
          </cell>
        </row>
        <row r="1020">
          <cell r="D1020">
            <v>25</v>
          </cell>
          <cell r="E1020">
            <v>40</v>
          </cell>
          <cell r="F1020">
            <v>3</v>
          </cell>
          <cell r="G1020">
            <v>29</v>
          </cell>
          <cell r="I1020">
            <v>45</v>
          </cell>
          <cell r="K1020">
            <v>69</v>
          </cell>
        </row>
        <row r="1021">
          <cell r="D1021">
            <v>15</v>
          </cell>
          <cell r="E1021">
            <v>26</v>
          </cell>
          <cell r="F1021">
            <v>1</v>
          </cell>
          <cell r="G1021">
            <v>41</v>
          </cell>
          <cell r="I1021">
            <v>11</v>
          </cell>
          <cell r="K1021">
            <v>42</v>
          </cell>
        </row>
        <row r="1022">
          <cell r="D1022">
            <v>25</v>
          </cell>
          <cell r="E1022">
            <v>40</v>
          </cell>
          <cell r="F1022">
            <v>1</v>
          </cell>
          <cell r="G1022">
            <v>44</v>
          </cell>
          <cell r="I1022">
            <v>15</v>
          </cell>
          <cell r="K1022">
            <v>42</v>
          </cell>
        </row>
        <row r="1023">
          <cell r="D1023">
            <v>12</v>
          </cell>
          <cell r="E1023">
            <v>20</v>
          </cell>
          <cell r="F1023">
            <v>2</v>
          </cell>
          <cell r="G1023">
            <v>13</v>
          </cell>
          <cell r="I1023">
            <v>16</v>
          </cell>
          <cell r="K1023">
            <v>42</v>
          </cell>
        </row>
        <row r="1024">
          <cell r="D1024">
            <v>12</v>
          </cell>
          <cell r="E1024">
            <v>20</v>
          </cell>
          <cell r="F1024">
            <v>3</v>
          </cell>
          <cell r="G1024">
            <v>6</v>
          </cell>
          <cell r="I1024">
            <v>24</v>
          </cell>
          <cell r="K1024">
            <v>62</v>
          </cell>
        </row>
        <row r="1025">
          <cell r="D1025">
            <v>21</v>
          </cell>
          <cell r="E1025">
            <v>35</v>
          </cell>
          <cell r="F1025">
            <v>2</v>
          </cell>
          <cell r="G1025">
            <v>56</v>
          </cell>
          <cell r="I1025">
            <v>28</v>
          </cell>
          <cell r="K1025">
            <v>62</v>
          </cell>
        </row>
        <row r="1026">
          <cell r="D1026">
            <v>15</v>
          </cell>
          <cell r="E1026">
            <v>25</v>
          </cell>
          <cell r="F1026">
            <v>1</v>
          </cell>
          <cell r="G1026">
            <v>55</v>
          </cell>
          <cell r="I1026">
            <v>10</v>
          </cell>
          <cell r="K1026">
            <v>62</v>
          </cell>
        </row>
        <row r="1027">
          <cell r="D1027">
            <v>12</v>
          </cell>
          <cell r="E1027">
            <v>20</v>
          </cell>
          <cell r="F1027">
            <v>3</v>
          </cell>
          <cell r="G1027">
            <v>32</v>
          </cell>
          <cell r="I1027">
            <v>24</v>
          </cell>
          <cell r="K1027">
            <v>38</v>
          </cell>
        </row>
        <row r="1028">
          <cell r="D1028">
            <v>21</v>
          </cell>
          <cell r="E1028">
            <v>35</v>
          </cell>
          <cell r="F1028">
            <v>1</v>
          </cell>
          <cell r="G1028">
            <v>18</v>
          </cell>
          <cell r="I1028">
            <v>14</v>
          </cell>
          <cell r="K1028">
            <v>38</v>
          </cell>
        </row>
        <row r="1029">
          <cell r="D1029">
            <v>15</v>
          </cell>
          <cell r="E1029">
            <v>25</v>
          </cell>
          <cell r="F1029">
            <v>1</v>
          </cell>
          <cell r="G1029">
            <v>58</v>
          </cell>
          <cell r="I1029">
            <v>10</v>
          </cell>
          <cell r="K1029">
            <v>54</v>
          </cell>
        </row>
        <row r="1030">
          <cell r="D1030">
            <v>14</v>
          </cell>
          <cell r="E1030">
            <v>24</v>
          </cell>
          <cell r="F1030">
            <v>3</v>
          </cell>
          <cell r="G1030">
            <v>11</v>
          </cell>
          <cell r="I1030">
            <v>30</v>
          </cell>
          <cell r="K1030">
            <v>54</v>
          </cell>
        </row>
        <row r="1031">
          <cell r="D1031">
            <v>20</v>
          </cell>
          <cell r="E1031">
            <v>34</v>
          </cell>
          <cell r="F1031">
            <v>1</v>
          </cell>
          <cell r="G1031">
            <v>37</v>
          </cell>
          <cell r="I1031">
            <v>14</v>
          </cell>
          <cell r="K1031">
            <v>54</v>
          </cell>
        </row>
        <row r="1032">
          <cell r="D1032">
            <v>13</v>
          </cell>
          <cell r="E1032">
            <v>21</v>
          </cell>
          <cell r="F1032">
            <v>3</v>
          </cell>
          <cell r="G1032">
            <v>44</v>
          </cell>
          <cell r="I1032">
            <v>24</v>
          </cell>
          <cell r="K1032">
            <v>81</v>
          </cell>
        </row>
        <row r="1033">
          <cell r="D1033">
            <v>25</v>
          </cell>
          <cell r="E1033">
            <v>40</v>
          </cell>
          <cell r="F1033">
            <v>1</v>
          </cell>
          <cell r="G1033">
            <v>43</v>
          </cell>
          <cell r="I1033">
            <v>15</v>
          </cell>
          <cell r="K1033">
            <v>81</v>
          </cell>
        </row>
        <row r="1034">
          <cell r="D1034">
            <v>16</v>
          </cell>
          <cell r="E1034">
            <v>28</v>
          </cell>
          <cell r="F1034">
            <v>1</v>
          </cell>
          <cell r="G1034">
            <v>47</v>
          </cell>
          <cell r="I1034">
            <v>12</v>
          </cell>
          <cell r="K1034">
            <v>81</v>
          </cell>
        </row>
        <row r="1035">
          <cell r="D1035">
            <v>14</v>
          </cell>
          <cell r="E1035">
            <v>24</v>
          </cell>
          <cell r="F1035">
            <v>3</v>
          </cell>
          <cell r="G1035">
            <v>29</v>
          </cell>
          <cell r="I1035">
            <v>30</v>
          </cell>
          <cell r="K1035">
            <v>81</v>
          </cell>
        </row>
        <row r="1036">
          <cell r="D1036">
            <v>12</v>
          </cell>
          <cell r="E1036">
            <v>20</v>
          </cell>
          <cell r="F1036">
            <v>1</v>
          </cell>
          <cell r="G1036">
            <v>50</v>
          </cell>
          <cell r="I1036">
            <v>8</v>
          </cell>
          <cell r="K1036">
            <v>22</v>
          </cell>
        </row>
        <row r="1037">
          <cell r="D1037">
            <v>22</v>
          </cell>
          <cell r="E1037">
            <v>36</v>
          </cell>
          <cell r="F1037">
            <v>1</v>
          </cell>
          <cell r="G1037">
            <v>41</v>
          </cell>
          <cell r="I1037">
            <v>14</v>
          </cell>
          <cell r="K1037">
            <v>22</v>
          </cell>
        </row>
        <row r="1038">
          <cell r="D1038">
            <v>25</v>
          </cell>
          <cell r="E1038">
            <v>40</v>
          </cell>
          <cell r="F1038">
            <v>3</v>
          </cell>
          <cell r="G1038">
            <v>36</v>
          </cell>
          <cell r="I1038">
            <v>45</v>
          </cell>
          <cell r="K1038">
            <v>86</v>
          </cell>
        </row>
        <row r="1039">
          <cell r="D1039">
            <v>10</v>
          </cell>
          <cell r="E1039">
            <v>18</v>
          </cell>
          <cell r="F1039">
            <v>1</v>
          </cell>
          <cell r="G1039">
            <v>33</v>
          </cell>
          <cell r="I1039">
            <v>8</v>
          </cell>
          <cell r="K1039">
            <v>86</v>
          </cell>
        </row>
        <row r="1040">
          <cell r="D1040">
            <v>16</v>
          </cell>
          <cell r="E1040">
            <v>27</v>
          </cell>
          <cell r="F1040">
            <v>3</v>
          </cell>
          <cell r="G1040">
            <v>9</v>
          </cell>
          <cell r="I1040">
            <v>33</v>
          </cell>
          <cell r="K1040">
            <v>86</v>
          </cell>
        </row>
        <row r="1041">
          <cell r="D1041">
            <v>19</v>
          </cell>
          <cell r="E1041">
            <v>31</v>
          </cell>
          <cell r="F1041">
            <v>3</v>
          </cell>
          <cell r="G1041">
            <v>57</v>
          </cell>
          <cell r="I1041">
            <v>36</v>
          </cell>
          <cell r="K1041">
            <v>36</v>
          </cell>
        </row>
        <row r="1042">
          <cell r="D1042">
            <v>21</v>
          </cell>
          <cell r="E1042">
            <v>35</v>
          </cell>
          <cell r="F1042">
            <v>1</v>
          </cell>
          <cell r="G1042">
            <v>12</v>
          </cell>
          <cell r="I1042">
            <v>14</v>
          </cell>
          <cell r="K1042">
            <v>14</v>
          </cell>
        </row>
        <row r="1043">
          <cell r="D1043">
            <v>20</v>
          </cell>
          <cell r="E1043">
            <v>33</v>
          </cell>
          <cell r="F1043">
            <v>1</v>
          </cell>
          <cell r="G1043">
            <v>38</v>
          </cell>
          <cell r="I1043">
            <v>13</v>
          </cell>
          <cell r="K1043">
            <v>13</v>
          </cell>
        </row>
        <row r="1044">
          <cell r="D1044">
            <v>16</v>
          </cell>
          <cell r="E1044">
            <v>27</v>
          </cell>
          <cell r="F1044">
            <v>2</v>
          </cell>
          <cell r="G1044">
            <v>32</v>
          </cell>
          <cell r="I1044">
            <v>22</v>
          </cell>
          <cell r="K1044">
            <v>64</v>
          </cell>
        </row>
        <row r="1045">
          <cell r="D1045">
            <v>20</v>
          </cell>
          <cell r="E1045">
            <v>34</v>
          </cell>
          <cell r="F1045">
            <v>2</v>
          </cell>
          <cell r="G1045">
            <v>16</v>
          </cell>
          <cell r="I1045">
            <v>28</v>
          </cell>
          <cell r="K1045">
            <v>64</v>
          </cell>
        </row>
        <row r="1046">
          <cell r="D1046">
            <v>22</v>
          </cell>
          <cell r="E1046">
            <v>36</v>
          </cell>
          <cell r="F1046">
            <v>1</v>
          </cell>
          <cell r="G1046">
            <v>39</v>
          </cell>
          <cell r="I1046">
            <v>14</v>
          </cell>
          <cell r="K1046">
            <v>64</v>
          </cell>
        </row>
        <row r="1047">
          <cell r="D1047">
            <v>15</v>
          </cell>
          <cell r="E1047">
            <v>25</v>
          </cell>
          <cell r="F1047">
            <v>1</v>
          </cell>
          <cell r="G1047">
            <v>9</v>
          </cell>
          <cell r="I1047">
            <v>10</v>
          </cell>
          <cell r="K1047">
            <v>10</v>
          </cell>
        </row>
        <row r="1048">
          <cell r="D1048">
            <v>17</v>
          </cell>
          <cell r="E1048">
            <v>29</v>
          </cell>
          <cell r="F1048">
            <v>1</v>
          </cell>
          <cell r="G1048">
            <v>23</v>
          </cell>
          <cell r="I1048">
            <v>12</v>
          </cell>
          <cell r="K1048">
            <v>57</v>
          </cell>
        </row>
        <row r="1049">
          <cell r="D1049">
            <v>25</v>
          </cell>
          <cell r="E1049">
            <v>40</v>
          </cell>
          <cell r="F1049">
            <v>1</v>
          </cell>
          <cell r="G1049">
            <v>17</v>
          </cell>
          <cell r="I1049">
            <v>15</v>
          </cell>
          <cell r="K1049">
            <v>57</v>
          </cell>
        </row>
        <row r="1050">
          <cell r="D1050">
            <v>11</v>
          </cell>
          <cell r="E1050">
            <v>19</v>
          </cell>
          <cell r="F1050">
            <v>1</v>
          </cell>
          <cell r="G1050">
            <v>16</v>
          </cell>
          <cell r="I1050">
            <v>8</v>
          </cell>
          <cell r="K1050">
            <v>57</v>
          </cell>
        </row>
        <row r="1051">
          <cell r="D1051">
            <v>16</v>
          </cell>
          <cell r="E1051">
            <v>27</v>
          </cell>
          <cell r="F1051">
            <v>2</v>
          </cell>
          <cell r="G1051">
            <v>34</v>
          </cell>
          <cell r="I1051">
            <v>22</v>
          </cell>
          <cell r="K1051">
            <v>57</v>
          </cell>
        </row>
        <row r="1052">
          <cell r="D1052">
            <v>15</v>
          </cell>
          <cell r="E1052">
            <v>25</v>
          </cell>
          <cell r="F1052">
            <v>1</v>
          </cell>
          <cell r="G1052">
            <v>45</v>
          </cell>
          <cell r="I1052">
            <v>10</v>
          </cell>
          <cell r="K1052">
            <v>46</v>
          </cell>
        </row>
        <row r="1053">
          <cell r="D1053">
            <v>19</v>
          </cell>
          <cell r="E1053">
            <v>31</v>
          </cell>
          <cell r="F1053">
            <v>3</v>
          </cell>
          <cell r="G1053">
            <v>55</v>
          </cell>
          <cell r="I1053">
            <v>36</v>
          </cell>
          <cell r="K1053">
            <v>46</v>
          </cell>
        </row>
        <row r="1054">
          <cell r="D1054">
            <v>20</v>
          </cell>
          <cell r="E1054">
            <v>34</v>
          </cell>
          <cell r="F1054">
            <v>1</v>
          </cell>
          <cell r="G1054">
            <v>7</v>
          </cell>
          <cell r="I1054">
            <v>14</v>
          </cell>
          <cell r="K1054">
            <v>27</v>
          </cell>
        </row>
        <row r="1055">
          <cell r="D1055">
            <v>20</v>
          </cell>
          <cell r="E1055">
            <v>33</v>
          </cell>
          <cell r="F1055">
            <v>1</v>
          </cell>
          <cell r="G1055">
            <v>57</v>
          </cell>
          <cell r="I1055">
            <v>13</v>
          </cell>
          <cell r="K1055">
            <v>27</v>
          </cell>
        </row>
        <row r="1056">
          <cell r="D1056">
            <v>20</v>
          </cell>
          <cell r="E1056">
            <v>34</v>
          </cell>
          <cell r="F1056">
            <v>2</v>
          </cell>
          <cell r="G1056">
            <v>33</v>
          </cell>
          <cell r="I1056">
            <v>28</v>
          </cell>
          <cell r="K1056">
            <v>98</v>
          </cell>
        </row>
        <row r="1057">
          <cell r="D1057">
            <v>12</v>
          </cell>
          <cell r="E1057">
            <v>20</v>
          </cell>
          <cell r="F1057">
            <v>3</v>
          </cell>
          <cell r="G1057">
            <v>10</v>
          </cell>
          <cell r="I1057">
            <v>24</v>
          </cell>
          <cell r="K1057">
            <v>98</v>
          </cell>
        </row>
        <row r="1058">
          <cell r="D1058">
            <v>15</v>
          </cell>
          <cell r="E1058">
            <v>25</v>
          </cell>
          <cell r="F1058">
            <v>2</v>
          </cell>
          <cell r="G1058">
            <v>28</v>
          </cell>
          <cell r="I1058">
            <v>20</v>
          </cell>
          <cell r="K1058">
            <v>98</v>
          </cell>
        </row>
        <row r="1059">
          <cell r="D1059">
            <v>19</v>
          </cell>
          <cell r="E1059">
            <v>32</v>
          </cell>
          <cell r="F1059">
            <v>2</v>
          </cell>
          <cell r="G1059">
            <v>34</v>
          </cell>
          <cell r="I1059">
            <v>26</v>
          </cell>
          <cell r="K1059">
            <v>98</v>
          </cell>
        </row>
        <row r="1060">
          <cell r="D1060">
            <v>19</v>
          </cell>
          <cell r="E1060">
            <v>31</v>
          </cell>
          <cell r="F1060">
            <v>1</v>
          </cell>
          <cell r="G1060">
            <v>18</v>
          </cell>
          <cell r="I1060">
            <v>12</v>
          </cell>
          <cell r="K1060">
            <v>36</v>
          </cell>
        </row>
        <row r="1061">
          <cell r="D1061">
            <v>10</v>
          </cell>
          <cell r="E1061">
            <v>18</v>
          </cell>
          <cell r="F1061">
            <v>3</v>
          </cell>
          <cell r="G1061">
            <v>53</v>
          </cell>
          <cell r="I1061">
            <v>24</v>
          </cell>
          <cell r="K1061">
            <v>36</v>
          </cell>
        </row>
        <row r="1062">
          <cell r="D1062">
            <v>15</v>
          </cell>
          <cell r="E1062">
            <v>26</v>
          </cell>
          <cell r="F1062">
            <v>2</v>
          </cell>
          <cell r="G1062">
            <v>7</v>
          </cell>
          <cell r="I1062">
            <v>22</v>
          </cell>
          <cell r="K1062">
            <v>36</v>
          </cell>
        </row>
        <row r="1063">
          <cell r="D1063">
            <v>22</v>
          </cell>
          <cell r="E1063">
            <v>36</v>
          </cell>
          <cell r="F1063">
            <v>1</v>
          </cell>
          <cell r="G1063">
            <v>27</v>
          </cell>
          <cell r="I1063">
            <v>14</v>
          </cell>
          <cell r="K1063">
            <v>36</v>
          </cell>
        </row>
        <row r="1064">
          <cell r="D1064">
            <v>16</v>
          </cell>
          <cell r="E1064">
            <v>28</v>
          </cell>
          <cell r="F1064">
            <v>2</v>
          </cell>
          <cell r="G1064">
            <v>24</v>
          </cell>
          <cell r="I1064">
            <v>24</v>
          </cell>
          <cell r="K1064">
            <v>63</v>
          </cell>
        </row>
        <row r="1065">
          <cell r="D1065">
            <v>19</v>
          </cell>
          <cell r="E1065">
            <v>32</v>
          </cell>
          <cell r="F1065">
            <v>3</v>
          </cell>
          <cell r="G1065">
            <v>7</v>
          </cell>
          <cell r="I1065">
            <v>39</v>
          </cell>
          <cell r="K1065">
            <v>63</v>
          </cell>
        </row>
        <row r="1066">
          <cell r="D1066">
            <v>13</v>
          </cell>
          <cell r="E1066">
            <v>22</v>
          </cell>
          <cell r="F1066">
            <v>3</v>
          </cell>
          <cell r="G1066">
            <v>43</v>
          </cell>
          <cell r="I1066">
            <v>27</v>
          </cell>
          <cell r="K1066">
            <v>60</v>
          </cell>
        </row>
        <row r="1067">
          <cell r="D1067">
            <v>16</v>
          </cell>
          <cell r="E1067">
            <v>27</v>
          </cell>
          <cell r="F1067">
            <v>3</v>
          </cell>
          <cell r="G1067">
            <v>45</v>
          </cell>
          <cell r="I1067">
            <v>33</v>
          </cell>
          <cell r="K1067">
            <v>60</v>
          </cell>
        </row>
        <row r="1068">
          <cell r="D1068">
            <v>11</v>
          </cell>
          <cell r="E1068">
            <v>19</v>
          </cell>
          <cell r="F1068">
            <v>1</v>
          </cell>
          <cell r="G1068">
            <v>28</v>
          </cell>
          <cell r="I1068">
            <v>8</v>
          </cell>
          <cell r="K1068">
            <v>8</v>
          </cell>
        </row>
        <row r="1069">
          <cell r="D1069">
            <v>20</v>
          </cell>
          <cell r="E1069">
            <v>33</v>
          </cell>
          <cell r="F1069">
            <v>1</v>
          </cell>
          <cell r="G1069">
            <v>8</v>
          </cell>
          <cell r="I1069">
            <v>13</v>
          </cell>
          <cell r="K1069">
            <v>99</v>
          </cell>
        </row>
        <row r="1070">
          <cell r="D1070">
            <v>16</v>
          </cell>
          <cell r="E1070">
            <v>28</v>
          </cell>
          <cell r="F1070">
            <v>2</v>
          </cell>
          <cell r="G1070">
            <v>38</v>
          </cell>
          <cell r="I1070">
            <v>24</v>
          </cell>
          <cell r="K1070">
            <v>99</v>
          </cell>
        </row>
        <row r="1071">
          <cell r="D1071">
            <v>15</v>
          </cell>
          <cell r="E1071">
            <v>25</v>
          </cell>
          <cell r="F1071">
            <v>2</v>
          </cell>
          <cell r="G1071">
            <v>23</v>
          </cell>
          <cell r="I1071">
            <v>20</v>
          </cell>
          <cell r="K1071">
            <v>99</v>
          </cell>
        </row>
        <row r="1072">
          <cell r="D1072">
            <v>22</v>
          </cell>
          <cell r="E1072">
            <v>36</v>
          </cell>
          <cell r="F1072">
            <v>3</v>
          </cell>
          <cell r="G1072">
            <v>47</v>
          </cell>
          <cell r="I1072">
            <v>42</v>
          </cell>
          <cell r="K1072">
            <v>99</v>
          </cell>
        </row>
        <row r="1073">
          <cell r="D1073">
            <v>15</v>
          </cell>
          <cell r="E1073">
            <v>25</v>
          </cell>
          <cell r="F1073">
            <v>3</v>
          </cell>
          <cell r="G1073">
            <v>34</v>
          </cell>
          <cell r="I1073">
            <v>30</v>
          </cell>
          <cell r="K1073">
            <v>83</v>
          </cell>
        </row>
        <row r="1074">
          <cell r="D1074">
            <v>21</v>
          </cell>
          <cell r="E1074">
            <v>35</v>
          </cell>
          <cell r="F1074">
            <v>2</v>
          </cell>
          <cell r="G1074">
            <v>52</v>
          </cell>
          <cell r="I1074">
            <v>28</v>
          </cell>
          <cell r="K1074">
            <v>83</v>
          </cell>
        </row>
        <row r="1075">
          <cell r="D1075">
            <v>14</v>
          </cell>
          <cell r="E1075">
            <v>23</v>
          </cell>
          <cell r="F1075">
            <v>1</v>
          </cell>
          <cell r="G1075">
            <v>24</v>
          </cell>
          <cell r="I1075">
            <v>9</v>
          </cell>
          <cell r="K1075">
            <v>83</v>
          </cell>
        </row>
        <row r="1076">
          <cell r="D1076">
            <v>11</v>
          </cell>
          <cell r="E1076">
            <v>19</v>
          </cell>
          <cell r="F1076">
            <v>2</v>
          </cell>
          <cell r="G1076">
            <v>56</v>
          </cell>
          <cell r="I1076">
            <v>16</v>
          </cell>
          <cell r="K1076">
            <v>83</v>
          </cell>
        </row>
        <row r="1077">
          <cell r="D1077">
            <v>25</v>
          </cell>
          <cell r="E1077">
            <v>40</v>
          </cell>
          <cell r="F1077">
            <v>1</v>
          </cell>
          <cell r="G1077">
            <v>38</v>
          </cell>
          <cell r="I1077">
            <v>15</v>
          </cell>
          <cell r="K1077">
            <v>68</v>
          </cell>
        </row>
        <row r="1078">
          <cell r="D1078">
            <v>14</v>
          </cell>
          <cell r="E1078">
            <v>23</v>
          </cell>
          <cell r="F1078">
            <v>1</v>
          </cell>
          <cell r="G1078">
            <v>46</v>
          </cell>
          <cell r="I1078">
            <v>9</v>
          </cell>
          <cell r="K1078">
            <v>68</v>
          </cell>
        </row>
        <row r="1079">
          <cell r="D1079">
            <v>15</v>
          </cell>
          <cell r="E1079">
            <v>25</v>
          </cell>
          <cell r="F1079">
            <v>2</v>
          </cell>
          <cell r="G1079">
            <v>48</v>
          </cell>
          <cell r="I1079">
            <v>20</v>
          </cell>
          <cell r="K1079">
            <v>68</v>
          </cell>
        </row>
        <row r="1080">
          <cell r="D1080">
            <v>19</v>
          </cell>
          <cell r="E1080">
            <v>31</v>
          </cell>
          <cell r="F1080">
            <v>2</v>
          </cell>
          <cell r="G1080">
            <v>47</v>
          </cell>
          <cell r="I1080">
            <v>24</v>
          </cell>
          <cell r="K1080">
            <v>68</v>
          </cell>
        </row>
        <row r="1081">
          <cell r="D1081">
            <v>15</v>
          </cell>
          <cell r="E1081">
            <v>26</v>
          </cell>
          <cell r="F1081">
            <v>3</v>
          </cell>
          <cell r="G1081">
            <v>27</v>
          </cell>
          <cell r="I1081">
            <v>33</v>
          </cell>
          <cell r="K1081">
            <v>33</v>
          </cell>
        </row>
        <row r="1082">
          <cell r="D1082">
            <v>15</v>
          </cell>
          <cell r="E1082">
            <v>25</v>
          </cell>
          <cell r="F1082">
            <v>1</v>
          </cell>
          <cell r="G1082">
            <v>49</v>
          </cell>
          <cell r="I1082">
            <v>10</v>
          </cell>
          <cell r="K1082">
            <v>10</v>
          </cell>
        </row>
        <row r="1083">
          <cell r="D1083">
            <v>18</v>
          </cell>
          <cell r="E1083">
            <v>30</v>
          </cell>
          <cell r="F1083">
            <v>2</v>
          </cell>
          <cell r="G1083">
            <v>20</v>
          </cell>
          <cell r="I1083">
            <v>24</v>
          </cell>
          <cell r="K1083">
            <v>24</v>
          </cell>
        </row>
        <row r="1084">
          <cell r="D1084">
            <v>12</v>
          </cell>
          <cell r="E1084">
            <v>20</v>
          </cell>
          <cell r="F1084">
            <v>3</v>
          </cell>
          <cell r="G1084">
            <v>16</v>
          </cell>
          <cell r="I1084">
            <v>24</v>
          </cell>
          <cell r="K1084">
            <v>44</v>
          </cell>
        </row>
        <row r="1085">
          <cell r="D1085">
            <v>13</v>
          </cell>
          <cell r="E1085">
            <v>21</v>
          </cell>
          <cell r="F1085">
            <v>1</v>
          </cell>
          <cell r="G1085">
            <v>27</v>
          </cell>
          <cell r="I1085">
            <v>8</v>
          </cell>
          <cell r="K1085">
            <v>44</v>
          </cell>
        </row>
        <row r="1086">
          <cell r="D1086">
            <v>16</v>
          </cell>
          <cell r="E1086">
            <v>28</v>
          </cell>
          <cell r="F1086">
            <v>1</v>
          </cell>
          <cell r="G1086">
            <v>31</v>
          </cell>
          <cell r="I1086">
            <v>12</v>
          </cell>
          <cell r="K1086">
            <v>44</v>
          </cell>
        </row>
        <row r="1087">
          <cell r="D1087">
            <v>18</v>
          </cell>
          <cell r="E1087">
            <v>30</v>
          </cell>
          <cell r="F1087">
            <v>1</v>
          </cell>
          <cell r="G1087">
            <v>56</v>
          </cell>
          <cell r="I1087">
            <v>12</v>
          </cell>
          <cell r="K1087">
            <v>42</v>
          </cell>
        </row>
        <row r="1088">
          <cell r="D1088">
            <v>14</v>
          </cell>
          <cell r="E1088">
            <v>24</v>
          </cell>
          <cell r="F1088">
            <v>3</v>
          </cell>
          <cell r="G1088">
            <v>18</v>
          </cell>
          <cell r="I1088">
            <v>30</v>
          </cell>
          <cell r="K1088">
            <v>42</v>
          </cell>
        </row>
        <row r="1089">
          <cell r="D1089">
            <v>15</v>
          </cell>
          <cell r="E1089">
            <v>26</v>
          </cell>
          <cell r="F1089">
            <v>2</v>
          </cell>
          <cell r="G1089">
            <v>26</v>
          </cell>
          <cell r="I1089">
            <v>22</v>
          </cell>
          <cell r="K1089">
            <v>40</v>
          </cell>
        </row>
        <row r="1090">
          <cell r="D1090">
            <v>13</v>
          </cell>
          <cell r="E1090">
            <v>22</v>
          </cell>
          <cell r="F1090">
            <v>2</v>
          </cell>
          <cell r="G1090">
            <v>32</v>
          </cell>
          <cell r="I1090">
            <v>18</v>
          </cell>
          <cell r="K1090">
            <v>40</v>
          </cell>
        </row>
        <row r="1091">
          <cell r="D1091">
            <v>15</v>
          </cell>
          <cell r="E1091">
            <v>26</v>
          </cell>
          <cell r="F1091">
            <v>2</v>
          </cell>
          <cell r="G1091">
            <v>14</v>
          </cell>
          <cell r="I1091">
            <v>22</v>
          </cell>
          <cell r="K1091">
            <v>62</v>
          </cell>
        </row>
        <row r="1092">
          <cell r="D1092">
            <v>13</v>
          </cell>
          <cell r="E1092">
            <v>21</v>
          </cell>
          <cell r="F1092">
            <v>2</v>
          </cell>
          <cell r="G1092">
            <v>42</v>
          </cell>
          <cell r="I1092">
            <v>16</v>
          </cell>
          <cell r="K1092">
            <v>62</v>
          </cell>
        </row>
        <row r="1093">
          <cell r="D1093">
            <v>18</v>
          </cell>
          <cell r="E1093">
            <v>30</v>
          </cell>
          <cell r="F1093">
            <v>2</v>
          </cell>
          <cell r="G1093">
            <v>55</v>
          </cell>
          <cell r="I1093">
            <v>24</v>
          </cell>
          <cell r="K1093">
            <v>62</v>
          </cell>
        </row>
        <row r="1094">
          <cell r="D1094">
            <v>16</v>
          </cell>
          <cell r="E1094">
            <v>28</v>
          </cell>
          <cell r="F1094">
            <v>2</v>
          </cell>
          <cell r="G1094">
            <v>45</v>
          </cell>
          <cell r="I1094">
            <v>24</v>
          </cell>
          <cell r="K1094">
            <v>24</v>
          </cell>
        </row>
        <row r="1095">
          <cell r="D1095">
            <v>21</v>
          </cell>
          <cell r="E1095">
            <v>35</v>
          </cell>
          <cell r="F1095">
            <v>2</v>
          </cell>
          <cell r="G1095">
            <v>51</v>
          </cell>
          <cell r="I1095">
            <v>28</v>
          </cell>
          <cell r="K1095">
            <v>28</v>
          </cell>
        </row>
        <row r="1096">
          <cell r="D1096">
            <v>20</v>
          </cell>
          <cell r="E1096">
            <v>33</v>
          </cell>
          <cell r="F1096">
            <v>1</v>
          </cell>
          <cell r="G1096">
            <v>51</v>
          </cell>
          <cell r="I1096">
            <v>13</v>
          </cell>
          <cell r="K1096">
            <v>13</v>
          </cell>
        </row>
        <row r="1097">
          <cell r="D1097">
            <v>20</v>
          </cell>
          <cell r="E1097">
            <v>33</v>
          </cell>
          <cell r="F1097">
            <v>3</v>
          </cell>
          <cell r="G1097">
            <v>35</v>
          </cell>
          <cell r="I1097">
            <v>39</v>
          </cell>
          <cell r="K1097">
            <v>72</v>
          </cell>
        </row>
        <row r="1098">
          <cell r="D1098">
            <v>15</v>
          </cell>
          <cell r="E1098">
            <v>26</v>
          </cell>
          <cell r="F1098">
            <v>3</v>
          </cell>
          <cell r="G1098">
            <v>29</v>
          </cell>
          <cell r="I1098">
            <v>33</v>
          </cell>
          <cell r="K1098">
            <v>72</v>
          </cell>
        </row>
        <row r="1099">
          <cell r="D1099">
            <v>14</v>
          </cell>
          <cell r="E1099">
            <v>23</v>
          </cell>
          <cell r="F1099">
            <v>2</v>
          </cell>
          <cell r="G1099">
            <v>36</v>
          </cell>
          <cell r="I1099">
            <v>18</v>
          </cell>
          <cell r="K1099">
            <v>34</v>
          </cell>
        </row>
        <row r="1100">
          <cell r="D1100">
            <v>11</v>
          </cell>
          <cell r="E1100">
            <v>19</v>
          </cell>
          <cell r="F1100">
            <v>2</v>
          </cell>
          <cell r="G1100">
            <v>9</v>
          </cell>
          <cell r="I1100">
            <v>16</v>
          </cell>
          <cell r="K1100">
            <v>34</v>
          </cell>
        </row>
        <row r="1101">
          <cell r="D1101">
            <v>21</v>
          </cell>
          <cell r="E1101">
            <v>35</v>
          </cell>
          <cell r="F1101">
            <v>3</v>
          </cell>
          <cell r="G1101">
            <v>54</v>
          </cell>
          <cell r="I1101">
            <v>42</v>
          </cell>
          <cell r="K1101">
            <v>75</v>
          </cell>
        </row>
        <row r="1102">
          <cell r="D1102">
            <v>15</v>
          </cell>
          <cell r="E1102">
            <v>26</v>
          </cell>
          <cell r="F1102">
            <v>3</v>
          </cell>
          <cell r="G1102">
            <v>36</v>
          </cell>
          <cell r="I1102">
            <v>33</v>
          </cell>
          <cell r="K1102">
            <v>75</v>
          </cell>
        </row>
        <row r="1103">
          <cell r="D1103">
            <v>20</v>
          </cell>
          <cell r="E1103">
            <v>34</v>
          </cell>
          <cell r="F1103">
            <v>3</v>
          </cell>
          <cell r="G1103">
            <v>29</v>
          </cell>
          <cell r="I1103">
            <v>42</v>
          </cell>
          <cell r="K1103">
            <v>94</v>
          </cell>
        </row>
        <row r="1104">
          <cell r="D1104">
            <v>15</v>
          </cell>
          <cell r="E1104">
            <v>25</v>
          </cell>
          <cell r="F1104">
            <v>1</v>
          </cell>
          <cell r="G1104">
            <v>57</v>
          </cell>
          <cell r="I1104">
            <v>10</v>
          </cell>
          <cell r="K1104">
            <v>94</v>
          </cell>
        </row>
        <row r="1105">
          <cell r="D1105">
            <v>22</v>
          </cell>
          <cell r="E1105">
            <v>36</v>
          </cell>
          <cell r="F1105">
            <v>3</v>
          </cell>
          <cell r="G1105">
            <v>45</v>
          </cell>
          <cell r="I1105">
            <v>42</v>
          </cell>
          <cell r="K1105">
            <v>94</v>
          </cell>
        </row>
        <row r="1106">
          <cell r="D1106">
            <v>14</v>
          </cell>
          <cell r="E1106">
            <v>23</v>
          </cell>
          <cell r="F1106">
            <v>1</v>
          </cell>
          <cell r="G1106">
            <v>30</v>
          </cell>
          <cell r="I1106">
            <v>9</v>
          </cell>
          <cell r="K1106">
            <v>91</v>
          </cell>
        </row>
        <row r="1107">
          <cell r="D1107">
            <v>19</v>
          </cell>
          <cell r="E1107">
            <v>32</v>
          </cell>
          <cell r="F1107">
            <v>1</v>
          </cell>
          <cell r="G1107">
            <v>52</v>
          </cell>
          <cell r="I1107">
            <v>13</v>
          </cell>
          <cell r="K1107">
            <v>91</v>
          </cell>
        </row>
        <row r="1108">
          <cell r="D1108">
            <v>15</v>
          </cell>
          <cell r="E1108">
            <v>26</v>
          </cell>
          <cell r="F1108">
            <v>3</v>
          </cell>
          <cell r="G1108">
            <v>55</v>
          </cell>
          <cell r="I1108">
            <v>33</v>
          </cell>
          <cell r="K1108">
            <v>91</v>
          </cell>
        </row>
        <row r="1109">
          <cell r="D1109">
            <v>16</v>
          </cell>
          <cell r="E1109">
            <v>28</v>
          </cell>
          <cell r="F1109">
            <v>3</v>
          </cell>
          <cell r="G1109">
            <v>18</v>
          </cell>
          <cell r="I1109">
            <v>36</v>
          </cell>
          <cell r="K1109">
            <v>91</v>
          </cell>
        </row>
        <row r="1110">
          <cell r="D1110">
            <v>14</v>
          </cell>
          <cell r="E1110">
            <v>23</v>
          </cell>
          <cell r="F1110">
            <v>1</v>
          </cell>
          <cell r="G1110">
            <v>32</v>
          </cell>
          <cell r="I1110">
            <v>9</v>
          </cell>
          <cell r="K1110">
            <v>39</v>
          </cell>
        </row>
        <row r="1111">
          <cell r="D1111">
            <v>14</v>
          </cell>
          <cell r="E1111">
            <v>24</v>
          </cell>
          <cell r="F1111">
            <v>3</v>
          </cell>
          <cell r="G1111">
            <v>49</v>
          </cell>
          <cell r="I1111">
            <v>30</v>
          </cell>
          <cell r="K1111">
            <v>39</v>
          </cell>
        </row>
        <row r="1112">
          <cell r="D1112">
            <v>16</v>
          </cell>
          <cell r="E1112">
            <v>27</v>
          </cell>
          <cell r="F1112">
            <v>3</v>
          </cell>
          <cell r="G1112">
            <v>26</v>
          </cell>
          <cell r="I1112">
            <v>33</v>
          </cell>
          <cell r="K1112">
            <v>33</v>
          </cell>
        </row>
        <row r="1113">
          <cell r="D1113">
            <v>13</v>
          </cell>
          <cell r="E1113">
            <v>21</v>
          </cell>
          <cell r="F1113">
            <v>1</v>
          </cell>
          <cell r="G1113">
            <v>8</v>
          </cell>
          <cell r="I1113">
            <v>8</v>
          </cell>
          <cell r="K1113">
            <v>8</v>
          </cell>
        </row>
        <row r="1114">
          <cell r="D1114">
            <v>12</v>
          </cell>
          <cell r="E1114">
            <v>20</v>
          </cell>
          <cell r="F1114">
            <v>2</v>
          </cell>
          <cell r="G1114">
            <v>29</v>
          </cell>
          <cell r="I1114">
            <v>16</v>
          </cell>
          <cell r="K1114">
            <v>76</v>
          </cell>
        </row>
        <row r="1115">
          <cell r="D1115">
            <v>11</v>
          </cell>
          <cell r="E1115">
            <v>19</v>
          </cell>
          <cell r="F1115">
            <v>3</v>
          </cell>
          <cell r="G1115">
            <v>50</v>
          </cell>
          <cell r="I1115">
            <v>24</v>
          </cell>
          <cell r="K1115">
            <v>76</v>
          </cell>
        </row>
        <row r="1116">
          <cell r="D1116">
            <v>16</v>
          </cell>
          <cell r="E1116">
            <v>28</v>
          </cell>
          <cell r="F1116">
            <v>3</v>
          </cell>
          <cell r="G1116">
            <v>7</v>
          </cell>
          <cell r="I1116">
            <v>36</v>
          </cell>
          <cell r="K1116">
            <v>76</v>
          </cell>
        </row>
        <row r="1117">
          <cell r="D1117">
            <v>11</v>
          </cell>
          <cell r="E1117">
            <v>19</v>
          </cell>
          <cell r="F1117">
            <v>2</v>
          </cell>
          <cell r="G1117">
            <v>26</v>
          </cell>
          <cell r="I1117">
            <v>16</v>
          </cell>
          <cell r="K1117">
            <v>55</v>
          </cell>
        </row>
        <row r="1118">
          <cell r="D1118">
            <v>20</v>
          </cell>
          <cell r="E1118">
            <v>33</v>
          </cell>
          <cell r="F1118">
            <v>3</v>
          </cell>
          <cell r="G1118">
            <v>40</v>
          </cell>
          <cell r="I1118">
            <v>39</v>
          </cell>
          <cell r="K1118">
            <v>55</v>
          </cell>
        </row>
        <row r="1119">
          <cell r="D1119">
            <v>19</v>
          </cell>
          <cell r="E1119">
            <v>32</v>
          </cell>
          <cell r="F1119">
            <v>2</v>
          </cell>
          <cell r="G1119">
            <v>33</v>
          </cell>
          <cell r="I1119">
            <v>26</v>
          </cell>
          <cell r="K1119">
            <v>26</v>
          </cell>
        </row>
        <row r="1120">
          <cell r="D1120">
            <v>10</v>
          </cell>
          <cell r="E1120">
            <v>18</v>
          </cell>
          <cell r="F1120">
            <v>2</v>
          </cell>
          <cell r="G1120">
            <v>13</v>
          </cell>
          <cell r="I1120">
            <v>16</v>
          </cell>
          <cell r="K1120">
            <v>30</v>
          </cell>
        </row>
        <row r="1121">
          <cell r="D1121">
            <v>22</v>
          </cell>
          <cell r="E1121">
            <v>36</v>
          </cell>
          <cell r="F1121">
            <v>1</v>
          </cell>
          <cell r="G1121">
            <v>21</v>
          </cell>
          <cell r="I1121">
            <v>14</v>
          </cell>
          <cell r="K1121">
            <v>30</v>
          </cell>
        </row>
        <row r="1122">
          <cell r="D1122">
            <v>21</v>
          </cell>
          <cell r="E1122">
            <v>35</v>
          </cell>
          <cell r="F1122">
            <v>1</v>
          </cell>
          <cell r="G1122">
            <v>23</v>
          </cell>
          <cell r="I1122">
            <v>14</v>
          </cell>
          <cell r="K1122">
            <v>37</v>
          </cell>
        </row>
        <row r="1123">
          <cell r="D1123">
            <v>14</v>
          </cell>
          <cell r="E1123">
            <v>23</v>
          </cell>
          <cell r="F1123">
            <v>1</v>
          </cell>
          <cell r="G1123">
            <v>41</v>
          </cell>
          <cell r="I1123">
            <v>9</v>
          </cell>
          <cell r="K1123">
            <v>37</v>
          </cell>
        </row>
        <row r="1124">
          <cell r="D1124">
            <v>20</v>
          </cell>
          <cell r="E1124">
            <v>34</v>
          </cell>
          <cell r="F1124">
            <v>1</v>
          </cell>
          <cell r="G1124">
            <v>39</v>
          </cell>
          <cell r="I1124">
            <v>14</v>
          </cell>
          <cell r="K1124">
            <v>37</v>
          </cell>
        </row>
        <row r="1125">
          <cell r="D1125">
            <v>19</v>
          </cell>
          <cell r="E1125">
            <v>31</v>
          </cell>
          <cell r="F1125">
            <v>3</v>
          </cell>
          <cell r="G1125">
            <v>53</v>
          </cell>
          <cell r="I1125">
            <v>36</v>
          </cell>
          <cell r="K1125">
            <v>62</v>
          </cell>
        </row>
        <row r="1126">
          <cell r="D1126">
            <v>13</v>
          </cell>
          <cell r="E1126">
            <v>22</v>
          </cell>
          <cell r="F1126">
            <v>2</v>
          </cell>
          <cell r="G1126">
            <v>28</v>
          </cell>
          <cell r="I1126">
            <v>18</v>
          </cell>
          <cell r="K1126">
            <v>62</v>
          </cell>
        </row>
        <row r="1127">
          <cell r="D1127">
            <v>13</v>
          </cell>
          <cell r="E1127">
            <v>21</v>
          </cell>
          <cell r="F1127">
            <v>1</v>
          </cell>
          <cell r="G1127">
            <v>42</v>
          </cell>
          <cell r="I1127">
            <v>8</v>
          </cell>
          <cell r="K1127">
            <v>62</v>
          </cell>
        </row>
        <row r="1128">
          <cell r="D1128">
            <v>20</v>
          </cell>
          <cell r="E1128">
            <v>34</v>
          </cell>
          <cell r="F1128">
            <v>1</v>
          </cell>
          <cell r="G1128">
            <v>42</v>
          </cell>
          <cell r="I1128">
            <v>14</v>
          </cell>
          <cell r="K1128">
            <v>53</v>
          </cell>
        </row>
        <row r="1129">
          <cell r="D1129">
            <v>19</v>
          </cell>
          <cell r="E1129">
            <v>32</v>
          </cell>
          <cell r="F1129">
            <v>3</v>
          </cell>
          <cell r="G1129">
            <v>58</v>
          </cell>
          <cell r="I1129">
            <v>39</v>
          </cell>
          <cell r="K1129">
            <v>53</v>
          </cell>
        </row>
        <row r="1130">
          <cell r="D1130">
            <v>16</v>
          </cell>
          <cell r="E1130">
            <v>27</v>
          </cell>
          <cell r="F1130">
            <v>2</v>
          </cell>
          <cell r="G1130">
            <v>49</v>
          </cell>
          <cell r="I1130">
            <v>22</v>
          </cell>
          <cell r="K1130">
            <v>94</v>
          </cell>
        </row>
        <row r="1131">
          <cell r="D1131">
            <v>11</v>
          </cell>
          <cell r="E1131">
            <v>19</v>
          </cell>
          <cell r="F1131">
            <v>3</v>
          </cell>
          <cell r="G1131">
            <v>18</v>
          </cell>
          <cell r="I1131">
            <v>24</v>
          </cell>
          <cell r="K1131">
            <v>94</v>
          </cell>
        </row>
        <row r="1132">
          <cell r="D1132">
            <v>22</v>
          </cell>
          <cell r="E1132">
            <v>36</v>
          </cell>
          <cell r="F1132">
            <v>2</v>
          </cell>
          <cell r="G1132">
            <v>42</v>
          </cell>
          <cell r="I1132">
            <v>28</v>
          </cell>
          <cell r="K1132">
            <v>94</v>
          </cell>
        </row>
        <row r="1133">
          <cell r="D1133">
            <v>15</v>
          </cell>
          <cell r="E1133">
            <v>25</v>
          </cell>
          <cell r="F1133">
            <v>2</v>
          </cell>
          <cell r="G1133">
            <v>44</v>
          </cell>
          <cell r="I1133">
            <v>20</v>
          </cell>
          <cell r="K1133">
            <v>94</v>
          </cell>
        </row>
        <row r="1134">
          <cell r="D1134">
            <v>14</v>
          </cell>
          <cell r="E1134">
            <v>24</v>
          </cell>
          <cell r="F1134">
            <v>2</v>
          </cell>
          <cell r="G1134">
            <v>11</v>
          </cell>
          <cell r="I1134">
            <v>20</v>
          </cell>
          <cell r="K1134">
            <v>20</v>
          </cell>
        </row>
        <row r="1135">
          <cell r="D1135">
            <v>25</v>
          </cell>
          <cell r="E1135">
            <v>40</v>
          </cell>
          <cell r="F1135">
            <v>2</v>
          </cell>
          <cell r="G1135">
            <v>47</v>
          </cell>
          <cell r="I1135">
            <v>30</v>
          </cell>
          <cell r="K1135">
            <v>58</v>
          </cell>
        </row>
        <row r="1136">
          <cell r="D1136">
            <v>20</v>
          </cell>
          <cell r="E1136">
            <v>34</v>
          </cell>
          <cell r="F1136">
            <v>2</v>
          </cell>
          <cell r="G1136">
            <v>24</v>
          </cell>
          <cell r="I1136">
            <v>28</v>
          </cell>
          <cell r="K1136">
            <v>58</v>
          </cell>
        </row>
        <row r="1137">
          <cell r="D1137">
            <v>20</v>
          </cell>
          <cell r="E1137">
            <v>33</v>
          </cell>
          <cell r="F1137">
            <v>3</v>
          </cell>
          <cell r="G1137">
            <v>43</v>
          </cell>
          <cell r="I1137">
            <v>39</v>
          </cell>
          <cell r="K1137">
            <v>55</v>
          </cell>
        </row>
        <row r="1138">
          <cell r="D1138">
            <v>11</v>
          </cell>
          <cell r="E1138">
            <v>19</v>
          </cell>
          <cell r="F1138">
            <v>2</v>
          </cell>
          <cell r="G1138">
            <v>15</v>
          </cell>
          <cell r="I1138">
            <v>16</v>
          </cell>
          <cell r="K1138">
            <v>55</v>
          </cell>
        </row>
        <row r="1139">
          <cell r="D1139">
            <v>16</v>
          </cell>
          <cell r="E1139">
            <v>28</v>
          </cell>
          <cell r="F1139">
            <v>2</v>
          </cell>
          <cell r="G1139">
            <v>11</v>
          </cell>
          <cell r="I1139">
            <v>24</v>
          </cell>
          <cell r="K1139">
            <v>110</v>
          </cell>
        </row>
        <row r="1140">
          <cell r="D1140">
            <v>20</v>
          </cell>
          <cell r="E1140">
            <v>34</v>
          </cell>
          <cell r="F1140">
            <v>3</v>
          </cell>
          <cell r="G1140">
            <v>28</v>
          </cell>
          <cell r="I1140">
            <v>42</v>
          </cell>
          <cell r="K1140">
            <v>110</v>
          </cell>
        </row>
        <row r="1141">
          <cell r="D1141">
            <v>20</v>
          </cell>
          <cell r="E1141">
            <v>33</v>
          </cell>
          <cell r="F1141">
            <v>2</v>
          </cell>
          <cell r="G1141">
            <v>6</v>
          </cell>
          <cell r="I1141">
            <v>26</v>
          </cell>
          <cell r="K1141">
            <v>110</v>
          </cell>
        </row>
        <row r="1142">
          <cell r="D1142">
            <v>13</v>
          </cell>
          <cell r="E1142">
            <v>22</v>
          </cell>
          <cell r="F1142">
            <v>2</v>
          </cell>
          <cell r="G1142">
            <v>44</v>
          </cell>
          <cell r="I1142">
            <v>18</v>
          </cell>
          <cell r="K1142">
            <v>110</v>
          </cell>
        </row>
        <row r="1143">
          <cell r="D1143">
            <v>16</v>
          </cell>
          <cell r="E1143">
            <v>28</v>
          </cell>
          <cell r="F1143">
            <v>3</v>
          </cell>
          <cell r="G1143">
            <v>30</v>
          </cell>
          <cell r="I1143">
            <v>36</v>
          </cell>
          <cell r="K1143">
            <v>36</v>
          </cell>
        </row>
        <row r="1144">
          <cell r="D1144">
            <v>16</v>
          </cell>
          <cell r="E1144">
            <v>28</v>
          </cell>
          <cell r="F1144">
            <v>1</v>
          </cell>
          <cell r="G1144">
            <v>40</v>
          </cell>
          <cell r="I1144">
            <v>12</v>
          </cell>
          <cell r="K1144">
            <v>73</v>
          </cell>
        </row>
        <row r="1145">
          <cell r="D1145">
            <v>15</v>
          </cell>
          <cell r="E1145">
            <v>26</v>
          </cell>
          <cell r="F1145">
            <v>1</v>
          </cell>
          <cell r="G1145">
            <v>8</v>
          </cell>
          <cell r="I1145">
            <v>11</v>
          </cell>
          <cell r="K1145">
            <v>73</v>
          </cell>
        </row>
        <row r="1146">
          <cell r="D1146">
            <v>15</v>
          </cell>
          <cell r="E1146">
            <v>25</v>
          </cell>
          <cell r="F1146">
            <v>2</v>
          </cell>
          <cell r="G1146">
            <v>43</v>
          </cell>
          <cell r="I1146">
            <v>20</v>
          </cell>
          <cell r="K1146">
            <v>73</v>
          </cell>
        </row>
        <row r="1147">
          <cell r="D1147">
            <v>14</v>
          </cell>
          <cell r="E1147">
            <v>24</v>
          </cell>
          <cell r="F1147">
            <v>3</v>
          </cell>
          <cell r="G1147">
            <v>33</v>
          </cell>
          <cell r="I1147">
            <v>30</v>
          </cell>
          <cell r="K1147">
            <v>73</v>
          </cell>
        </row>
        <row r="1148">
          <cell r="D1148">
            <v>21</v>
          </cell>
          <cell r="E1148">
            <v>35</v>
          </cell>
          <cell r="F1148">
            <v>2</v>
          </cell>
          <cell r="G1148">
            <v>38</v>
          </cell>
          <cell r="I1148">
            <v>28</v>
          </cell>
          <cell r="K1148">
            <v>40</v>
          </cell>
        </row>
        <row r="1149">
          <cell r="D1149">
            <v>17</v>
          </cell>
          <cell r="E1149">
            <v>29</v>
          </cell>
          <cell r="F1149">
            <v>1</v>
          </cell>
          <cell r="G1149">
            <v>28</v>
          </cell>
          <cell r="I1149">
            <v>12</v>
          </cell>
          <cell r="K1149">
            <v>40</v>
          </cell>
        </row>
        <row r="1150">
          <cell r="D1150">
            <v>20</v>
          </cell>
          <cell r="E1150">
            <v>33</v>
          </cell>
          <cell r="F1150">
            <v>3</v>
          </cell>
          <cell r="G1150">
            <v>11</v>
          </cell>
          <cell r="I1150">
            <v>39</v>
          </cell>
          <cell r="K1150">
            <v>39</v>
          </cell>
        </row>
        <row r="1151">
          <cell r="D1151">
            <v>19</v>
          </cell>
          <cell r="E1151">
            <v>31</v>
          </cell>
          <cell r="F1151">
            <v>3</v>
          </cell>
          <cell r="G1151">
            <v>14</v>
          </cell>
          <cell r="I1151">
            <v>36</v>
          </cell>
          <cell r="K1151">
            <v>36</v>
          </cell>
        </row>
        <row r="1152">
          <cell r="D1152">
            <v>15</v>
          </cell>
          <cell r="E1152">
            <v>26</v>
          </cell>
          <cell r="F1152">
            <v>3</v>
          </cell>
          <cell r="G1152">
            <v>50</v>
          </cell>
          <cell r="I1152">
            <v>33</v>
          </cell>
          <cell r="K1152">
            <v>64</v>
          </cell>
        </row>
        <row r="1153">
          <cell r="D1153">
            <v>16</v>
          </cell>
          <cell r="E1153">
            <v>27</v>
          </cell>
          <cell r="F1153">
            <v>2</v>
          </cell>
          <cell r="G1153">
            <v>24</v>
          </cell>
          <cell r="I1153">
            <v>22</v>
          </cell>
          <cell r="K1153">
            <v>64</v>
          </cell>
        </row>
        <row r="1154">
          <cell r="D1154">
            <v>13</v>
          </cell>
          <cell r="E1154">
            <v>22</v>
          </cell>
          <cell r="F1154">
            <v>1</v>
          </cell>
          <cell r="G1154">
            <v>10</v>
          </cell>
          <cell r="I1154">
            <v>9</v>
          </cell>
          <cell r="K1154">
            <v>64</v>
          </cell>
        </row>
        <row r="1155">
          <cell r="D1155">
            <v>15</v>
          </cell>
          <cell r="E1155">
            <v>25</v>
          </cell>
          <cell r="F1155">
            <v>3</v>
          </cell>
          <cell r="G1155">
            <v>37</v>
          </cell>
          <cell r="I1155">
            <v>30</v>
          </cell>
          <cell r="K1155">
            <v>48</v>
          </cell>
        </row>
        <row r="1156">
          <cell r="D1156">
            <v>14</v>
          </cell>
          <cell r="E1156">
            <v>23</v>
          </cell>
          <cell r="F1156">
            <v>2</v>
          </cell>
          <cell r="G1156">
            <v>23</v>
          </cell>
          <cell r="I1156">
            <v>18</v>
          </cell>
          <cell r="K1156">
            <v>48</v>
          </cell>
        </row>
        <row r="1157">
          <cell r="D1157">
            <v>13</v>
          </cell>
          <cell r="E1157">
            <v>22</v>
          </cell>
          <cell r="F1157">
            <v>1</v>
          </cell>
          <cell r="G1157">
            <v>50</v>
          </cell>
          <cell r="I1157">
            <v>9</v>
          </cell>
          <cell r="K1157">
            <v>57</v>
          </cell>
        </row>
        <row r="1158">
          <cell r="D1158">
            <v>18</v>
          </cell>
          <cell r="E1158">
            <v>30</v>
          </cell>
          <cell r="F1158">
            <v>3</v>
          </cell>
          <cell r="G1158">
            <v>52</v>
          </cell>
          <cell r="I1158">
            <v>36</v>
          </cell>
          <cell r="K1158">
            <v>57</v>
          </cell>
        </row>
        <row r="1159">
          <cell r="D1159">
            <v>16</v>
          </cell>
          <cell r="E1159">
            <v>28</v>
          </cell>
          <cell r="F1159">
            <v>1</v>
          </cell>
          <cell r="G1159">
            <v>43</v>
          </cell>
          <cell r="I1159">
            <v>12</v>
          </cell>
          <cell r="K1159">
            <v>57</v>
          </cell>
        </row>
        <row r="1160">
          <cell r="D1160">
            <v>20</v>
          </cell>
          <cell r="E1160">
            <v>33</v>
          </cell>
          <cell r="F1160">
            <v>3</v>
          </cell>
          <cell r="G1160">
            <v>13</v>
          </cell>
          <cell r="I1160">
            <v>39</v>
          </cell>
          <cell r="K1160">
            <v>57</v>
          </cell>
        </row>
        <row r="1161">
          <cell r="D1161">
            <v>13</v>
          </cell>
          <cell r="E1161">
            <v>22</v>
          </cell>
          <cell r="F1161">
            <v>2</v>
          </cell>
          <cell r="G1161">
            <v>59</v>
          </cell>
          <cell r="I1161">
            <v>18</v>
          </cell>
          <cell r="K1161">
            <v>57</v>
          </cell>
        </row>
        <row r="1162">
          <cell r="D1162">
            <v>11</v>
          </cell>
          <cell r="E1162">
            <v>19</v>
          </cell>
          <cell r="F1162">
            <v>2</v>
          </cell>
          <cell r="G1162">
            <v>38</v>
          </cell>
          <cell r="I1162">
            <v>16</v>
          </cell>
          <cell r="K1162">
            <v>44</v>
          </cell>
        </row>
        <row r="1163">
          <cell r="D1163">
            <v>12</v>
          </cell>
          <cell r="E1163">
            <v>20</v>
          </cell>
          <cell r="F1163">
            <v>2</v>
          </cell>
          <cell r="G1163">
            <v>16</v>
          </cell>
          <cell r="I1163">
            <v>16</v>
          </cell>
          <cell r="K1163">
            <v>44</v>
          </cell>
        </row>
        <row r="1164">
          <cell r="D1164">
            <v>16</v>
          </cell>
          <cell r="E1164">
            <v>28</v>
          </cell>
          <cell r="F1164">
            <v>1</v>
          </cell>
          <cell r="G1164">
            <v>9</v>
          </cell>
          <cell r="I1164">
            <v>12</v>
          </cell>
          <cell r="K1164">
            <v>44</v>
          </cell>
        </row>
        <row r="1165">
          <cell r="D1165">
            <v>21</v>
          </cell>
          <cell r="E1165">
            <v>35</v>
          </cell>
          <cell r="F1165">
            <v>3</v>
          </cell>
          <cell r="G1165">
            <v>22</v>
          </cell>
          <cell r="I1165">
            <v>42</v>
          </cell>
          <cell r="K1165">
            <v>55</v>
          </cell>
        </row>
        <row r="1166">
          <cell r="D1166">
            <v>19</v>
          </cell>
          <cell r="E1166">
            <v>32</v>
          </cell>
          <cell r="F1166">
            <v>1</v>
          </cell>
          <cell r="G1166">
            <v>44</v>
          </cell>
          <cell r="I1166">
            <v>13</v>
          </cell>
          <cell r="K1166">
            <v>55</v>
          </cell>
        </row>
        <row r="1167">
          <cell r="D1167">
            <v>14</v>
          </cell>
          <cell r="E1167">
            <v>24</v>
          </cell>
          <cell r="F1167">
            <v>1</v>
          </cell>
          <cell r="G1167">
            <v>44</v>
          </cell>
          <cell r="I1167">
            <v>10</v>
          </cell>
          <cell r="K1167">
            <v>34</v>
          </cell>
        </row>
        <row r="1168">
          <cell r="D1168">
            <v>10</v>
          </cell>
          <cell r="E1168">
            <v>18</v>
          </cell>
          <cell r="F1168">
            <v>3</v>
          </cell>
          <cell r="G1168">
            <v>28</v>
          </cell>
          <cell r="I1168">
            <v>24</v>
          </cell>
          <cell r="K1168">
            <v>34</v>
          </cell>
        </row>
        <row r="1169">
          <cell r="D1169">
            <v>21</v>
          </cell>
          <cell r="E1169">
            <v>35</v>
          </cell>
          <cell r="F1169">
            <v>3</v>
          </cell>
          <cell r="G1169">
            <v>57</v>
          </cell>
          <cell r="I1169">
            <v>42</v>
          </cell>
          <cell r="K1169">
            <v>42</v>
          </cell>
        </row>
        <row r="1170">
          <cell r="D1170">
            <v>21</v>
          </cell>
          <cell r="E1170">
            <v>35</v>
          </cell>
          <cell r="F1170">
            <v>2</v>
          </cell>
          <cell r="G1170">
            <v>42</v>
          </cell>
          <cell r="I1170">
            <v>28</v>
          </cell>
          <cell r="K1170">
            <v>46</v>
          </cell>
        </row>
        <row r="1171">
          <cell r="D1171">
            <v>13</v>
          </cell>
          <cell r="E1171">
            <v>22</v>
          </cell>
          <cell r="F1171">
            <v>2</v>
          </cell>
          <cell r="G1171">
            <v>31</v>
          </cell>
          <cell r="I1171">
            <v>18</v>
          </cell>
          <cell r="K1171">
            <v>46</v>
          </cell>
        </row>
        <row r="1172">
          <cell r="D1172">
            <v>13</v>
          </cell>
          <cell r="E1172">
            <v>22</v>
          </cell>
          <cell r="F1172">
            <v>2</v>
          </cell>
          <cell r="G1172">
            <v>51</v>
          </cell>
          <cell r="I1172">
            <v>18</v>
          </cell>
          <cell r="K1172">
            <v>32</v>
          </cell>
        </row>
        <row r="1173">
          <cell r="D1173">
            <v>21</v>
          </cell>
          <cell r="E1173">
            <v>35</v>
          </cell>
          <cell r="F1173">
            <v>1</v>
          </cell>
          <cell r="G1173">
            <v>10</v>
          </cell>
          <cell r="I1173">
            <v>14</v>
          </cell>
          <cell r="K1173">
            <v>32</v>
          </cell>
        </row>
        <row r="1174">
          <cell r="D1174">
            <v>20</v>
          </cell>
          <cell r="E1174">
            <v>34</v>
          </cell>
          <cell r="F1174">
            <v>1</v>
          </cell>
          <cell r="G1174">
            <v>55</v>
          </cell>
          <cell r="I1174">
            <v>14</v>
          </cell>
          <cell r="K1174">
            <v>74</v>
          </cell>
        </row>
        <row r="1175">
          <cell r="D1175">
            <v>17</v>
          </cell>
          <cell r="E1175">
            <v>29</v>
          </cell>
          <cell r="F1175">
            <v>1</v>
          </cell>
          <cell r="G1175">
            <v>37</v>
          </cell>
          <cell r="I1175">
            <v>12</v>
          </cell>
          <cell r="K1175">
            <v>74</v>
          </cell>
        </row>
        <row r="1176">
          <cell r="D1176">
            <v>19</v>
          </cell>
          <cell r="E1176">
            <v>31</v>
          </cell>
          <cell r="F1176">
            <v>1</v>
          </cell>
          <cell r="G1176">
            <v>34</v>
          </cell>
          <cell r="I1176">
            <v>12</v>
          </cell>
          <cell r="K1176">
            <v>74</v>
          </cell>
        </row>
        <row r="1177">
          <cell r="D1177">
            <v>16</v>
          </cell>
          <cell r="E1177">
            <v>28</v>
          </cell>
          <cell r="F1177">
            <v>3</v>
          </cell>
          <cell r="G1177">
            <v>35</v>
          </cell>
          <cell r="I1177">
            <v>36</v>
          </cell>
          <cell r="K1177">
            <v>74</v>
          </cell>
        </row>
        <row r="1178">
          <cell r="D1178">
            <v>14</v>
          </cell>
          <cell r="E1178">
            <v>24</v>
          </cell>
          <cell r="F1178">
            <v>3</v>
          </cell>
          <cell r="G1178">
            <v>21</v>
          </cell>
          <cell r="I1178">
            <v>30</v>
          </cell>
          <cell r="K1178">
            <v>72</v>
          </cell>
        </row>
        <row r="1179">
          <cell r="D1179">
            <v>20</v>
          </cell>
          <cell r="E1179">
            <v>34</v>
          </cell>
          <cell r="F1179">
            <v>3</v>
          </cell>
          <cell r="G1179">
            <v>14</v>
          </cell>
          <cell r="I1179">
            <v>42</v>
          </cell>
          <cell r="K1179">
            <v>72</v>
          </cell>
        </row>
        <row r="1180">
          <cell r="D1180">
            <v>14</v>
          </cell>
          <cell r="E1180">
            <v>24</v>
          </cell>
          <cell r="F1180">
            <v>2</v>
          </cell>
          <cell r="G1180">
            <v>55</v>
          </cell>
          <cell r="I1180">
            <v>20</v>
          </cell>
          <cell r="K1180">
            <v>88</v>
          </cell>
        </row>
        <row r="1181">
          <cell r="D1181">
            <v>20</v>
          </cell>
          <cell r="E1181">
            <v>34</v>
          </cell>
          <cell r="F1181">
            <v>1</v>
          </cell>
          <cell r="G1181">
            <v>34</v>
          </cell>
          <cell r="I1181">
            <v>14</v>
          </cell>
          <cell r="K1181">
            <v>88</v>
          </cell>
        </row>
        <row r="1182">
          <cell r="D1182">
            <v>19</v>
          </cell>
          <cell r="E1182">
            <v>32</v>
          </cell>
          <cell r="F1182">
            <v>3</v>
          </cell>
          <cell r="G1182">
            <v>5</v>
          </cell>
          <cell r="I1182">
            <v>39</v>
          </cell>
          <cell r="K1182">
            <v>88</v>
          </cell>
        </row>
        <row r="1183">
          <cell r="D1183">
            <v>25</v>
          </cell>
          <cell r="E1183">
            <v>40</v>
          </cell>
          <cell r="F1183">
            <v>1</v>
          </cell>
          <cell r="G1183">
            <v>21</v>
          </cell>
          <cell r="I1183">
            <v>15</v>
          </cell>
          <cell r="K1183">
            <v>88</v>
          </cell>
        </row>
        <row r="1184">
          <cell r="D1184">
            <v>20</v>
          </cell>
          <cell r="E1184">
            <v>34</v>
          </cell>
          <cell r="F1184">
            <v>2</v>
          </cell>
          <cell r="G1184">
            <v>34</v>
          </cell>
          <cell r="I1184">
            <v>28</v>
          </cell>
          <cell r="K1184">
            <v>82</v>
          </cell>
        </row>
        <row r="1185">
          <cell r="D1185">
            <v>14</v>
          </cell>
          <cell r="E1185">
            <v>23</v>
          </cell>
          <cell r="F1185">
            <v>2</v>
          </cell>
          <cell r="G1185">
            <v>13</v>
          </cell>
          <cell r="I1185">
            <v>18</v>
          </cell>
          <cell r="K1185">
            <v>82</v>
          </cell>
        </row>
        <row r="1186">
          <cell r="D1186">
            <v>14</v>
          </cell>
          <cell r="E1186">
            <v>24</v>
          </cell>
          <cell r="F1186">
            <v>2</v>
          </cell>
          <cell r="G1186">
            <v>47</v>
          </cell>
          <cell r="I1186">
            <v>20</v>
          </cell>
          <cell r="K1186">
            <v>82</v>
          </cell>
        </row>
        <row r="1187">
          <cell r="D1187">
            <v>13</v>
          </cell>
          <cell r="E1187">
            <v>21</v>
          </cell>
          <cell r="F1187">
            <v>2</v>
          </cell>
          <cell r="G1187">
            <v>21</v>
          </cell>
          <cell r="I1187">
            <v>16</v>
          </cell>
          <cell r="K1187">
            <v>82</v>
          </cell>
        </row>
        <row r="1188">
          <cell r="D1188">
            <v>18</v>
          </cell>
          <cell r="E1188">
            <v>30</v>
          </cell>
          <cell r="F1188">
            <v>2</v>
          </cell>
          <cell r="G1188">
            <v>54</v>
          </cell>
          <cell r="I1188">
            <v>24</v>
          </cell>
          <cell r="K1188">
            <v>48</v>
          </cell>
        </row>
        <row r="1189">
          <cell r="D1189">
            <v>17</v>
          </cell>
          <cell r="E1189">
            <v>29</v>
          </cell>
          <cell r="F1189">
            <v>2</v>
          </cell>
          <cell r="G1189">
            <v>36</v>
          </cell>
          <cell r="I1189">
            <v>24</v>
          </cell>
          <cell r="K1189">
            <v>48</v>
          </cell>
        </row>
        <row r="1190">
          <cell r="D1190">
            <v>10</v>
          </cell>
          <cell r="E1190">
            <v>18</v>
          </cell>
          <cell r="F1190">
            <v>1</v>
          </cell>
          <cell r="G1190">
            <v>45</v>
          </cell>
          <cell r="I1190">
            <v>8</v>
          </cell>
          <cell r="K1190">
            <v>22</v>
          </cell>
        </row>
        <row r="1191">
          <cell r="D1191">
            <v>20</v>
          </cell>
          <cell r="E1191">
            <v>34</v>
          </cell>
          <cell r="F1191">
            <v>1</v>
          </cell>
          <cell r="G1191">
            <v>38</v>
          </cell>
          <cell r="I1191">
            <v>14</v>
          </cell>
          <cell r="K1191">
            <v>22</v>
          </cell>
        </row>
        <row r="1192">
          <cell r="D1192">
            <v>21</v>
          </cell>
          <cell r="E1192">
            <v>35</v>
          </cell>
          <cell r="F1192">
            <v>3</v>
          </cell>
          <cell r="G1192">
            <v>57</v>
          </cell>
          <cell r="I1192">
            <v>42</v>
          </cell>
          <cell r="K1192">
            <v>64</v>
          </cell>
        </row>
        <row r="1193">
          <cell r="D1193">
            <v>16</v>
          </cell>
          <cell r="E1193">
            <v>27</v>
          </cell>
          <cell r="F1193">
            <v>2</v>
          </cell>
          <cell r="G1193">
            <v>8</v>
          </cell>
          <cell r="I1193">
            <v>22</v>
          </cell>
          <cell r="K1193">
            <v>64</v>
          </cell>
        </row>
        <row r="1194">
          <cell r="D1194">
            <v>15</v>
          </cell>
          <cell r="E1194">
            <v>26</v>
          </cell>
          <cell r="F1194">
            <v>2</v>
          </cell>
          <cell r="G1194">
            <v>58</v>
          </cell>
          <cell r="I1194">
            <v>22</v>
          </cell>
          <cell r="K1194">
            <v>22</v>
          </cell>
        </row>
        <row r="1195">
          <cell r="D1195">
            <v>13</v>
          </cell>
          <cell r="E1195">
            <v>21</v>
          </cell>
          <cell r="F1195">
            <v>3</v>
          </cell>
          <cell r="G1195">
            <v>21</v>
          </cell>
          <cell r="I1195">
            <v>24</v>
          </cell>
          <cell r="K1195">
            <v>24</v>
          </cell>
        </row>
        <row r="1196">
          <cell r="D1196">
            <v>16</v>
          </cell>
          <cell r="E1196">
            <v>27</v>
          </cell>
          <cell r="F1196">
            <v>3</v>
          </cell>
          <cell r="G1196">
            <v>53</v>
          </cell>
          <cell r="I1196">
            <v>33</v>
          </cell>
          <cell r="K1196">
            <v>33</v>
          </cell>
        </row>
        <row r="1197">
          <cell r="D1197">
            <v>15</v>
          </cell>
          <cell r="E1197">
            <v>25</v>
          </cell>
          <cell r="F1197">
            <v>3</v>
          </cell>
          <cell r="G1197">
            <v>34</v>
          </cell>
          <cell r="I1197">
            <v>30</v>
          </cell>
          <cell r="K1197">
            <v>30</v>
          </cell>
        </row>
        <row r="1198">
          <cell r="D1198">
            <v>14</v>
          </cell>
          <cell r="E1198">
            <v>24</v>
          </cell>
          <cell r="F1198">
            <v>3</v>
          </cell>
          <cell r="G1198">
            <v>23</v>
          </cell>
          <cell r="I1198">
            <v>30</v>
          </cell>
          <cell r="K1198">
            <v>58</v>
          </cell>
        </row>
        <row r="1199">
          <cell r="D1199">
            <v>22</v>
          </cell>
          <cell r="E1199">
            <v>36</v>
          </cell>
          <cell r="F1199">
            <v>2</v>
          </cell>
          <cell r="G1199">
            <v>56</v>
          </cell>
          <cell r="I1199">
            <v>28</v>
          </cell>
          <cell r="K1199">
            <v>58</v>
          </cell>
        </row>
        <row r="1200">
          <cell r="D1200">
            <v>22</v>
          </cell>
          <cell r="E1200">
            <v>36</v>
          </cell>
          <cell r="F1200">
            <v>2</v>
          </cell>
          <cell r="G1200">
            <v>7</v>
          </cell>
          <cell r="I1200">
            <v>28</v>
          </cell>
          <cell r="K1200">
            <v>60</v>
          </cell>
        </row>
        <row r="1201">
          <cell r="D1201">
            <v>12</v>
          </cell>
          <cell r="E1201">
            <v>20</v>
          </cell>
          <cell r="F1201">
            <v>1</v>
          </cell>
          <cell r="G1201">
            <v>19</v>
          </cell>
          <cell r="I1201">
            <v>8</v>
          </cell>
          <cell r="K1201">
            <v>60</v>
          </cell>
        </row>
        <row r="1202">
          <cell r="D1202">
            <v>20</v>
          </cell>
          <cell r="E1202">
            <v>34</v>
          </cell>
          <cell r="F1202">
            <v>1</v>
          </cell>
          <cell r="G1202">
            <v>9</v>
          </cell>
          <cell r="I1202">
            <v>14</v>
          </cell>
          <cell r="K1202">
            <v>60</v>
          </cell>
        </row>
        <row r="1203">
          <cell r="D1203">
            <v>14</v>
          </cell>
          <cell r="E1203">
            <v>24</v>
          </cell>
          <cell r="F1203">
            <v>1</v>
          </cell>
          <cell r="G1203">
            <v>24</v>
          </cell>
          <cell r="I1203">
            <v>10</v>
          </cell>
          <cell r="K1203">
            <v>60</v>
          </cell>
        </row>
        <row r="1204">
          <cell r="D1204">
            <v>20</v>
          </cell>
          <cell r="E1204">
            <v>34</v>
          </cell>
          <cell r="F1204">
            <v>2</v>
          </cell>
          <cell r="G1204">
            <v>58</v>
          </cell>
          <cell r="I1204">
            <v>28</v>
          </cell>
          <cell r="K1204">
            <v>61</v>
          </cell>
        </row>
        <row r="1205">
          <cell r="D1205">
            <v>19</v>
          </cell>
          <cell r="E1205">
            <v>31</v>
          </cell>
          <cell r="F1205">
            <v>2</v>
          </cell>
          <cell r="G1205">
            <v>29</v>
          </cell>
          <cell r="I1205">
            <v>24</v>
          </cell>
          <cell r="K1205">
            <v>61</v>
          </cell>
        </row>
        <row r="1206">
          <cell r="D1206">
            <v>13</v>
          </cell>
          <cell r="E1206">
            <v>22</v>
          </cell>
          <cell r="F1206">
            <v>1</v>
          </cell>
          <cell r="G1206">
            <v>5</v>
          </cell>
          <cell r="I1206">
            <v>9</v>
          </cell>
          <cell r="K1206">
            <v>61</v>
          </cell>
        </row>
        <row r="1207">
          <cell r="D1207">
            <v>10</v>
          </cell>
          <cell r="E1207">
            <v>18</v>
          </cell>
          <cell r="F1207">
            <v>3</v>
          </cell>
          <cell r="G1207">
            <v>54</v>
          </cell>
          <cell r="I1207">
            <v>24</v>
          </cell>
          <cell r="K1207">
            <v>75</v>
          </cell>
        </row>
        <row r="1208">
          <cell r="D1208">
            <v>14</v>
          </cell>
          <cell r="E1208">
            <v>23</v>
          </cell>
          <cell r="F1208">
            <v>3</v>
          </cell>
          <cell r="G1208">
            <v>52</v>
          </cell>
          <cell r="I1208">
            <v>27</v>
          </cell>
          <cell r="K1208">
            <v>75</v>
          </cell>
        </row>
        <row r="1209">
          <cell r="D1209">
            <v>19</v>
          </cell>
          <cell r="E1209">
            <v>31</v>
          </cell>
          <cell r="F1209">
            <v>2</v>
          </cell>
          <cell r="G1209">
            <v>18</v>
          </cell>
          <cell r="I1209">
            <v>24</v>
          </cell>
          <cell r="K1209">
            <v>75</v>
          </cell>
        </row>
        <row r="1210">
          <cell r="D1210">
            <v>25</v>
          </cell>
          <cell r="E1210">
            <v>40</v>
          </cell>
          <cell r="F1210">
            <v>2</v>
          </cell>
          <cell r="G1210">
            <v>28</v>
          </cell>
          <cell r="I1210">
            <v>30</v>
          </cell>
          <cell r="K1210">
            <v>57</v>
          </cell>
        </row>
        <row r="1211">
          <cell r="D1211">
            <v>14</v>
          </cell>
          <cell r="E1211">
            <v>23</v>
          </cell>
          <cell r="F1211">
            <v>3</v>
          </cell>
          <cell r="G1211">
            <v>6</v>
          </cell>
          <cell r="I1211">
            <v>27</v>
          </cell>
          <cell r="K1211">
            <v>57</v>
          </cell>
        </row>
        <row r="1212">
          <cell r="D1212">
            <v>15</v>
          </cell>
          <cell r="E1212">
            <v>26</v>
          </cell>
          <cell r="F1212">
            <v>3</v>
          </cell>
          <cell r="G1212">
            <v>34</v>
          </cell>
          <cell r="I1212">
            <v>33</v>
          </cell>
          <cell r="K1212">
            <v>88</v>
          </cell>
        </row>
        <row r="1213">
          <cell r="D1213">
            <v>19</v>
          </cell>
          <cell r="E1213">
            <v>32</v>
          </cell>
          <cell r="F1213">
            <v>1</v>
          </cell>
          <cell r="G1213">
            <v>55</v>
          </cell>
          <cell r="I1213">
            <v>13</v>
          </cell>
          <cell r="K1213">
            <v>88</v>
          </cell>
        </row>
        <row r="1214">
          <cell r="D1214">
            <v>20</v>
          </cell>
          <cell r="E1214">
            <v>34</v>
          </cell>
          <cell r="F1214">
            <v>3</v>
          </cell>
          <cell r="G1214">
            <v>42</v>
          </cell>
          <cell r="I1214">
            <v>42</v>
          </cell>
          <cell r="K1214">
            <v>88</v>
          </cell>
        </row>
        <row r="1215">
          <cell r="D1215">
            <v>17</v>
          </cell>
          <cell r="E1215">
            <v>29</v>
          </cell>
          <cell r="F1215">
            <v>2</v>
          </cell>
          <cell r="G1215">
            <v>30</v>
          </cell>
          <cell r="I1215">
            <v>24</v>
          </cell>
          <cell r="K1215">
            <v>48</v>
          </cell>
        </row>
        <row r="1216">
          <cell r="D1216">
            <v>18</v>
          </cell>
          <cell r="E1216">
            <v>30</v>
          </cell>
          <cell r="F1216">
            <v>2</v>
          </cell>
          <cell r="G1216">
            <v>11</v>
          </cell>
          <cell r="I1216">
            <v>24</v>
          </cell>
          <cell r="K1216">
            <v>48</v>
          </cell>
        </row>
        <row r="1217">
          <cell r="D1217">
            <v>20</v>
          </cell>
          <cell r="E1217">
            <v>33</v>
          </cell>
          <cell r="F1217">
            <v>3</v>
          </cell>
          <cell r="G1217">
            <v>15</v>
          </cell>
          <cell r="I1217">
            <v>39</v>
          </cell>
          <cell r="K1217">
            <v>83</v>
          </cell>
        </row>
        <row r="1218">
          <cell r="D1218">
            <v>13</v>
          </cell>
          <cell r="E1218">
            <v>21</v>
          </cell>
          <cell r="F1218">
            <v>3</v>
          </cell>
          <cell r="G1218">
            <v>8</v>
          </cell>
          <cell r="I1218">
            <v>24</v>
          </cell>
          <cell r="K1218">
            <v>83</v>
          </cell>
        </row>
        <row r="1219">
          <cell r="D1219">
            <v>14</v>
          </cell>
          <cell r="E1219">
            <v>24</v>
          </cell>
          <cell r="F1219">
            <v>2</v>
          </cell>
          <cell r="G1219">
            <v>26</v>
          </cell>
          <cell r="I1219">
            <v>20</v>
          </cell>
          <cell r="K1219">
            <v>83</v>
          </cell>
        </row>
        <row r="1220">
          <cell r="D1220">
            <v>10</v>
          </cell>
          <cell r="E1220">
            <v>18</v>
          </cell>
          <cell r="F1220">
            <v>3</v>
          </cell>
          <cell r="G1220">
            <v>8</v>
          </cell>
          <cell r="I1220">
            <v>24</v>
          </cell>
          <cell r="K1220">
            <v>24</v>
          </cell>
        </row>
        <row r="1221">
          <cell r="D1221">
            <v>19</v>
          </cell>
          <cell r="E1221">
            <v>32</v>
          </cell>
          <cell r="F1221">
            <v>2</v>
          </cell>
          <cell r="G1221">
            <v>9</v>
          </cell>
          <cell r="I1221">
            <v>26</v>
          </cell>
          <cell r="K1221">
            <v>68</v>
          </cell>
        </row>
        <row r="1222">
          <cell r="D1222">
            <v>22</v>
          </cell>
          <cell r="E1222">
            <v>36</v>
          </cell>
          <cell r="F1222">
            <v>3</v>
          </cell>
          <cell r="G1222">
            <v>22</v>
          </cell>
          <cell r="I1222">
            <v>42</v>
          </cell>
          <cell r="K1222">
            <v>68</v>
          </cell>
        </row>
        <row r="1223">
          <cell r="D1223">
            <v>25</v>
          </cell>
          <cell r="E1223">
            <v>40</v>
          </cell>
          <cell r="F1223">
            <v>3</v>
          </cell>
          <cell r="G1223">
            <v>13</v>
          </cell>
          <cell r="I1223">
            <v>45</v>
          </cell>
          <cell r="K1223">
            <v>104</v>
          </cell>
        </row>
        <row r="1224">
          <cell r="D1224">
            <v>16</v>
          </cell>
          <cell r="E1224">
            <v>27</v>
          </cell>
          <cell r="F1224">
            <v>2</v>
          </cell>
          <cell r="G1224">
            <v>9</v>
          </cell>
          <cell r="I1224">
            <v>22</v>
          </cell>
          <cell r="K1224">
            <v>104</v>
          </cell>
        </row>
        <row r="1225">
          <cell r="D1225">
            <v>16</v>
          </cell>
          <cell r="E1225">
            <v>28</v>
          </cell>
          <cell r="F1225">
            <v>2</v>
          </cell>
          <cell r="G1225">
            <v>44</v>
          </cell>
          <cell r="I1225">
            <v>24</v>
          </cell>
          <cell r="K1225">
            <v>104</v>
          </cell>
        </row>
        <row r="1226">
          <cell r="D1226">
            <v>20</v>
          </cell>
          <cell r="E1226">
            <v>33</v>
          </cell>
          <cell r="F1226">
            <v>1</v>
          </cell>
          <cell r="G1226">
            <v>36</v>
          </cell>
          <cell r="I1226">
            <v>13</v>
          </cell>
          <cell r="K1226">
            <v>104</v>
          </cell>
        </row>
        <row r="1227">
          <cell r="D1227">
            <v>20</v>
          </cell>
          <cell r="E1227">
            <v>33</v>
          </cell>
          <cell r="F1227">
            <v>1</v>
          </cell>
          <cell r="G1227">
            <v>28</v>
          </cell>
          <cell r="I1227">
            <v>13</v>
          </cell>
          <cell r="K1227">
            <v>91</v>
          </cell>
        </row>
        <row r="1228">
          <cell r="D1228">
            <v>20</v>
          </cell>
          <cell r="E1228">
            <v>34</v>
          </cell>
          <cell r="F1228">
            <v>3</v>
          </cell>
          <cell r="G1228">
            <v>23</v>
          </cell>
          <cell r="I1228">
            <v>42</v>
          </cell>
          <cell r="K1228">
            <v>91</v>
          </cell>
        </row>
        <row r="1229">
          <cell r="D1229">
            <v>11</v>
          </cell>
          <cell r="E1229">
            <v>19</v>
          </cell>
          <cell r="F1229">
            <v>3</v>
          </cell>
          <cell r="G1229">
            <v>41</v>
          </cell>
          <cell r="I1229">
            <v>24</v>
          </cell>
          <cell r="K1229">
            <v>91</v>
          </cell>
        </row>
        <row r="1230">
          <cell r="D1230">
            <v>19</v>
          </cell>
          <cell r="E1230">
            <v>31</v>
          </cell>
          <cell r="F1230">
            <v>1</v>
          </cell>
          <cell r="G1230">
            <v>41</v>
          </cell>
          <cell r="I1230">
            <v>12</v>
          </cell>
          <cell r="K1230">
            <v>91</v>
          </cell>
        </row>
        <row r="1231">
          <cell r="D1231">
            <v>18</v>
          </cell>
          <cell r="E1231">
            <v>30</v>
          </cell>
          <cell r="F1231">
            <v>1</v>
          </cell>
          <cell r="G1231">
            <v>6</v>
          </cell>
          <cell r="I1231">
            <v>12</v>
          </cell>
          <cell r="K1231">
            <v>57</v>
          </cell>
        </row>
        <row r="1232">
          <cell r="D1232">
            <v>25</v>
          </cell>
          <cell r="E1232">
            <v>40</v>
          </cell>
          <cell r="F1232">
            <v>3</v>
          </cell>
          <cell r="G1232">
            <v>32</v>
          </cell>
          <cell r="I1232">
            <v>45</v>
          </cell>
          <cell r="K1232">
            <v>57</v>
          </cell>
        </row>
        <row r="1233">
          <cell r="D1233">
            <v>11</v>
          </cell>
          <cell r="E1233">
            <v>19</v>
          </cell>
          <cell r="F1233">
            <v>1</v>
          </cell>
          <cell r="G1233">
            <v>32</v>
          </cell>
          <cell r="I1233">
            <v>8</v>
          </cell>
          <cell r="K1233">
            <v>8</v>
          </cell>
        </row>
        <row r="1234">
          <cell r="D1234">
            <v>15</v>
          </cell>
          <cell r="E1234">
            <v>26</v>
          </cell>
          <cell r="F1234">
            <v>3</v>
          </cell>
          <cell r="G1234">
            <v>52</v>
          </cell>
          <cell r="I1234">
            <v>33</v>
          </cell>
          <cell r="K1234">
            <v>65</v>
          </cell>
        </row>
        <row r="1235">
          <cell r="D1235">
            <v>18</v>
          </cell>
          <cell r="E1235">
            <v>30</v>
          </cell>
          <cell r="F1235">
            <v>1</v>
          </cell>
          <cell r="G1235">
            <v>36</v>
          </cell>
          <cell r="I1235">
            <v>12</v>
          </cell>
          <cell r="K1235">
            <v>65</v>
          </cell>
        </row>
        <row r="1236">
          <cell r="D1236">
            <v>15</v>
          </cell>
          <cell r="E1236">
            <v>25</v>
          </cell>
          <cell r="F1236">
            <v>2</v>
          </cell>
          <cell r="G1236">
            <v>42</v>
          </cell>
          <cell r="I1236">
            <v>20</v>
          </cell>
          <cell r="K1236">
            <v>65</v>
          </cell>
        </row>
        <row r="1237">
          <cell r="D1237">
            <v>16</v>
          </cell>
          <cell r="E1237">
            <v>27</v>
          </cell>
          <cell r="F1237">
            <v>1</v>
          </cell>
          <cell r="G1237">
            <v>22</v>
          </cell>
          <cell r="I1237">
            <v>11</v>
          </cell>
          <cell r="K1237">
            <v>38</v>
          </cell>
        </row>
        <row r="1238">
          <cell r="D1238">
            <v>13</v>
          </cell>
          <cell r="E1238">
            <v>22</v>
          </cell>
          <cell r="F1238">
            <v>3</v>
          </cell>
          <cell r="G1238">
            <v>20</v>
          </cell>
          <cell r="I1238">
            <v>27</v>
          </cell>
          <cell r="K1238">
            <v>38</v>
          </cell>
        </row>
        <row r="1239">
          <cell r="D1239">
            <v>25</v>
          </cell>
          <cell r="E1239">
            <v>40</v>
          </cell>
          <cell r="F1239">
            <v>1</v>
          </cell>
          <cell r="G1239">
            <v>18</v>
          </cell>
          <cell r="I1239">
            <v>15</v>
          </cell>
          <cell r="K1239">
            <v>55</v>
          </cell>
        </row>
        <row r="1240">
          <cell r="D1240">
            <v>13</v>
          </cell>
          <cell r="E1240">
            <v>21</v>
          </cell>
          <cell r="F1240">
            <v>2</v>
          </cell>
          <cell r="G1240">
            <v>15</v>
          </cell>
          <cell r="I1240">
            <v>16</v>
          </cell>
          <cell r="K1240">
            <v>55</v>
          </cell>
        </row>
        <row r="1241">
          <cell r="D1241">
            <v>16</v>
          </cell>
          <cell r="E1241">
            <v>28</v>
          </cell>
          <cell r="F1241">
            <v>2</v>
          </cell>
          <cell r="G1241">
            <v>6</v>
          </cell>
          <cell r="I1241">
            <v>24</v>
          </cell>
          <cell r="K1241">
            <v>55</v>
          </cell>
        </row>
        <row r="1242">
          <cell r="D1242">
            <v>13</v>
          </cell>
          <cell r="E1242">
            <v>22</v>
          </cell>
          <cell r="F1242">
            <v>1</v>
          </cell>
          <cell r="G1242">
            <v>33</v>
          </cell>
          <cell r="I1242">
            <v>9</v>
          </cell>
          <cell r="K1242">
            <v>56</v>
          </cell>
        </row>
        <row r="1243">
          <cell r="D1243">
            <v>10</v>
          </cell>
          <cell r="E1243">
            <v>18</v>
          </cell>
          <cell r="F1243">
            <v>1</v>
          </cell>
          <cell r="G1243">
            <v>5</v>
          </cell>
          <cell r="I1243">
            <v>8</v>
          </cell>
          <cell r="K1243">
            <v>56</v>
          </cell>
        </row>
        <row r="1244">
          <cell r="D1244">
            <v>20</v>
          </cell>
          <cell r="E1244">
            <v>33</v>
          </cell>
          <cell r="F1244">
            <v>3</v>
          </cell>
          <cell r="G1244">
            <v>35</v>
          </cell>
          <cell r="I1244">
            <v>39</v>
          </cell>
          <cell r="K1244">
            <v>56</v>
          </cell>
        </row>
        <row r="1245">
          <cell r="D1245">
            <v>25</v>
          </cell>
          <cell r="E1245">
            <v>40</v>
          </cell>
          <cell r="F1245">
            <v>2</v>
          </cell>
          <cell r="G1245">
            <v>52</v>
          </cell>
          <cell r="I1245">
            <v>30</v>
          </cell>
          <cell r="K1245">
            <v>54</v>
          </cell>
        </row>
        <row r="1246">
          <cell r="D1246">
            <v>11</v>
          </cell>
          <cell r="E1246">
            <v>19</v>
          </cell>
          <cell r="F1246">
            <v>3</v>
          </cell>
          <cell r="G1246">
            <v>33</v>
          </cell>
          <cell r="I1246">
            <v>24</v>
          </cell>
          <cell r="K1246">
            <v>54</v>
          </cell>
        </row>
        <row r="1247">
          <cell r="D1247">
            <v>16</v>
          </cell>
          <cell r="E1247">
            <v>27</v>
          </cell>
          <cell r="F1247">
            <v>2</v>
          </cell>
          <cell r="G1247">
            <v>19</v>
          </cell>
          <cell r="I1247">
            <v>22</v>
          </cell>
          <cell r="K1247">
            <v>22</v>
          </cell>
        </row>
        <row r="1248">
          <cell r="D1248">
            <v>25</v>
          </cell>
          <cell r="E1248">
            <v>40</v>
          </cell>
          <cell r="F1248">
            <v>2</v>
          </cell>
          <cell r="G1248">
            <v>56</v>
          </cell>
          <cell r="I1248">
            <v>30</v>
          </cell>
          <cell r="K1248">
            <v>60</v>
          </cell>
        </row>
        <row r="1249">
          <cell r="D1249">
            <v>15</v>
          </cell>
          <cell r="E1249">
            <v>25</v>
          </cell>
          <cell r="F1249">
            <v>3</v>
          </cell>
          <cell r="G1249">
            <v>59</v>
          </cell>
          <cell r="I1249">
            <v>30</v>
          </cell>
          <cell r="K1249">
            <v>60</v>
          </cell>
        </row>
        <row r="1250">
          <cell r="D1250">
            <v>21</v>
          </cell>
          <cell r="E1250">
            <v>35</v>
          </cell>
          <cell r="F1250">
            <v>2</v>
          </cell>
          <cell r="G1250">
            <v>5</v>
          </cell>
          <cell r="I1250">
            <v>28</v>
          </cell>
          <cell r="K1250">
            <v>28</v>
          </cell>
        </row>
        <row r="1251">
          <cell r="D1251">
            <v>20</v>
          </cell>
          <cell r="E1251">
            <v>34</v>
          </cell>
          <cell r="F1251">
            <v>3</v>
          </cell>
          <cell r="G1251">
            <v>53</v>
          </cell>
          <cell r="I1251">
            <v>42</v>
          </cell>
          <cell r="K1251">
            <v>84</v>
          </cell>
        </row>
        <row r="1252">
          <cell r="D1252">
            <v>22</v>
          </cell>
          <cell r="E1252">
            <v>36</v>
          </cell>
          <cell r="F1252">
            <v>3</v>
          </cell>
          <cell r="G1252">
            <v>16</v>
          </cell>
          <cell r="I1252">
            <v>42</v>
          </cell>
          <cell r="K1252">
            <v>84</v>
          </cell>
        </row>
        <row r="1253">
          <cell r="D1253">
            <v>19</v>
          </cell>
          <cell r="E1253">
            <v>32</v>
          </cell>
          <cell r="F1253">
            <v>1</v>
          </cell>
          <cell r="G1253">
            <v>34</v>
          </cell>
          <cell r="I1253">
            <v>13</v>
          </cell>
          <cell r="K1253">
            <v>13</v>
          </cell>
        </row>
        <row r="1254">
          <cell r="D1254">
            <v>25</v>
          </cell>
          <cell r="E1254">
            <v>40</v>
          </cell>
          <cell r="F1254">
            <v>2</v>
          </cell>
          <cell r="G1254">
            <v>47</v>
          </cell>
          <cell r="I1254">
            <v>30</v>
          </cell>
          <cell r="K1254">
            <v>30</v>
          </cell>
        </row>
        <row r="1255">
          <cell r="D1255">
            <v>22</v>
          </cell>
          <cell r="E1255">
            <v>36</v>
          </cell>
          <cell r="F1255">
            <v>1</v>
          </cell>
          <cell r="G1255">
            <v>48</v>
          </cell>
          <cell r="I1255">
            <v>14</v>
          </cell>
          <cell r="K1255">
            <v>14</v>
          </cell>
        </row>
        <row r="1256">
          <cell r="D1256">
            <v>14</v>
          </cell>
          <cell r="E1256">
            <v>23</v>
          </cell>
          <cell r="F1256">
            <v>3</v>
          </cell>
          <cell r="G1256">
            <v>14</v>
          </cell>
          <cell r="I1256">
            <v>27</v>
          </cell>
          <cell r="K1256">
            <v>55</v>
          </cell>
        </row>
        <row r="1257">
          <cell r="D1257">
            <v>20</v>
          </cell>
          <cell r="E1257">
            <v>34</v>
          </cell>
          <cell r="F1257">
            <v>2</v>
          </cell>
          <cell r="G1257">
            <v>24</v>
          </cell>
          <cell r="I1257">
            <v>28</v>
          </cell>
          <cell r="K1257">
            <v>55</v>
          </cell>
        </row>
        <row r="1258">
          <cell r="D1258">
            <v>12</v>
          </cell>
          <cell r="E1258">
            <v>20</v>
          </cell>
          <cell r="F1258">
            <v>1</v>
          </cell>
          <cell r="G1258">
            <v>6</v>
          </cell>
          <cell r="I1258">
            <v>8</v>
          </cell>
          <cell r="K1258">
            <v>50</v>
          </cell>
        </row>
        <row r="1259">
          <cell r="D1259">
            <v>22</v>
          </cell>
          <cell r="E1259">
            <v>36</v>
          </cell>
          <cell r="F1259">
            <v>3</v>
          </cell>
          <cell r="G1259">
            <v>53</v>
          </cell>
          <cell r="I1259">
            <v>42</v>
          </cell>
          <cell r="K1259">
            <v>50</v>
          </cell>
        </row>
        <row r="1260">
          <cell r="D1260">
            <v>10</v>
          </cell>
          <cell r="E1260">
            <v>18</v>
          </cell>
          <cell r="F1260">
            <v>3</v>
          </cell>
          <cell r="G1260">
            <v>56</v>
          </cell>
          <cell r="I1260">
            <v>24</v>
          </cell>
          <cell r="K1260">
            <v>24</v>
          </cell>
        </row>
        <row r="1261">
          <cell r="D1261">
            <v>15</v>
          </cell>
          <cell r="E1261">
            <v>26</v>
          </cell>
          <cell r="F1261">
            <v>2</v>
          </cell>
          <cell r="G1261">
            <v>21</v>
          </cell>
          <cell r="I1261">
            <v>22</v>
          </cell>
          <cell r="K1261">
            <v>72</v>
          </cell>
        </row>
        <row r="1262">
          <cell r="D1262">
            <v>11</v>
          </cell>
          <cell r="E1262">
            <v>19</v>
          </cell>
          <cell r="F1262">
            <v>2</v>
          </cell>
          <cell r="G1262">
            <v>56</v>
          </cell>
          <cell r="I1262">
            <v>16</v>
          </cell>
          <cell r="K1262">
            <v>72</v>
          </cell>
        </row>
        <row r="1263">
          <cell r="D1263">
            <v>12</v>
          </cell>
          <cell r="E1263">
            <v>20</v>
          </cell>
          <cell r="F1263">
            <v>1</v>
          </cell>
          <cell r="G1263">
            <v>25</v>
          </cell>
          <cell r="I1263">
            <v>8</v>
          </cell>
          <cell r="K1263">
            <v>72</v>
          </cell>
        </row>
        <row r="1264">
          <cell r="D1264">
            <v>19</v>
          </cell>
          <cell r="E1264">
            <v>32</v>
          </cell>
          <cell r="F1264">
            <v>2</v>
          </cell>
          <cell r="G1264">
            <v>10</v>
          </cell>
          <cell r="I1264">
            <v>26</v>
          </cell>
          <cell r="K1264">
            <v>72</v>
          </cell>
        </row>
        <row r="1265">
          <cell r="D1265">
            <v>10</v>
          </cell>
          <cell r="E1265">
            <v>18</v>
          </cell>
          <cell r="F1265">
            <v>1</v>
          </cell>
          <cell r="G1265">
            <v>13</v>
          </cell>
          <cell r="I1265">
            <v>8</v>
          </cell>
          <cell r="K1265">
            <v>8</v>
          </cell>
        </row>
        <row r="1266">
          <cell r="D1266">
            <v>11</v>
          </cell>
          <cell r="E1266">
            <v>19</v>
          </cell>
          <cell r="F1266">
            <v>3</v>
          </cell>
          <cell r="G1266">
            <v>43</v>
          </cell>
          <cell r="I1266">
            <v>24</v>
          </cell>
          <cell r="K1266">
            <v>59</v>
          </cell>
        </row>
        <row r="1267">
          <cell r="D1267">
            <v>14</v>
          </cell>
          <cell r="E1267">
            <v>23</v>
          </cell>
          <cell r="F1267">
            <v>3</v>
          </cell>
          <cell r="G1267">
            <v>40</v>
          </cell>
          <cell r="I1267">
            <v>27</v>
          </cell>
          <cell r="K1267">
            <v>59</v>
          </cell>
        </row>
        <row r="1268">
          <cell r="D1268">
            <v>12</v>
          </cell>
          <cell r="E1268">
            <v>20</v>
          </cell>
          <cell r="F1268">
            <v>1</v>
          </cell>
          <cell r="G1268">
            <v>14</v>
          </cell>
          <cell r="I1268">
            <v>8</v>
          </cell>
          <cell r="K1268">
            <v>59</v>
          </cell>
        </row>
        <row r="1269">
          <cell r="D1269">
            <v>14</v>
          </cell>
          <cell r="E1269">
            <v>24</v>
          </cell>
          <cell r="F1269">
            <v>1</v>
          </cell>
          <cell r="G1269">
            <v>6</v>
          </cell>
          <cell r="I1269">
            <v>10</v>
          </cell>
          <cell r="K1269">
            <v>43</v>
          </cell>
        </row>
        <row r="1270">
          <cell r="D1270">
            <v>11</v>
          </cell>
          <cell r="E1270">
            <v>19</v>
          </cell>
          <cell r="F1270">
            <v>3</v>
          </cell>
          <cell r="G1270">
            <v>44</v>
          </cell>
          <cell r="I1270">
            <v>24</v>
          </cell>
          <cell r="K1270">
            <v>43</v>
          </cell>
        </row>
        <row r="1271">
          <cell r="D1271">
            <v>13</v>
          </cell>
          <cell r="E1271">
            <v>22</v>
          </cell>
          <cell r="F1271">
            <v>1</v>
          </cell>
          <cell r="G1271">
            <v>15</v>
          </cell>
          <cell r="I1271">
            <v>9</v>
          </cell>
          <cell r="K1271">
            <v>43</v>
          </cell>
        </row>
        <row r="1272">
          <cell r="D1272">
            <v>20</v>
          </cell>
          <cell r="E1272">
            <v>33</v>
          </cell>
          <cell r="F1272">
            <v>1</v>
          </cell>
          <cell r="G1272">
            <v>48</v>
          </cell>
          <cell r="I1272">
            <v>13</v>
          </cell>
          <cell r="K1272">
            <v>31</v>
          </cell>
        </row>
        <row r="1273">
          <cell r="D1273">
            <v>13</v>
          </cell>
          <cell r="E1273">
            <v>22</v>
          </cell>
          <cell r="F1273">
            <v>2</v>
          </cell>
          <cell r="G1273">
            <v>5</v>
          </cell>
          <cell r="I1273">
            <v>18</v>
          </cell>
          <cell r="K1273">
            <v>31</v>
          </cell>
        </row>
        <row r="1274">
          <cell r="D1274">
            <v>16</v>
          </cell>
          <cell r="E1274">
            <v>27</v>
          </cell>
          <cell r="F1274">
            <v>3</v>
          </cell>
          <cell r="G1274">
            <v>49</v>
          </cell>
          <cell r="I1274">
            <v>33</v>
          </cell>
          <cell r="K1274">
            <v>96</v>
          </cell>
        </row>
        <row r="1275">
          <cell r="D1275">
            <v>25</v>
          </cell>
          <cell r="E1275">
            <v>40</v>
          </cell>
          <cell r="F1275">
            <v>3</v>
          </cell>
          <cell r="G1275">
            <v>51</v>
          </cell>
          <cell r="I1275">
            <v>45</v>
          </cell>
          <cell r="K1275">
            <v>96</v>
          </cell>
        </row>
        <row r="1276">
          <cell r="D1276">
            <v>13</v>
          </cell>
          <cell r="E1276">
            <v>22</v>
          </cell>
          <cell r="F1276">
            <v>2</v>
          </cell>
          <cell r="G1276">
            <v>56</v>
          </cell>
          <cell r="I1276">
            <v>18</v>
          </cell>
          <cell r="K1276">
            <v>96</v>
          </cell>
        </row>
        <row r="1277">
          <cell r="D1277">
            <v>17</v>
          </cell>
          <cell r="E1277">
            <v>29</v>
          </cell>
          <cell r="F1277">
            <v>1</v>
          </cell>
          <cell r="G1277">
            <v>46</v>
          </cell>
          <cell r="I1277">
            <v>12</v>
          </cell>
          <cell r="K1277">
            <v>112</v>
          </cell>
        </row>
        <row r="1278">
          <cell r="D1278">
            <v>20</v>
          </cell>
          <cell r="E1278">
            <v>34</v>
          </cell>
          <cell r="F1278">
            <v>2</v>
          </cell>
          <cell r="G1278">
            <v>21</v>
          </cell>
          <cell r="I1278">
            <v>28</v>
          </cell>
          <cell r="K1278">
            <v>112</v>
          </cell>
        </row>
        <row r="1279">
          <cell r="D1279">
            <v>19</v>
          </cell>
          <cell r="E1279">
            <v>31</v>
          </cell>
          <cell r="F1279">
            <v>3</v>
          </cell>
          <cell r="G1279">
            <v>22</v>
          </cell>
          <cell r="I1279">
            <v>36</v>
          </cell>
          <cell r="K1279">
            <v>112</v>
          </cell>
        </row>
        <row r="1280">
          <cell r="D1280">
            <v>18</v>
          </cell>
          <cell r="E1280">
            <v>30</v>
          </cell>
          <cell r="F1280">
            <v>3</v>
          </cell>
          <cell r="G1280">
            <v>32</v>
          </cell>
          <cell r="I1280">
            <v>36</v>
          </cell>
          <cell r="K1280">
            <v>112</v>
          </cell>
        </row>
        <row r="1281">
          <cell r="D1281">
            <v>15</v>
          </cell>
          <cell r="E1281">
            <v>25</v>
          </cell>
          <cell r="F1281">
            <v>2</v>
          </cell>
          <cell r="G1281">
            <v>52</v>
          </cell>
          <cell r="I1281">
            <v>20</v>
          </cell>
          <cell r="K1281">
            <v>86</v>
          </cell>
        </row>
        <row r="1282">
          <cell r="D1282">
            <v>17</v>
          </cell>
          <cell r="E1282">
            <v>29</v>
          </cell>
          <cell r="F1282">
            <v>2</v>
          </cell>
          <cell r="G1282">
            <v>18</v>
          </cell>
          <cell r="I1282">
            <v>24</v>
          </cell>
          <cell r="K1282">
            <v>86</v>
          </cell>
        </row>
        <row r="1283">
          <cell r="D1283">
            <v>20</v>
          </cell>
          <cell r="E1283">
            <v>34</v>
          </cell>
          <cell r="F1283">
            <v>3</v>
          </cell>
          <cell r="G1283">
            <v>21</v>
          </cell>
          <cell r="I1283">
            <v>42</v>
          </cell>
          <cell r="K1283">
            <v>86</v>
          </cell>
        </row>
        <row r="1284">
          <cell r="D1284">
            <v>16</v>
          </cell>
          <cell r="E1284">
            <v>28</v>
          </cell>
          <cell r="F1284">
            <v>3</v>
          </cell>
          <cell r="G1284">
            <v>47</v>
          </cell>
          <cell r="I1284">
            <v>36</v>
          </cell>
          <cell r="K1284">
            <v>36</v>
          </cell>
        </row>
        <row r="1285">
          <cell r="D1285">
            <v>16</v>
          </cell>
          <cell r="E1285">
            <v>27</v>
          </cell>
          <cell r="F1285">
            <v>3</v>
          </cell>
          <cell r="G1285">
            <v>51</v>
          </cell>
          <cell r="I1285">
            <v>33</v>
          </cell>
          <cell r="K1285">
            <v>33</v>
          </cell>
        </row>
        <row r="1286">
          <cell r="D1286">
            <v>13</v>
          </cell>
          <cell r="E1286">
            <v>22</v>
          </cell>
          <cell r="F1286">
            <v>1</v>
          </cell>
          <cell r="G1286">
            <v>46</v>
          </cell>
          <cell r="I1286">
            <v>9</v>
          </cell>
          <cell r="K1286">
            <v>31</v>
          </cell>
        </row>
        <row r="1287">
          <cell r="D1287">
            <v>16</v>
          </cell>
          <cell r="E1287">
            <v>27</v>
          </cell>
          <cell r="F1287">
            <v>2</v>
          </cell>
          <cell r="G1287">
            <v>15</v>
          </cell>
          <cell r="I1287">
            <v>22</v>
          </cell>
          <cell r="K1287">
            <v>31</v>
          </cell>
        </row>
        <row r="1288">
          <cell r="D1288">
            <v>14</v>
          </cell>
          <cell r="E1288">
            <v>23</v>
          </cell>
          <cell r="F1288">
            <v>3</v>
          </cell>
          <cell r="G1288">
            <v>23</v>
          </cell>
          <cell r="I1288">
            <v>27</v>
          </cell>
          <cell r="K1288">
            <v>77</v>
          </cell>
        </row>
        <row r="1289">
          <cell r="D1289">
            <v>21</v>
          </cell>
          <cell r="E1289">
            <v>35</v>
          </cell>
          <cell r="F1289">
            <v>1</v>
          </cell>
          <cell r="G1289">
            <v>14</v>
          </cell>
          <cell r="I1289">
            <v>14</v>
          </cell>
          <cell r="K1289">
            <v>77</v>
          </cell>
        </row>
        <row r="1290">
          <cell r="D1290">
            <v>19</v>
          </cell>
          <cell r="E1290">
            <v>31</v>
          </cell>
          <cell r="F1290">
            <v>3</v>
          </cell>
          <cell r="G1290">
            <v>40</v>
          </cell>
          <cell r="I1290">
            <v>36</v>
          </cell>
          <cell r="K1290">
            <v>77</v>
          </cell>
        </row>
        <row r="1291">
          <cell r="D1291">
            <v>20</v>
          </cell>
          <cell r="E1291">
            <v>33</v>
          </cell>
          <cell r="F1291">
            <v>1</v>
          </cell>
          <cell r="G1291">
            <v>22</v>
          </cell>
          <cell r="I1291">
            <v>13</v>
          </cell>
          <cell r="K1291">
            <v>13</v>
          </cell>
        </row>
        <row r="1292">
          <cell r="D1292">
            <v>16</v>
          </cell>
          <cell r="E1292">
            <v>27</v>
          </cell>
          <cell r="F1292">
            <v>2</v>
          </cell>
          <cell r="G1292">
            <v>31</v>
          </cell>
          <cell r="I1292">
            <v>22</v>
          </cell>
          <cell r="K1292">
            <v>22</v>
          </cell>
        </row>
        <row r="1293">
          <cell r="D1293">
            <v>12</v>
          </cell>
          <cell r="E1293">
            <v>20</v>
          </cell>
          <cell r="F1293">
            <v>1</v>
          </cell>
          <cell r="G1293">
            <v>29</v>
          </cell>
          <cell r="I1293">
            <v>8</v>
          </cell>
          <cell r="K1293">
            <v>31</v>
          </cell>
        </row>
        <row r="1294">
          <cell r="D1294">
            <v>25</v>
          </cell>
          <cell r="E1294">
            <v>40</v>
          </cell>
          <cell r="F1294">
            <v>1</v>
          </cell>
          <cell r="G1294">
            <v>47</v>
          </cell>
          <cell r="I1294">
            <v>15</v>
          </cell>
          <cell r="K1294">
            <v>31</v>
          </cell>
        </row>
        <row r="1295">
          <cell r="D1295">
            <v>10</v>
          </cell>
          <cell r="E1295">
            <v>18</v>
          </cell>
          <cell r="F1295">
            <v>1</v>
          </cell>
          <cell r="G1295">
            <v>45</v>
          </cell>
          <cell r="I1295">
            <v>8</v>
          </cell>
          <cell r="K1295">
            <v>31</v>
          </cell>
        </row>
        <row r="1296">
          <cell r="D1296">
            <v>20</v>
          </cell>
          <cell r="E1296">
            <v>34</v>
          </cell>
          <cell r="F1296">
            <v>1</v>
          </cell>
          <cell r="G1296">
            <v>24</v>
          </cell>
          <cell r="I1296">
            <v>14</v>
          </cell>
          <cell r="K1296">
            <v>84</v>
          </cell>
        </row>
        <row r="1297">
          <cell r="D1297">
            <v>22</v>
          </cell>
          <cell r="E1297">
            <v>36</v>
          </cell>
          <cell r="F1297">
            <v>2</v>
          </cell>
          <cell r="G1297">
            <v>51</v>
          </cell>
          <cell r="I1297">
            <v>28</v>
          </cell>
          <cell r="K1297">
            <v>84</v>
          </cell>
        </row>
        <row r="1298">
          <cell r="D1298">
            <v>14</v>
          </cell>
          <cell r="E1298">
            <v>23</v>
          </cell>
          <cell r="F1298">
            <v>2</v>
          </cell>
          <cell r="G1298">
            <v>27</v>
          </cell>
          <cell r="I1298">
            <v>18</v>
          </cell>
          <cell r="K1298">
            <v>84</v>
          </cell>
        </row>
        <row r="1299">
          <cell r="D1299">
            <v>16</v>
          </cell>
          <cell r="E1299">
            <v>28</v>
          </cell>
          <cell r="F1299">
            <v>2</v>
          </cell>
          <cell r="G1299">
            <v>55</v>
          </cell>
          <cell r="I1299">
            <v>24</v>
          </cell>
          <cell r="K1299">
            <v>84</v>
          </cell>
        </row>
        <row r="1300">
          <cell r="D1300">
            <v>10</v>
          </cell>
          <cell r="E1300">
            <v>18</v>
          </cell>
          <cell r="F1300">
            <v>3</v>
          </cell>
          <cell r="G1300">
            <v>37</v>
          </cell>
          <cell r="I1300">
            <v>24</v>
          </cell>
          <cell r="K1300">
            <v>68</v>
          </cell>
        </row>
        <row r="1301">
          <cell r="D1301">
            <v>16</v>
          </cell>
          <cell r="E1301">
            <v>28</v>
          </cell>
          <cell r="F1301">
            <v>2</v>
          </cell>
          <cell r="G1301">
            <v>50</v>
          </cell>
          <cell r="I1301">
            <v>24</v>
          </cell>
          <cell r="K1301">
            <v>68</v>
          </cell>
        </row>
        <row r="1302">
          <cell r="D1302">
            <v>15</v>
          </cell>
          <cell r="E1302">
            <v>25</v>
          </cell>
          <cell r="F1302">
            <v>2</v>
          </cell>
          <cell r="G1302">
            <v>19</v>
          </cell>
          <cell r="I1302">
            <v>20</v>
          </cell>
          <cell r="K1302">
            <v>68</v>
          </cell>
        </row>
        <row r="1303">
          <cell r="D1303">
            <v>13</v>
          </cell>
          <cell r="E1303">
            <v>21</v>
          </cell>
          <cell r="F1303">
            <v>3</v>
          </cell>
          <cell r="G1303">
            <v>41</v>
          </cell>
          <cell r="I1303">
            <v>24</v>
          </cell>
          <cell r="K1303">
            <v>99</v>
          </cell>
        </row>
        <row r="1304">
          <cell r="D1304">
            <v>25</v>
          </cell>
          <cell r="E1304">
            <v>40</v>
          </cell>
          <cell r="F1304">
            <v>1</v>
          </cell>
          <cell r="G1304">
            <v>43</v>
          </cell>
          <cell r="I1304">
            <v>15</v>
          </cell>
          <cell r="K1304">
            <v>99</v>
          </cell>
        </row>
        <row r="1305">
          <cell r="D1305">
            <v>10</v>
          </cell>
          <cell r="E1305">
            <v>18</v>
          </cell>
          <cell r="F1305">
            <v>3</v>
          </cell>
          <cell r="G1305">
            <v>56</v>
          </cell>
          <cell r="I1305">
            <v>24</v>
          </cell>
          <cell r="K1305">
            <v>99</v>
          </cell>
        </row>
        <row r="1306">
          <cell r="D1306">
            <v>17</v>
          </cell>
          <cell r="E1306">
            <v>29</v>
          </cell>
          <cell r="F1306">
            <v>3</v>
          </cell>
          <cell r="G1306">
            <v>59</v>
          </cell>
          <cell r="I1306">
            <v>36</v>
          </cell>
          <cell r="K1306">
            <v>99</v>
          </cell>
        </row>
        <row r="1307">
          <cell r="D1307">
            <v>13</v>
          </cell>
          <cell r="E1307">
            <v>21</v>
          </cell>
          <cell r="F1307">
            <v>1</v>
          </cell>
          <cell r="G1307">
            <v>24</v>
          </cell>
          <cell r="I1307">
            <v>8</v>
          </cell>
          <cell r="K1307">
            <v>56</v>
          </cell>
        </row>
        <row r="1308">
          <cell r="D1308">
            <v>15</v>
          </cell>
          <cell r="E1308">
            <v>26</v>
          </cell>
          <cell r="F1308">
            <v>2</v>
          </cell>
          <cell r="G1308">
            <v>28</v>
          </cell>
          <cell r="I1308">
            <v>22</v>
          </cell>
          <cell r="K1308">
            <v>56</v>
          </cell>
        </row>
        <row r="1309">
          <cell r="D1309">
            <v>19</v>
          </cell>
          <cell r="E1309">
            <v>32</v>
          </cell>
          <cell r="F1309">
            <v>2</v>
          </cell>
          <cell r="G1309">
            <v>7</v>
          </cell>
          <cell r="I1309">
            <v>26</v>
          </cell>
          <cell r="K1309">
            <v>56</v>
          </cell>
        </row>
        <row r="1310">
          <cell r="D1310">
            <v>12</v>
          </cell>
          <cell r="E1310">
            <v>20</v>
          </cell>
          <cell r="F1310">
            <v>1</v>
          </cell>
          <cell r="G1310">
            <v>34</v>
          </cell>
          <cell r="I1310">
            <v>8</v>
          </cell>
          <cell r="K1310">
            <v>16</v>
          </cell>
        </row>
        <row r="1311">
          <cell r="D1311">
            <v>13</v>
          </cell>
          <cell r="E1311">
            <v>21</v>
          </cell>
          <cell r="F1311">
            <v>1</v>
          </cell>
          <cell r="G1311">
            <v>14</v>
          </cell>
          <cell r="I1311">
            <v>8</v>
          </cell>
          <cell r="K1311">
            <v>16</v>
          </cell>
        </row>
        <row r="1312">
          <cell r="D1312">
            <v>14</v>
          </cell>
          <cell r="E1312">
            <v>24</v>
          </cell>
          <cell r="F1312">
            <v>2</v>
          </cell>
          <cell r="G1312">
            <v>56</v>
          </cell>
          <cell r="I1312">
            <v>20</v>
          </cell>
          <cell r="K1312">
            <v>60</v>
          </cell>
        </row>
        <row r="1313">
          <cell r="D1313">
            <v>17</v>
          </cell>
          <cell r="E1313">
            <v>29</v>
          </cell>
          <cell r="F1313">
            <v>1</v>
          </cell>
          <cell r="G1313">
            <v>10</v>
          </cell>
          <cell r="I1313">
            <v>12</v>
          </cell>
          <cell r="K1313">
            <v>60</v>
          </cell>
        </row>
        <row r="1314">
          <cell r="D1314">
            <v>21</v>
          </cell>
          <cell r="E1314">
            <v>35</v>
          </cell>
          <cell r="F1314">
            <v>2</v>
          </cell>
          <cell r="G1314">
            <v>10</v>
          </cell>
          <cell r="I1314">
            <v>28</v>
          </cell>
          <cell r="K1314">
            <v>60</v>
          </cell>
        </row>
        <row r="1315">
          <cell r="D1315">
            <v>25</v>
          </cell>
          <cell r="E1315">
            <v>40</v>
          </cell>
          <cell r="F1315">
            <v>3</v>
          </cell>
          <cell r="G1315">
            <v>48</v>
          </cell>
          <cell r="I1315">
            <v>45</v>
          </cell>
          <cell r="K1315">
            <v>109</v>
          </cell>
        </row>
        <row r="1316">
          <cell r="D1316">
            <v>17</v>
          </cell>
          <cell r="E1316">
            <v>29</v>
          </cell>
          <cell r="F1316">
            <v>3</v>
          </cell>
          <cell r="G1316">
            <v>9</v>
          </cell>
          <cell r="I1316">
            <v>36</v>
          </cell>
          <cell r="K1316">
            <v>109</v>
          </cell>
        </row>
        <row r="1317">
          <cell r="D1317">
            <v>14</v>
          </cell>
          <cell r="E1317">
            <v>24</v>
          </cell>
          <cell r="F1317">
            <v>2</v>
          </cell>
          <cell r="G1317">
            <v>42</v>
          </cell>
          <cell r="I1317">
            <v>20</v>
          </cell>
          <cell r="K1317">
            <v>109</v>
          </cell>
        </row>
        <row r="1318">
          <cell r="D1318">
            <v>13</v>
          </cell>
          <cell r="E1318">
            <v>21</v>
          </cell>
          <cell r="F1318">
            <v>1</v>
          </cell>
          <cell r="G1318">
            <v>14</v>
          </cell>
          <cell r="I1318">
            <v>8</v>
          </cell>
          <cell r="K1318">
            <v>109</v>
          </cell>
        </row>
        <row r="1319">
          <cell r="D1319">
            <v>10</v>
          </cell>
          <cell r="E1319">
            <v>18</v>
          </cell>
          <cell r="F1319">
            <v>1</v>
          </cell>
          <cell r="G1319">
            <v>29</v>
          </cell>
          <cell r="I1319">
            <v>8</v>
          </cell>
          <cell r="K1319">
            <v>86</v>
          </cell>
        </row>
        <row r="1320">
          <cell r="D1320">
            <v>17</v>
          </cell>
          <cell r="E1320">
            <v>29</v>
          </cell>
          <cell r="F1320">
            <v>2</v>
          </cell>
          <cell r="G1320">
            <v>52</v>
          </cell>
          <cell r="I1320">
            <v>24</v>
          </cell>
          <cell r="K1320">
            <v>86</v>
          </cell>
        </row>
        <row r="1321">
          <cell r="D1321">
            <v>14</v>
          </cell>
          <cell r="E1321">
            <v>23</v>
          </cell>
          <cell r="F1321">
            <v>2</v>
          </cell>
          <cell r="G1321">
            <v>38</v>
          </cell>
          <cell r="I1321">
            <v>18</v>
          </cell>
          <cell r="K1321">
            <v>86</v>
          </cell>
        </row>
        <row r="1322">
          <cell r="D1322">
            <v>18</v>
          </cell>
          <cell r="E1322">
            <v>30</v>
          </cell>
          <cell r="F1322">
            <v>3</v>
          </cell>
          <cell r="G1322">
            <v>33</v>
          </cell>
          <cell r="I1322">
            <v>36</v>
          </cell>
          <cell r="K1322">
            <v>86</v>
          </cell>
        </row>
        <row r="1323">
          <cell r="D1323">
            <v>13</v>
          </cell>
          <cell r="E1323">
            <v>21</v>
          </cell>
          <cell r="F1323">
            <v>3</v>
          </cell>
          <cell r="G1323">
            <v>21</v>
          </cell>
          <cell r="I1323">
            <v>24</v>
          </cell>
          <cell r="K1323">
            <v>24</v>
          </cell>
        </row>
        <row r="1324">
          <cell r="D1324">
            <v>18</v>
          </cell>
          <cell r="E1324">
            <v>30</v>
          </cell>
          <cell r="F1324">
            <v>1</v>
          </cell>
          <cell r="G1324">
            <v>55</v>
          </cell>
          <cell r="I1324">
            <v>12</v>
          </cell>
          <cell r="K1324">
            <v>58</v>
          </cell>
        </row>
        <row r="1325">
          <cell r="D1325">
            <v>14</v>
          </cell>
          <cell r="E1325">
            <v>23</v>
          </cell>
          <cell r="F1325">
            <v>1</v>
          </cell>
          <cell r="G1325">
            <v>39</v>
          </cell>
          <cell r="I1325">
            <v>9</v>
          </cell>
          <cell r="K1325">
            <v>58</v>
          </cell>
        </row>
        <row r="1326">
          <cell r="D1326">
            <v>20</v>
          </cell>
          <cell r="E1326">
            <v>33</v>
          </cell>
          <cell r="F1326">
            <v>1</v>
          </cell>
          <cell r="G1326">
            <v>58</v>
          </cell>
          <cell r="I1326">
            <v>13</v>
          </cell>
          <cell r="K1326">
            <v>58</v>
          </cell>
        </row>
        <row r="1327">
          <cell r="D1327">
            <v>16</v>
          </cell>
          <cell r="E1327">
            <v>28</v>
          </cell>
          <cell r="F1327">
            <v>2</v>
          </cell>
          <cell r="G1327">
            <v>46</v>
          </cell>
          <cell r="I1327">
            <v>24</v>
          </cell>
          <cell r="K1327">
            <v>58</v>
          </cell>
        </row>
        <row r="1328">
          <cell r="D1328">
            <v>18</v>
          </cell>
          <cell r="E1328">
            <v>30</v>
          </cell>
          <cell r="F1328">
            <v>3</v>
          </cell>
          <cell r="G1328">
            <v>43</v>
          </cell>
          <cell r="I1328">
            <v>36</v>
          </cell>
          <cell r="K1328">
            <v>99</v>
          </cell>
        </row>
        <row r="1329">
          <cell r="D1329">
            <v>16</v>
          </cell>
          <cell r="E1329">
            <v>27</v>
          </cell>
          <cell r="F1329">
            <v>1</v>
          </cell>
          <cell r="G1329">
            <v>40</v>
          </cell>
          <cell r="I1329">
            <v>11</v>
          </cell>
          <cell r="K1329">
            <v>99</v>
          </cell>
        </row>
        <row r="1330">
          <cell r="D1330">
            <v>17</v>
          </cell>
          <cell r="E1330">
            <v>29</v>
          </cell>
          <cell r="F1330">
            <v>3</v>
          </cell>
          <cell r="G1330">
            <v>18</v>
          </cell>
          <cell r="I1330">
            <v>36</v>
          </cell>
          <cell r="K1330">
            <v>99</v>
          </cell>
        </row>
        <row r="1331">
          <cell r="D1331">
            <v>10</v>
          </cell>
          <cell r="E1331">
            <v>18</v>
          </cell>
          <cell r="F1331">
            <v>2</v>
          </cell>
          <cell r="G1331">
            <v>28</v>
          </cell>
          <cell r="I1331">
            <v>16</v>
          </cell>
          <cell r="K1331">
            <v>99</v>
          </cell>
        </row>
        <row r="1332">
          <cell r="D1332">
            <v>10</v>
          </cell>
          <cell r="E1332">
            <v>18</v>
          </cell>
          <cell r="F1332">
            <v>3</v>
          </cell>
          <cell r="G1332">
            <v>47</v>
          </cell>
          <cell r="I1332">
            <v>24</v>
          </cell>
          <cell r="K1332">
            <v>52</v>
          </cell>
        </row>
        <row r="1333">
          <cell r="D1333">
            <v>21</v>
          </cell>
          <cell r="E1333">
            <v>35</v>
          </cell>
          <cell r="F1333">
            <v>2</v>
          </cell>
          <cell r="G1333">
            <v>35</v>
          </cell>
          <cell r="I1333">
            <v>28</v>
          </cell>
          <cell r="K1333">
            <v>52</v>
          </cell>
        </row>
        <row r="1334">
          <cell r="D1334">
            <v>11</v>
          </cell>
          <cell r="E1334">
            <v>19</v>
          </cell>
          <cell r="F1334">
            <v>2</v>
          </cell>
          <cell r="G1334">
            <v>31</v>
          </cell>
          <cell r="I1334">
            <v>16</v>
          </cell>
          <cell r="K1334">
            <v>81</v>
          </cell>
        </row>
        <row r="1335">
          <cell r="D1335">
            <v>20</v>
          </cell>
          <cell r="E1335">
            <v>33</v>
          </cell>
          <cell r="F1335">
            <v>2</v>
          </cell>
          <cell r="G1335">
            <v>21</v>
          </cell>
          <cell r="I1335">
            <v>26</v>
          </cell>
          <cell r="K1335">
            <v>81</v>
          </cell>
        </row>
        <row r="1336">
          <cell r="D1336">
            <v>17</v>
          </cell>
          <cell r="E1336">
            <v>29</v>
          </cell>
          <cell r="F1336">
            <v>1</v>
          </cell>
          <cell r="G1336">
            <v>35</v>
          </cell>
          <cell r="I1336">
            <v>12</v>
          </cell>
          <cell r="K1336">
            <v>81</v>
          </cell>
        </row>
        <row r="1337">
          <cell r="D1337">
            <v>14</v>
          </cell>
          <cell r="E1337">
            <v>23</v>
          </cell>
          <cell r="F1337">
            <v>3</v>
          </cell>
          <cell r="G1337">
            <v>37</v>
          </cell>
          <cell r="I1337">
            <v>27</v>
          </cell>
          <cell r="K1337">
            <v>81</v>
          </cell>
        </row>
        <row r="1338">
          <cell r="D1338">
            <v>20</v>
          </cell>
          <cell r="E1338">
            <v>34</v>
          </cell>
          <cell r="F1338">
            <v>2</v>
          </cell>
          <cell r="G1338">
            <v>17</v>
          </cell>
          <cell r="I1338">
            <v>28</v>
          </cell>
          <cell r="K1338">
            <v>61</v>
          </cell>
        </row>
        <row r="1339">
          <cell r="D1339">
            <v>15</v>
          </cell>
          <cell r="E1339">
            <v>26</v>
          </cell>
          <cell r="F1339">
            <v>1</v>
          </cell>
          <cell r="G1339">
            <v>46</v>
          </cell>
          <cell r="I1339">
            <v>11</v>
          </cell>
          <cell r="K1339">
            <v>61</v>
          </cell>
        </row>
        <row r="1340">
          <cell r="D1340">
            <v>16</v>
          </cell>
          <cell r="E1340">
            <v>27</v>
          </cell>
          <cell r="F1340">
            <v>2</v>
          </cell>
          <cell r="G1340">
            <v>52</v>
          </cell>
          <cell r="I1340">
            <v>22</v>
          </cell>
          <cell r="K1340">
            <v>61</v>
          </cell>
        </row>
        <row r="1341">
          <cell r="D1341">
            <v>16</v>
          </cell>
          <cell r="E1341">
            <v>28</v>
          </cell>
          <cell r="F1341">
            <v>2</v>
          </cell>
          <cell r="G1341">
            <v>27</v>
          </cell>
          <cell r="I1341">
            <v>24</v>
          </cell>
          <cell r="K1341">
            <v>85</v>
          </cell>
        </row>
        <row r="1342">
          <cell r="D1342">
            <v>16</v>
          </cell>
          <cell r="E1342">
            <v>27</v>
          </cell>
          <cell r="F1342">
            <v>2</v>
          </cell>
          <cell r="G1342">
            <v>5</v>
          </cell>
          <cell r="I1342">
            <v>22</v>
          </cell>
          <cell r="K1342">
            <v>85</v>
          </cell>
        </row>
        <row r="1343">
          <cell r="D1343">
            <v>19</v>
          </cell>
          <cell r="E1343">
            <v>32</v>
          </cell>
          <cell r="F1343">
            <v>3</v>
          </cell>
          <cell r="G1343">
            <v>42</v>
          </cell>
          <cell r="I1343">
            <v>39</v>
          </cell>
          <cell r="K1343">
            <v>85</v>
          </cell>
        </row>
        <row r="1344">
          <cell r="D1344">
            <v>21</v>
          </cell>
          <cell r="E1344">
            <v>35</v>
          </cell>
          <cell r="F1344">
            <v>2</v>
          </cell>
          <cell r="G1344">
            <v>48</v>
          </cell>
          <cell r="I1344">
            <v>28</v>
          </cell>
          <cell r="K1344">
            <v>28</v>
          </cell>
        </row>
        <row r="1345">
          <cell r="D1345">
            <v>20</v>
          </cell>
          <cell r="E1345">
            <v>33</v>
          </cell>
          <cell r="F1345">
            <v>3</v>
          </cell>
          <cell r="G1345">
            <v>57</v>
          </cell>
          <cell r="I1345">
            <v>39</v>
          </cell>
          <cell r="K1345">
            <v>51</v>
          </cell>
        </row>
        <row r="1346">
          <cell r="D1346">
            <v>19</v>
          </cell>
          <cell r="E1346">
            <v>31</v>
          </cell>
          <cell r="F1346">
            <v>1</v>
          </cell>
          <cell r="G1346">
            <v>42</v>
          </cell>
          <cell r="I1346">
            <v>12</v>
          </cell>
          <cell r="K1346">
            <v>51</v>
          </cell>
        </row>
        <row r="1347">
          <cell r="D1347">
            <v>19</v>
          </cell>
          <cell r="E1347">
            <v>32</v>
          </cell>
          <cell r="F1347">
            <v>2</v>
          </cell>
          <cell r="G1347">
            <v>33</v>
          </cell>
          <cell r="I1347">
            <v>26</v>
          </cell>
          <cell r="K1347">
            <v>38</v>
          </cell>
        </row>
        <row r="1348">
          <cell r="D1348">
            <v>16</v>
          </cell>
          <cell r="E1348">
            <v>28</v>
          </cell>
          <cell r="F1348">
            <v>1</v>
          </cell>
          <cell r="G1348">
            <v>58</v>
          </cell>
          <cell r="I1348">
            <v>12</v>
          </cell>
          <cell r="K1348">
            <v>38</v>
          </cell>
        </row>
        <row r="1349">
          <cell r="D1349">
            <v>19</v>
          </cell>
          <cell r="E1349">
            <v>31</v>
          </cell>
          <cell r="F1349">
            <v>3</v>
          </cell>
          <cell r="G1349">
            <v>13</v>
          </cell>
          <cell r="I1349">
            <v>36</v>
          </cell>
          <cell r="K1349">
            <v>89</v>
          </cell>
        </row>
        <row r="1350">
          <cell r="D1350">
            <v>20</v>
          </cell>
          <cell r="E1350">
            <v>33</v>
          </cell>
          <cell r="F1350">
            <v>3</v>
          </cell>
          <cell r="G1350">
            <v>54</v>
          </cell>
          <cell r="I1350">
            <v>39</v>
          </cell>
          <cell r="K1350">
            <v>89</v>
          </cell>
        </row>
        <row r="1351">
          <cell r="D1351">
            <v>21</v>
          </cell>
          <cell r="E1351">
            <v>35</v>
          </cell>
          <cell r="F1351">
            <v>1</v>
          </cell>
          <cell r="G1351">
            <v>30</v>
          </cell>
          <cell r="I1351">
            <v>14</v>
          </cell>
          <cell r="K1351">
            <v>89</v>
          </cell>
        </row>
        <row r="1352">
          <cell r="D1352">
            <v>20</v>
          </cell>
          <cell r="E1352">
            <v>34</v>
          </cell>
          <cell r="F1352">
            <v>1</v>
          </cell>
          <cell r="G1352">
            <v>58</v>
          </cell>
          <cell r="I1352">
            <v>14</v>
          </cell>
          <cell r="K1352">
            <v>38</v>
          </cell>
        </row>
        <row r="1353">
          <cell r="D1353">
            <v>19</v>
          </cell>
          <cell r="E1353">
            <v>31</v>
          </cell>
          <cell r="F1353">
            <v>2</v>
          </cell>
          <cell r="G1353">
            <v>48</v>
          </cell>
          <cell r="I1353">
            <v>24</v>
          </cell>
          <cell r="K1353">
            <v>38</v>
          </cell>
        </row>
        <row r="1354">
          <cell r="D1354">
            <v>15</v>
          </cell>
          <cell r="E1354">
            <v>25</v>
          </cell>
          <cell r="F1354">
            <v>1</v>
          </cell>
          <cell r="G1354">
            <v>19</v>
          </cell>
          <cell r="I1354">
            <v>10</v>
          </cell>
          <cell r="K1354">
            <v>66</v>
          </cell>
        </row>
        <row r="1355">
          <cell r="D1355">
            <v>21</v>
          </cell>
          <cell r="E1355">
            <v>35</v>
          </cell>
          <cell r="F1355">
            <v>1</v>
          </cell>
          <cell r="G1355">
            <v>20</v>
          </cell>
          <cell r="I1355">
            <v>14</v>
          </cell>
          <cell r="K1355">
            <v>66</v>
          </cell>
        </row>
        <row r="1356">
          <cell r="D1356">
            <v>20</v>
          </cell>
          <cell r="E1356">
            <v>34</v>
          </cell>
          <cell r="F1356">
            <v>3</v>
          </cell>
          <cell r="G1356">
            <v>59</v>
          </cell>
          <cell r="I1356">
            <v>42</v>
          </cell>
          <cell r="K1356">
            <v>66</v>
          </cell>
        </row>
        <row r="1357">
          <cell r="D1357">
            <v>18</v>
          </cell>
          <cell r="E1357">
            <v>30</v>
          </cell>
          <cell r="F1357">
            <v>2</v>
          </cell>
          <cell r="G1357">
            <v>28</v>
          </cell>
          <cell r="I1357">
            <v>24</v>
          </cell>
          <cell r="K1357">
            <v>50</v>
          </cell>
        </row>
        <row r="1358">
          <cell r="D1358">
            <v>14</v>
          </cell>
          <cell r="E1358">
            <v>24</v>
          </cell>
          <cell r="F1358">
            <v>1</v>
          </cell>
          <cell r="G1358">
            <v>5</v>
          </cell>
          <cell r="I1358">
            <v>10</v>
          </cell>
          <cell r="K1358">
            <v>50</v>
          </cell>
        </row>
        <row r="1359">
          <cell r="D1359">
            <v>12</v>
          </cell>
          <cell r="E1359">
            <v>20</v>
          </cell>
          <cell r="F1359">
            <v>2</v>
          </cell>
          <cell r="G1359">
            <v>24</v>
          </cell>
          <cell r="I1359">
            <v>16</v>
          </cell>
          <cell r="K1359">
            <v>50</v>
          </cell>
        </row>
        <row r="1360">
          <cell r="D1360">
            <v>18</v>
          </cell>
          <cell r="E1360">
            <v>30</v>
          </cell>
          <cell r="F1360">
            <v>1</v>
          </cell>
          <cell r="G1360">
            <v>32</v>
          </cell>
          <cell r="I1360">
            <v>12</v>
          </cell>
          <cell r="K1360">
            <v>68</v>
          </cell>
        </row>
        <row r="1361">
          <cell r="D1361">
            <v>12</v>
          </cell>
          <cell r="E1361">
            <v>20</v>
          </cell>
          <cell r="F1361">
            <v>3</v>
          </cell>
          <cell r="G1361">
            <v>11</v>
          </cell>
          <cell r="I1361">
            <v>24</v>
          </cell>
          <cell r="K1361">
            <v>68</v>
          </cell>
        </row>
        <row r="1362">
          <cell r="D1362">
            <v>10</v>
          </cell>
          <cell r="E1362">
            <v>18</v>
          </cell>
          <cell r="F1362">
            <v>1</v>
          </cell>
          <cell r="G1362">
            <v>29</v>
          </cell>
          <cell r="I1362">
            <v>8</v>
          </cell>
          <cell r="K1362">
            <v>68</v>
          </cell>
        </row>
        <row r="1363">
          <cell r="D1363">
            <v>13</v>
          </cell>
          <cell r="E1363">
            <v>21</v>
          </cell>
          <cell r="F1363">
            <v>3</v>
          </cell>
          <cell r="G1363">
            <v>51</v>
          </cell>
          <cell r="I1363">
            <v>24</v>
          </cell>
          <cell r="K1363">
            <v>68</v>
          </cell>
        </row>
        <row r="1364">
          <cell r="D1364">
            <v>25</v>
          </cell>
          <cell r="E1364">
            <v>40</v>
          </cell>
          <cell r="F1364">
            <v>3</v>
          </cell>
          <cell r="G1364">
            <v>26</v>
          </cell>
          <cell r="I1364">
            <v>45</v>
          </cell>
          <cell r="K1364">
            <v>93</v>
          </cell>
        </row>
        <row r="1365">
          <cell r="D1365">
            <v>13</v>
          </cell>
          <cell r="E1365">
            <v>21</v>
          </cell>
          <cell r="F1365">
            <v>3</v>
          </cell>
          <cell r="G1365">
            <v>57</v>
          </cell>
          <cell r="I1365">
            <v>24</v>
          </cell>
          <cell r="K1365">
            <v>93</v>
          </cell>
        </row>
        <row r="1366">
          <cell r="D1366">
            <v>12</v>
          </cell>
          <cell r="E1366">
            <v>20</v>
          </cell>
          <cell r="F1366">
            <v>3</v>
          </cell>
          <cell r="G1366">
            <v>32</v>
          </cell>
          <cell r="I1366">
            <v>24</v>
          </cell>
          <cell r="K1366">
            <v>93</v>
          </cell>
        </row>
        <row r="1367">
          <cell r="D1367">
            <v>18</v>
          </cell>
          <cell r="E1367">
            <v>30</v>
          </cell>
          <cell r="F1367">
            <v>3</v>
          </cell>
          <cell r="G1367">
            <v>26</v>
          </cell>
          <cell r="I1367">
            <v>36</v>
          </cell>
          <cell r="K1367">
            <v>82</v>
          </cell>
        </row>
        <row r="1368">
          <cell r="D1368">
            <v>15</v>
          </cell>
          <cell r="E1368">
            <v>25</v>
          </cell>
          <cell r="F1368">
            <v>2</v>
          </cell>
          <cell r="G1368">
            <v>56</v>
          </cell>
          <cell r="I1368">
            <v>20</v>
          </cell>
          <cell r="K1368">
            <v>82</v>
          </cell>
        </row>
        <row r="1369">
          <cell r="D1369">
            <v>13</v>
          </cell>
          <cell r="E1369">
            <v>22</v>
          </cell>
          <cell r="F1369">
            <v>2</v>
          </cell>
          <cell r="G1369">
            <v>54</v>
          </cell>
          <cell r="I1369">
            <v>18</v>
          </cell>
          <cell r="K1369">
            <v>82</v>
          </cell>
        </row>
        <row r="1370">
          <cell r="D1370">
            <v>11</v>
          </cell>
          <cell r="E1370">
            <v>19</v>
          </cell>
          <cell r="F1370">
            <v>1</v>
          </cell>
          <cell r="G1370">
            <v>42</v>
          </cell>
          <cell r="I1370">
            <v>8</v>
          </cell>
          <cell r="K1370">
            <v>82</v>
          </cell>
        </row>
        <row r="1371">
          <cell r="D1371">
            <v>14</v>
          </cell>
          <cell r="E1371">
            <v>23</v>
          </cell>
          <cell r="F1371">
            <v>2</v>
          </cell>
          <cell r="G1371">
            <v>55</v>
          </cell>
          <cell r="I1371">
            <v>18</v>
          </cell>
          <cell r="K1371">
            <v>63</v>
          </cell>
        </row>
        <row r="1372">
          <cell r="D1372">
            <v>25</v>
          </cell>
          <cell r="E1372">
            <v>40</v>
          </cell>
          <cell r="F1372">
            <v>3</v>
          </cell>
          <cell r="G1372">
            <v>16</v>
          </cell>
          <cell r="I1372">
            <v>45</v>
          </cell>
          <cell r="K1372">
            <v>63</v>
          </cell>
        </row>
        <row r="1373">
          <cell r="D1373">
            <v>18</v>
          </cell>
          <cell r="E1373">
            <v>30</v>
          </cell>
          <cell r="F1373">
            <v>1</v>
          </cell>
          <cell r="G1373">
            <v>46</v>
          </cell>
          <cell r="I1373">
            <v>12</v>
          </cell>
          <cell r="K1373">
            <v>12</v>
          </cell>
        </row>
        <row r="1374">
          <cell r="D1374">
            <v>13</v>
          </cell>
          <cell r="E1374">
            <v>22</v>
          </cell>
          <cell r="F1374">
            <v>1</v>
          </cell>
          <cell r="G1374">
            <v>36</v>
          </cell>
          <cell r="I1374">
            <v>9</v>
          </cell>
          <cell r="K1374">
            <v>33</v>
          </cell>
        </row>
        <row r="1375">
          <cell r="D1375">
            <v>10</v>
          </cell>
          <cell r="E1375">
            <v>18</v>
          </cell>
          <cell r="F1375">
            <v>3</v>
          </cell>
          <cell r="G1375">
            <v>30</v>
          </cell>
          <cell r="I1375">
            <v>24</v>
          </cell>
          <cell r="K1375">
            <v>33</v>
          </cell>
        </row>
        <row r="1376">
          <cell r="D1376">
            <v>19</v>
          </cell>
          <cell r="E1376">
            <v>32</v>
          </cell>
          <cell r="F1376">
            <v>2</v>
          </cell>
          <cell r="G1376">
            <v>47</v>
          </cell>
          <cell r="I1376">
            <v>26</v>
          </cell>
          <cell r="K1376">
            <v>70</v>
          </cell>
        </row>
        <row r="1377">
          <cell r="D1377">
            <v>13</v>
          </cell>
          <cell r="E1377">
            <v>21</v>
          </cell>
          <cell r="F1377">
            <v>3</v>
          </cell>
          <cell r="G1377">
            <v>22</v>
          </cell>
          <cell r="I1377">
            <v>24</v>
          </cell>
          <cell r="K1377">
            <v>70</v>
          </cell>
        </row>
        <row r="1378">
          <cell r="D1378">
            <v>15</v>
          </cell>
          <cell r="E1378">
            <v>25</v>
          </cell>
          <cell r="F1378">
            <v>2</v>
          </cell>
          <cell r="G1378">
            <v>38</v>
          </cell>
          <cell r="I1378">
            <v>20</v>
          </cell>
          <cell r="K1378">
            <v>70</v>
          </cell>
        </row>
        <row r="1379">
          <cell r="D1379">
            <v>19</v>
          </cell>
          <cell r="E1379">
            <v>32</v>
          </cell>
          <cell r="F1379">
            <v>3</v>
          </cell>
          <cell r="G1379">
            <v>56</v>
          </cell>
          <cell r="I1379">
            <v>39</v>
          </cell>
          <cell r="K1379">
            <v>72</v>
          </cell>
        </row>
        <row r="1380">
          <cell r="D1380">
            <v>15</v>
          </cell>
          <cell r="E1380">
            <v>25</v>
          </cell>
          <cell r="F1380">
            <v>2</v>
          </cell>
          <cell r="G1380">
            <v>54</v>
          </cell>
          <cell r="I1380">
            <v>20</v>
          </cell>
          <cell r="K1380">
            <v>72</v>
          </cell>
        </row>
        <row r="1381">
          <cell r="D1381">
            <v>20</v>
          </cell>
          <cell r="E1381">
            <v>33</v>
          </cell>
          <cell r="F1381">
            <v>1</v>
          </cell>
          <cell r="G1381">
            <v>57</v>
          </cell>
          <cell r="I1381">
            <v>13</v>
          </cell>
          <cell r="K1381">
            <v>72</v>
          </cell>
        </row>
        <row r="1382">
          <cell r="D1382">
            <v>20</v>
          </cell>
          <cell r="E1382">
            <v>33</v>
          </cell>
          <cell r="F1382">
            <v>3</v>
          </cell>
          <cell r="G1382">
            <v>41</v>
          </cell>
          <cell r="I1382">
            <v>39</v>
          </cell>
          <cell r="K1382">
            <v>39</v>
          </cell>
        </row>
        <row r="1383">
          <cell r="D1383">
            <v>10</v>
          </cell>
          <cell r="E1383">
            <v>18</v>
          </cell>
          <cell r="F1383">
            <v>2</v>
          </cell>
          <cell r="G1383">
            <v>36</v>
          </cell>
          <cell r="I1383">
            <v>16</v>
          </cell>
          <cell r="K1383">
            <v>46</v>
          </cell>
        </row>
        <row r="1384">
          <cell r="D1384">
            <v>15</v>
          </cell>
          <cell r="E1384">
            <v>25</v>
          </cell>
          <cell r="F1384">
            <v>3</v>
          </cell>
          <cell r="G1384">
            <v>12</v>
          </cell>
          <cell r="I1384">
            <v>30</v>
          </cell>
          <cell r="K1384">
            <v>46</v>
          </cell>
        </row>
        <row r="1385">
          <cell r="D1385">
            <v>10</v>
          </cell>
          <cell r="E1385">
            <v>18</v>
          </cell>
          <cell r="F1385">
            <v>1</v>
          </cell>
          <cell r="G1385">
            <v>56</v>
          </cell>
          <cell r="I1385">
            <v>8</v>
          </cell>
          <cell r="K1385">
            <v>26</v>
          </cell>
        </row>
        <row r="1386">
          <cell r="D1386">
            <v>14</v>
          </cell>
          <cell r="E1386">
            <v>23</v>
          </cell>
          <cell r="F1386">
            <v>2</v>
          </cell>
          <cell r="G1386">
            <v>8</v>
          </cell>
          <cell r="I1386">
            <v>18</v>
          </cell>
          <cell r="K1386">
            <v>26</v>
          </cell>
        </row>
        <row r="1387">
          <cell r="D1387">
            <v>25</v>
          </cell>
          <cell r="E1387">
            <v>40</v>
          </cell>
          <cell r="F1387">
            <v>3</v>
          </cell>
          <cell r="G1387">
            <v>41</v>
          </cell>
          <cell r="I1387">
            <v>45</v>
          </cell>
          <cell r="K1387">
            <v>113</v>
          </cell>
        </row>
        <row r="1388">
          <cell r="D1388">
            <v>17</v>
          </cell>
          <cell r="E1388">
            <v>29</v>
          </cell>
          <cell r="F1388">
            <v>2</v>
          </cell>
          <cell r="G1388">
            <v>7</v>
          </cell>
          <cell r="I1388">
            <v>24</v>
          </cell>
          <cell r="K1388">
            <v>113</v>
          </cell>
        </row>
        <row r="1389">
          <cell r="D1389">
            <v>14</v>
          </cell>
          <cell r="E1389">
            <v>24</v>
          </cell>
          <cell r="F1389">
            <v>2</v>
          </cell>
          <cell r="G1389">
            <v>22</v>
          </cell>
          <cell r="I1389">
            <v>20</v>
          </cell>
          <cell r="K1389">
            <v>113</v>
          </cell>
        </row>
        <row r="1390">
          <cell r="D1390">
            <v>19</v>
          </cell>
          <cell r="E1390">
            <v>31</v>
          </cell>
          <cell r="F1390">
            <v>2</v>
          </cell>
          <cell r="G1390">
            <v>42</v>
          </cell>
          <cell r="I1390">
            <v>24</v>
          </cell>
          <cell r="K1390">
            <v>113</v>
          </cell>
        </row>
        <row r="1391">
          <cell r="D1391">
            <v>16</v>
          </cell>
          <cell r="E1391">
            <v>27</v>
          </cell>
          <cell r="F1391">
            <v>2</v>
          </cell>
          <cell r="G1391">
            <v>37</v>
          </cell>
          <cell r="I1391">
            <v>22</v>
          </cell>
          <cell r="K1391">
            <v>22</v>
          </cell>
        </row>
        <row r="1392">
          <cell r="D1392">
            <v>22</v>
          </cell>
          <cell r="E1392">
            <v>36</v>
          </cell>
          <cell r="F1392">
            <v>1</v>
          </cell>
          <cell r="G1392">
            <v>7</v>
          </cell>
          <cell r="I1392">
            <v>14</v>
          </cell>
          <cell r="K1392">
            <v>60</v>
          </cell>
        </row>
        <row r="1393">
          <cell r="D1393">
            <v>25</v>
          </cell>
          <cell r="E1393">
            <v>40</v>
          </cell>
          <cell r="F1393">
            <v>2</v>
          </cell>
          <cell r="G1393">
            <v>36</v>
          </cell>
          <cell r="I1393">
            <v>30</v>
          </cell>
          <cell r="K1393">
            <v>60</v>
          </cell>
        </row>
        <row r="1394">
          <cell r="D1394">
            <v>12</v>
          </cell>
          <cell r="E1394">
            <v>20</v>
          </cell>
          <cell r="F1394">
            <v>2</v>
          </cell>
          <cell r="G1394">
            <v>11</v>
          </cell>
          <cell r="I1394">
            <v>16</v>
          </cell>
          <cell r="K1394">
            <v>60</v>
          </cell>
        </row>
        <row r="1395">
          <cell r="D1395">
            <v>19</v>
          </cell>
          <cell r="E1395">
            <v>32</v>
          </cell>
          <cell r="F1395">
            <v>3</v>
          </cell>
          <cell r="G1395">
            <v>19</v>
          </cell>
          <cell r="I1395">
            <v>39</v>
          </cell>
          <cell r="K1395">
            <v>103</v>
          </cell>
        </row>
        <row r="1396">
          <cell r="D1396">
            <v>10</v>
          </cell>
          <cell r="E1396">
            <v>18</v>
          </cell>
          <cell r="F1396">
            <v>3</v>
          </cell>
          <cell r="G1396">
            <v>53</v>
          </cell>
          <cell r="I1396">
            <v>24</v>
          </cell>
          <cell r="K1396">
            <v>103</v>
          </cell>
        </row>
        <row r="1397">
          <cell r="D1397">
            <v>20</v>
          </cell>
          <cell r="E1397">
            <v>33</v>
          </cell>
          <cell r="F1397">
            <v>2</v>
          </cell>
          <cell r="G1397">
            <v>21</v>
          </cell>
          <cell r="I1397">
            <v>26</v>
          </cell>
          <cell r="K1397">
            <v>103</v>
          </cell>
        </row>
        <row r="1398">
          <cell r="D1398">
            <v>21</v>
          </cell>
          <cell r="E1398">
            <v>35</v>
          </cell>
          <cell r="F1398">
            <v>1</v>
          </cell>
          <cell r="G1398">
            <v>5</v>
          </cell>
          <cell r="I1398">
            <v>14</v>
          </cell>
          <cell r="K1398">
            <v>103</v>
          </cell>
        </row>
        <row r="1399">
          <cell r="D1399">
            <v>15</v>
          </cell>
          <cell r="E1399">
            <v>26</v>
          </cell>
          <cell r="F1399">
            <v>3</v>
          </cell>
          <cell r="G1399">
            <v>56</v>
          </cell>
          <cell r="I1399">
            <v>33</v>
          </cell>
          <cell r="K1399">
            <v>33</v>
          </cell>
        </row>
        <row r="1400">
          <cell r="D1400">
            <v>16</v>
          </cell>
          <cell r="E1400">
            <v>28</v>
          </cell>
          <cell r="F1400">
            <v>2</v>
          </cell>
          <cell r="G1400">
            <v>9</v>
          </cell>
          <cell r="I1400">
            <v>24</v>
          </cell>
          <cell r="K1400">
            <v>102</v>
          </cell>
        </row>
        <row r="1401">
          <cell r="D1401">
            <v>20</v>
          </cell>
          <cell r="E1401">
            <v>33</v>
          </cell>
          <cell r="F1401">
            <v>2</v>
          </cell>
          <cell r="G1401">
            <v>34</v>
          </cell>
          <cell r="I1401">
            <v>26</v>
          </cell>
          <cell r="K1401">
            <v>102</v>
          </cell>
        </row>
        <row r="1402">
          <cell r="D1402">
            <v>20</v>
          </cell>
          <cell r="E1402">
            <v>34</v>
          </cell>
          <cell r="F1402">
            <v>2</v>
          </cell>
          <cell r="G1402">
            <v>18</v>
          </cell>
          <cell r="I1402">
            <v>28</v>
          </cell>
          <cell r="K1402">
            <v>102</v>
          </cell>
        </row>
        <row r="1403">
          <cell r="D1403">
            <v>13</v>
          </cell>
          <cell r="E1403">
            <v>21</v>
          </cell>
          <cell r="F1403">
            <v>3</v>
          </cell>
          <cell r="G1403">
            <v>41</v>
          </cell>
          <cell r="I1403">
            <v>24</v>
          </cell>
          <cell r="K1403">
            <v>102</v>
          </cell>
        </row>
        <row r="1404">
          <cell r="D1404">
            <v>20</v>
          </cell>
          <cell r="E1404">
            <v>34</v>
          </cell>
          <cell r="F1404">
            <v>3</v>
          </cell>
          <cell r="G1404">
            <v>40</v>
          </cell>
          <cell r="I1404">
            <v>42</v>
          </cell>
          <cell r="K1404">
            <v>72</v>
          </cell>
        </row>
        <row r="1405">
          <cell r="D1405">
            <v>25</v>
          </cell>
          <cell r="E1405">
            <v>40</v>
          </cell>
          <cell r="F1405">
            <v>2</v>
          </cell>
          <cell r="G1405">
            <v>44</v>
          </cell>
          <cell r="I1405">
            <v>30</v>
          </cell>
          <cell r="K1405">
            <v>72</v>
          </cell>
        </row>
        <row r="1406">
          <cell r="D1406">
            <v>20</v>
          </cell>
          <cell r="E1406">
            <v>34</v>
          </cell>
          <cell r="F1406">
            <v>2</v>
          </cell>
          <cell r="G1406">
            <v>26</v>
          </cell>
          <cell r="I1406">
            <v>28</v>
          </cell>
          <cell r="K1406">
            <v>52</v>
          </cell>
        </row>
        <row r="1407">
          <cell r="D1407">
            <v>13</v>
          </cell>
          <cell r="E1407">
            <v>21</v>
          </cell>
          <cell r="F1407">
            <v>3</v>
          </cell>
          <cell r="G1407">
            <v>32</v>
          </cell>
          <cell r="I1407">
            <v>24</v>
          </cell>
          <cell r="K1407">
            <v>52</v>
          </cell>
        </row>
        <row r="1408">
          <cell r="D1408">
            <v>20</v>
          </cell>
          <cell r="E1408">
            <v>33</v>
          </cell>
          <cell r="F1408">
            <v>1</v>
          </cell>
          <cell r="G1408">
            <v>38</v>
          </cell>
          <cell r="I1408">
            <v>13</v>
          </cell>
          <cell r="K1408">
            <v>35</v>
          </cell>
        </row>
        <row r="1409">
          <cell r="D1409">
            <v>15</v>
          </cell>
          <cell r="E1409">
            <v>26</v>
          </cell>
          <cell r="F1409">
            <v>2</v>
          </cell>
          <cell r="G1409">
            <v>8</v>
          </cell>
          <cell r="I1409">
            <v>22</v>
          </cell>
          <cell r="K1409">
            <v>35</v>
          </cell>
        </row>
        <row r="1410">
          <cell r="D1410">
            <v>16</v>
          </cell>
          <cell r="E1410">
            <v>27</v>
          </cell>
          <cell r="F1410">
            <v>2</v>
          </cell>
          <cell r="G1410">
            <v>26</v>
          </cell>
          <cell r="I1410">
            <v>22</v>
          </cell>
          <cell r="K1410">
            <v>22</v>
          </cell>
        </row>
        <row r="1411">
          <cell r="D1411">
            <v>18</v>
          </cell>
          <cell r="E1411">
            <v>30</v>
          </cell>
          <cell r="F1411">
            <v>1</v>
          </cell>
          <cell r="G1411">
            <v>34</v>
          </cell>
          <cell r="I1411">
            <v>12</v>
          </cell>
          <cell r="K1411">
            <v>30</v>
          </cell>
        </row>
        <row r="1412">
          <cell r="D1412">
            <v>13</v>
          </cell>
          <cell r="E1412">
            <v>22</v>
          </cell>
          <cell r="F1412">
            <v>2</v>
          </cell>
          <cell r="G1412">
            <v>10</v>
          </cell>
          <cell r="I1412">
            <v>18</v>
          </cell>
          <cell r="K1412">
            <v>30</v>
          </cell>
        </row>
        <row r="1413">
          <cell r="D1413">
            <v>13</v>
          </cell>
          <cell r="E1413">
            <v>21</v>
          </cell>
          <cell r="F1413">
            <v>3</v>
          </cell>
          <cell r="G1413">
            <v>41</v>
          </cell>
          <cell r="I1413">
            <v>24</v>
          </cell>
          <cell r="K1413">
            <v>66</v>
          </cell>
        </row>
        <row r="1414">
          <cell r="D1414">
            <v>20</v>
          </cell>
          <cell r="E1414">
            <v>34</v>
          </cell>
          <cell r="F1414">
            <v>3</v>
          </cell>
          <cell r="G1414">
            <v>28</v>
          </cell>
          <cell r="I1414">
            <v>42</v>
          </cell>
          <cell r="K1414">
            <v>66</v>
          </cell>
        </row>
        <row r="1415">
          <cell r="D1415">
            <v>15</v>
          </cell>
          <cell r="E1415">
            <v>26</v>
          </cell>
          <cell r="F1415">
            <v>3</v>
          </cell>
          <cell r="G1415">
            <v>50</v>
          </cell>
          <cell r="I1415">
            <v>33</v>
          </cell>
          <cell r="K1415">
            <v>85</v>
          </cell>
        </row>
        <row r="1416">
          <cell r="D1416">
            <v>22</v>
          </cell>
          <cell r="E1416">
            <v>36</v>
          </cell>
          <cell r="F1416">
            <v>2</v>
          </cell>
          <cell r="G1416">
            <v>40</v>
          </cell>
          <cell r="I1416">
            <v>28</v>
          </cell>
          <cell r="K1416">
            <v>85</v>
          </cell>
        </row>
        <row r="1417">
          <cell r="D1417">
            <v>10</v>
          </cell>
          <cell r="E1417">
            <v>18</v>
          </cell>
          <cell r="F1417">
            <v>2</v>
          </cell>
          <cell r="G1417">
            <v>37</v>
          </cell>
          <cell r="I1417">
            <v>16</v>
          </cell>
          <cell r="K1417">
            <v>85</v>
          </cell>
        </row>
        <row r="1418">
          <cell r="D1418">
            <v>13</v>
          </cell>
          <cell r="E1418">
            <v>21</v>
          </cell>
          <cell r="F1418">
            <v>1</v>
          </cell>
          <cell r="G1418">
            <v>41</v>
          </cell>
          <cell r="I1418">
            <v>8</v>
          </cell>
          <cell r="K1418">
            <v>85</v>
          </cell>
        </row>
        <row r="1419">
          <cell r="D1419">
            <v>10</v>
          </cell>
          <cell r="E1419">
            <v>18</v>
          </cell>
          <cell r="F1419">
            <v>1</v>
          </cell>
          <cell r="G1419">
            <v>44</v>
          </cell>
          <cell r="I1419">
            <v>8</v>
          </cell>
          <cell r="K1419">
            <v>8</v>
          </cell>
        </row>
        <row r="1420">
          <cell r="D1420">
            <v>20</v>
          </cell>
          <cell r="E1420">
            <v>33</v>
          </cell>
          <cell r="F1420">
            <v>1</v>
          </cell>
          <cell r="G1420">
            <v>46</v>
          </cell>
          <cell r="I1420">
            <v>13</v>
          </cell>
          <cell r="K1420">
            <v>91</v>
          </cell>
        </row>
        <row r="1421">
          <cell r="D1421">
            <v>19</v>
          </cell>
          <cell r="E1421">
            <v>31</v>
          </cell>
          <cell r="F1421">
            <v>3</v>
          </cell>
          <cell r="G1421">
            <v>32</v>
          </cell>
          <cell r="I1421">
            <v>36</v>
          </cell>
          <cell r="K1421">
            <v>91</v>
          </cell>
        </row>
        <row r="1422">
          <cell r="D1422">
            <v>22</v>
          </cell>
          <cell r="E1422">
            <v>36</v>
          </cell>
          <cell r="F1422">
            <v>3</v>
          </cell>
          <cell r="G1422">
            <v>37</v>
          </cell>
          <cell r="I1422">
            <v>42</v>
          </cell>
          <cell r="K1422">
            <v>91</v>
          </cell>
        </row>
        <row r="1423">
          <cell r="D1423">
            <v>10</v>
          </cell>
          <cell r="E1423">
            <v>18</v>
          </cell>
          <cell r="F1423">
            <v>1</v>
          </cell>
          <cell r="G1423">
            <v>10</v>
          </cell>
          <cell r="I1423">
            <v>8</v>
          </cell>
          <cell r="K1423">
            <v>17</v>
          </cell>
        </row>
        <row r="1424">
          <cell r="D1424">
            <v>13</v>
          </cell>
          <cell r="E1424">
            <v>22</v>
          </cell>
          <cell r="F1424">
            <v>1</v>
          </cell>
          <cell r="G1424">
            <v>15</v>
          </cell>
          <cell r="I1424">
            <v>9</v>
          </cell>
          <cell r="K1424">
            <v>17</v>
          </cell>
        </row>
        <row r="1425">
          <cell r="D1425">
            <v>18</v>
          </cell>
          <cell r="E1425">
            <v>30</v>
          </cell>
          <cell r="F1425">
            <v>3</v>
          </cell>
          <cell r="G1425">
            <v>44</v>
          </cell>
          <cell r="I1425">
            <v>36</v>
          </cell>
          <cell r="K1425">
            <v>36</v>
          </cell>
        </row>
        <row r="1426">
          <cell r="D1426">
            <v>15</v>
          </cell>
          <cell r="E1426">
            <v>25</v>
          </cell>
          <cell r="F1426">
            <v>2</v>
          </cell>
          <cell r="G1426">
            <v>48</v>
          </cell>
          <cell r="I1426">
            <v>20</v>
          </cell>
          <cell r="K1426">
            <v>20</v>
          </cell>
        </row>
        <row r="1427">
          <cell r="D1427">
            <v>20</v>
          </cell>
          <cell r="E1427">
            <v>33</v>
          </cell>
          <cell r="F1427">
            <v>1</v>
          </cell>
          <cell r="G1427">
            <v>30</v>
          </cell>
          <cell r="I1427">
            <v>13</v>
          </cell>
          <cell r="K1427">
            <v>13</v>
          </cell>
        </row>
        <row r="1428">
          <cell r="D1428">
            <v>20</v>
          </cell>
          <cell r="E1428">
            <v>33</v>
          </cell>
          <cell r="F1428">
            <v>1</v>
          </cell>
          <cell r="G1428">
            <v>15</v>
          </cell>
          <cell r="I1428">
            <v>13</v>
          </cell>
          <cell r="K1428">
            <v>49</v>
          </cell>
        </row>
        <row r="1429">
          <cell r="D1429">
            <v>18</v>
          </cell>
          <cell r="E1429">
            <v>30</v>
          </cell>
          <cell r="F1429">
            <v>3</v>
          </cell>
          <cell r="G1429">
            <v>40</v>
          </cell>
          <cell r="I1429">
            <v>36</v>
          </cell>
          <cell r="K1429">
            <v>49</v>
          </cell>
        </row>
        <row r="1430">
          <cell r="D1430">
            <v>16</v>
          </cell>
          <cell r="E1430">
            <v>27</v>
          </cell>
          <cell r="F1430">
            <v>2</v>
          </cell>
          <cell r="G1430">
            <v>42</v>
          </cell>
          <cell r="I1430">
            <v>22</v>
          </cell>
          <cell r="K1430">
            <v>22</v>
          </cell>
        </row>
        <row r="1431">
          <cell r="D1431">
            <v>11</v>
          </cell>
          <cell r="E1431">
            <v>19</v>
          </cell>
          <cell r="F1431">
            <v>3</v>
          </cell>
          <cell r="G1431">
            <v>15</v>
          </cell>
          <cell r="I1431">
            <v>24</v>
          </cell>
          <cell r="K1431">
            <v>97</v>
          </cell>
        </row>
        <row r="1432">
          <cell r="D1432">
            <v>10</v>
          </cell>
          <cell r="E1432">
            <v>18</v>
          </cell>
          <cell r="F1432">
            <v>1</v>
          </cell>
          <cell r="G1432">
            <v>11</v>
          </cell>
          <cell r="I1432">
            <v>8</v>
          </cell>
          <cell r="K1432">
            <v>97</v>
          </cell>
        </row>
        <row r="1433">
          <cell r="D1433">
            <v>14</v>
          </cell>
          <cell r="E1433">
            <v>24</v>
          </cell>
          <cell r="F1433">
            <v>2</v>
          </cell>
          <cell r="G1433">
            <v>29</v>
          </cell>
          <cell r="I1433">
            <v>20</v>
          </cell>
          <cell r="K1433">
            <v>97</v>
          </cell>
        </row>
        <row r="1434">
          <cell r="D1434">
            <v>25</v>
          </cell>
          <cell r="E1434">
            <v>40</v>
          </cell>
          <cell r="F1434">
            <v>3</v>
          </cell>
          <cell r="G1434">
            <v>50</v>
          </cell>
          <cell r="I1434">
            <v>45</v>
          </cell>
          <cell r="K1434">
            <v>97</v>
          </cell>
        </row>
        <row r="1435">
          <cell r="D1435">
            <v>13</v>
          </cell>
          <cell r="E1435">
            <v>21</v>
          </cell>
          <cell r="F1435">
            <v>1</v>
          </cell>
          <cell r="G1435">
            <v>57</v>
          </cell>
          <cell r="I1435">
            <v>8</v>
          </cell>
          <cell r="K1435">
            <v>56</v>
          </cell>
        </row>
        <row r="1436">
          <cell r="D1436">
            <v>19</v>
          </cell>
          <cell r="E1436">
            <v>31</v>
          </cell>
          <cell r="F1436">
            <v>2</v>
          </cell>
          <cell r="G1436">
            <v>34</v>
          </cell>
          <cell r="I1436">
            <v>24</v>
          </cell>
          <cell r="K1436">
            <v>56</v>
          </cell>
        </row>
        <row r="1437">
          <cell r="D1437">
            <v>16</v>
          </cell>
          <cell r="E1437">
            <v>28</v>
          </cell>
          <cell r="F1437">
            <v>2</v>
          </cell>
          <cell r="G1437">
            <v>23</v>
          </cell>
          <cell r="I1437">
            <v>24</v>
          </cell>
          <cell r="K1437">
            <v>56</v>
          </cell>
        </row>
        <row r="1438">
          <cell r="D1438">
            <v>19</v>
          </cell>
          <cell r="E1438">
            <v>32</v>
          </cell>
          <cell r="F1438">
            <v>1</v>
          </cell>
          <cell r="G1438">
            <v>35</v>
          </cell>
          <cell r="I1438">
            <v>13</v>
          </cell>
          <cell r="K1438">
            <v>53</v>
          </cell>
        </row>
        <row r="1439">
          <cell r="D1439">
            <v>21</v>
          </cell>
          <cell r="E1439">
            <v>35</v>
          </cell>
          <cell r="F1439">
            <v>1</v>
          </cell>
          <cell r="G1439">
            <v>8</v>
          </cell>
          <cell r="I1439">
            <v>14</v>
          </cell>
          <cell r="K1439">
            <v>53</v>
          </cell>
        </row>
        <row r="1440">
          <cell r="D1440">
            <v>10</v>
          </cell>
          <cell r="E1440">
            <v>18</v>
          </cell>
          <cell r="F1440">
            <v>2</v>
          </cell>
          <cell r="G1440">
            <v>22</v>
          </cell>
          <cell r="I1440">
            <v>16</v>
          </cell>
          <cell r="K1440">
            <v>53</v>
          </cell>
        </row>
        <row r="1441">
          <cell r="D1441">
            <v>15</v>
          </cell>
          <cell r="E1441">
            <v>25</v>
          </cell>
          <cell r="F1441">
            <v>1</v>
          </cell>
          <cell r="G1441">
            <v>30</v>
          </cell>
          <cell r="I1441">
            <v>10</v>
          </cell>
          <cell r="K1441">
            <v>53</v>
          </cell>
        </row>
        <row r="1442">
          <cell r="D1442">
            <v>20</v>
          </cell>
          <cell r="E1442">
            <v>33</v>
          </cell>
          <cell r="F1442">
            <v>3</v>
          </cell>
          <cell r="G1442">
            <v>47</v>
          </cell>
          <cell r="I1442">
            <v>39</v>
          </cell>
          <cell r="K1442">
            <v>69</v>
          </cell>
        </row>
        <row r="1443">
          <cell r="D1443">
            <v>14</v>
          </cell>
          <cell r="E1443">
            <v>24</v>
          </cell>
          <cell r="F1443">
            <v>3</v>
          </cell>
          <cell r="G1443">
            <v>45</v>
          </cell>
          <cell r="I1443">
            <v>30</v>
          </cell>
          <cell r="K1443">
            <v>69</v>
          </cell>
        </row>
        <row r="1444">
          <cell r="D1444">
            <v>14</v>
          </cell>
          <cell r="E1444">
            <v>24</v>
          </cell>
          <cell r="F1444">
            <v>2</v>
          </cell>
          <cell r="G1444">
            <v>43</v>
          </cell>
          <cell r="I1444">
            <v>20</v>
          </cell>
          <cell r="K1444">
            <v>20</v>
          </cell>
        </row>
        <row r="1445">
          <cell r="D1445">
            <v>15</v>
          </cell>
          <cell r="E1445">
            <v>26</v>
          </cell>
          <cell r="F1445">
            <v>1</v>
          </cell>
          <cell r="G1445">
            <v>25</v>
          </cell>
          <cell r="I1445">
            <v>11</v>
          </cell>
          <cell r="K1445">
            <v>41</v>
          </cell>
        </row>
        <row r="1446">
          <cell r="D1446">
            <v>15</v>
          </cell>
          <cell r="E1446">
            <v>25</v>
          </cell>
          <cell r="F1446">
            <v>3</v>
          </cell>
          <cell r="G1446">
            <v>12</v>
          </cell>
          <cell r="I1446">
            <v>30</v>
          </cell>
          <cell r="K1446">
            <v>41</v>
          </cell>
        </row>
        <row r="1447">
          <cell r="D1447">
            <v>14</v>
          </cell>
          <cell r="E1447">
            <v>23</v>
          </cell>
          <cell r="F1447">
            <v>1</v>
          </cell>
          <cell r="G1447">
            <v>45</v>
          </cell>
          <cell r="I1447">
            <v>9</v>
          </cell>
          <cell r="K1447">
            <v>114</v>
          </cell>
        </row>
        <row r="1448">
          <cell r="D1448">
            <v>20</v>
          </cell>
          <cell r="E1448">
            <v>34</v>
          </cell>
          <cell r="F1448">
            <v>3</v>
          </cell>
          <cell r="G1448">
            <v>59</v>
          </cell>
          <cell r="I1448">
            <v>42</v>
          </cell>
          <cell r="K1448">
            <v>114</v>
          </cell>
        </row>
        <row r="1449">
          <cell r="D1449">
            <v>13</v>
          </cell>
          <cell r="E1449">
            <v>21</v>
          </cell>
          <cell r="F1449">
            <v>3</v>
          </cell>
          <cell r="G1449">
            <v>7</v>
          </cell>
          <cell r="I1449">
            <v>24</v>
          </cell>
          <cell r="K1449">
            <v>114</v>
          </cell>
        </row>
        <row r="1450">
          <cell r="D1450">
            <v>19</v>
          </cell>
          <cell r="E1450">
            <v>32</v>
          </cell>
          <cell r="F1450">
            <v>3</v>
          </cell>
          <cell r="G1450">
            <v>9</v>
          </cell>
          <cell r="I1450">
            <v>39</v>
          </cell>
          <cell r="K1450">
            <v>114</v>
          </cell>
        </row>
        <row r="1451">
          <cell r="D1451">
            <v>20</v>
          </cell>
          <cell r="E1451">
            <v>34</v>
          </cell>
          <cell r="F1451">
            <v>3</v>
          </cell>
          <cell r="G1451">
            <v>43</v>
          </cell>
          <cell r="I1451">
            <v>42</v>
          </cell>
          <cell r="K1451">
            <v>50</v>
          </cell>
        </row>
        <row r="1452">
          <cell r="D1452">
            <v>12</v>
          </cell>
          <cell r="E1452">
            <v>20</v>
          </cell>
          <cell r="F1452">
            <v>1</v>
          </cell>
          <cell r="G1452">
            <v>21</v>
          </cell>
          <cell r="I1452">
            <v>8</v>
          </cell>
          <cell r="K1452">
            <v>50</v>
          </cell>
        </row>
        <row r="1453">
          <cell r="D1453">
            <v>25</v>
          </cell>
          <cell r="E1453">
            <v>40</v>
          </cell>
          <cell r="F1453">
            <v>3</v>
          </cell>
          <cell r="G1453">
            <v>51</v>
          </cell>
          <cell r="I1453">
            <v>45</v>
          </cell>
          <cell r="K1453">
            <v>45</v>
          </cell>
        </row>
        <row r="1454">
          <cell r="D1454">
            <v>13</v>
          </cell>
          <cell r="E1454">
            <v>22</v>
          </cell>
          <cell r="F1454">
            <v>2</v>
          </cell>
          <cell r="G1454">
            <v>59</v>
          </cell>
          <cell r="I1454">
            <v>18</v>
          </cell>
          <cell r="K1454">
            <v>38</v>
          </cell>
        </row>
        <row r="1455">
          <cell r="D1455">
            <v>15</v>
          </cell>
          <cell r="E1455">
            <v>25</v>
          </cell>
          <cell r="F1455">
            <v>2</v>
          </cell>
          <cell r="G1455">
            <v>42</v>
          </cell>
          <cell r="I1455">
            <v>20</v>
          </cell>
          <cell r="K1455">
            <v>38</v>
          </cell>
        </row>
        <row r="1456">
          <cell r="D1456">
            <v>25</v>
          </cell>
          <cell r="E1456">
            <v>40</v>
          </cell>
          <cell r="F1456">
            <v>1</v>
          </cell>
          <cell r="G1456">
            <v>30</v>
          </cell>
          <cell r="I1456">
            <v>15</v>
          </cell>
          <cell r="K1456">
            <v>81</v>
          </cell>
        </row>
        <row r="1457">
          <cell r="D1457">
            <v>19</v>
          </cell>
          <cell r="E1457">
            <v>31</v>
          </cell>
          <cell r="F1457">
            <v>1</v>
          </cell>
          <cell r="G1457">
            <v>8</v>
          </cell>
          <cell r="I1457">
            <v>12</v>
          </cell>
          <cell r="K1457">
            <v>81</v>
          </cell>
        </row>
        <row r="1458">
          <cell r="D1458">
            <v>20</v>
          </cell>
          <cell r="E1458">
            <v>33</v>
          </cell>
          <cell r="F1458">
            <v>2</v>
          </cell>
          <cell r="G1458">
            <v>5</v>
          </cell>
          <cell r="I1458">
            <v>26</v>
          </cell>
          <cell r="K1458">
            <v>81</v>
          </cell>
        </row>
        <row r="1459">
          <cell r="D1459">
            <v>22</v>
          </cell>
          <cell r="E1459">
            <v>36</v>
          </cell>
          <cell r="F1459">
            <v>2</v>
          </cell>
          <cell r="G1459">
            <v>5</v>
          </cell>
          <cell r="I1459">
            <v>28</v>
          </cell>
          <cell r="K1459">
            <v>81</v>
          </cell>
        </row>
        <row r="1460">
          <cell r="D1460">
            <v>20</v>
          </cell>
          <cell r="E1460">
            <v>33</v>
          </cell>
          <cell r="F1460">
            <v>1</v>
          </cell>
          <cell r="G1460">
            <v>5</v>
          </cell>
          <cell r="I1460">
            <v>13</v>
          </cell>
          <cell r="K1460">
            <v>56</v>
          </cell>
        </row>
        <row r="1461">
          <cell r="D1461">
            <v>13</v>
          </cell>
          <cell r="E1461">
            <v>22</v>
          </cell>
          <cell r="F1461">
            <v>3</v>
          </cell>
          <cell r="G1461">
            <v>44</v>
          </cell>
          <cell r="I1461">
            <v>27</v>
          </cell>
          <cell r="K1461">
            <v>56</v>
          </cell>
        </row>
        <row r="1462">
          <cell r="D1462">
            <v>12</v>
          </cell>
          <cell r="E1462">
            <v>20</v>
          </cell>
          <cell r="F1462">
            <v>2</v>
          </cell>
          <cell r="G1462">
            <v>49</v>
          </cell>
          <cell r="I1462">
            <v>16</v>
          </cell>
          <cell r="K1462">
            <v>56</v>
          </cell>
        </row>
        <row r="1463">
          <cell r="D1463">
            <v>13</v>
          </cell>
          <cell r="E1463">
            <v>21</v>
          </cell>
          <cell r="F1463">
            <v>2</v>
          </cell>
          <cell r="G1463">
            <v>5</v>
          </cell>
          <cell r="I1463">
            <v>16</v>
          </cell>
          <cell r="K1463">
            <v>28</v>
          </cell>
        </row>
        <row r="1464">
          <cell r="D1464">
            <v>18</v>
          </cell>
          <cell r="E1464">
            <v>30</v>
          </cell>
          <cell r="F1464">
            <v>1</v>
          </cell>
          <cell r="G1464">
            <v>44</v>
          </cell>
          <cell r="I1464">
            <v>12</v>
          </cell>
          <cell r="K1464">
            <v>28</v>
          </cell>
        </row>
        <row r="1465">
          <cell r="D1465">
            <v>14</v>
          </cell>
          <cell r="E1465">
            <v>23</v>
          </cell>
          <cell r="F1465">
            <v>2</v>
          </cell>
          <cell r="G1465">
            <v>47</v>
          </cell>
          <cell r="I1465">
            <v>18</v>
          </cell>
          <cell r="K1465">
            <v>97</v>
          </cell>
        </row>
        <row r="1466">
          <cell r="D1466">
            <v>14</v>
          </cell>
          <cell r="E1466">
            <v>24</v>
          </cell>
          <cell r="F1466">
            <v>2</v>
          </cell>
          <cell r="G1466">
            <v>50</v>
          </cell>
          <cell r="I1466">
            <v>20</v>
          </cell>
          <cell r="K1466">
            <v>97</v>
          </cell>
        </row>
        <row r="1467">
          <cell r="D1467">
            <v>19</v>
          </cell>
          <cell r="E1467">
            <v>32</v>
          </cell>
          <cell r="F1467">
            <v>3</v>
          </cell>
          <cell r="G1467">
            <v>42</v>
          </cell>
          <cell r="I1467">
            <v>39</v>
          </cell>
          <cell r="K1467">
            <v>97</v>
          </cell>
        </row>
        <row r="1468">
          <cell r="D1468">
            <v>15</v>
          </cell>
          <cell r="E1468">
            <v>25</v>
          </cell>
          <cell r="F1468">
            <v>2</v>
          </cell>
          <cell r="G1468">
            <v>19</v>
          </cell>
          <cell r="I1468">
            <v>20</v>
          </cell>
          <cell r="K1468">
            <v>97</v>
          </cell>
        </row>
        <row r="1469">
          <cell r="D1469">
            <v>16</v>
          </cell>
          <cell r="E1469">
            <v>28</v>
          </cell>
          <cell r="F1469">
            <v>1</v>
          </cell>
          <cell r="G1469">
            <v>39</v>
          </cell>
          <cell r="I1469">
            <v>12</v>
          </cell>
          <cell r="K1469">
            <v>60</v>
          </cell>
        </row>
        <row r="1470">
          <cell r="D1470">
            <v>10</v>
          </cell>
          <cell r="E1470">
            <v>18</v>
          </cell>
          <cell r="F1470">
            <v>1</v>
          </cell>
          <cell r="G1470">
            <v>55</v>
          </cell>
          <cell r="I1470">
            <v>8</v>
          </cell>
          <cell r="K1470">
            <v>60</v>
          </cell>
        </row>
        <row r="1471">
          <cell r="D1471">
            <v>25</v>
          </cell>
          <cell r="E1471">
            <v>40</v>
          </cell>
          <cell r="F1471">
            <v>2</v>
          </cell>
          <cell r="G1471">
            <v>39</v>
          </cell>
          <cell r="I1471">
            <v>30</v>
          </cell>
          <cell r="K1471">
            <v>60</v>
          </cell>
        </row>
        <row r="1472">
          <cell r="D1472">
            <v>14</v>
          </cell>
          <cell r="E1472">
            <v>24</v>
          </cell>
          <cell r="F1472">
            <v>1</v>
          </cell>
          <cell r="G1472">
            <v>8</v>
          </cell>
          <cell r="I1472">
            <v>10</v>
          </cell>
          <cell r="K1472">
            <v>60</v>
          </cell>
        </row>
        <row r="1473">
          <cell r="D1473">
            <v>15</v>
          </cell>
          <cell r="E1473">
            <v>26</v>
          </cell>
          <cell r="F1473">
            <v>2</v>
          </cell>
          <cell r="G1473">
            <v>44</v>
          </cell>
          <cell r="I1473">
            <v>22</v>
          </cell>
          <cell r="K1473">
            <v>84</v>
          </cell>
        </row>
        <row r="1474">
          <cell r="D1474">
            <v>19</v>
          </cell>
          <cell r="E1474">
            <v>32</v>
          </cell>
          <cell r="F1474">
            <v>2</v>
          </cell>
          <cell r="G1474">
            <v>22</v>
          </cell>
          <cell r="I1474">
            <v>26</v>
          </cell>
          <cell r="K1474">
            <v>84</v>
          </cell>
        </row>
        <row r="1475">
          <cell r="D1475">
            <v>19</v>
          </cell>
          <cell r="E1475">
            <v>31</v>
          </cell>
          <cell r="F1475">
            <v>3</v>
          </cell>
          <cell r="G1475">
            <v>15</v>
          </cell>
          <cell r="I1475">
            <v>36</v>
          </cell>
          <cell r="K1475">
            <v>84</v>
          </cell>
        </row>
        <row r="1476">
          <cell r="D1476">
            <v>20</v>
          </cell>
          <cell r="E1476">
            <v>34</v>
          </cell>
          <cell r="F1476">
            <v>2</v>
          </cell>
          <cell r="G1476">
            <v>5</v>
          </cell>
          <cell r="I1476">
            <v>28</v>
          </cell>
          <cell r="K1476">
            <v>68</v>
          </cell>
        </row>
        <row r="1477">
          <cell r="D1477">
            <v>19</v>
          </cell>
          <cell r="E1477">
            <v>31</v>
          </cell>
          <cell r="F1477">
            <v>1</v>
          </cell>
          <cell r="G1477">
            <v>49</v>
          </cell>
          <cell r="I1477">
            <v>12</v>
          </cell>
          <cell r="K1477">
            <v>68</v>
          </cell>
        </row>
        <row r="1478">
          <cell r="D1478">
            <v>21</v>
          </cell>
          <cell r="E1478">
            <v>35</v>
          </cell>
          <cell r="F1478">
            <v>2</v>
          </cell>
          <cell r="G1478">
            <v>54</v>
          </cell>
          <cell r="I1478">
            <v>28</v>
          </cell>
          <cell r="K1478">
            <v>68</v>
          </cell>
        </row>
        <row r="1479">
          <cell r="D1479">
            <v>16</v>
          </cell>
          <cell r="E1479">
            <v>28</v>
          </cell>
          <cell r="F1479">
            <v>3</v>
          </cell>
          <cell r="G1479">
            <v>22</v>
          </cell>
          <cell r="I1479">
            <v>36</v>
          </cell>
          <cell r="K1479">
            <v>60</v>
          </cell>
        </row>
        <row r="1480">
          <cell r="D1480">
            <v>18</v>
          </cell>
          <cell r="E1480">
            <v>30</v>
          </cell>
          <cell r="F1480">
            <v>2</v>
          </cell>
          <cell r="G1480">
            <v>43</v>
          </cell>
          <cell r="I1480">
            <v>24</v>
          </cell>
          <cell r="K1480">
            <v>60</v>
          </cell>
        </row>
        <row r="1481">
          <cell r="D1481">
            <v>25</v>
          </cell>
          <cell r="E1481">
            <v>40</v>
          </cell>
          <cell r="F1481">
            <v>2</v>
          </cell>
          <cell r="G1481">
            <v>11</v>
          </cell>
          <cell r="I1481">
            <v>30</v>
          </cell>
          <cell r="K1481">
            <v>117</v>
          </cell>
        </row>
        <row r="1482">
          <cell r="D1482">
            <v>16</v>
          </cell>
          <cell r="E1482">
            <v>28</v>
          </cell>
          <cell r="F1482">
            <v>3</v>
          </cell>
          <cell r="G1482">
            <v>28</v>
          </cell>
          <cell r="I1482">
            <v>36</v>
          </cell>
          <cell r="K1482">
            <v>117</v>
          </cell>
        </row>
        <row r="1483">
          <cell r="D1483">
            <v>14</v>
          </cell>
          <cell r="E1483">
            <v>23</v>
          </cell>
          <cell r="F1483">
            <v>1</v>
          </cell>
          <cell r="G1483">
            <v>44</v>
          </cell>
          <cell r="I1483">
            <v>9</v>
          </cell>
          <cell r="K1483">
            <v>117</v>
          </cell>
        </row>
        <row r="1484">
          <cell r="D1484">
            <v>21</v>
          </cell>
          <cell r="E1484">
            <v>35</v>
          </cell>
          <cell r="F1484">
            <v>3</v>
          </cell>
          <cell r="G1484">
            <v>32</v>
          </cell>
          <cell r="I1484">
            <v>42</v>
          </cell>
          <cell r="K1484">
            <v>117</v>
          </cell>
        </row>
        <row r="1485">
          <cell r="D1485">
            <v>21</v>
          </cell>
          <cell r="E1485">
            <v>35</v>
          </cell>
          <cell r="F1485">
            <v>2</v>
          </cell>
          <cell r="G1485">
            <v>56</v>
          </cell>
          <cell r="I1485">
            <v>28</v>
          </cell>
          <cell r="K1485">
            <v>106</v>
          </cell>
        </row>
        <row r="1486">
          <cell r="D1486">
            <v>13</v>
          </cell>
          <cell r="E1486">
            <v>22</v>
          </cell>
          <cell r="F1486">
            <v>3</v>
          </cell>
          <cell r="G1486">
            <v>58</v>
          </cell>
          <cell r="I1486">
            <v>27</v>
          </cell>
          <cell r="K1486">
            <v>106</v>
          </cell>
        </row>
        <row r="1487">
          <cell r="D1487">
            <v>18</v>
          </cell>
          <cell r="E1487">
            <v>30</v>
          </cell>
          <cell r="F1487">
            <v>3</v>
          </cell>
          <cell r="G1487">
            <v>12</v>
          </cell>
          <cell r="I1487">
            <v>36</v>
          </cell>
          <cell r="K1487">
            <v>106</v>
          </cell>
        </row>
        <row r="1488">
          <cell r="D1488">
            <v>25</v>
          </cell>
          <cell r="E1488">
            <v>40</v>
          </cell>
          <cell r="F1488">
            <v>1</v>
          </cell>
          <cell r="G1488">
            <v>36</v>
          </cell>
          <cell r="I1488">
            <v>15</v>
          </cell>
          <cell r="K1488">
            <v>106</v>
          </cell>
        </row>
        <row r="1489">
          <cell r="D1489">
            <v>19</v>
          </cell>
          <cell r="E1489">
            <v>31</v>
          </cell>
          <cell r="F1489">
            <v>2</v>
          </cell>
          <cell r="G1489">
            <v>17</v>
          </cell>
          <cell r="I1489">
            <v>24</v>
          </cell>
          <cell r="K1489">
            <v>24</v>
          </cell>
        </row>
        <row r="1490">
          <cell r="D1490">
            <v>21</v>
          </cell>
          <cell r="E1490">
            <v>35</v>
          </cell>
          <cell r="F1490">
            <v>3</v>
          </cell>
          <cell r="G1490">
            <v>42</v>
          </cell>
          <cell r="I1490">
            <v>42</v>
          </cell>
          <cell r="K1490">
            <v>42</v>
          </cell>
        </row>
        <row r="1491">
          <cell r="D1491">
            <v>12</v>
          </cell>
          <cell r="E1491">
            <v>20</v>
          </cell>
          <cell r="F1491">
            <v>1</v>
          </cell>
          <cell r="G1491">
            <v>47</v>
          </cell>
          <cell r="I1491">
            <v>8</v>
          </cell>
          <cell r="K1491">
            <v>87</v>
          </cell>
        </row>
        <row r="1492">
          <cell r="D1492">
            <v>25</v>
          </cell>
          <cell r="E1492">
            <v>40</v>
          </cell>
          <cell r="F1492">
            <v>1</v>
          </cell>
          <cell r="G1492">
            <v>24</v>
          </cell>
          <cell r="I1492">
            <v>15</v>
          </cell>
          <cell r="K1492">
            <v>87</v>
          </cell>
        </row>
        <row r="1493">
          <cell r="D1493">
            <v>21</v>
          </cell>
          <cell r="E1493">
            <v>35</v>
          </cell>
          <cell r="F1493">
            <v>2</v>
          </cell>
          <cell r="G1493">
            <v>55</v>
          </cell>
          <cell r="I1493">
            <v>28</v>
          </cell>
          <cell r="K1493">
            <v>87</v>
          </cell>
        </row>
        <row r="1494">
          <cell r="D1494">
            <v>18</v>
          </cell>
          <cell r="E1494">
            <v>30</v>
          </cell>
          <cell r="F1494">
            <v>3</v>
          </cell>
          <cell r="G1494">
            <v>50</v>
          </cell>
          <cell r="I1494">
            <v>36</v>
          </cell>
          <cell r="K1494">
            <v>87</v>
          </cell>
        </row>
        <row r="1495">
          <cell r="D1495">
            <v>15</v>
          </cell>
          <cell r="E1495">
            <v>25</v>
          </cell>
          <cell r="F1495">
            <v>2</v>
          </cell>
          <cell r="G1495">
            <v>47</v>
          </cell>
          <cell r="I1495">
            <v>20</v>
          </cell>
          <cell r="K1495">
            <v>75</v>
          </cell>
        </row>
        <row r="1496">
          <cell r="D1496">
            <v>16</v>
          </cell>
          <cell r="E1496">
            <v>27</v>
          </cell>
          <cell r="F1496">
            <v>3</v>
          </cell>
          <cell r="G1496">
            <v>48</v>
          </cell>
          <cell r="I1496">
            <v>33</v>
          </cell>
          <cell r="K1496">
            <v>75</v>
          </cell>
        </row>
        <row r="1497">
          <cell r="D1497">
            <v>15</v>
          </cell>
          <cell r="E1497">
            <v>26</v>
          </cell>
          <cell r="F1497">
            <v>2</v>
          </cell>
          <cell r="G1497">
            <v>50</v>
          </cell>
          <cell r="I1497">
            <v>22</v>
          </cell>
          <cell r="K1497">
            <v>75</v>
          </cell>
        </row>
        <row r="1498">
          <cell r="D1498">
            <v>25</v>
          </cell>
          <cell r="E1498">
            <v>40</v>
          </cell>
          <cell r="F1498">
            <v>1</v>
          </cell>
          <cell r="G1498">
            <v>25</v>
          </cell>
          <cell r="I1498">
            <v>15</v>
          </cell>
          <cell r="K1498">
            <v>27</v>
          </cell>
        </row>
        <row r="1499">
          <cell r="D1499">
            <v>16</v>
          </cell>
          <cell r="E1499">
            <v>28</v>
          </cell>
          <cell r="F1499">
            <v>1</v>
          </cell>
          <cell r="G1499">
            <v>44</v>
          </cell>
          <cell r="I1499">
            <v>12</v>
          </cell>
          <cell r="K1499">
            <v>27</v>
          </cell>
        </row>
        <row r="1500">
          <cell r="D1500">
            <v>17</v>
          </cell>
          <cell r="E1500">
            <v>29</v>
          </cell>
          <cell r="F1500">
            <v>1</v>
          </cell>
          <cell r="G1500">
            <v>45</v>
          </cell>
          <cell r="I1500">
            <v>12</v>
          </cell>
          <cell r="K1500">
            <v>12</v>
          </cell>
        </row>
        <row r="1501">
          <cell r="D1501">
            <v>19</v>
          </cell>
          <cell r="E1501">
            <v>32</v>
          </cell>
          <cell r="F1501">
            <v>1</v>
          </cell>
          <cell r="G1501">
            <v>27</v>
          </cell>
          <cell r="I1501">
            <v>13</v>
          </cell>
          <cell r="K1501">
            <v>13</v>
          </cell>
        </row>
        <row r="1502">
          <cell r="D1502">
            <v>15</v>
          </cell>
          <cell r="E1502">
            <v>26</v>
          </cell>
          <cell r="F1502">
            <v>1</v>
          </cell>
          <cell r="G1502">
            <v>39</v>
          </cell>
          <cell r="I1502">
            <v>11</v>
          </cell>
          <cell r="K1502">
            <v>19</v>
          </cell>
        </row>
        <row r="1503">
          <cell r="D1503">
            <v>10</v>
          </cell>
          <cell r="E1503">
            <v>18</v>
          </cell>
          <cell r="F1503">
            <v>1</v>
          </cell>
          <cell r="G1503">
            <v>8</v>
          </cell>
          <cell r="I1503">
            <v>8</v>
          </cell>
          <cell r="K1503">
            <v>19</v>
          </cell>
        </row>
        <row r="1504">
          <cell r="D1504">
            <v>13</v>
          </cell>
          <cell r="E1504">
            <v>21</v>
          </cell>
          <cell r="F1504">
            <v>2</v>
          </cell>
          <cell r="G1504">
            <v>53</v>
          </cell>
          <cell r="I1504">
            <v>16</v>
          </cell>
          <cell r="K1504">
            <v>30</v>
          </cell>
        </row>
        <row r="1505">
          <cell r="D1505">
            <v>22</v>
          </cell>
          <cell r="E1505">
            <v>36</v>
          </cell>
          <cell r="F1505">
            <v>1</v>
          </cell>
          <cell r="G1505">
            <v>30</v>
          </cell>
          <cell r="I1505">
            <v>14</v>
          </cell>
          <cell r="K1505">
            <v>30</v>
          </cell>
        </row>
        <row r="1506">
          <cell r="D1506">
            <v>16</v>
          </cell>
          <cell r="E1506">
            <v>27</v>
          </cell>
          <cell r="F1506">
            <v>1</v>
          </cell>
          <cell r="G1506">
            <v>26</v>
          </cell>
          <cell r="I1506">
            <v>11</v>
          </cell>
          <cell r="K1506">
            <v>93</v>
          </cell>
        </row>
        <row r="1507">
          <cell r="D1507">
            <v>22</v>
          </cell>
          <cell r="E1507">
            <v>36</v>
          </cell>
          <cell r="F1507">
            <v>3</v>
          </cell>
          <cell r="G1507">
            <v>37</v>
          </cell>
          <cell r="I1507">
            <v>42</v>
          </cell>
          <cell r="K1507">
            <v>93</v>
          </cell>
        </row>
        <row r="1508">
          <cell r="D1508">
            <v>16</v>
          </cell>
          <cell r="E1508">
            <v>28</v>
          </cell>
          <cell r="F1508">
            <v>2</v>
          </cell>
          <cell r="G1508">
            <v>15</v>
          </cell>
          <cell r="I1508">
            <v>24</v>
          </cell>
          <cell r="K1508">
            <v>93</v>
          </cell>
        </row>
        <row r="1509">
          <cell r="D1509">
            <v>12</v>
          </cell>
          <cell r="E1509">
            <v>20</v>
          </cell>
          <cell r="F1509">
            <v>2</v>
          </cell>
          <cell r="G1509">
            <v>51</v>
          </cell>
          <cell r="I1509">
            <v>16</v>
          </cell>
          <cell r="K1509">
            <v>93</v>
          </cell>
        </row>
        <row r="1510">
          <cell r="D1510">
            <v>11</v>
          </cell>
          <cell r="E1510">
            <v>19</v>
          </cell>
          <cell r="F1510">
            <v>3</v>
          </cell>
          <cell r="G1510">
            <v>41</v>
          </cell>
          <cell r="I1510">
            <v>24</v>
          </cell>
          <cell r="K1510">
            <v>117</v>
          </cell>
        </row>
        <row r="1511">
          <cell r="D1511">
            <v>14</v>
          </cell>
          <cell r="E1511">
            <v>23</v>
          </cell>
          <cell r="F1511">
            <v>3</v>
          </cell>
          <cell r="G1511">
            <v>23</v>
          </cell>
          <cell r="I1511">
            <v>27</v>
          </cell>
          <cell r="K1511">
            <v>117</v>
          </cell>
        </row>
        <row r="1512">
          <cell r="D1512">
            <v>10</v>
          </cell>
          <cell r="E1512">
            <v>18</v>
          </cell>
          <cell r="F1512">
            <v>3</v>
          </cell>
          <cell r="G1512">
            <v>31</v>
          </cell>
          <cell r="I1512">
            <v>24</v>
          </cell>
          <cell r="K1512">
            <v>117</v>
          </cell>
        </row>
        <row r="1513">
          <cell r="D1513">
            <v>21</v>
          </cell>
          <cell r="E1513">
            <v>35</v>
          </cell>
          <cell r="F1513">
            <v>3</v>
          </cell>
          <cell r="G1513">
            <v>57</v>
          </cell>
          <cell r="I1513">
            <v>42</v>
          </cell>
          <cell r="K1513">
            <v>117</v>
          </cell>
        </row>
        <row r="1514">
          <cell r="D1514">
            <v>14</v>
          </cell>
          <cell r="E1514">
            <v>24</v>
          </cell>
          <cell r="F1514">
            <v>3</v>
          </cell>
          <cell r="G1514">
            <v>50</v>
          </cell>
          <cell r="I1514">
            <v>30</v>
          </cell>
          <cell r="K1514">
            <v>30</v>
          </cell>
        </row>
        <row r="1515">
          <cell r="D1515">
            <v>19</v>
          </cell>
          <cell r="E1515">
            <v>31</v>
          </cell>
          <cell r="F1515">
            <v>3</v>
          </cell>
          <cell r="G1515">
            <v>50</v>
          </cell>
          <cell r="I1515">
            <v>36</v>
          </cell>
          <cell r="K1515">
            <v>132</v>
          </cell>
        </row>
        <row r="1516">
          <cell r="D1516">
            <v>14</v>
          </cell>
          <cell r="E1516">
            <v>23</v>
          </cell>
          <cell r="F1516">
            <v>3</v>
          </cell>
          <cell r="G1516">
            <v>43</v>
          </cell>
          <cell r="I1516">
            <v>27</v>
          </cell>
          <cell r="K1516">
            <v>132</v>
          </cell>
        </row>
        <row r="1517">
          <cell r="D1517">
            <v>15</v>
          </cell>
          <cell r="E1517">
            <v>25</v>
          </cell>
          <cell r="F1517">
            <v>3</v>
          </cell>
          <cell r="G1517">
            <v>41</v>
          </cell>
          <cell r="I1517">
            <v>30</v>
          </cell>
          <cell r="K1517">
            <v>132</v>
          </cell>
        </row>
        <row r="1518">
          <cell r="D1518">
            <v>19</v>
          </cell>
          <cell r="E1518">
            <v>32</v>
          </cell>
          <cell r="F1518">
            <v>3</v>
          </cell>
          <cell r="G1518">
            <v>22</v>
          </cell>
          <cell r="I1518">
            <v>39</v>
          </cell>
          <cell r="K1518">
            <v>132</v>
          </cell>
        </row>
        <row r="1519">
          <cell r="D1519">
            <v>14</v>
          </cell>
          <cell r="E1519">
            <v>24</v>
          </cell>
          <cell r="F1519">
            <v>3</v>
          </cell>
          <cell r="G1519">
            <v>33</v>
          </cell>
          <cell r="I1519">
            <v>30</v>
          </cell>
          <cell r="K1519">
            <v>54</v>
          </cell>
        </row>
        <row r="1520">
          <cell r="D1520">
            <v>18</v>
          </cell>
          <cell r="E1520">
            <v>30</v>
          </cell>
          <cell r="F1520">
            <v>2</v>
          </cell>
          <cell r="G1520">
            <v>14</v>
          </cell>
          <cell r="I1520">
            <v>24</v>
          </cell>
          <cell r="K1520">
            <v>54</v>
          </cell>
        </row>
        <row r="1521">
          <cell r="D1521">
            <v>15</v>
          </cell>
          <cell r="E1521">
            <v>26</v>
          </cell>
          <cell r="F1521">
            <v>2</v>
          </cell>
          <cell r="G1521">
            <v>18</v>
          </cell>
          <cell r="I1521">
            <v>22</v>
          </cell>
          <cell r="K1521">
            <v>58</v>
          </cell>
        </row>
        <row r="1522">
          <cell r="D1522">
            <v>18</v>
          </cell>
          <cell r="E1522">
            <v>30</v>
          </cell>
          <cell r="F1522">
            <v>3</v>
          </cell>
          <cell r="G1522">
            <v>33</v>
          </cell>
          <cell r="I1522">
            <v>36</v>
          </cell>
          <cell r="K1522">
            <v>58</v>
          </cell>
        </row>
        <row r="1523">
          <cell r="D1523">
            <v>19</v>
          </cell>
          <cell r="E1523">
            <v>32</v>
          </cell>
          <cell r="F1523">
            <v>2</v>
          </cell>
          <cell r="G1523">
            <v>6</v>
          </cell>
          <cell r="I1523">
            <v>26</v>
          </cell>
          <cell r="K1523">
            <v>128</v>
          </cell>
        </row>
        <row r="1524">
          <cell r="D1524">
            <v>19</v>
          </cell>
          <cell r="E1524">
            <v>31</v>
          </cell>
          <cell r="F1524">
            <v>3</v>
          </cell>
          <cell r="G1524">
            <v>35</v>
          </cell>
          <cell r="I1524">
            <v>36</v>
          </cell>
          <cell r="K1524">
            <v>128</v>
          </cell>
        </row>
        <row r="1525">
          <cell r="D1525">
            <v>10</v>
          </cell>
          <cell r="E1525">
            <v>18</v>
          </cell>
          <cell r="F1525">
            <v>3</v>
          </cell>
          <cell r="G1525">
            <v>24</v>
          </cell>
          <cell r="I1525">
            <v>24</v>
          </cell>
          <cell r="K1525">
            <v>128</v>
          </cell>
        </row>
        <row r="1526">
          <cell r="D1526">
            <v>22</v>
          </cell>
          <cell r="E1526">
            <v>36</v>
          </cell>
          <cell r="F1526">
            <v>3</v>
          </cell>
          <cell r="G1526">
            <v>53</v>
          </cell>
          <cell r="I1526">
            <v>42</v>
          </cell>
          <cell r="K1526">
            <v>128</v>
          </cell>
        </row>
        <row r="1527">
          <cell r="D1527">
            <v>16</v>
          </cell>
          <cell r="E1527">
            <v>27</v>
          </cell>
          <cell r="F1527">
            <v>2</v>
          </cell>
          <cell r="G1527">
            <v>40</v>
          </cell>
          <cell r="I1527">
            <v>22</v>
          </cell>
          <cell r="K1527">
            <v>55</v>
          </cell>
        </row>
        <row r="1528">
          <cell r="D1528">
            <v>15</v>
          </cell>
          <cell r="E1528">
            <v>26</v>
          </cell>
          <cell r="F1528">
            <v>3</v>
          </cell>
          <cell r="G1528">
            <v>56</v>
          </cell>
          <cell r="I1528">
            <v>33</v>
          </cell>
          <cell r="K1528">
            <v>55</v>
          </cell>
        </row>
        <row r="1529">
          <cell r="D1529">
            <v>11</v>
          </cell>
          <cell r="E1529">
            <v>19</v>
          </cell>
          <cell r="F1529">
            <v>3</v>
          </cell>
          <cell r="G1529">
            <v>40</v>
          </cell>
          <cell r="I1529">
            <v>24</v>
          </cell>
          <cell r="K1529">
            <v>24</v>
          </cell>
        </row>
        <row r="1530">
          <cell r="D1530">
            <v>21</v>
          </cell>
          <cell r="E1530">
            <v>35</v>
          </cell>
          <cell r="F1530">
            <v>3</v>
          </cell>
          <cell r="G1530">
            <v>8</v>
          </cell>
          <cell r="I1530">
            <v>42</v>
          </cell>
          <cell r="K1530">
            <v>42</v>
          </cell>
        </row>
        <row r="1531">
          <cell r="D1531">
            <v>19</v>
          </cell>
          <cell r="E1531">
            <v>31</v>
          </cell>
          <cell r="F1531">
            <v>3</v>
          </cell>
          <cell r="G1531">
            <v>53</v>
          </cell>
          <cell r="I1531">
            <v>36</v>
          </cell>
          <cell r="K1531">
            <v>48</v>
          </cell>
        </row>
        <row r="1532">
          <cell r="D1532">
            <v>16</v>
          </cell>
          <cell r="E1532">
            <v>28</v>
          </cell>
          <cell r="F1532">
            <v>1</v>
          </cell>
          <cell r="G1532">
            <v>25</v>
          </cell>
          <cell r="I1532">
            <v>12</v>
          </cell>
          <cell r="K1532">
            <v>48</v>
          </cell>
        </row>
        <row r="1533">
          <cell r="D1533">
            <v>13</v>
          </cell>
          <cell r="E1533">
            <v>22</v>
          </cell>
          <cell r="F1533">
            <v>2</v>
          </cell>
          <cell r="G1533">
            <v>23</v>
          </cell>
          <cell r="I1533">
            <v>18</v>
          </cell>
          <cell r="K1533">
            <v>95</v>
          </cell>
        </row>
        <row r="1534">
          <cell r="D1534">
            <v>21</v>
          </cell>
          <cell r="E1534">
            <v>35</v>
          </cell>
          <cell r="F1534">
            <v>2</v>
          </cell>
          <cell r="G1534">
            <v>59</v>
          </cell>
          <cell r="I1534">
            <v>28</v>
          </cell>
          <cell r="K1534">
            <v>95</v>
          </cell>
        </row>
        <row r="1535">
          <cell r="D1535">
            <v>15</v>
          </cell>
          <cell r="E1535">
            <v>25</v>
          </cell>
          <cell r="F1535">
            <v>1</v>
          </cell>
          <cell r="G1535">
            <v>20</v>
          </cell>
          <cell r="I1535">
            <v>10</v>
          </cell>
          <cell r="K1535">
            <v>95</v>
          </cell>
        </row>
        <row r="1536">
          <cell r="D1536">
            <v>19</v>
          </cell>
          <cell r="E1536">
            <v>32</v>
          </cell>
          <cell r="F1536">
            <v>3</v>
          </cell>
          <cell r="G1536">
            <v>43</v>
          </cell>
          <cell r="I1536">
            <v>39</v>
          </cell>
          <cell r="K1536">
            <v>95</v>
          </cell>
        </row>
        <row r="1537">
          <cell r="D1537">
            <v>22</v>
          </cell>
          <cell r="E1537">
            <v>36</v>
          </cell>
          <cell r="F1537">
            <v>1</v>
          </cell>
          <cell r="G1537">
            <v>19</v>
          </cell>
          <cell r="I1537">
            <v>14</v>
          </cell>
          <cell r="K1537">
            <v>40</v>
          </cell>
        </row>
        <row r="1538">
          <cell r="D1538">
            <v>14</v>
          </cell>
          <cell r="E1538">
            <v>24</v>
          </cell>
          <cell r="F1538">
            <v>1</v>
          </cell>
          <cell r="G1538">
            <v>45</v>
          </cell>
          <cell r="I1538">
            <v>10</v>
          </cell>
          <cell r="K1538">
            <v>40</v>
          </cell>
        </row>
        <row r="1539">
          <cell r="D1539">
            <v>13</v>
          </cell>
          <cell r="E1539">
            <v>21</v>
          </cell>
          <cell r="F1539">
            <v>2</v>
          </cell>
          <cell r="G1539">
            <v>15</v>
          </cell>
          <cell r="I1539">
            <v>16</v>
          </cell>
          <cell r="K1539">
            <v>40</v>
          </cell>
        </row>
        <row r="1540">
          <cell r="D1540">
            <v>10</v>
          </cell>
          <cell r="E1540">
            <v>18</v>
          </cell>
          <cell r="F1540">
            <v>2</v>
          </cell>
          <cell r="G1540">
            <v>12</v>
          </cell>
          <cell r="I1540">
            <v>16</v>
          </cell>
          <cell r="K1540">
            <v>55</v>
          </cell>
        </row>
        <row r="1541">
          <cell r="D1541">
            <v>25</v>
          </cell>
          <cell r="E1541">
            <v>40</v>
          </cell>
          <cell r="F1541">
            <v>1</v>
          </cell>
          <cell r="G1541">
            <v>46</v>
          </cell>
          <cell r="I1541">
            <v>15</v>
          </cell>
          <cell r="K1541">
            <v>55</v>
          </cell>
        </row>
        <row r="1542">
          <cell r="D1542">
            <v>13</v>
          </cell>
          <cell r="E1542">
            <v>21</v>
          </cell>
          <cell r="F1542">
            <v>3</v>
          </cell>
          <cell r="G1542">
            <v>39</v>
          </cell>
          <cell r="I1542">
            <v>24</v>
          </cell>
          <cell r="K1542">
            <v>55</v>
          </cell>
        </row>
        <row r="1543">
          <cell r="D1543">
            <v>18</v>
          </cell>
          <cell r="E1543">
            <v>30</v>
          </cell>
          <cell r="F1543">
            <v>2</v>
          </cell>
          <cell r="G1543">
            <v>11</v>
          </cell>
          <cell r="I1543">
            <v>24</v>
          </cell>
          <cell r="K1543">
            <v>56</v>
          </cell>
        </row>
        <row r="1544">
          <cell r="D1544">
            <v>14</v>
          </cell>
          <cell r="E1544">
            <v>24</v>
          </cell>
          <cell r="F1544">
            <v>2</v>
          </cell>
          <cell r="G1544">
            <v>36</v>
          </cell>
          <cell r="I1544">
            <v>20</v>
          </cell>
          <cell r="K1544">
            <v>56</v>
          </cell>
        </row>
        <row r="1545">
          <cell r="D1545">
            <v>17</v>
          </cell>
          <cell r="E1545">
            <v>29</v>
          </cell>
          <cell r="F1545">
            <v>1</v>
          </cell>
          <cell r="G1545">
            <v>11</v>
          </cell>
          <cell r="I1545">
            <v>12</v>
          </cell>
          <cell r="K1545">
            <v>56</v>
          </cell>
        </row>
        <row r="1546">
          <cell r="D1546">
            <v>13</v>
          </cell>
          <cell r="E1546">
            <v>21</v>
          </cell>
          <cell r="F1546">
            <v>1</v>
          </cell>
          <cell r="G1546">
            <v>37</v>
          </cell>
          <cell r="I1546">
            <v>8</v>
          </cell>
          <cell r="K1546">
            <v>8</v>
          </cell>
        </row>
        <row r="1547">
          <cell r="D1547">
            <v>14</v>
          </cell>
          <cell r="E1547">
            <v>24</v>
          </cell>
          <cell r="F1547">
            <v>2</v>
          </cell>
          <cell r="G1547">
            <v>10</v>
          </cell>
          <cell r="I1547">
            <v>20</v>
          </cell>
          <cell r="K1547">
            <v>65</v>
          </cell>
        </row>
        <row r="1548">
          <cell r="D1548">
            <v>25</v>
          </cell>
          <cell r="E1548">
            <v>40</v>
          </cell>
          <cell r="F1548">
            <v>3</v>
          </cell>
          <cell r="G1548">
            <v>33</v>
          </cell>
          <cell r="I1548">
            <v>45</v>
          </cell>
          <cell r="K1548">
            <v>65</v>
          </cell>
        </row>
        <row r="1549">
          <cell r="D1549">
            <v>20</v>
          </cell>
          <cell r="E1549">
            <v>34</v>
          </cell>
          <cell r="F1549">
            <v>1</v>
          </cell>
          <cell r="G1549">
            <v>22</v>
          </cell>
          <cell r="I1549">
            <v>14</v>
          </cell>
          <cell r="K1549">
            <v>54</v>
          </cell>
        </row>
        <row r="1550">
          <cell r="D1550">
            <v>12</v>
          </cell>
          <cell r="E1550">
            <v>20</v>
          </cell>
          <cell r="F1550">
            <v>3</v>
          </cell>
          <cell r="G1550">
            <v>19</v>
          </cell>
          <cell r="I1550">
            <v>24</v>
          </cell>
          <cell r="K1550">
            <v>54</v>
          </cell>
        </row>
        <row r="1551">
          <cell r="D1551">
            <v>10</v>
          </cell>
          <cell r="E1551">
            <v>18</v>
          </cell>
          <cell r="F1551">
            <v>2</v>
          </cell>
          <cell r="G1551">
            <v>43</v>
          </cell>
          <cell r="I1551">
            <v>16</v>
          </cell>
          <cell r="K1551">
            <v>54</v>
          </cell>
        </row>
        <row r="1552">
          <cell r="D1552">
            <v>19</v>
          </cell>
          <cell r="E1552">
            <v>31</v>
          </cell>
          <cell r="F1552">
            <v>2</v>
          </cell>
          <cell r="G1552">
            <v>19</v>
          </cell>
          <cell r="I1552">
            <v>24</v>
          </cell>
          <cell r="K1552">
            <v>69</v>
          </cell>
        </row>
        <row r="1553">
          <cell r="D1553">
            <v>25</v>
          </cell>
          <cell r="E1553">
            <v>40</v>
          </cell>
          <cell r="F1553">
            <v>3</v>
          </cell>
          <cell r="G1553">
            <v>56</v>
          </cell>
          <cell r="I1553">
            <v>45</v>
          </cell>
          <cell r="K1553">
            <v>69</v>
          </cell>
        </row>
        <row r="1554">
          <cell r="D1554">
            <v>13</v>
          </cell>
          <cell r="E1554">
            <v>22</v>
          </cell>
          <cell r="F1554">
            <v>3</v>
          </cell>
          <cell r="G1554">
            <v>46</v>
          </cell>
          <cell r="I1554">
            <v>27</v>
          </cell>
          <cell r="K1554">
            <v>27</v>
          </cell>
        </row>
        <row r="1555">
          <cell r="D1555">
            <v>19</v>
          </cell>
          <cell r="E1555">
            <v>32</v>
          </cell>
          <cell r="F1555">
            <v>3</v>
          </cell>
          <cell r="G1555">
            <v>41</v>
          </cell>
          <cell r="I1555">
            <v>39</v>
          </cell>
          <cell r="K1555">
            <v>52</v>
          </cell>
        </row>
        <row r="1556">
          <cell r="D1556">
            <v>20</v>
          </cell>
          <cell r="E1556">
            <v>33</v>
          </cell>
          <cell r="F1556">
            <v>1</v>
          </cell>
          <cell r="G1556">
            <v>47</v>
          </cell>
          <cell r="I1556">
            <v>13</v>
          </cell>
          <cell r="K1556">
            <v>52</v>
          </cell>
        </row>
        <row r="1557">
          <cell r="D1557">
            <v>18</v>
          </cell>
          <cell r="E1557">
            <v>30</v>
          </cell>
          <cell r="F1557">
            <v>3</v>
          </cell>
          <cell r="G1557">
            <v>10</v>
          </cell>
          <cell r="I1557">
            <v>36</v>
          </cell>
          <cell r="K1557">
            <v>98</v>
          </cell>
        </row>
        <row r="1558">
          <cell r="D1558">
            <v>14</v>
          </cell>
          <cell r="E1558">
            <v>24</v>
          </cell>
          <cell r="F1558">
            <v>2</v>
          </cell>
          <cell r="G1558">
            <v>51</v>
          </cell>
          <cell r="I1558">
            <v>20</v>
          </cell>
          <cell r="K1558">
            <v>98</v>
          </cell>
        </row>
        <row r="1559">
          <cell r="D1559">
            <v>13</v>
          </cell>
          <cell r="E1559">
            <v>22</v>
          </cell>
          <cell r="F1559">
            <v>2</v>
          </cell>
          <cell r="G1559">
            <v>34</v>
          </cell>
          <cell r="I1559">
            <v>18</v>
          </cell>
          <cell r="K1559">
            <v>98</v>
          </cell>
        </row>
        <row r="1560">
          <cell r="D1560">
            <v>10</v>
          </cell>
          <cell r="E1560">
            <v>18</v>
          </cell>
          <cell r="F1560">
            <v>3</v>
          </cell>
          <cell r="G1560">
            <v>54</v>
          </cell>
          <cell r="I1560">
            <v>24</v>
          </cell>
          <cell r="K1560">
            <v>98</v>
          </cell>
        </row>
        <row r="1561">
          <cell r="D1561">
            <v>13</v>
          </cell>
          <cell r="E1561">
            <v>22</v>
          </cell>
          <cell r="F1561">
            <v>2</v>
          </cell>
          <cell r="G1561">
            <v>25</v>
          </cell>
          <cell r="I1561">
            <v>18</v>
          </cell>
          <cell r="K1561">
            <v>135</v>
          </cell>
        </row>
        <row r="1562">
          <cell r="D1562">
            <v>25</v>
          </cell>
          <cell r="E1562">
            <v>40</v>
          </cell>
          <cell r="F1562">
            <v>3</v>
          </cell>
          <cell r="G1562">
            <v>38</v>
          </cell>
          <cell r="I1562">
            <v>45</v>
          </cell>
          <cell r="K1562">
            <v>135</v>
          </cell>
        </row>
        <row r="1563">
          <cell r="D1563">
            <v>15</v>
          </cell>
          <cell r="E1563">
            <v>25</v>
          </cell>
          <cell r="F1563">
            <v>3</v>
          </cell>
          <cell r="G1563">
            <v>43</v>
          </cell>
          <cell r="I1563">
            <v>30</v>
          </cell>
          <cell r="K1563">
            <v>135</v>
          </cell>
        </row>
        <row r="1564">
          <cell r="D1564">
            <v>21</v>
          </cell>
          <cell r="E1564">
            <v>35</v>
          </cell>
          <cell r="F1564">
            <v>3</v>
          </cell>
          <cell r="G1564">
            <v>51</v>
          </cell>
          <cell r="I1564">
            <v>42</v>
          </cell>
          <cell r="K1564">
            <v>135</v>
          </cell>
        </row>
        <row r="1565">
          <cell r="D1565">
            <v>17</v>
          </cell>
          <cell r="E1565">
            <v>29</v>
          </cell>
          <cell r="F1565">
            <v>2</v>
          </cell>
          <cell r="G1565">
            <v>25</v>
          </cell>
          <cell r="I1565">
            <v>24</v>
          </cell>
          <cell r="K1565">
            <v>24</v>
          </cell>
        </row>
        <row r="1566">
          <cell r="D1566">
            <v>14</v>
          </cell>
          <cell r="E1566">
            <v>24</v>
          </cell>
          <cell r="F1566">
            <v>2</v>
          </cell>
          <cell r="G1566">
            <v>45</v>
          </cell>
          <cell r="I1566">
            <v>20</v>
          </cell>
          <cell r="K1566">
            <v>52</v>
          </cell>
        </row>
        <row r="1567">
          <cell r="D1567">
            <v>11</v>
          </cell>
          <cell r="E1567">
            <v>19</v>
          </cell>
          <cell r="F1567">
            <v>3</v>
          </cell>
          <cell r="G1567">
            <v>54</v>
          </cell>
          <cell r="I1567">
            <v>24</v>
          </cell>
          <cell r="K1567">
            <v>52</v>
          </cell>
        </row>
        <row r="1568">
          <cell r="D1568">
            <v>13</v>
          </cell>
          <cell r="E1568">
            <v>21</v>
          </cell>
          <cell r="F1568">
            <v>1</v>
          </cell>
          <cell r="G1568">
            <v>52</v>
          </cell>
          <cell r="I1568">
            <v>8</v>
          </cell>
          <cell r="K1568">
            <v>52</v>
          </cell>
        </row>
        <row r="1569">
          <cell r="D1569">
            <v>20</v>
          </cell>
          <cell r="E1569">
            <v>33</v>
          </cell>
          <cell r="F1569">
            <v>1</v>
          </cell>
          <cell r="G1569">
            <v>23</v>
          </cell>
          <cell r="I1569">
            <v>13</v>
          </cell>
          <cell r="K1569">
            <v>47</v>
          </cell>
        </row>
        <row r="1570">
          <cell r="D1570">
            <v>20</v>
          </cell>
          <cell r="E1570">
            <v>34</v>
          </cell>
          <cell r="F1570">
            <v>1</v>
          </cell>
          <cell r="G1570">
            <v>6</v>
          </cell>
          <cell r="I1570">
            <v>14</v>
          </cell>
          <cell r="K1570">
            <v>47</v>
          </cell>
        </row>
        <row r="1571">
          <cell r="D1571">
            <v>15</v>
          </cell>
          <cell r="E1571">
            <v>25</v>
          </cell>
          <cell r="F1571">
            <v>2</v>
          </cell>
          <cell r="G1571">
            <v>32</v>
          </cell>
          <cell r="I1571">
            <v>20</v>
          </cell>
          <cell r="K1571">
            <v>47</v>
          </cell>
        </row>
        <row r="1572">
          <cell r="D1572">
            <v>18</v>
          </cell>
          <cell r="E1572">
            <v>30</v>
          </cell>
          <cell r="F1572">
            <v>3</v>
          </cell>
          <cell r="G1572">
            <v>44</v>
          </cell>
          <cell r="I1572">
            <v>36</v>
          </cell>
          <cell r="K1572">
            <v>36</v>
          </cell>
        </row>
        <row r="1573">
          <cell r="D1573">
            <v>15</v>
          </cell>
          <cell r="E1573">
            <v>26</v>
          </cell>
          <cell r="F1573">
            <v>2</v>
          </cell>
          <cell r="G1573">
            <v>52</v>
          </cell>
          <cell r="I1573">
            <v>22</v>
          </cell>
          <cell r="K1573">
            <v>62</v>
          </cell>
        </row>
        <row r="1574">
          <cell r="D1574">
            <v>19</v>
          </cell>
          <cell r="E1574">
            <v>31</v>
          </cell>
          <cell r="F1574">
            <v>2</v>
          </cell>
          <cell r="G1574">
            <v>29</v>
          </cell>
          <cell r="I1574">
            <v>24</v>
          </cell>
          <cell r="K1574">
            <v>62</v>
          </cell>
        </row>
        <row r="1575">
          <cell r="D1575">
            <v>11</v>
          </cell>
          <cell r="E1575">
            <v>19</v>
          </cell>
          <cell r="F1575">
            <v>2</v>
          </cell>
          <cell r="G1575">
            <v>55</v>
          </cell>
          <cell r="I1575">
            <v>16</v>
          </cell>
          <cell r="K1575">
            <v>62</v>
          </cell>
        </row>
        <row r="1576">
          <cell r="D1576">
            <v>15</v>
          </cell>
          <cell r="E1576">
            <v>26</v>
          </cell>
          <cell r="F1576">
            <v>3</v>
          </cell>
          <cell r="G1576">
            <v>7</v>
          </cell>
          <cell r="I1576">
            <v>33</v>
          </cell>
          <cell r="K1576">
            <v>88</v>
          </cell>
        </row>
        <row r="1577">
          <cell r="D1577">
            <v>13</v>
          </cell>
          <cell r="E1577">
            <v>21</v>
          </cell>
          <cell r="F1577">
            <v>2</v>
          </cell>
          <cell r="G1577">
            <v>12</v>
          </cell>
          <cell r="I1577">
            <v>16</v>
          </cell>
          <cell r="K1577">
            <v>88</v>
          </cell>
        </row>
        <row r="1578">
          <cell r="D1578">
            <v>20</v>
          </cell>
          <cell r="E1578">
            <v>33</v>
          </cell>
          <cell r="F1578">
            <v>3</v>
          </cell>
          <cell r="G1578">
            <v>56</v>
          </cell>
          <cell r="I1578">
            <v>39</v>
          </cell>
          <cell r="K1578">
            <v>88</v>
          </cell>
        </row>
        <row r="1579">
          <cell r="D1579">
            <v>17</v>
          </cell>
          <cell r="E1579">
            <v>29</v>
          </cell>
          <cell r="F1579">
            <v>3</v>
          </cell>
          <cell r="G1579">
            <v>17</v>
          </cell>
          <cell r="I1579">
            <v>36</v>
          </cell>
          <cell r="K1579">
            <v>84</v>
          </cell>
        </row>
        <row r="1580">
          <cell r="D1580">
            <v>15</v>
          </cell>
          <cell r="E1580">
            <v>25</v>
          </cell>
          <cell r="F1580">
            <v>3</v>
          </cell>
          <cell r="G1580">
            <v>28</v>
          </cell>
          <cell r="I1580">
            <v>30</v>
          </cell>
          <cell r="K1580">
            <v>84</v>
          </cell>
        </row>
        <row r="1581">
          <cell r="D1581">
            <v>14</v>
          </cell>
          <cell r="E1581">
            <v>23</v>
          </cell>
          <cell r="F1581">
            <v>2</v>
          </cell>
          <cell r="G1581">
            <v>29</v>
          </cell>
          <cell r="I1581">
            <v>18</v>
          </cell>
          <cell r="K1581">
            <v>84</v>
          </cell>
        </row>
        <row r="1582">
          <cell r="D1582">
            <v>13</v>
          </cell>
          <cell r="E1582">
            <v>21</v>
          </cell>
          <cell r="F1582">
            <v>3</v>
          </cell>
          <cell r="G1582">
            <v>6</v>
          </cell>
          <cell r="I1582">
            <v>24</v>
          </cell>
          <cell r="K1582">
            <v>71</v>
          </cell>
        </row>
        <row r="1583">
          <cell r="D1583">
            <v>15</v>
          </cell>
          <cell r="E1583">
            <v>26</v>
          </cell>
          <cell r="F1583">
            <v>1</v>
          </cell>
          <cell r="G1583">
            <v>57</v>
          </cell>
          <cell r="I1583">
            <v>11</v>
          </cell>
          <cell r="K1583">
            <v>71</v>
          </cell>
        </row>
        <row r="1584">
          <cell r="D1584">
            <v>17</v>
          </cell>
          <cell r="E1584">
            <v>29</v>
          </cell>
          <cell r="F1584">
            <v>3</v>
          </cell>
          <cell r="G1584">
            <v>18</v>
          </cell>
          <cell r="I1584">
            <v>36</v>
          </cell>
          <cell r="K1584">
            <v>71</v>
          </cell>
        </row>
        <row r="1585">
          <cell r="D1585">
            <v>20</v>
          </cell>
          <cell r="E1585">
            <v>33</v>
          </cell>
          <cell r="F1585">
            <v>1</v>
          </cell>
          <cell r="G1585">
            <v>18</v>
          </cell>
          <cell r="I1585">
            <v>13</v>
          </cell>
          <cell r="K1585">
            <v>13</v>
          </cell>
        </row>
        <row r="1586">
          <cell r="D1586">
            <v>19</v>
          </cell>
          <cell r="E1586">
            <v>31</v>
          </cell>
          <cell r="F1586">
            <v>3</v>
          </cell>
          <cell r="G1586">
            <v>51</v>
          </cell>
          <cell r="I1586">
            <v>36</v>
          </cell>
          <cell r="K1586">
            <v>36</v>
          </cell>
        </row>
        <row r="1587">
          <cell r="D1587">
            <v>20</v>
          </cell>
          <cell r="E1587">
            <v>33</v>
          </cell>
          <cell r="F1587">
            <v>3</v>
          </cell>
          <cell r="G1587">
            <v>43</v>
          </cell>
          <cell r="I1587">
            <v>39</v>
          </cell>
          <cell r="K1587">
            <v>72</v>
          </cell>
        </row>
        <row r="1588">
          <cell r="D1588">
            <v>16</v>
          </cell>
          <cell r="E1588">
            <v>27</v>
          </cell>
          <cell r="F1588">
            <v>3</v>
          </cell>
          <cell r="G1588">
            <v>54</v>
          </cell>
          <cell r="I1588">
            <v>33</v>
          </cell>
          <cell r="K1588">
            <v>72</v>
          </cell>
        </row>
        <row r="1589">
          <cell r="D1589">
            <v>21</v>
          </cell>
          <cell r="E1589">
            <v>35</v>
          </cell>
          <cell r="F1589">
            <v>2</v>
          </cell>
          <cell r="G1589">
            <v>36</v>
          </cell>
          <cell r="I1589">
            <v>28</v>
          </cell>
          <cell r="K1589">
            <v>28</v>
          </cell>
        </row>
        <row r="1590">
          <cell r="D1590">
            <v>10</v>
          </cell>
          <cell r="E1590">
            <v>18</v>
          </cell>
          <cell r="F1590">
            <v>2</v>
          </cell>
          <cell r="G1590">
            <v>13</v>
          </cell>
          <cell r="I1590">
            <v>16</v>
          </cell>
          <cell r="K1590">
            <v>40</v>
          </cell>
        </row>
        <row r="1591">
          <cell r="D1591">
            <v>19</v>
          </cell>
          <cell r="E1591">
            <v>31</v>
          </cell>
          <cell r="F1591">
            <v>2</v>
          </cell>
          <cell r="G1591">
            <v>26</v>
          </cell>
          <cell r="I1591">
            <v>24</v>
          </cell>
          <cell r="K1591">
            <v>40</v>
          </cell>
        </row>
        <row r="1592">
          <cell r="D1592">
            <v>16</v>
          </cell>
          <cell r="E1592">
            <v>28</v>
          </cell>
          <cell r="F1592">
            <v>2</v>
          </cell>
          <cell r="G1592">
            <v>47</v>
          </cell>
          <cell r="I1592">
            <v>24</v>
          </cell>
          <cell r="K1592">
            <v>24</v>
          </cell>
        </row>
        <row r="1593">
          <cell r="D1593">
            <v>17</v>
          </cell>
          <cell r="E1593">
            <v>29</v>
          </cell>
          <cell r="F1593">
            <v>3</v>
          </cell>
          <cell r="G1593">
            <v>22</v>
          </cell>
          <cell r="I1593">
            <v>36</v>
          </cell>
          <cell r="K1593">
            <v>106</v>
          </cell>
        </row>
        <row r="1594">
          <cell r="D1594">
            <v>16</v>
          </cell>
          <cell r="E1594">
            <v>28</v>
          </cell>
          <cell r="F1594">
            <v>3</v>
          </cell>
          <cell r="G1594">
            <v>40</v>
          </cell>
          <cell r="I1594">
            <v>36</v>
          </cell>
          <cell r="K1594">
            <v>106</v>
          </cell>
        </row>
        <row r="1595">
          <cell r="D1595">
            <v>15</v>
          </cell>
          <cell r="E1595">
            <v>25</v>
          </cell>
          <cell r="F1595">
            <v>1</v>
          </cell>
          <cell r="G1595">
            <v>32</v>
          </cell>
          <cell r="I1595">
            <v>10</v>
          </cell>
          <cell r="K1595">
            <v>106</v>
          </cell>
        </row>
        <row r="1596">
          <cell r="D1596">
            <v>12</v>
          </cell>
          <cell r="E1596">
            <v>20</v>
          </cell>
          <cell r="F1596">
            <v>3</v>
          </cell>
          <cell r="G1596">
            <v>15</v>
          </cell>
          <cell r="I1596">
            <v>24</v>
          </cell>
          <cell r="K1596">
            <v>106</v>
          </cell>
        </row>
        <row r="1597">
          <cell r="D1597">
            <v>13</v>
          </cell>
          <cell r="E1597">
            <v>21</v>
          </cell>
          <cell r="F1597">
            <v>2</v>
          </cell>
          <cell r="G1597">
            <v>18</v>
          </cell>
          <cell r="I1597">
            <v>16</v>
          </cell>
          <cell r="K1597">
            <v>95</v>
          </cell>
        </row>
        <row r="1598">
          <cell r="D1598">
            <v>17</v>
          </cell>
          <cell r="E1598">
            <v>29</v>
          </cell>
          <cell r="F1598">
            <v>2</v>
          </cell>
          <cell r="G1598">
            <v>35</v>
          </cell>
          <cell r="I1598">
            <v>24</v>
          </cell>
          <cell r="K1598">
            <v>95</v>
          </cell>
        </row>
        <row r="1599">
          <cell r="D1599">
            <v>19</v>
          </cell>
          <cell r="E1599">
            <v>32</v>
          </cell>
          <cell r="F1599">
            <v>1</v>
          </cell>
          <cell r="G1599">
            <v>12</v>
          </cell>
          <cell r="I1599">
            <v>13</v>
          </cell>
          <cell r="K1599">
            <v>95</v>
          </cell>
        </row>
        <row r="1600">
          <cell r="D1600">
            <v>21</v>
          </cell>
          <cell r="E1600">
            <v>35</v>
          </cell>
          <cell r="F1600">
            <v>3</v>
          </cell>
          <cell r="G1600">
            <v>11</v>
          </cell>
          <cell r="I1600">
            <v>42</v>
          </cell>
          <cell r="K1600">
            <v>95</v>
          </cell>
        </row>
        <row r="1601">
          <cell r="D1601">
            <v>25</v>
          </cell>
          <cell r="E1601">
            <v>40</v>
          </cell>
          <cell r="F1601">
            <v>2</v>
          </cell>
          <cell r="G1601">
            <v>50</v>
          </cell>
          <cell r="I1601">
            <v>30</v>
          </cell>
          <cell r="K1601">
            <v>80</v>
          </cell>
        </row>
        <row r="1602">
          <cell r="D1602">
            <v>13</v>
          </cell>
          <cell r="E1602">
            <v>21</v>
          </cell>
          <cell r="F1602">
            <v>3</v>
          </cell>
          <cell r="G1602">
            <v>9</v>
          </cell>
          <cell r="I1602">
            <v>24</v>
          </cell>
          <cell r="K1602">
            <v>80</v>
          </cell>
        </row>
        <row r="1603">
          <cell r="D1603">
            <v>20</v>
          </cell>
          <cell r="E1603">
            <v>33</v>
          </cell>
          <cell r="F1603">
            <v>2</v>
          </cell>
          <cell r="G1603">
            <v>29</v>
          </cell>
          <cell r="I1603">
            <v>26</v>
          </cell>
          <cell r="K1603">
            <v>80</v>
          </cell>
        </row>
        <row r="1604">
          <cell r="D1604">
            <v>19</v>
          </cell>
          <cell r="E1604">
            <v>31</v>
          </cell>
          <cell r="F1604">
            <v>2</v>
          </cell>
          <cell r="G1604">
            <v>12</v>
          </cell>
          <cell r="I1604">
            <v>24</v>
          </cell>
          <cell r="K1604">
            <v>66</v>
          </cell>
        </row>
        <row r="1605">
          <cell r="D1605">
            <v>22</v>
          </cell>
          <cell r="E1605">
            <v>36</v>
          </cell>
          <cell r="F1605">
            <v>3</v>
          </cell>
          <cell r="G1605">
            <v>38</v>
          </cell>
          <cell r="I1605">
            <v>42</v>
          </cell>
          <cell r="K1605">
            <v>66</v>
          </cell>
        </row>
        <row r="1606">
          <cell r="D1606">
            <v>16</v>
          </cell>
          <cell r="E1606">
            <v>28</v>
          </cell>
          <cell r="F1606">
            <v>3</v>
          </cell>
          <cell r="G1606">
            <v>51</v>
          </cell>
          <cell r="I1606">
            <v>36</v>
          </cell>
          <cell r="K1606">
            <v>100</v>
          </cell>
        </row>
        <row r="1607">
          <cell r="D1607">
            <v>18</v>
          </cell>
          <cell r="E1607">
            <v>30</v>
          </cell>
          <cell r="F1607">
            <v>3</v>
          </cell>
          <cell r="G1607">
            <v>46</v>
          </cell>
          <cell r="I1607">
            <v>36</v>
          </cell>
          <cell r="K1607">
            <v>100</v>
          </cell>
        </row>
        <row r="1608">
          <cell r="D1608">
            <v>21</v>
          </cell>
          <cell r="E1608">
            <v>35</v>
          </cell>
          <cell r="F1608">
            <v>2</v>
          </cell>
          <cell r="G1608">
            <v>53</v>
          </cell>
          <cell r="I1608">
            <v>28</v>
          </cell>
          <cell r="K1608">
            <v>100</v>
          </cell>
        </row>
        <row r="1609">
          <cell r="D1609">
            <v>13</v>
          </cell>
          <cell r="E1609">
            <v>22</v>
          </cell>
          <cell r="F1609">
            <v>1</v>
          </cell>
          <cell r="G1609">
            <v>31</v>
          </cell>
          <cell r="I1609">
            <v>9</v>
          </cell>
          <cell r="K1609">
            <v>17</v>
          </cell>
        </row>
        <row r="1610">
          <cell r="D1610">
            <v>12</v>
          </cell>
          <cell r="E1610">
            <v>20</v>
          </cell>
          <cell r="F1610">
            <v>1</v>
          </cell>
          <cell r="G1610">
            <v>13</v>
          </cell>
          <cell r="I1610">
            <v>8</v>
          </cell>
          <cell r="K1610">
            <v>17</v>
          </cell>
        </row>
        <row r="1611">
          <cell r="D1611">
            <v>19</v>
          </cell>
          <cell r="E1611">
            <v>31</v>
          </cell>
          <cell r="F1611">
            <v>3</v>
          </cell>
          <cell r="G1611">
            <v>36</v>
          </cell>
          <cell r="I1611">
            <v>36</v>
          </cell>
          <cell r="K1611">
            <v>36</v>
          </cell>
        </row>
        <row r="1612">
          <cell r="D1612">
            <v>14</v>
          </cell>
          <cell r="E1612">
            <v>23</v>
          </cell>
          <cell r="F1612">
            <v>1</v>
          </cell>
          <cell r="G1612">
            <v>13</v>
          </cell>
          <cell r="I1612">
            <v>9</v>
          </cell>
          <cell r="K1612">
            <v>63</v>
          </cell>
        </row>
        <row r="1613">
          <cell r="D1613">
            <v>12</v>
          </cell>
          <cell r="E1613">
            <v>20</v>
          </cell>
          <cell r="F1613">
            <v>3</v>
          </cell>
          <cell r="G1613">
            <v>44</v>
          </cell>
          <cell r="I1613">
            <v>24</v>
          </cell>
          <cell r="K1613">
            <v>63</v>
          </cell>
        </row>
        <row r="1614">
          <cell r="D1614">
            <v>11</v>
          </cell>
          <cell r="E1614">
            <v>19</v>
          </cell>
          <cell r="F1614">
            <v>2</v>
          </cell>
          <cell r="G1614">
            <v>39</v>
          </cell>
          <cell r="I1614">
            <v>16</v>
          </cell>
          <cell r="K1614">
            <v>63</v>
          </cell>
        </row>
        <row r="1615">
          <cell r="D1615">
            <v>22</v>
          </cell>
          <cell r="E1615">
            <v>36</v>
          </cell>
          <cell r="F1615">
            <v>1</v>
          </cell>
          <cell r="G1615">
            <v>14</v>
          </cell>
          <cell r="I1615">
            <v>14</v>
          </cell>
          <cell r="K1615">
            <v>63</v>
          </cell>
        </row>
        <row r="1616">
          <cell r="D1616">
            <v>25</v>
          </cell>
          <cell r="E1616">
            <v>40</v>
          </cell>
          <cell r="F1616">
            <v>2</v>
          </cell>
          <cell r="G1616">
            <v>55</v>
          </cell>
          <cell r="I1616">
            <v>30</v>
          </cell>
          <cell r="K1616">
            <v>76</v>
          </cell>
        </row>
        <row r="1617">
          <cell r="D1617">
            <v>14</v>
          </cell>
          <cell r="E1617">
            <v>23</v>
          </cell>
          <cell r="F1617">
            <v>2</v>
          </cell>
          <cell r="G1617">
            <v>39</v>
          </cell>
          <cell r="I1617">
            <v>18</v>
          </cell>
          <cell r="K1617">
            <v>76</v>
          </cell>
        </row>
        <row r="1618">
          <cell r="D1618">
            <v>21</v>
          </cell>
          <cell r="E1618">
            <v>35</v>
          </cell>
          <cell r="F1618">
            <v>2</v>
          </cell>
          <cell r="G1618">
            <v>40</v>
          </cell>
          <cell r="I1618">
            <v>28</v>
          </cell>
          <cell r="K1618">
            <v>76</v>
          </cell>
        </row>
        <row r="1619">
          <cell r="D1619">
            <v>19</v>
          </cell>
          <cell r="E1619">
            <v>32</v>
          </cell>
          <cell r="F1619">
            <v>1</v>
          </cell>
          <cell r="G1619">
            <v>21</v>
          </cell>
          <cell r="I1619">
            <v>13</v>
          </cell>
          <cell r="K1619">
            <v>35</v>
          </cell>
        </row>
        <row r="1620">
          <cell r="D1620">
            <v>16</v>
          </cell>
          <cell r="E1620">
            <v>27</v>
          </cell>
          <cell r="F1620">
            <v>2</v>
          </cell>
          <cell r="G1620">
            <v>27</v>
          </cell>
          <cell r="I1620">
            <v>22</v>
          </cell>
          <cell r="K1620">
            <v>35</v>
          </cell>
        </row>
        <row r="1621">
          <cell r="D1621">
            <v>17</v>
          </cell>
          <cell r="E1621">
            <v>29</v>
          </cell>
          <cell r="F1621">
            <v>3</v>
          </cell>
          <cell r="G1621">
            <v>31</v>
          </cell>
          <cell r="I1621">
            <v>36</v>
          </cell>
          <cell r="K1621">
            <v>36</v>
          </cell>
        </row>
        <row r="1622">
          <cell r="D1622">
            <v>11</v>
          </cell>
          <cell r="E1622">
            <v>19</v>
          </cell>
          <cell r="F1622">
            <v>2</v>
          </cell>
          <cell r="G1622">
            <v>24</v>
          </cell>
          <cell r="I1622">
            <v>16</v>
          </cell>
          <cell r="K1622">
            <v>82</v>
          </cell>
        </row>
        <row r="1623">
          <cell r="D1623">
            <v>18</v>
          </cell>
          <cell r="E1623">
            <v>30</v>
          </cell>
          <cell r="F1623">
            <v>3</v>
          </cell>
          <cell r="G1623">
            <v>16</v>
          </cell>
          <cell r="I1623">
            <v>36</v>
          </cell>
          <cell r="K1623">
            <v>82</v>
          </cell>
        </row>
        <row r="1624">
          <cell r="D1624">
            <v>25</v>
          </cell>
          <cell r="E1624">
            <v>40</v>
          </cell>
          <cell r="F1624">
            <v>2</v>
          </cell>
          <cell r="G1624">
            <v>5</v>
          </cell>
          <cell r="I1624">
            <v>30</v>
          </cell>
          <cell r="K1624">
            <v>82</v>
          </cell>
        </row>
        <row r="1625">
          <cell r="D1625">
            <v>14</v>
          </cell>
          <cell r="E1625">
            <v>23</v>
          </cell>
          <cell r="F1625">
            <v>3</v>
          </cell>
          <cell r="G1625">
            <v>56</v>
          </cell>
          <cell r="I1625">
            <v>27</v>
          </cell>
          <cell r="K1625">
            <v>83</v>
          </cell>
        </row>
        <row r="1626">
          <cell r="D1626">
            <v>19</v>
          </cell>
          <cell r="E1626">
            <v>31</v>
          </cell>
          <cell r="F1626">
            <v>1</v>
          </cell>
          <cell r="G1626">
            <v>22</v>
          </cell>
          <cell r="I1626">
            <v>12</v>
          </cell>
          <cell r="K1626">
            <v>83</v>
          </cell>
        </row>
        <row r="1627">
          <cell r="D1627">
            <v>15</v>
          </cell>
          <cell r="E1627">
            <v>25</v>
          </cell>
          <cell r="F1627">
            <v>2</v>
          </cell>
          <cell r="G1627">
            <v>30</v>
          </cell>
          <cell r="I1627">
            <v>20</v>
          </cell>
          <cell r="K1627">
            <v>83</v>
          </cell>
        </row>
        <row r="1628">
          <cell r="D1628">
            <v>16</v>
          </cell>
          <cell r="E1628">
            <v>28</v>
          </cell>
          <cell r="F1628">
            <v>2</v>
          </cell>
          <cell r="G1628">
            <v>27</v>
          </cell>
          <cell r="I1628">
            <v>24</v>
          </cell>
          <cell r="K1628">
            <v>83</v>
          </cell>
        </row>
        <row r="1629">
          <cell r="D1629">
            <v>14</v>
          </cell>
          <cell r="E1629">
            <v>24</v>
          </cell>
          <cell r="F1629">
            <v>3</v>
          </cell>
          <cell r="G1629">
            <v>34</v>
          </cell>
          <cell r="I1629">
            <v>30</v>
          </cell>
          <cell r="K1629">
            <v>54</v>
          </cell>
        </row>
        <row r="1630">
          <cell r="D1630">
            <v>15</v>
          </cell>
          <cell r="E1630">
            <v>25</v>
          </cell>
          <cell r="F1630">
            <v>1</v>
          </cell>
          <cell r="G1630">
            <v>10</v>
          </cell>
          <cell r="I1630">
            <v>10</v>
          </cell>
          <cell r="K1630">
            <v>54</v>
          </cell>
        </row>
        <row r="1631">
          <cell r="D1631">
            <v>22</v>
          </cell>
          <cell r="E1631">
            <v>36</v>
          </cell>
          <cell r="F1631">
            <v>1</v>
          </cell>
          <cell r="G1631">
            <v>41</v>
          </cell>
          <cell r="I1631">
            <v>14</v>
          </cell>
          <cell r="K1631">
            <v>54</v>
          </cell>
        </row>
        <row r="1632">
          <cell r="D1632">
            <v>10</v>
          </cell>
          <cell r="E1632">
            <v>18</v>
          </cell>
          <cell r="F1632">
            <v>2</v>
          </cell>
          <cell r="G1632">
            <v>40</v>
          </cell>
          <cell r="I1632">
            <v>16</v>
          </cell>
          <cell r="K1632">
            <v>48</v>
          </cell>
        </row>
        <row r="1633">
          <cell r="D1633">
            <v>17</v>
          </cell>
          <cell r="E1633">
            <v>29</v>
          </cell>
          <cell r="F1633">
            <v>2</v>
          </cell>
          <cell r="G1633">
            <v>5</v>
          </cell>
          <cell r="I1633">
            <v>24</v>
          </cell>
          <cell r="K1633">
            <v>48</v>
          </cell>
        </row>
        <row r="1634">
          <cell r="D1634">
            <v>12</v>
          </cell>
          <cell r="E1634">
            <v>20</v>
          </cell>
          <cell r="F1634">
            <v>1</v>
          </cell>
          <cell r="G1634">
            <v>42</v>
          </cell>
          <cell r="I1634">
            <v>8</v>
          </cell>
          <cell r="K1634">
            <v>48</v>
          </cell>
        </row>
        <row r="1635">
          <cell r="D1635">
            <v>10</v>
          </cell>
          <cell r="E1635">
            <v>18</v>
          </cell>
          <cell r="F1635">
            <v>1</v>
          </cell>
          <cell r="G1635">
            <v>9</v>
          </cell>
          <cell r="I1635">
            <v>8</v>
          </cell>
          <cell r="K1635">
            <v>51</v>
          </cell>
        </row>
        <row r="1636">
          <cell r="D1636">
            <v>11</v>
          </cell>
          <cell r="E1636">
            <v>19</v>
          </cell>
          <cell r="F1636">
            <v>2</v>
          </cell>
          <cell r="G1636">
            <v>42</v>
          </cell>
          <cell r="I1636">
            <v>16</v>
          </cell>
          <cell r="K1636">
            <v>51</v>
          </cell>
        </row>
        <row r="1637">
          <cell r="D1637">
            <v>13</v>
          </cell>
          <cell r="E1637">
            <v>22</v>
          </cell>
          <cell r="F1637">
            <v>3</v>
          </cell>
          <cell r="G1637">
            <v>48</v>
          </cell>
          <cell r="I1637">
            <v>27</v>
          </cell>
          <cell r="K1637">
            <v>51</v>
          </cell>
        </row>
        <row r="1638">
          <cell r="D1638">
            <v>15</v>
          </cell>
          <cell r="E1638">
            <v>25</v>
          </cell>
          <cell r="F1638">
            <v>3</v>
          </cell>
          <cell r="G1638">
            <v>25</v>
          </cell>
          <cell r="I1638">
            <v>30</v>
          </cell>
          <cell r="K1638">
            <v>52</v>
          </cell>
        </row>
        <row r="1639">
          <cell r="D1639">
            <v>16</v>
          </cell>
          <cell r="E1639">
            <v>27</v>
          </cell>
          <cell r="F1639">
            <v>2</v>
          </cell>
          <cell r="G1639">
            <v>15</v>
          </cell>
          <cell r="I1639">
            <v>22</v>
          </cell>
          <cell r="K1639">
            <v>52</v>
          </cell>
        </row>
        <row r="1640">
          <cell r="D1640">
            <v>12</v>
          </cell>
          <cell r="E1640">
            <v>20</v>
          </cell>
          <cell r="F1640">
            <v>2</v>
          </cell>
          <cell r="G1640">
            <v>27</v>
          </cell>
          <cell r="I1640">
            <v>16</v>
          </cell>
          <cell r="K1640">
            <v>16</v>
          </cell>
        </row>
        <row r="1641">
          <cell r="D1641">
            <v>22</v>
          </cell>
          <cell r="E1641">
            <v>36</v>
          </cell>
          <cell r="F1641">
            <v>1</v>
          </cell>
          <cell r="G1641">
            <v>12</v>
          </cell>
          <cell r="I1641">
            <v>14</v>
          </cell>
          <cell r="K1641">
            <v>14</v>
          </cell>
        </row>
        <row r="1642">
          <cell r="D1642">
            <v>15</v>
          </cell>
          <cell r="E1642">
            <v>26</v>
          </cell>
          <cell r="F1642">
            <v>3</v>
          </cell>
          <cell r="G1642">
            <v>59</v>
          </cell>
          <cell r="I1642">
            <v>33</v>
          </cell>
          <cell r="K1642">
            <v>83</v>
          </cell>
        </row>
        <row r="1643">
          <cell r="D1643">
            <v>14</v>
          </cell>
          <cell r="E1643">
            <v>24</v>
          </cell>
          <cell r="F1643">
            <v>2</v>
          </cell>
          <cell r="G1643">
            <v>9</v>
          </cell>
          <cell r="I1643">
            <v>20</v>
          </cell>
          <cell r="K1643">
            <v>83</v>
          </cell>
        </row>
        <row r="1644">
          <cell r="D1644">
            <v>15</v>
          </cell>
          <cell r="E1644">
            <v>25</v>
          </cell>
          <cell r="F1644">
            <v>3</v>
          </cell>
          <cell r="G1644">
            <v>47</v>
          </cell>
          <cell r="I1644">
            <v>30</v>
          </cell>
          <cell r="K1644">
            <v>83</v>
          </cell>
        </row>
        <row r="1645">
          <cell r="D1645">
            <v>19</v>
          </cell>
          <cell r="E1645">
            <v>31</v>
          </cell>
          <cell r="F1645">
            <v>1</v>
          </cell>
          <cell r="G1645">
            <v>13</v>
          </cell>
          <cell r="I1645">
            <v>12</v>
          </cell>
          <cell r="K1645">
            <v>73</v>
          </cell>
        </row>
        <row r="1646">
          <cell r="D1646">
            <v>16</v>
          </cell>
          <cell r="E1646">
            <v>27</v>
          </cell>
          <cell r="F1646">
            <v>2</v>
          </cell>
          <cell r="G1646">
            <v>14</v>
          </cell>
          <cell r="I1646">
            <v>22</v>
          </cell>
          <cell r="K1646">
            <v>73</v>
          </cell>
        </row>
        <row r="1647">
          <cell r="D1647">
            <v>19</v>
          </cell>
          <cell r="E1647">
            <v>32</v>
          </cell>
          <cell r="F1647">
            <v>3</v>
          </cell>
          <cell r="G1647">
            <v>42</v>
          </cell>
          <cell r="I1647">
            <v>39</v>
          </cell>
          <cell r="K1647">
            <v>73</v>
          </cell>
        </row>
        <row r="1648">
          <cell r="D1648">
            <v>14</v>
          </cell>
          <cell r="E1648">
            <v>23</v>
          </cell>
          <cell r="F1648">
            <v>1</v>
          </cell>
          <cell r="G1648">
            <v>26</v>
          </cell>
          <cell r="I1648">
            <v>9</v>
          </cell>
          <cell r="K1648">
            <v>37</v>
          </cell>
        </row>
        <row r="1649">
          <cell r="D1649">
            <v>21</v>
          </cell>
          <cell r="E1649">
            <v>35</v>
          </cell>
          <cell r="F1649">
            <v>1</v>
          </cell>
          <cell r="G1649">
            <v>17</v>
          </cell>
          <cell r="I1649">
            <v>14</v>
          </cell>
          <cell r="K1649">
            <v>37</v>
          </cell>
        </row>
        <row r="1650">
          <cell r="D1650">
            <v>22</v>
          </cell>
          <cell r="E1650">
            <v>36</v>
          </cell>
          <cell r="F1650">
            <v>1</v>
          </cell>
          <cell r="G1650">
            <v>32</v>
          </cell>
          <cell r="I1650">
            <v>14</v>
          </cell>
          <cell r="K1650">
            <v>37</v>
          </cell>
        </row>
        <row r="1651">
          <cell r="D1651">
            <v>21</v>
          </cell>
          <cell r="E1651">
            <v>35</v>
          </cell>
          <cell r="F1651">
            <v>2</v>
          </cell>
          <cell r="G1651">
            <v>29</v>
          </cell>
          <cell r="I1651">
            <v>28</v>
          </cell>
          <cell r="K1651">
            <v>74</v>
          </cell>
        </row>
        <row r="1652">
          <cell r="D1652">
            <v>15</v>
          </cell>
          <cell r="E1652">
            <v>25</v>
          </cell>
          <cell r="F1652">
            <v>2</v>
          </cell>
          <cell r="G1652">
            <v>32</v>
          </cell>
          <cell r="I1652">
            <v>20</v>
          </cell>
          <cell r="K1652">
            <v>74</v>
          </cell>
        </row>
        <row r="1653">
          <cell r="D1653">
            <v>19</v>
          </cell>
          <cell r="E1653">
            <v>32</v>
          </cell>
          <cell r="F1653">
            <v>2</v>
          </cell>
          <cell r="G1653">
            <v>34</v>
          </cell>
          <cell r="I1653">
            <v>26</v>
          </cell>
          <cell r="K1653">
            <v>74</v>
          </cell>
        </row>
        <row r="1654">
          <cell r="D1654">
            <v>19</v>
          </cell>
          <cell r="E1654">
            <v>32</v>
          </cell>
          <cell r="F1654">
            <v>3</v>
          </cell>
          <cell r="G1654">
            <v>21</v>
          </cell>
          <cell r="I1654">
            <v>39</v>
          </cell>
          <cell r="K1654">
            <v>63</v>
          </cell>
        </row>
        <row r="1655">
          <cell r="D1655">
            <v>13</v>
          </cell>
          <cell r="E1655">
            <v>21</v>
          </cell>
          <cell r="F1655">
            <v>2</v>
          </cell>
          <cell r="G1655">
            <v>15</v>
          </cell>
          <cell r="I1655">
            <v>16</v>
          </cell>
          <cell r="K1655">
            <v>63</v>
          </cell>
        </row>
        <row r="1656">
          <cell r="D1656">
            <v>11</v>
          </cell>
          <cell r="E1656">
            <v>19</v>
          </cell>
          <cell r="F1656">
            <v>1</v>
          </cell>
          <cell r="G1656">
            <v>42</v>
          </cell>
          <cell r="I1656">
            <v>8</v>
          </cell>
          <cell r="K1656">
            <v>63</v>
          </cell>
        </row>
        <row r="1657">
          <cell r="D1657">
            <v>25</v>
          </cell>
          <cell r="E1657">
            <v>40</v>
          </cell>
          <cell r="F1657">
            <v>2</v>
          </cell>
          <cell r="G1657">
            <v>13</v>
          </cell>
          <cell r="I1657">
            <v>30</v>
          </cell>
          <cell r="K1657">
            <v>104</v>
          </cell>
        </row>
        <row r="1658">
          <cell r="D1658">
            <v>21</v>
          </cell>
          <cell r="E1658">
            <v>35</v>
          </cell>
          <cell r="F1658">
            <v>3</v>
          </cell>
          <cell r="G1658">
            <v>10</v>
          </cell>
          <cell r="I1658">
            <v>42</v>
          </cell>
          <cell r="K1658">
            <v>104</v>
          </cell>
        </row>
        <row r="1659">
          <cell r="D1659">
            <v>18</v>
          </cell>
          <cell r="E1659">
            <v>30</v>
          </cell>
          <cell r="F1659">
            <v>1</v>
          </cell>
          <cell r="G1659">
            <v>25</v>
          </cell>
          <cell r="I1659">
            <v>12</v>
          </cell>
          <cell r="K1659">
            <v>104</v>
          </cell>
        </row>
        <row r="1660">
          <cell r="D1660">
            <v>15</v>
          </cell>
          <cell r="E1660">
            <v>25</v>
          </cell>
          <cell r="F1660">
            <v>2</v>
          </cell>
          <cell r="G1660">
            <v>45</v>
          </cell>
          <cell r="I1660">
            <v>20</v>
          </cell>
          <cell r="K1660">
            <v>104</v>
          </cell>
        </row>
        <row r="1661">
          <cell r="D1661">
            <v>11</v>
          </cell>
          <cell r="E1661">
            <v>19</v>
          </cell>
          <cell r="F1661">
            <v>3</v>
          </cell>
          <cell r="G1661">
            <v>11</v>
          </cell>
          <cell r="I1661">
            <v>24</v>
          </cell>
          <cell r="K1661">
            <v>84</v>
          </cell>
        </row>
        <row r="1662">
          <cell r="D1662">
            <v>10</v>
          </cell>
          <cell r="E1662">
            <v>18</v>
          </cell>
          <cell r="F1662">
            <v>2</v>
          </cell>
          <cell r="G1662">
            <v>12</v>
          </cell>
          <cell r="I1662">
            <v>16</v>
          </cell>
          <cell r="K1662">
            <v>84</v>
          </cell>
        </row>
        <row r="1663">
          <cell r="D1663">
            <v>19</v>
          </cell>
          <cell r="E1663">
            <v>31</v>
          </cell>
          <cell r="F1663">
            <v>3</v>
          </cell>
          <cell r="G1663">
            <v>7</v>
          </cell>
          <cell r="I1663">
            <v>36</v>
          </cell>
          <cell r="K1663">
            <v>84</v>
          </cell>
        </row>
        <row r="1664">
          <cell r="D1664">
            <v>13</v>
          </cell>
          <cell r="E1664">
            <v>21</v>
          </cell>
          <cell r="F1664">
            <v>1</v>
          </cell>
          <cell r="G1664">
            <v>35</v>
          </cell>
          <cell r="I1664">
            <v>8</v>
          </cell>
          <cell r="K1664">
            <v>84</v>
          </cell>
        </row>
        <row r="1665">
          <cell r="D1665">
            <v>15</v>
          </cell>
          <cell r="E1665">
            <v>25</v>
          </cell>
          <cell r="F1665">
            <v>1</v>
          </cell>
          <cell r="G1665">
            <v>8</v>
          </cell>
          <cell r="I1665">
            <v>10</v>
          </cell>
          <cell r="K1665">
            <v>76</v>
          </cell>
        </row>
        <row r="1666">
          <cell r="D1666">
            <v>12</v>
          </cell>
          <cell r="E1666">
            <v>20</v>
          </cell>
          <cell r="F1666">
            <v>3</v>
          </cell>
          <cell r="G1666">
            <v>54</v>
          </cell>
          <cell r="I1666">
            <v>24</v>
          </cell>
          <cell r="K1666">
            <v>76</v>
          </cell>
        </row>
        <row r="1667">
          <cell r="D1667">
            <v>22</v>
          </cell>
          <cell r="E1667">
            <v>36</v>
          </cell>
          <cell r="F1667">
            <v>3</v>
          </cell>
          <cell r="G1667">
            <v>59</v>
          </cell>
          <cell r="I1667">
            <v>42</v>
          </cell>
          <cell r="K1667">
            <v>76</v>
          </cell>
        </row>
        <row r="1668">
          <cell r="D1668">
            <v>19</v>
          </cell>
          <cell r="E1668">
            <v>31</v>
          </cell>
          <cell r="F1668">
            <v>1</v>
          </cell>
          <cell r="G1668">
            <v>45</v>
          </cell>
          <cell r="I1668">
            <v>12</v>
          </cell>
          <cell r="K1668">
            <v>49</v>
          </cell>
        </row>
        <row r="1669">
          <cell r="D1669">
            <v>14</v>
          </cell>
          <cell r="E1669">
            <v>23</v>
          </cell>
          <cell r="F1669">
            <v>1</v>
          </cell>
          <cell r="G1669">
            <v>40</v>
          </cell>
          <cell r="I1669">
            <v>9</v>
          </cell>
          <cell r="K1669">
            <v>49</v>
          </cell>
        </row>
        <row r="1670">
          <cell r="D1670">
            <v>16</v>
          </cell>
          <cell r="E1670">
            <v>28</v>
          </cell>
          <cell r="F1670">
            <v>1</v>
          </cell>
          <cell r="G1670">
            <v>12</v>
          </cell>
          <cell r="I1670">
            <v>12</v>
          </cell>
          <cell r="K1670">
            <v>49</v>
          </cell>
        </row>
        <row r="1671">
          <cell r="D1671">
            <v>13</v>
          </cell>
          <cell r="E1671">
            <v>21</v>
          </cell>
          <cell r="F1671">
            <v>2</v>
          </cell>
          <cell r="G1671">
            <v>24</v>
          </cell>
          <cell r="I1671">
            <v>16</v>
          </cell>
          <cell r="K1671">
            <v>49</v>
          </cell>
        </row>
        <row r="1672">
          <cell r="D1672">
            <v>12</v>
          </cell>
          <cell r="E1672">
            <v>20</v>
          </cell>
          <cell r="F1672">
            <v>2</v>
          </cell>
          <cell r="G1672">
            <v>55</v>
          </cell>
          <cell r="I1672">
            <v>16</v>
          </cell>
          <cell r="K1672">
            <v>58</v>
          </cell>
        </row>
        <row r="1673">
          <cell r="D1673">
            <v>21</v>
          </cell>
          <cell r="E1673">
            <v>35</v>
          </cell>
          <cell r="F1673">
            <v>2</v>
          </cell>
          <cell r="G1673">
            <v>59</v>
          </cell>
          <cell r="I1673">
            <v>28</v>
          </cell>
          <cell r="K1673">
            <v>58</v>
          </cell>
        </row>
        <row r="1674">
          <cell r="D1674">
            <v>20</v>
          </cell>
          <cell r="E1674">
            <v>34</v>
          </cell>
          <cell r="F1674">
            <v>1</v>
          </cell>
          <cell r="G1674">
            <v>34</v>
          </cell>
          <cell r="I1674">
            <v>14</v>
          </cell>
          <cell r="K1674">
            <v>58</v>
          </cell>
        </row>
        <row r="1675">
          <cell r="D1675">
            <v>17</v>
          </cell>
          <cell r="E1675">
            <v>29</v>
          </cell>
          <cell r="F1675">
            <v>1</v>
          </cell>
          <cell r="G1675">
            <v>27</v>
          </cell>
          <cell r="I1675">
            <v>12</v>
          </cell>
          <cell r="K1675">
            <v>84</v>
          </cell>
        </row>
        <row r="1676">
          <cell r="D1676">
            <v>11</v>
          </cell>
          <cell r="E1676">
            <v>19</v>
          </cell>
          <cell r="F1676">
            <v>3</v>
          </cell>
          <cell r="G1676">
            <v>37</v>
          </cell>
          <cell r="I1676">
            <v>24</v>
          </cell>
          <cell r="K1676">
            <v>84</v>
          </cell>
        </row>
        <row r="1677">
          <cell r="D1677">
            <v>21</v>
          </cell>
          <cell r="E1677">
            <v>35</v>
          </cell>
          <cell r="F1677">
            <v>2</v>
          </cell>
          <cell r="G1677">
            <v>37</v>
          </cell>
          <cell r="I1677">
            <v>28</v>
          </cell>
          <cell r="K1677">
            <v>84</v>
          </cell>
        </row>
        <row r="1678">
          <cell r="D1678">
            <v>14</v>
          </cell>
          <cell r="E1678">
            <v>24</v>
          </cell>
          <cell r="F1678">
            <v>2</v>
          </cell>
          <cell r="G1678">
            <v>20</v>
          </cell>
          <cell r="I1678">
            <v>20</v>
          </cell>
          <cell r="K1678">
            <v>84</v>
          </cell>
        </row>
        <row r="1679">
          <cell r="D1679">
            <v>13</v>
          </cell>
          <cell r="E1679">
            <v>21</v>
          </cell>
          <cell r="F1679">
            <v>2</v>
          </cell>
          <cell r="G1679">
            <v>27</v>
          </cell>
          <cell r="I1679">
            <v>16</v>
          </cell>
          <cell r="K1679">
            <v>81</v>
          </cell>
        </row>
        <row r="1680">
          <cell r="D1680">
            <v>15</v>
          </cell>
          <cell r="E1680">
            <v>26</v>
          </cell>
          <cell r="F1680">
            <v>1</v>
          </cell>
          <cell r="G1680">
            <v>11</v>
          </cell>
          <cell r="I1680">
            <v>11</v>
          </cell>
          <cell r="K1680">
            <v>81</v>
          </cell>
        </row>
        <row r="1681">
          <cell r="D1681">
            <v>16</v>
          </cell>
          <cell r="E1681">
            <v>28</v>
          </cell>
          <cell r="F1681">
            <v>2</v>
          </cell>
          <cell r="G1681">
            <v>16</v>
          </cell>
          <cell r="I1681">
            <v>24</v>
          </cell>
          <cell r="K1681">
            <v>81</v>
          </cell>
        </row>
        <row r="1682">
          <cell r="D1682">
            <v>15</v>
          </cell>
          <cell r="E1682">
            <v>25</v>
          </cell>
          <cell r="F1682">
            <v>3</v>
          </cell>
          <cell r="G1682">
            <v>52</v>
          </cell>
          <cell r="I1682">
            <v>30</v>
          </cell>
          <cell r="K1682">
            <v>81</v>
          </cell>
        </row>
        <row r="1683">
          <cell r="D1683">
            <v>10</v>
          </cell>
          <cell r="E1683">
            <v>18</v>
          </cell>
          <cell r="F1683">
            <v>2</v>
          </cell>
          <cell r="G1683">
            <v>6</v>
          </cell>
          <cell r="I1683">
            <v>16</v>
          </cell>
          <cell r="K1683">
            <v>66</v>
          </cell>
        </row>
        <row r="1684">
          <cell r="D1684">
            <v>12</v>
          </cell>
          <cell r="E1684">
            <v>20</v>
          </cell>
          <cell r="F1684">
            <v>3</v>
          </cell>
          <cell r="G1684">
            <v>49</v>
          </cell>
          <cell r="I1684">
            <v>24</v>
          </cell>
          <cell r="K1684">
            <v>66</v>
          </cell>
        </row>
        <row r="1685">
          <cell r="D1685">
            <v>20</v>
          </cell>
          <cell r="E1685">
            <v>33</v>
          </cell>
          <cell r="F1685">
            <v>2</v>
          </cell>
          <cell r="G1685">
            <v>56</v>
          </cell>
          <cell r="I1685">
            <v>26</v>
          </cell>
          <cell r="K1685">
            <v>66</v>
          </cell>
        </row>
        <row r="1686">
          <cell r="D1686">
            <v>20</v>
          </cell>
          <cell r="E1686">
            <v>33</v>
          </cell>
          <cell r="F1686">
            <v>1</v>
          </cell>
          <cell r="G1686">
            <v>44</v>
          </cell>
          <cell r="I1686">
            <v>13</v>
          </cell>
          <cell r="K1686">
            <v>29</v>
          </cell>
        </row>
        <row r="1687">
          <cell r="D1687">
            <v>13</v>
          </cell>
          <cell r="E1687">
            <v>21</v>
          </cell>
          <cell r="F1687">
            <v>2</v>
          </cell>
          <cell r="G1687">
            <v>21</v>
          </cell>
          <cell r="I1687">
            <v>16</v>
          </cell>
          <cell r="K1687">
            <v>29</v>
          </cell>
        </row>
        <row r="1688">
          <cell r="D1688">
            <v>14</v>
          </cell>
          <cell r="E1688">
            <v>23</v>
          </cell>
          <cell r="F1688">
            <v>1</v>
          </cell>
          <cell r="G1688">
            <v>43</v>
          </cell>
          <cell r="I1688">
            <v>9</v>
          </cell>
          <cell r="K1688">
            <v>9</v>
          </cell>
        </row>
        <row r="1689">
          <cell r="D1689">
            <v>13</v>
          </cell>
          <cell r="E1689">
            <v>22</v>
          </cell>
          <cell r="F1689">
            <v>1</v>
          </cell>
          <cell r="G1689">
            <v>25</v>
          </cell>
          <cell r="I1689">
            <v>9</v>
          </cell>
          <cell r="K1689">
            <v>64</v>
          </cell>
        </row>
        <row r="1690">
          <cell r="D1690">
            <v>12</v>
          </cell>
          <cell r="E1690">
            <v>20</v>
          </cell>
          <cell r="F1690">
            <v>2</v>
          </cell>
          <cell r="G1690">
            <v>35</v>
          </cell>
          <cell r="I1690">
            <v>16</v>
          </cell>
          <cell r="K1690">
            <v>64</v>
          </cell>
        </row>
        <row r="1691">
          <cell r="D1691">
            <v>25</v>
          </cell>
          <cell r="E1691">
            <v>40</v>
          </cell>
          <cell r="F1691">
            <v>1</v>
          </cell>
          <cell r="G1691">
            <v>6</v>
          </cell>
          <cell r="I1691">
            <v>15</v>
          </cell>
          <cell r="K1691">
            <v>64</v>
          </cell>
        </row>
        <row r="1692">
          <cell r="D1692">
            <v>19</v>
          </cell>
          <cell r="E1692">
            <v>31</v>
          </cell>
          <cell r="F1692">
            <v>2</v>
          </cell>
          <cell r="G1692">
            <v>16</v>
          </cell>
          <cell r="I1692">
            <v>24</v>
          </cell>
          <cell r="K1692">
            <v>64</v>
          </cell>
        </row>
        <row r="1693">
          <cell r="D1693">
            <v>22</v>
          </cell>
          <cell r="E1693">
            <v>36</v>
          </cell>
          <cell r="F1693">
            <v>1</v>
          </cell>
          <cell r="G1693">
            <v>38</v>
          </cell>
          <cell r="I1693">
            <v>14</v>
          </cell>
          <cell r="K1693">
            <v>73</v>
          </cell>
        </row>
        <row r="1694">
          <cell r="D1694">
            <v>19</v>
          </cell>
          <cell r="E1694">
            <v>31</v>
          </cell>
          <cell r="F1694">
            <v>1</v>
          </cell>
          <cell r="G1694">
            <v>10</v>
          </cell>
          <cell r="I1694">
            <v>12</v>
          </cell>
          <cell r="K1694">
            <v>73</v>
          </cell>
        </row>
        <row r="1695">
          <cell r="D1695">
            <v>15</v>
          </cell>
          <cell r="E1695">
            <v>26</v>
          </cell>
          <cell r="F1695">
            <v>1</v>
          </cell>
          <cell r="G1695">
            <v>25</v>
          </cell>
          <cell r="I1695">
            <v>11</v>
          </cell>
          <cell r="K1695">
            <v>73</v>
          </cell>
        </row>
        <row r="1696">
          <cell r="D1696">
            <v>17</v>
          </cell>
          <cell r="E1696">
            <v>29</v>
          </cell>
          <cell r="F1696">
            <v>3</v>
          </cell>
          <cell r="G1696">
            <v>37</v>
          </cell>
          <cell r="I1696">
            <v>36</v>
          </cell>
          <cell r="K1696">
            <v>73</v>
          </cell>
        </row>
        <row r="1697">
          <cell r="D1697">
            <v>16</v>
          </cell>
          <cell r="E1697">
            <v>27</v>
          </cell>
          <cell r="F1697">
            <v>2</v>
          </cell>
          <cell r="G1697">
            <v>17</v>
          </cell>
          <cell r="I1697">
            <v>22</v>
          </cell>
          <cell r="K1697">
            <v>22</v>
          </cell>
        </row>
        <row r="1698">
          <cell r="D1698">
            <v>19</v>
          </cell>
          <cell r="E1698">
            <v>31</v>
          </cell>
          <cell r="F1698">
            <v>2</v>
          </cell>
          <cell r="G1698">
            <v>37</v>
          </cell>
          <cell r="I1698">
            <v>24</v>
          </cell>
          <cell r="K1698">
            <v>40</v>
          </cell>
        </row>
        <row r="1699">
          <cell r="D1699">
            <v>12</v>
          </cell>
          <cell r="E1699">
            <v>20</v>
          </cell>
          <cell r="F1699">
            <v>2</v>
          </cell>
          <cell r="G1699">
            <v>21</v>
          </cell>
          <cell r="I1699">
            <v>16</v>
          </cell>
          <cell r="K1699">
            <v>40</v>
          </cell>
        </row>
        <row r="1700">
          <cell r="D1700">
            <v>22</v>
          </cell>
          <cell r="E1700">
            <v>36</v>
          </cell>
          <cell r="F1700">
            <v>2</v>
          </cell>
          <cell r="G1700">
            <v>29</v>
          </cell>
          <cell r="I1700">
            <v>28</v>
          </cell>
          <cell r="K1700">
            <v>28</v>
          </cell>
        </row>
        <row r="1701">
          <cell r="D1701">
            <v>17</v>
          </cell>
          <cell r="E1701">
            <v>29</v>
          </cell>
          <cell r="F1701">
            <v>1</v>
          </cell>
          <cell r="G1701">
            <v>14</v>
          </cell>
          <cell r="I1701">
            <v>12</v>
          </cell>
          <cell r="K1701">
            <v>12</v>
          </cell>
        </row>
        <row r="1702">
          <cell r="D1702">
            <v>14</v>
          </cell>
          <cell r="E1702">
            <v>23</v>
          </cell>
          <cell r="F1702">
            <v>3</v>
          </cell>
          <cell r="G1702">
            <v>16</v>
          </cell>
          <cell r="I1702">
            <v>27</v>
          </cell>
          <cell r="K1702">
            <v>65</v>
          </cell>
        </row>
        <row r="1703">
          <cell r="D1703">
            <v>15</v>
          </cell>
          <cell r="E1703">
            <v>25</v>
          </cell>
          <cell r="F1703">
            <v>3</v>
          </cell>
          <cell r="G1703">
            <v>7</v>
          </cell>
          <cell r="I1703">
            <v>30</v>
          </cell>
          <cell r="K1703">
            <v>65</v>
          </cell>
        </row>
        <row r="1704">
          <cell r="D1704">
            <v>13</v>
          </cell>
          <cell r="E1704">
            <v>21</v>
          </cell>
          <cell r="F1704">
            <v>1</v>
          </cell>
          <cell r="G1704">
            <v>6</v>
          </cell>
          <cell r="I1704">
            <v>8</v>
          </cell>
          <cell r="K1704">
            <v>65</v>
          </cell>
        </row>
        <row r="1705">
          <cell r="D1705">
            <v>25</v>
          </cell>
          <cell r="E1705">
            <v>40</v>
          </cell>
          <cell r="F1705">
            <v>1</v>
          </cell>
          <cell r="G1705">
            <v>49</v>
          </cell>
          <cell r="I1705">
            <v>15</v>
          </cell>
          <cell r="K1705">
            <v>76</v>
          </cell>
        </row>
        <row r="1706">
          <cell r="D1706">
            <v>19</v>
          </cell>
          <cell r="E1706">
            <v>31</v>
          </cell>
          <cell r="F1706">
            <v>2</v>
          </cell>
          <cell r="G1706">
            <v>16</v>
          </cell>
          <cell r="I1706">
            <v>24</v>
          </cell>
          <cell r="K1706">
            <v>76</v>
          </cell>
        </row>
        <row r="1707">
          <cell r="D1707">
            <v>16</v>
          </cell>
          <cell r="E1707">
            <v>28</v>
          </cell>
          <cell r="F1707">
            <v>2</v>
          </cell>
          <cell r="G1707">
            <v>54</v>
          </cell>
          <cell r="I1707">
            <v>24</v>
          </cell>
          <cell r="K1707">
            <v>76</v>
          </cell>
        </row>
        <row r="1708">
          <cell r="D1708">
            <v>20</v>
          </cell>
          <cell r="E1708">
            <v>33</v>
          </cell>
          <cell r="F1708">
            <v>1</v>
          </cell>
          <cell r="G1708">
            <v>24</v>
          </cell>
          <cell r="I1708">
            <v>13</v>
          </cell>
          <cell r="K1708">
            <v>76</v>
          </cell>
        </row>
        <row r="1709">
          <cell r="D1709">
            <v>13</v>
          </cell>
          <cell r="E1709">
            <v>22</v>
          </cell>
          <cell r="F1709">
            <v>3</v>
          </cell>
          <cell r="G1709">
            <v>34</v>
          </cell>
          <cell r="I1709">
            <v>27</v>
          </cell>
          <cell r="K1709">
            <v>27</v>
          </cell>
        </row>
        <row r="1710">
          <cell r="D1710">
            <v>21</v>
          </cell>
          <cell r="E1710">
            <v>35</v>
          </cell>
          <cell r="F1710">
            <v>3</v>
          </cell>
          <cell r="G1710">
            <v>33</v>
          </cell>
          <cell r="I1710">
            <v>42</v>
          </cell>
          <cell r="K1710">
            <v>70</v>
          </cell>
        </row>
        <row r="1711">
          <cell r="D1711">
            <v>18</v>
          </cell>
          <cell r="E1711">
            <v>30</v>
          </cell>
          <cell r="F1711">
            <v>1</v>
          </cell>
          <cell r="G1711">
            <v>49</v>
          </cell>
          <cell r="I1711">
            <v>12</v>
          </cell>
          <cell r="K1711">
            <v>70</v>
          </cell>
        </row>
        <row r="1712">
          <cell r="D1712">
            <v>10</v>
          </cell>
          <cell r="E1712">
            <v>18</v>
          </cell>
          <cell r="F1712">
            <v>1</v>
          </cell>
          <cell r="G1712">
            <v>11</v>
          </cell>
          <cell r="I1712">
            <v>8</v>
          </cell>
          <cell r="K1712">
            <v>70</v>
          </cell>
        </row>
        <row r="1713">
          <cell r="D1713">
            <v>12</v>
          </cell>
          <cell r="E1713">
            <v>20</v>
          </cell>
          <cell r="F1713">
            <v>1</v>
          </cell>
          <cell r="G1713">
            <v>7</v>
          </cell>
          <cell r="I1713">
            <v>8</v>
          </cell>
          <cell r="K1713">
            <v>70</v>
          </cell>
        </row>
        <row r="1714">
          <cell r="D1714">
            <v>22</v>
          </cell>
          <cell r="E1714">
            <v>36</v>
          </cell>
          <cell r="F1714">
            <v>1</v>
          </cell>
          <cell r="G1714">
            <v>20</v>
          </cell>
          <cell r="I1714">
            <v>14</v>
          </cell>
          <cell r="K1714">
            <v>30</v>
          </cell>
        </row>
        <row r="1715">
          <cell r="D1715">
            <v>13</v>
          </cell>
          <cell r="E1715">
            <v>21</v>
          </cell>
          <cell r="F1715">
            <v>2</v>
          </cell>
          <cell r="G1715">
            <v>24</v>
          </cell>
          <cell r="I1715">
            <v>16</v>
          </cell>
          <cell r="K1715">
            <v>30</v>
          </cell>
        </row>
        <row r="1716">
          <cell r="D1716">
            <v>12</v>
          </cell>
          <cell r="E1716">
            <v>20</v>
          </cell>
          <cell r="F1716">
            <v>3</v>
          </cell>
          <cell r="G1716">
            <v>20</v>
          </cell>
          <cell r="I1716">
            <v>24</v>
          </cell>
          <cell r="K1716">
            <v>63</v>
          </cell>
        </row>
        <row r="1717">
          <cell r="D1717">
            <v>10</v>
          </cell>
          <cell r="E1717">
            <v>18</v>
          </cell>
          <cell r="F1717">
            <v>2</v>
          </cell>
          <cell r="G1717">
            <v>26</v>
          </cell>
          <cell r="I1717">
            <v>16</v>
          </cell>
          <cell r="K1717">
            <v>63</v>
          </cell>
        </row>
        <row r="1718">
          <cell r="D1718">
            <v>25</v>
          </cell>
          <cell r="E1718">
            <v>40</v>
          </cell>
          <cell r="F1718">
            <v>1</v>
          </cell>
          <cell r="G1718">
            <v>40</v>
          </cell>
          <cell r="I1718">
            <v>15</v>
          </cell>
          <cell r="K1718">
            <v>63</v>
          </cell>
        </row>
        <row r="1719">
          <cell r="D1719">
            <v>13</v>
          </cell>
          <cell r="E1719">
            <v>21</v>
          </cell>
          <cell r="F1719">
            <v>1</v>
          </cell>
          <cell r="G1719">
            <v>42</v>
          </cell>
          <cell r="I1719">
            <v>8</v>
          </cell>
          <cell r="K1719">
            <v>63</v>
          </cell>
        </row>
        <row r="1720">
          <cell r="D1720">
            <v>16</v>
          </cell>
          <cell r="E1720">
            <v>28</v>
          </cell>
          <cell r="F1720">
            <v>2</v>
          </cell>
          <cell r="G1720">
            <v>30</v>
          </cell>
          <cell r="I1720">
            <v>24</v>
          </cell>
          <cell r="K1720">
            <v>48</v>
          </cell>
        </row>
        <row r="1721">
          <cell r="D1721">
            <v>18</v>
          </cell>
          <cell r="E1721">
            <v>30</v>
          </cell>
          <cell r="F1721">
            <v>2</v>
          </cell>
          <cell r="G1721">
            <v>7</v>
          </cell>
          <cell r="I1721">
            <v>24</v>
          </cell>
          <cell r="K1721">
            <v>48</v>
          </cell>
        </row>
        <row r="1722">
          <cell r="D1722">
            <v>14</v>
          </cell>
          <cell r="E1722">
            <v>23</v>
          </cell>
          <cell r="F1722">
            <v>2</v>
          </cell>
          <cell r="G1722">
            <v>23</v>
          </cell>
          <cell r="I1722">
            <v>18</v>
          </cell>
          <cell r="K1722">
            <v>18</v>
          </cell>
        </row>
        <row r="1723">
          <cell r="D1723">
            <v>14</v>
          </cell>
          <cell r="E1723">
            <v>23</v>
          </cell>
          <cell r="F1723">
            <v>2</v>
          </cell>
          <cell r="G1723">
            <v>24</v>
          </cell>
          <cell r="I1723">
            <v>18</v>
          </cell>
          <cell r="K1723">
            <v>79</v>
          </cell>
        </row>
        <row r="1724">
          <cell r="D1724">
            <v>20</v>
          </cell>
          <cell r="E1724">
            <v>33</v>
          </cell>
          <cell r="F1724">
            <v>2</v>
          </cell>
          <cell r="G1724">
            <v>41</v>
          </cell>
          <cell r="I1724">
            <v>26</v>
          </cell>
          <cell r="K1724">
            <v>79</v>
          </cell>
        </row>
        <row r="1725">
          <cell r="D1725">
            <v>18</v>
          </cell>
          <cell r="E1725">
            <v>30</v>
          </cell>
          <cell r="F1725">
            <v>2</v>
          </cell>
          <cell r="G1725">
            <v>35</v>
          </cell>
          <cell r="I1725">
            <v>24</v>
          </cell>
          <cell r="K1725">
            <v>79</v>
          </cell>
        </row>
        <row r="1726">
          <cell r="D1726">
            <v>16</v>
          </cell>
          <cell r="E1726">
            <v>27</v>
          </cell>
          <cell r="F1726">
            <v>1</v>
          </cell>
          <cell r="G1726">
            <v>7</v>
          </cell>
          <cell r="I1726">
            <v>11</v>
          </cell>
          <cell r="K1726">
            <v>79</v>
          </cell>
        </row>
        <row r="1727">
          <cell r="D1727">
            <v>16</v>
          </cell>
          <cell r="E1727">
            <v>27</v>
          </cell>
          <cell r="F1727">
            <v>1</v>
          </cell>
          <cell r="G1727">
            <v>55</v>
          </cell>
          <cell r="I1727">
            <v>11</v>
          </cell>
          <cell r="K1727">
            <v>73</v>
          </cell>
        </row>
        <row r="1728">
          <cell r="D1728">
            <v>15</v>
          </cell>
          <cell r="E1728">
            <v>26</v>
          </cell>
          <cell r="F1728">
            <v>1</v>
          </cell>
          <cell r="G1728">
            <v>12</v>
          </cell>
          <cell r="I1728">
            <v>11</v>
          </cell>
          <cell r="K1728">
            <v>73</v>
          </cell>
        </row>
        <row r="1729">
          <cell r="D1729">
            <v>14</v>
          </cell>
          <cell r="E1729">
            <v>23</v>
          </cell>
          <cell r="F1729">
            <v>3</v>
          </cell>
          <cell r="G1729">
            <v>19</v>
          </cell>
          <cell r="I1729">
            <v>27</v>
          </cell>
          <cell r="K1729">
            <v>73</v>
          </cell>
        </row>
        <row r="1730">
          <cell r="D1730">
            <v>13</v>
          </cell>
          <cell r="E1730">
            <v>21</v>
          </cell>
          <cell r="F1730">
            <v>3</v>
          </cell>
          <cell r="G1730">
            <v>15</v>
          </cell>
          <cell r="I1730">
            <v>24</v>
          </cell>
          <cell r="K1730">
            <v>73</v>
          </cell>
        </row>
        <row r="1731">
          <cell r="D1731">
            <v>17</v>
          </cell>
          <cell r="E1731">
            <v>29</v>
          </cell>
          <cell r="F1731">
            <v>2</v>
          </cell>
          <cell r="G1731">
            <v>11</v>
          </cell>
          <cell r="I1731">
            <v>24</v>
          </cell>
          <cell r="K1731">
            <v>24</v>
          </cell>
        </row>
        <row r="1732">
          <cell r="D1732">
            <v>20</v>
          </cell>
          <cell r="E1732">
            <v>34</v>
          </cell>
          <cell r="F1732">
            <v>3</v>
          </cell>
          <cell r="G1732">
            <v>37</v>
          </cell>
          <cell r="I1732">
            <v>42</v>
          </cell>
          <cell r="K1732">
            <v>97</v>
          </cell>
        </row>
        <row r="1733">
          <cell r="D1733">
            <v>15</v>
          </cell>
          <cell r="E1733">
            <v>26</v>
          </cell>
          <cell r="F1733">
            <v>3</v>
          </cell>
          <cell r="G1733">
            <v>35</v>
          </cell>
          <cell r="I1733">
            <v>33</v>
          </cell>
          <cell r="K1733">
            <v>97</v>
          </cell>
        </row>
        <row r="1734">
          <cell r="D1734">
            <v>16</v>
          </cell>
          <cell r="E1734">
            <v>27</v>
          </cell>
          <cell r="F1734">
            <v>2</v>
          </cell>
          <cell r="G1734">
            <v>14</v>
          </cell>
          <cell r="I1734">
            <v>22</v>
          </cell>
          <cell r="K1734">
            <v>97</v>
          </cell>
        </row>
        <row r="1735">
          <cell r="D1735">
            <v>20</v>
          </cell>
          <cell r="E1735">
            <v>33</v>
          </cell>
          <cell r="F1735">
            <v>2</v>
          </cell>
          <cell r="G1735">
            <v>42</v>
          </cell>
          <cell r="I1735">
            <v>26</v>
          </cell>
          <cell r="K1735">
            <v>42</v>
          </cell>
        </row>
        <row r="1736">
          <cell r="D1736">
            <v>10</v>
          </cell>
          <cell r="E1736">
            <v>18</v>
          </cell>
          <cell r="F1736">
            <v>2</v>
          </cell>
          <cell r="G1736">
            <v>55</v>
          </cell>
          <cell r="I1736">
            <v>16</v>
          </cell>
          <cell r="K1736">
            <v>42</v>
          </cell>
        </row>
        <row r="1737">
          <cell r="D1737">
            <v>10</v>
          </cell>
          <cell r="E1737">
            <v>18</v>
          </cell>
          <cell r="F1737">
            <v>2</v>
          </cell>
          <cell r="G1737">
            <v>59</v>
          </cell>
          <cell r="I1737">
            <v>16</v>
          </cell>
          <cell r="K1737">
            <v>82</v>
          </cell>
        </row>
        <row r="1738">
          <cell r="D1738">
            <v>13</v>
          </cell>
          <cell r="E1738">
            <v>21</v>
          </cell>
          <cell r="F1738">
            <v>1</v>
          </cell>
          <cell r="G1738">
            <v>36</v>
          </cell>
          <cell r="I1738">
            <v>8</v>
          </cell>
          <cell r="K1738">
            <v>82</v>
          </cell>
        </row>
        <row r="1739">
          <cell r="D1739">
            <v>16</v>
          </cell>
          <cell r="E1739">
            <v>27</v>
          </cell>
          <cell r="F1739">
            <v>2</v>
          </cell>
          <cell r="G1739">
            <v>29</v>
          </cell>
          <cell r="I1739">
            <v>22</v>
          </cell>
          <cell r="K1739">
            <v>82</v>
          </cell>
        </row>
        <row r="1740">
          <cell r="D1740">
            <v>16</v>
          </cell>
          <cell r="E1740">
            <v>28</v>
          </cell>
          <cell r="F1740">
            <v>3</v>
          </cell>
          <cell r="G1740">
            <v>31</v>
          </cell>
          <cell r="I1740">
            <v>36</v>
          </cell>
          <cell r="K1740">
            <v>82</v>
          </cell>
        </row>
        <row r="1741">
          <cell r="D1741">
            <v>13</v>
          </cell>
          <cell r="E1741">
            <v>21</v>
          </cell>
          <cell r="F1741">
            <v>3</v>
          </cell>
          <cell r="G1741">
            <v>29</v>
          </cell>
          <cell r="I1741">
            <v>24</v>
          </cell>
          <cell r="K1741">
            <v>24</v>
          </cell>
        </row>
        <row r="1742">
          <cell r="D1742">
            <v>10</v>
          </cell>
          <cell r="E1742">
            <v>18</v>
          </cell>
          <cell r="F1742">
            <v>1</v>
          </cell>
          <cell r="G1742">
            <v>38</v>
          </cell>
          <cell r="I1742">
            <v>8</v>
          </cell>
          <cell r="K1742">
            <v>8</v>
          </cell>
        </row>
        <row r="1743">
          <cell r="D1743">
            <v>12</v>
          </cell>
          <cell r="E1743">
            <v>20</v>
          </cell>
          <cell r="F1743">
            <v>3</v>
          </cell>
          <cell r="G1743">
            <v>25</v>
          </cell>
          <cell r="I1743">
            <v>24</v>
          </cell>
          <cell r="K1743">
            <v>46</v>
          </cell>
        </row>
        <row r="1744">
          <cell r="D1744">
            <v>15</v>
          </cell>
          <cell r="E1744">
            <v>26</v>
          </cell>
          <cell r="F1744">
            <v>2</v>
          </cell>
          <cell r="G1744">
            <v>8</v>
          </cell>
          <cell r="I1744">
            <v>22</v>
          </cell>
          <cell r="K1744">
            <v>46</v>
          </cell>
        </row>
        <row r="1745">
          <cell r="D1745">
            <v>10</v>
          </cell>
          <cell r="E1745">
            <v>18</v>
          </cell>
          <cell r="F1745">
            <v>3</v>
          </cell>
          <cell r="G1745">
            <v>33</v>
          </cell>
          <cell r="I1745">
            <v>24</v>
          </cell>
          <cell r="K1745">
            <v>24</v>
          </cell>
        </row>
        <row r="1746">
          <cell r="D1746">
            <v>19</v>
          </cell>
          <cell r="E1746">
            <v>32</v>
          </cell>
          <cell r="F1746">
            <v>1</v>
          </cell>
          <cell r="G1746">
            <v>31</v>
          </cell>
          <cell r="I1746">
            <v>13</v>
          </cell>
          <cell r="K1746">
            <v>73</v>
          </cell>
        </row>
        <row r="1747">
          <cell r="D1747">
            <v>13</v>
          </cell>
          <cell r="E1747">
            <v>21</v>
          </cell>
          <cell r="F1747">
            <v>1</v>
          </cell>
          <cell r="G1747">
            <v>42</v>
          </cell>
          <cell r="I1747">
            <v>8</v>
          </cell>
          <cell r="K1747">
            <v>73</v>
          </cell>
        </row>
        <row r="1748">
          <cell r="D1748">
            <v>18</v>
          </cell>
          <cell r="E1748">
            <v>30</v>
          </cell>
          <cell r="F1748">
            <v>2</v>
          </cell>
          <cell r="G1748">
            <v>53</v>
          </cell>
          <cell r="I1748">
            <v>24</v>
          </cell>
          <cell r="K1748">
            <v>73</v>
          </cell>
        </row>
        <row r="1749">
          <cell r="D1749">
            <v>22</v>
          </cell>
          <cell r="E1749">
            <v>36</v>
          </cell>
          <cell r="F1749">
            <v>2</v>
          </cell>
          <cell r="G1749">
            <v>11</v>
          </cell>
          <cell r="I1749">
            <v>28</v>
          </cell>
          <cell r="K1749">
            <v>73</v>
          </cell>
        </row>
        <row r="1750">
          <cell r="D1750">
            <v>16</v>
          </cell>
          <cell r="E1750">
            <v>27</v>
          </cell>
          <cell r="F1750">
            <v>2</v>
          </cell>
          <cell r="G1750">
            <v>24</v>
          </cell>
          <cell r="I1750">
            <v>22</v>
          </cell>
          <cell r="K1750">
            <v>22</v>
          </cell>
        </row>
        <row r="1751">
          <cell r="D1751">
            <v>13</v>
          </cell>
          <cell r="E1751">
            <v>21</v>
          </cell>
          <cell r="F1751">
            <v>2</v>
          </cell>
          <cell r="G1751">
            <v>7</v>
          </cell>
          <cell r="I1751">
            <v>16</v>
          </cell>
          <cell r="K1751">
            <v>76</v>
          </cell>
        </row>
        <row r="1752">
          <cell r="D1752">
            <v>21</v>
          </cell>
          <cell r="E1752">
            <v>35</v>
          </cell>
          <cell r="F1752">
            <v>1</v>
          </cell>
          <cell r="G1752">
            <v>33</v>
          </cell>
          <cell r="I1752">
            <v>14</v>
          </cell>
          <cell r="K1752">
            <v>76</v>
          </cell>
        </row>
        <row r="1753">
          <cell r="D1753">
            <v>20</v>
          </cell>
          <cell r="E1753">
            <v>33</v>
          </cell>
          <cell r="F1753">
            <v>2</v>
          </cell>
          <cell r="G1753">
            <v>27</v>
          </cell>
          <cell r="I1753">
            <v>26</v>
          </cell>
          <cell r="K1753">
            <v>76</v>
          </cell>
        </row>
        <row r="1754">
          <cell r="D1754">
            <v>15</v>
          </cell>
          <cell r="E1754">
            <v>25</v>
          </cell>
          <cell r="F1754">
            <v>2</v>
          </cell>
          <cell r="G1754">
            <v>31</v>
          </cell>
          <cell r="I1754">
            <v>20</v>
          </cell>
          <cell r="K1754">
            <v>76</v>
          </cell>
        </row>
        <row r="1755">
          <cell r="D1755">
            <v>12</v>
          </cell>
          <cell r="E1755">
            <v>20</v>
          </cell>
          <cell r="F1755">
            <v>2</v>
          </cell>
          <cell r="G1755">
            <v>32</v>
          </cell>
          <cell r="I1755">
            <v>16</v>
          </cell>
          <cell r="K1755">
            <v>57</v>
          </cell>
        </row>
        <row r="1756">
          <cell r="D1756">
            <v>11</v>
          </cell>
          <cell r="E1756">
            <v>19</v>
          </cell>
          <cell r="F1756">
            <v>3</v>
          </cell>
          <cell r="G1756">
            <v>45</v>
          </cell>
          <cell r="I1756">
            <v>24</v>
          </cell>
          <cell r="K1756">
            <v>57</v>
          </cell>
        </row>
        <row r="1757">
          <cell r="D1757">
            <v>10</v>
          </cell>
          <cell r="E1757">
            <v>18</v>
          </cell>
          <cell r="F1757">
            <v>1</v>
          </cell>
          <cell r="G1757">
            <v>20</v>
          </cell>
          <cell r="I1757">
            <v>8</v>
          </cell>
          <cell r="K1757">
            <v>57</v>
          </cell>
        </row>
        <row r="1758">
          <cell r="D1758">
            <v>14</v>
          </cell>
          <cell r="E1758">
            <v>23</v>
          </cell>
          <cell r="F1758">
            <v>1</v>
          </cell>
          <cell r="G1758">
            <v>43</v>
          </cell>
          <cell r="I1758">
            <v>9</v>
          </cell>
          <cell r="K1758">
            <v>57</v>
          </cell>
        </row>
        <row r="1759">
          <cell r="D1759">
            <v>20</v>
          </cell>
          <cell r="E1759">
            <v>34</v>
          </cell>
          <cell r="F1759">
            <v>3</v>
          </cell>
          <cell r="G1759">
            <v>43</v>
          </cell>
          <cell r="I1759">
            <v>42</v>
          </cell>
          <cell r="K1759">
            <v>68</v>
          </cell>
        </row>
        <row r="1760">
          <cell r="D1760">
            <v>19</v>
          </cell>
          <cell r="E1760">
            <v>32</v>
          </cell>
          <cell r="F1760">
            <v>2</v>
          </cell>
          <cell r="G1760">
            <v>16</v>
          </cell>
          <cell r="I1760">
            <v>26</v>
          </cell>
          <cell r="K1760">
            <v>68</v>
          </cell>
        </row>
        <row r="1761">
          <cell r="D1761">
            <v>14</v>
          </cell>
          <cell r="E1761">
            <v>24</v>
          </cell>
          <cell r="F1761">
            <v>2</v>
          </cell>
          <cell r="G1761">
            <v>49</v>
          </cell>
          <cell r="I1761">
            <v>20</v>
          </cell>
          <cell r="K1761">
            <v>20</v>
          </cell>
        </row>
        <row r="1762">
          <cell r="D1762">
            <v>20</v>
          </cell>
          <cell r="E1762">
            <v>33</v>
          </cell>
          <cell r="F1762">
            <v>3</v>
          </cell>
          <cell r="G1762">
            <v>41</v>
          </cell>
          <cell r="I1762">
            <v>39</v>
          </cell>
          <cell r="K1762">
            <v>147</v>
          </cell>
        </row>
        <row r="1763">
          <cell r="D1763">
            <v>17</v>
          </cell>
          <cell r="E1763">
            <v>29</v>
          </cell>
          <cell r="F1763">
            <v>3</v>
          </cell>
          <cell r="G1763">
            <v>14</v>
          </cell>
          <cell r="I1763">
            <v>36</v>
          </cell>
          <cell r="K1763">
            <v>147</v>
          </cell>
        </row>
        <row r="1764">
          <cell r="D1764">
            <v>19</v>
          </cell>
          <cell r="E1764">
            <v>32</v>
          </cell>
          <cell r="F1764">
            <v>3</v>
          </cell>
          <cell r="G1764">
            <v>45</v>
          </cell>
          <cell r="I1764">
            <v>39</v>
          </cell>
          <cell r="K1764">
            <v>147</v>
          </cell>
        </row>
        <row r="1765">
          <cell r="D1765">
            <v>15</v>
          </cell>
          <cell r="E1765">
            <v>26</v>
          </cell>
          <cell r="F1765">
            <v>3</v>
          </cell>
          <cell r="G1765">
            <v>25</v>
          </cell>
          <cell r="I1765">
            <v>33</v>
          </cell>
          <cell r="K1765">
            <v>147</v>
          </cell>
        </row>
        <row r="1766">
          <cell r="D1766">
            <v>20</v>
          </cell>
          <cell r="E1766">
            <v>34</v>
          </cell>
          <cell r="F1766">
            <v>3</v>
          </cell>
          <cell r="G1766">
            <v>17</v>
          </cell>
          <cell r="I1766">
            <v>42</v>
          </cell>
          <cell r="K1766">
            <v>91</v>
          </cell>
        </row>
        <row r="1767">
          <cell r="D1767">
            <v>18</v>
          </cell>
          <cell r="E1767">
            <v>30</v>
          </cell>
          <cell r="F1767">
            <v>3</v>
          </cell>
          <cell r="G1767">
            <v>17</v>
          </cell>
          <cell r="I1767">
            <v>36</v>
          </cell>
          <cell r="K1767">
            <v>91</v>
          </cell>
        </row>
        <row r="1768">
          <cell r="D1768">
            <v>20</v>
          </cell>
          <cell r="E1768">
            <v>33</v>
          </cell>
          <cell r="F1768">
            <v>1</v>
          </cell>
          <cell r="G1768">
            <v>29</v>
          </cell>
          <cell r="I1768">
            <v>13</v>
          </cell>
          <cell r="K1768">
            <v>91</v>
          </cell>
        </row>
        <row r="1769">
          <cell r="D1769">
            <v>18</v>
          </cell>
          <cell r="E1769">
            <v>30</v>
          </cell>
          <cell r="F1769">
            <v>3</v>
          </cell>
          <cell r="G1769">
            <v>35</v>
          </cell>
          <cell r="I1769">
            <v>36</v>
          </cell>
          <cell r="K1769">
            <v>101</v>
          </cell>
        </row>
        <row r="1770">
          <cell r="D1770">
            <v>16</v>
          </cell>
          <cell r="E1770">
            <v>27</v>
          </cell>
          <cell r="F1770">
            <v>1</v>
          </cell>
          <cell r="G1770">
            <v>14</v>
          </cell>
          <cell r="I1770">
            <v>11</v>
          </cell>
          <cell r="K1770">
            <v>101</v>
          </cell>
        </row>
        <row r="1771">
          <cell r="D1771">
            <v>15</v>
          </cell>
          <cell r="E1771">
            <v>25</v>
          </cell>
          <cell r="F1771">
            <v>3</v>
          </cell>
          <cell r="G1771">
            <v>38</v>
          </cell>
          <cell r="I1771">
            <v>30</v>
          </cell>
          <cell r="K1771">
            <v>101</v>
          </cell>
        </row>
        <row r="1772">
          <cell r="D1772">
            <v>10</v>
          </cell>
          <cell r="E1772">
            <v>18</v>
          </cell>
          <cell r="F1772">
            <v>3</v>
          </cell>
          <cell r="G1772">
            <v>49</v>
          </cell>
          <cell r="I1772">
            <v>24</v>
          </cell>
          <cell r="K1772">
            <v>101</v>
          </cell>
        </row>
        <row r="1773">
          <cell r="D1773">
            <v>13</v>
          </cell>
          <cell r="E1773">
            <v>21</v>
          </cell>
          <cell r="F1773">
            <v>3</v>
          </cell>
          <cell r="G1773">
            <v>12</v>
          </cell>
          <cell r="I1773">
            <v>24</v>
          </cell>
          <cell r="K1773">
            <v>90</v>
          </cell>
        </row>
        <row r="1774">
          <cell r="D1774">
            <v>15</v>
          </cell>
          <cell r="E1774">
            <v>25</v>
          </cell>
          <cell r="F1774">
            <v>3</v>
          </cell>
          <cell r="G1774">
            <v>48</v>
          </cell>
          <cell r="I1774">
            <v>30</v>
          </cell>
          <cell r="K1774">
            <v>90</v>
          </cell>
        </row>
        <row r="1775">
          <cell r="D1775">
            <v>19</v>
          </cell>
          <cell r="E1775">
            <v>31</v>
          </cell>
          <cell r="F1775">
            <v>3</v>
          </cell>
          <cell r="G1775">
            <v>30</v>
          </cell>
          <cell r="I1775">
            <v>36</v>
          </cell>
          <cell r="K1775">
            <v>90</v>
          </cell>
        </row>
        <row r="1776">
          <cell r="D1776">
            <v>13</v>
          </cell>
          <cell r="E1776">
            <v>22</v>
          </cell>
          <cell r="F1776">
            <v>2</v>
          </cell>
          <cell r="G1776">
            <v>23</v>
          </cell>
          <cell r="I1776">
            <v>18</v>
          </cell>
          <cell r="K1776">
            <v>63</v>
          </cell>
        </row>
        <row r="1777">
          <cell r="D1777">
            <v>18</v>
          </cell>
          <cell r="E1777">
            <v>30</v>
          </cell>
          <cell r="F1777">
            <v>1</v>
          </cell>
          <cell r="G1777">
            <v>36</v>
          </cell>
          <cell r="I1777">
            <v>12</v>
          </cell>
          <cell r="K1777">
            <v>63</v>
          </cell>
        </row>
        <row r="1778">
          <cell r="D1778">
            <v>16</v>
          </cell>
          <cell r="E1778">
            <v>27</v>
          </cell>
          <cell r="F1778">
            <v>3</v>
          </cell>
          <cell r="G1778">
            <v>13</v>
          </cell>
          <cell r="I1778">
            <v>33</v>
          </cell>
          <cell r="K1778">
            <v>63</v>
          </cell>
        </row>
        <row r="1779">
          <cell r="D1779">
            <v>12</v>
          </cell>
          <cell r="E1779">
            <v>20</v>
          </cell>
          <cell r="F1779">
            <v>1</v>
          </cell>
          <cell r="G1779">
            <v>58</v>
          </cell>
          <cell r="I1779">
            <v>8</v>
          </cell>
          <cell r="K1779">
            <v>8</v>
          </cell>
        </row>
        <row r="1780">
          <cell r="D1780">
            <v>25</v>
          </cell>
          <cell r="E1780">
            <v>40</v>
          </cell>
          <cell r="F1780">
            <v>1</v>
          </cell>
          <cell r="G1780">
            <v>15</v>
          </cell>
          <cell r="I1780">
            <v>15</v>
          </cell>
          <cell r="K1780">
            <v>43</v>
          </cell>
        </row>
        <row r="1781">
          <cell r="D1781">
            <v>11</v>
          </cell>
          <cell r="E1781">
            <v>19</v>
          </cell>
          <cell r="F1781">
            <v>2</v>
          </cell>
          <cell r="G1781">
            <v>34</v>
          </cell>
          <cell r="I1781">
            <v>16</v>
          </cell>
          <cell r="K1781">
            <v>43</v>
          </cell>
        </row>
        <row r="1782">
          <cell r="D1782">
            <v>17</v>
          </cell>
          <cell r="E1782">
            <v>29</v>
          </cell>
          <cell r="F1782">
            <v>1</v>
          </cell>
          <cell r="G1782">
            <v>21</v>
          </cell>
          <cell r="I1782">
            <v>12</v>
          </cell>
          <cell r="K1782">
            <v>43</v>
          </cell>
        </row>
        <row r="1783">
          <cell r="D1783">
            <v>20</v>
          </cell>
          <cell r="E1783">
            <v>33</v>
          </cell>
          <cell r="F1783">
            <v>1</v>
          </cell>
          <cell r="G1783">
            <v>36</v>
          </cell>
          <cell r="I1783">
            <v>13</v>
          </cell>
          <cell r="K1783">
            <v>69</v>
          </cell>
        </row>
        <row r="1784">
          <cell r="D1784">
            <v>17</v>
          </cell>
          <cell r="E1784">
            <v>29</v>
          </cell>
          <cell r="F1784">
            <v>3</v>
          </cell>
          <cell r="G1784">
            <v>44</v>
          </cell>
          <cell r="I1784">
            <v>36</v>
          </cell>
          <cell r="K1784">
            <v>69</v>
          </cell>
        </row>
        <row r="1785">
          <cell r="D1785">
            <v>14</v>
          </cell>
          <cell r="E1785">
            <v>24</v>
          </cell>
          <cell r="F1785">
            <v>2</v>
          </cell>
          <cell r="G1785">
            <v>53</v>
          </cell>
          <cell r="I1785">
            <v>20</v>
          </cell>
          <cell r="K1785">
            <v>69</v>
          </cell>
        </row>
        <row r="1786">
          <cell r="D1786">
            <v>17</v>
          </cell>
          <cell r="E1786">
            <v>29</v>
          </cell>
          <cell r="F1786">
            <v>1</v>
          </cell>
          <cell r="G1786">
            <v>20</v>
          </cell>
          <cell r="I1786">
            <v>12</v>
          </cell>
          <cell r="K1786">
            <v>89</v>
          </cell>
        </row>
        <row r="1787">
          <cell r="D1787">
            <v>22</v>
          </cell>
          <cell r="E1787">
            <v>36</v>
          </cell>
          <cell r="F1787">
            <v>1</v>
          </cell>
          <cell r="G1787">
            <v>15</v>
          </cell>
          <cell r="I1787">
            <v>14</v>
          </cell>
          <cell r="K1787">
            <v>89</v>
          </cell>
        </row>
        <row r="1788">
          <cell r="D1788">
            <v>14</v>
          </cell>
          <cell r="E1788">
            <v>24</v>
          </cell>
          <cell r="F1788">
            <v>3</v>
          </cell>
          <cell r="G1788">
            <v>44</v>
          </cell>
          <cell r="I1788">
            <v>30</v>
          </cell>
          <cell r="K1788">
            <v>89</v>
          </cell>
        </row>
        <row r="1789">
          <cell r="D1789">
            <v>16</v>
          </cell>
          <cell r="E1789">
            <v>27</v>
          </cell>
          <cell r="F1789">
            <v>3</v>
          </cell>
          <cell r="G1789">
            <v>54</v>
          </cell>
          <cell r="I1789">
            <v>33</v>
          </cell>
          <cell r="K1789">
            <v>89</v>
          </cell>
        </row>
        <row r="1790">
          <cell r="D1790">
            <v>13</v>
          </cell>
          <cell r="E1790">
            <v>21</v>
          </cell>
          <cell r="F1790">
            <v>3</v>
          </cell>
          <cell r="G1790">
            <v>43</v>
          </cell>
          <cell r="I1790">
            <v>24</v>
          </cell>
          <cell r="K1790">
            <v>33</v>
          </cell>
        </row>
        <row r="1791">
          <cell r="D1791">
            <v>13</v>
          </cell>
          <cell r="E1791">
            <v>22</v>
          </cell>
          <cell r="F1791">
            <v>1</v>
          </cell>
          <cell r="G1791">
            <v>16</v>
          </cell>
          <cell r="I1791">
            <v>9</v>
          </cell>
          <cell r="K1791">
            <v>33</v>
          </cell>
        </row>
        <row r="1792">
          <cell r="D1792">
            <v>16</v>
          </cell>
          <cell r="E1792">
            <v>28</v>
          </cell>
          <cell r="F1792">
            <v>2</v>
          </cell>
          <cell r="G1792">
            <v>22</v>
          </cell>
          <cell r="I1792">
            <v>24</v>
          </cell>
          <cell r="K1792">
            <v>52</v>
          </cell>
        </row>
        <row r="1793">
          <cell r="D1793">
            <v>21</v>
          </cell>
          <cell r="E1793">
            <v>35</v>
          </cell>
          <cell r="F1793">
            <v>2</v>
          </cell>
          <cell r="G1793">
            <v>9</v>
          </cell>
          <cell r="I1793">
            <v>28</v>
          </cell>
          <cell r="K1793">
            <v>52</v>
          </cell>
        </row>
        <row r="1794">
          <cell r="D1794">
            <v>13</v>
          </cell>
          <cell r="E1794">
            <v>22</v>
          </cell>
          <cell r="F1794">
            <v>3</v>
          </cell>
          <cell r="G1794">
            <v>56</v>
          </cell>
          <cell r="I1794">
            <v>27</v>
          </cell>
          <cell r="K1794">
            <v>27</v>
          </cell>
        </row>
        <row r="1795">
          <cell r="D1795">
            <v>20</v>
          </cell>
          <cell r="E1795">
            <v>34</v>
          </cell>
          <cell r="F1795">
            <v>3</v>
          </cell>
          <cell r="G1795">
            <v>30</v>
          </cell>
          <cell r="I1795">
            <v>42</v>
          </cell>
          <cell r="K1795">
            <v>69</v>
          </cell>
        </row>
        <row r="1796">
          <cell r="D1796">
            <v>13</v>
          </cell>
          <cell r="E1796">
            <v>22</v>
          </cell>
          <cell r="F1796">
            <v>3</v>
          </cell>
          <cell r="G1796">
            <v>55</v>
          </cell>
          <cell r="I1796">
            <v>27</v>
          </cell>
          <cell r="K1796">
            <v>69</v>
          </cell>
        </row>
        <row r="1797">
          <cell r="D1797">
            <v>13</v>
          </cell>
          <cell r="E1797">
            <v>22</v>
          </cell>
          <cell r="F1797">
            <v>2</v>
          </cell>
          <cell r="G1797">
            <v>6</v>
          </cell>
          <cell r="I1797">
            <v>18</v>
          </cell>
          <cell r="K1797">
            <v>50</v>
          </cell>
        </row>
        <row r="1798">
          <cell r="D1798">
            <v>22</v>
          </cell>
          <cell r="E1798">
            <v>36</v>
          </cell>
          <cell r="F1798">
            <v>1</v>
          </cell>
          <cell r="G1798">
            <v>13</v>
          </cell>
          <cell r="I1798">
            <v>14</v>
          </cell>
          <cell r="K1798">
            <v>50</v>
          </cell>
        </row>
        <row r="1799">
          <cell r="D1799">
            <v>14</v>
          </cell>
          <cell r="E1799">
            <v>23</v>
          </cell>
          <cell r="F1799">
            <v>2</v>
          </cell>
          <cell r="G1799">
            <v>55</v>
          </cell>
          <cell r="I1799">
            <v>18</v>
          </cell>
          <cell r="K1799">
            <v>50</v>
          </cell>
        </row>
        <row r="1800">
          <cell r="D1800">
            <v>12</v>
          </cell>
          <cell r="E1800">
            <v>20</v>
          </cell>
          <cell r="F1800">
            <v>2</v>
          </cell>
          <cell r="G1800">
            <v>21</v>
          </cell>
          <cell r="I1800">
            <v>16</v>
          </cell>
          <cell r="K1800">
            <v>16</v>
          </cell>
        </row>
        <row r="1801">
          <cell r="D1801">
            <v>10</v>
          </cell>
          <cell r="E1801">
            <v>18</v>
          </cell>
          <cell r="F1801">
            <v>1</v>
          </cell>
          <cell r="G1801">
            <v>42</v>
          </cell>
          <cell r="I1801">
            <v>8</v>
          </cell>
          <cell r="K1801">
            <v>80</v>
          </cell>
        </row>
        <row r="1802">
          <cell r="D1802">
            <v>16</v>
          </cell>
          <cell r="E1802">
            <v>27</v>
          </cell>
          <cell r="F1802">
            <v>3</v>
          </cell>
          <cell r="G1802">
            <v>8</v>
          </cell>
          <cell r="I1802">
            <v>33</v>
          </cell>
          <cell r="K1802">
            <v>80</v>
          </cell>
        </row>
        <row r="1803">
          <cell r="D1803">
            <v>19</v>
          </cell>
          <cell r="E1803">
            <v>32</v>
          </cell>
          <cell r="F1803">
            <v>3</v>
          </cell>
          <cell r="G1803">
            <v>22</v>
          </cell>
          <cell r="I1803">
            <v>39</v>
          </cell>
          <cell r="K1803">
            <v>80</v>
          </cell>
        </row>
        <row r="1804">
          <cell r="D1804">
            <v>20</v>
          </cell>
          <cell r="E1804">
            <v>34</v>
          </cell>
          <cell r="F1804">
            <v>2</v>
          </cell>
          <cell r="G1804">
            <v>57</v>
          </cell>
          <cell r="I1804">
            <v>28</v>
          </cell>
          <cell r="K1804">
            <v>52</v>
          </cell>
        </row>
        <row r="1805">
          <cell r="D1805">
            <v>12</v>
          </cell>
          <cell r="E1805">
            <v>20</v>
          </cell>
          <cell r="F1805">
            <v>3</v>
          </cell>
          <cell r="G1805">
            <v>8</v>
          </cell>
          <cell r="I1805">
            <v>24</v>
          </cell>
          <cell r="K1805">
            <v>52</v>
          </cell>
        </row>
        <row r="1806">
          <cell r="D1806">
            <v>18</v>
          </cell>
          <cell r="E1806">
            <v>30</v>
          </cell>
          <cell r="F1806">
            <v>3</v>
          </cell>
          <cell r="G1806">
            <v>32</v>
          </cell>
          <cell r="I1806">
            <v>36</v>
          </cell>
          <cell r="K1806">
            <v>46</v>
          </cell>
        </row>
        <row r="1807">
          <cell r="D1807">
            <v>14</v>
          </cell>
          <cell r="E1807">
            <v>24</v>
          </cell>
          <cell r="F1807">
            <v>1</v>
          </cell>
          <cell r="G1807">
            <v>47</v>
          </cell>
          <cell r="I1807">
            <v>10</v>
          </cell>
          <cell r="K1807">
            <v>46</v>
          </cell>
        </row>
        <row r="1808">
          <cell r="D1808">
            <v>19</v>
          </cell>
          <cell r="E1808">
            <v>32</v>
          </cell>
          <cell r="F1808">
            <v>2</v>
          </cell>
          <cell r="G1808">
            <v>47</v>
          </cell>
          <cell r="I1808">
            <v>26</v>
          </cell>
          <cell r="K1808">
            <v>26</v>
          </cell>
        </row>
        <row r="1809">
          <cell r="D1809">
            <v>25</v>
          </cell>
          <cell r="E1809">
            <v>40</v>
          </cell>
          <cell r="F1809">
            <v>3</v>
          </cell>
          <cell r="G1809">
            <v>29</v>
          </cell>
          <cell r="I1809">
            <v>45</v>
          </cell>
          <cell r="K1809">
            <v>120</v>
          </cell>
        </row>
        <row r="1810">
          <cell r="D1810">
            <v>15</v>
          </cell>
          <cell r="E1810">
            <v>26</v>
          </cell>
          <cell r="F1810">
            <v>3</v>
          </cell>
          <cell r="G1810">
            <v>36</v>
          </cell>
          <cell r="I1810">
            <v>33</v>
          </cell>
          <cell r="K1810">
            <v>120</v>
          </cell>
        </row>
        <row r="1811">
          <cell r="D1811">
            <v>22</v>
          </cell>
          <cell r="E1811">
            <v>36</v>
          </cell>
          <cell r="F1811">
            <v>3</v>
          </cell>
          <cell r="G1811">
            <v>56</v>
          </cell>
          <cell r="I1811">
            <v>42</v>
          </cell>
          <cell r="K1811">
            <v>120</v>
          </cell>
        </row>
        <row r="1812">
          <cell r="D1812">
            <v>22</v>
          </cell>
          <cell r="E1812">
            <v>36</v>
          </cell>
          <cell r="F1812">
            <v>3</v>
          </cell>
          <cell r="G1812">
            <v>31</v>
          </cell>
          <cell r="I1812">
            <v>42</v>
          </cell>
          <cell r="K1812">
            <v>74</v>
          </cell>
        </row>
        <row r="1813">
          <cell r="D1813">
            <v>14</v>
          </cell>
          <cell r="E1813">
            <v>24</v>
          </cell>
          <cell r="F1813">
            <v>1</v>
          </cell>
          <cell r="G1813">
            <v>34</v>
          </cell>
          <cell r="I1813">
            <v>10</v>
          </cell>
          <cell r="K1813">
            <v>74</v>
          </cell>
        </row>
        <row r="1814">
          <cell r="D1814">
            <v>16</v>
          </cell>
          <cell r="E1814">
            <v>27</v>
          </cell>
          <cell r="F1814">
            <v>2</v>
          </cell>
          <cell r="G1814">
            <v>9</v>
          </cell>
          <cell r="I1814">
            <v>22</v>
          </cell>
          <cell r="K1814">
            <v>74</v>
          </cell>
        </row>
        <row r="1815">
          <cell r="D1815">
            <v>19</v>
          </cell>
          <cell r="E1815">
            <v>32</v>
          </cell>
          <cell r="F1815">
            <v>3</v>
          </cell>
          <cell r="G1815">
            <v>11</v>
          </cell>
          <cell r="I1815">
            <v>39</v>
          </cell>
          <cell r="K1815">
            <v>57</v>
          </cell>
        </row>
        <row r="1816">
          <cell r="D1816">
            <v>14</v>
          </cell>
          <cell r="E1816">
            <v>24</v>
          </cell>
          <cell r="F1816">
            <v>1</v>
          </cell>
          <cell r="G1816">
            <v>16</v>
          </cell>
          <cell r="I1816">
            <v>10</v>
          </cell>
          <cell r="K1816">
            <v>57</v>
          </cell>
        </row>
        <row r="1817">
          <cell r="D1817">
            <v>11</v>
          </cell>
          <cell r="E1817">
            <v>19</v>
          </cell>
          <cell r="F1817">
            <v>1</v>
          </cell>
          <cell r="G1817">
            <v>25</v>
          </cell>
          <cell r="I1817">
            <v>8</v>
          </cell>
          <cell r="K1817">
            <v>57</v>
          </cell>
        </row>
        <row r="1818">
          <cell r="D1818">
            <v>14</v>
          </cell>
          <cell r="E1818">
            <v>23</v>
          </cell>
          <cell r="F1818">
            <v>2</v>
          </cell>
          <cell r="G1818">
            <v>30</v>
          </cell>
          <cell r="I1818">
            <v>18</v>
          </cell>
          <cell r="K1818">
            <v>57</v>
          </cell>
        </row>
        <row r="1819">
          <cell r="D1819">
            <v>19</v>
          </cell>
          <cell r="E1819">
            <v>32</v>
          </cell>
          <cell r="F1819">
            <v>3</v>
          </cell>
          <cell r="G1819">
            <v>57</v>
          </cell>
          <cell r="I1819">
            <v>39</v>
          </cell>
          <cell r="K1819">
            <v>57</v>
          </cell>
        </row>
        <row r="1820">
          <cell r="D1820">
            <v>13</v>
          </cell>
          <cell r="E1820">
            <v>22</v>
          </cell>
          <cell r="F1820">
            <v>3</v>
          </cell>
          <cell r="G1820">
            <v>22</v>
          </cell>
          <cell r="I1820">
            <v>27</v>
          </cell>
          <cell r="K1820">
            <v>87</v>
          </cell>
        </row>
        <row r="1821">
          <cell r="D1821">
            <v>16</v>
          </cell>
          <cell r="E1821">
            <v>28</v>
          </cell>
          <cell r="F1821">
            <v>2</v>
          </cell>
          <cell r="G1821">
            <v>43</v>
          </cell>
          <cell r="I1821">
            <v>24</v>
          </cell>
          <cell r="K1821">
            <v>87</v>
          </cell>
        </row>
        <row r="1822">
          <cell r="D1822">
            <v>19</v>
          </cell>
          <cell r="E1822">
            <v>31</v>
          </cell>
          <cell r="F1822">
            <v>3</v>
          </cell>
          <cell r="G1822">
            <v>27</v>
          </cell>
          <cell r="I1822">
            <v>36</v>
          </cell>
          <cell r="K1822">
            <v>87</v>
          </cell>
        </row>
        <row r="1823">
          <cell r="D1823">
            <v>17</v>
          </cell>
          <cell r="E1823">
            <v>29</v>
          </cell>
          <cell r="F1823">
            <v>2</v>
          </cell>
          <cell r="G1823">
            <v>17</v>
          </cell>
          <cell r="I1823">
            <v>24</v>
          </cell>
          <cell r="K1823">
            <v>48</v>
          </cell>
        </row>
        <row r="1824">
          <cell r="D1824">
            <v>18</v>
          </cell>
          <cell r="E1824">
            <v>30</v>
          </cell>
          <cell r="F1824">
            <v>2</v>
          </cell>
          <cell r="G1824">
            <v>5</v>
          </cell>
          <cell r="I1824">
            <v>24</v>
          </cell>
          <cell r="K1824">
            <v>48</v>
          </cell>
        </row>
        <row r="1825">
          <cell r="D1825">
            <v>15</v>
          </cell>
          <cell r="E1825">
            <v>26</v>
          </cell>
          <cell r="F1825">
            <v>2</v>
          </cell>
          <cell r="G1825">
            <v>59</v>
          </cell>
          <cell r="I1825">
            <v>22</v>
          </cell>
          <cell r="K1825">
            <v>58</v>
          </cell>
        </row>
        <row r="1826">
          <cell r="D1826">
            <v>16</v>
          </cell>
          <cell r="E1826">
            <v>28</v>
          </cell>
          <cell r="F1826">
            <v>1</v>
          </cell>
          <cell r="G1826">
            <v>15</v>
          </cell>
          <cell r="I1826">
            <v>12</v>
          </cell>
          <cell r="K1826">
            <v>58</v>
          </cell>
        </row>
        <row r="1827">
          <cell r="D1827">
            <v>10</v>
          </cell>
          <cell r="E1827">
            <v>18</v>
          </cell>
          <cell r="F1827">
            <v>3</v>
          </cell>
          <cell r="G1827">
            <v>20</v>
          </cell>
          <cell r="I1827">
            <v>24</v>
          </cell>
          <cell r="K1827">
            <v>58</v>
          </cell>
        </row>
        <row r="1828">
          <cell r="D1828">
            <v>14</v>
          </cell>
          <cell r="E1828">
            <v>23</v>
          </cell>
          <cell r="F1828">
            <v>2</v>
          </cell>
          <cell r="G1828">
            <v>54</v>
          </cell>
          <cell r="I1828">
            <v>18</v>
          </cell>
          <cell r="K1828">
            <v>18</v>
          </cell>
        </row>
        <row r="1829">
          <cell r="D1829">
            <v>16</v>
          </cell>
          <cell r="E1829">
            <v>28</v>
          </cell>
          <cell r="F1829">
            <v>3</v>
          </cell>
          <cell r="G1829">
            <v>31</v>
          </cell>
          <cell r="I1829">
            <v>36</v>
          </cell>
          <cell r="K1829">
            <v>118</v>
          </cell>
        </row>
        <row r="1830">
          <cell r="D1830">
            <v>19</v>
          </cell>
          <cell r="E1830">
            <v>32</v>
          </cell>
          <cell r="F1830">
            <v>1</v>
          </cell>
          <cell r="G1830">
            <v>16</v>
          </cell>
          <cell r="I1830">
            <v>13</v>
          </cell>
          <cell r="K1830">
            <v>118</v>
          </cell>
        </row>
        <row r="1831">
          <cell r="D1831">
            <v>22</v>
          </cell>
          <cell r="E1831">
            <v>36</v>
          </cell>
          <cell r="F1831">
            <v>3</v>
          </cell>
          <cell r="G1831">
            <v>45</v>
          </cell>
          <cell r="I1831">
            <v>42</v>
          </cell>
          <cell r="K1831">
            <v>118</v>
          </cell>
        </row>
        <row r="1832">
          <cell r="D1832">
            <v>14</v>
          </cell>
          <cell r="E1832">
            <v>23</v>
          </cell>
          <cell r="F1832">
            <v>3</v>
          </cell>
          <cell r="G1832">
            <v>21</v>
          </cell>
          <cell r="I1832">
            <v>27</v>
          </cell>
          <cell r="K1832">
            <v>118</v>
          </cell>
        </row>
        <row r="1833">
          <cell r="D1833">
            <v>14</v>
          </cell>
          <cell r="E1833">
            <v>24</v>
          </cell>
          <cell r="F1833">
            <v>3</v>
          </cell>
          <cell r="G1833">
            <v>52</v>
          </cell>
          <cell r="I1833">
            <v>30</v>
          </cell>
          <cell r="K1833">
            <v>117</v>
          </cell>
        </row>
        <row r="1834">
          <cell r="D1834">
            <v>17</v>
          </cell>
          <cell r="E1834">
            <v>29</v>
          </cell>
          <cell r="F1834">
            <v>2</v>
          </cell>
          <cell r="G1834">
            <v>40</v>
          </cell>
          <cell r="I1834">
            <v>24</v>
          </cell>
          <cell r="K1834">
            <v>117</v>
          </cell>
        </row>
        <row r="1835">
          <cell r="D1835">
            <v>20</v>
          </cell>
          <cell r="E1835">
            <v>33</v>
          </cell>
          <cell r="F1835">
            <v>3</v>
          </cell>
          <cell r="G1835">
            <v>39</v>
          </cell>
          <cell r="I1835">
            <v>39</v>
          </cell>
          <cell r="K1835">
            <v>117</v>
          </cell>
        </row>
        <row r="1836">
          <cell r="D1836">
            <v>16</v>
          </cell>
          <cell r="E1836">
            <v>28</v>
          </cell>
          <cell r="F1836">
            <v>2</v>
          </cell>
          <cell r="G1836">
            <v>34</v>
          </cell>
          <cell r="I1836">
            <v>24</v>
          </cell>
          <cell r="K1836">
            <v>117</v>
          </cell>
        </row>
        <row r="1837">
          <cell r="D1837">
            <v>19</v>
          </cell>
          <cell r="E1837">
            <v>31</v>
          </cell>
          <cell r="F1837">
            <v>1</v>
          </cell>
          <cell r="G1837">
            <v>41</v>
          </cell>
          <cell r="I1837">
            <v>12</v>
          </cell>
          <cell r="K1837">
            <v>67</v>
          </cell>
        </row>
        <row r="1838">
          <cell r="D1838">
            <v>18</v>
          </cell>
          <cell r="E1838">
            <v>30</v>
          </cell>
          <cell r="F1838">
            <v>3</v>
          </cell>
          <cell r="G1838">
            <v>43</v>
          </cell>
          <cell r="I1838">
            <v>36</v>
          </cell>
          <cell r="K1838">
            <v>67</v>
          </cell>
        </row>
        <row r="1839">
          <cell r="D1839">
            <v>15</v>
          </cell>
          <cell r="E1839">
            <v>26</v>
          </cell>
          <cell r="F1839">
            <v>1</v>
          </cell>
          <cell r="G1839">
            <v>26</v>
          </cell>
          <cell r="I1839">
            <v>11</v>
          </cell>
          <cell r="K1839">
            <v>67</v>
          </cell>
        </row>
        <row r="1840">
          <cell r="D1840">
            <v>11</v>
          </cell>
          <cell r="E1840">
            <v>19</v>
          </cell>
          <cell r="F1840">
            <v>1</v>
          </cell>
          <cell r="G1840">
            <v>35</v>
          </cell>
          <cell r="I1840">
            <v>8</v>
          </cell>
          <cell r="K1840">
            <v>67</v>
          </cell>
        </row>
        <row r="1841">
          <cell r="D1841">
            <v>15</v>
          </cell>
          <cell r="E1841">
            <v>26</v>
          </cell>
          <cell r="F1841">
            <v>2</v>
          </cell>
          <cell r="G1841">
            <v>59</v>
          </cell>
          <cell r="I1841">
            <v>22</v>
          </cell>
          <cell r="K1841">
            <v>56</v>
          </cell>
        </row>
        <row r="1842">
          <cell r="D1842">
            <v>10</v>
          </cell>
          <cell r="E1842">
            <v>18</v>
          </cell>
          <cell r="F1842">
            <v>2</v>
          </cell>
          <cell r="G1842">
            <v>41</v>
          </cell>
          <cell r="I1842">
            <v>16</v>
          </cell>
          <cell r="K1842">
            <v>56</v>
          </cell>
        </row>
        <row r="1843">
          <cell r="D1843">
            <v>14</v>
          </cell>
          <cell r="E1843">
            <v>23</v>
          </cell>
          <cell r="F1843">
            <v>2</v>
          </cell>
          <cell r="G1843">
            <v>43</v>
          </cell>
          <cell r="I1843">
            <v>18</v>
          </cell>
          <cell r="K1843">
            <v>56</v>
          </cell>
        </row>
        <row r="1844">
          <cell r="D1844">
            <v>10</v>
          </cell>
          <cell r="E1844">
            <v>18</v>
          </cell>
          <cell r="F1844">
            <v>1</v>
          </cell>
          <cell r="G1844">
            <v>57</v>
          </cell>
          <cell r="I1844">
            <v>8</v>
          </cell>
          <cell r="K1844">
            <v>32</v>
          </cell>
        </row>
        <row r="1845">
          <cell r="D1845">
            <v>17</v>
          </cell>
          <cell r="E1845">
            <v>29</v>
          </cell>
          <cell r="F1845">
            <v>2</v>
          </cell>
          <cell r="G1845">
            <v>10</v>
          </cell>
          <cell r="I1845">
            <v>24</v>
          </cell>
          <cell r="K1845">
            <v>32</v>
          </cell>
        </row>
        <row r="1846">
          <cell r="D1846">
            <v>21</v>
          </cell>
          <cell r="E1846">
            <v>35</v>
          </cell>
          <cell r="F1846">
            <v>3</v>
          </cell>
          <cell r="G1846">
            <v>34</v>
          </cell>
          <cell r="I1846">
            <v>42</v>
          </cell>
          <cell r="K1846">
            <v>115</v>
          </cell>
        </row>
        <row r="1847">
          <cell r="D1847">
            <v>14</v>
          </cell>
          <cell r="E1847">
            <v>24</v>
          </cell>
          <cell r="F1847">
            <v>2</v>
          </cell>
          <cell r="G1847">
            <v>9</v>
          </cell>
          <cell r="I1847">
            <v>20</v>
          </cell>
          <cell r="K1847">
            <v>115</v>
          </cell>
        </row>
        <row r="1848">
          <cell r="D1848">
            <v>15</v>
          </cell>
          <cell r="E1848">
            <v>25</v>
          </cell>
          <cell r="F1848">
            <v>2</v>
          </cell>
          <cell r="G1848">
            <v>23</v>
          </cell>
          <cell r="I1848">
            <v>20</v>
          </cell>
          <cell r="K1848">
            <v>115</v>
          </cell>
        </row>
        <row r="1849">
          <cell r="D1849">
            <v>16</v>
          </cell>
          <cell r="E1849">
            <v>27</v>
          </cell>
          <cell r="F1849">
            <v>3</v>
          </cell>
          <cell r="G1849">
            <v>7</v>
          </cell>
          <cell r="I1849">
            <v>33</v>
          </cell>
          <cell r="K1849">
            <v>115</v>
          </cell>
        </row>
        <row r="1850">
          <cell r="D1850">
            <v>21</v>
          </cell>
          <cell r="E1850">
            <v>35</v>
          </cell>
          <cell r="F1850">
            <v>3</v>
          </cell>
          <cell r="G1850">
            <v>34</v>
          </cell>
          <cell r="I1850">
            <v>42</v>
          </cell>
          <cell r="K1850">
            <v>81</v>
          </cell>
        </row>
        <row r="1851">
          <cell r="D1851">
            <v>19</v>
          </cell>
          <cell r="E1851">
            <v>32</v>
          </cell>
          <cell r="F1851">
            <v>3</v>
          </cell>
          <cell r="G1851">
            <v>43</v>
          </cell>
          <cell r="I1851">
            <v>39</v>
          </cell>
          <cell r="K1851">
            <v>81</v>
          </cell>
        </row>
        <row r="1852">
          <cell r="D1852">
            <v>15</v>
          </cell>
          <cell r="E1852">
            <v>25</v>
          </cell>
          <cell r="F1852">
            <v>1</v>
          </cell>
          <cell r="G1852">
            <v>28</v>
          </cell>
          <cell r="I1852">
            <v>10</v>
          </cell>
          <cell r="K1852">
            <v>10</v>
          </cell>
        </row>
        <row r="1853">
          <cell r="D1853">
            <v>19</v>
          </cell>
          <cell r="E1853">
            <v>32</v>
          </cell>
          <cell r="F1853">
            <v>1</v>
          </cell>
          <cell r="G1853">
            <v>5</v>
          </cell>
          <cell r="I1853">
            <v>13</v>
          </cell>
          <cell r="K1853">
            <v>46</v>
          </cell>
        </row>
        <row r="1854">
          <cell r="D1854">
            <v>15</v>
          </cell>
          <cell r="E1854">
            <v>26</v>
          </cell>
          <cell r="F1854">
            <v>3</v>
          </cell>
          <cell r="G1854">
            <v>32</v>
          </cell>
          <cell r="I1854">
            <v>33</v>
          </cell>
          <cell r="K1854">
            <v>46</v>
          </cell>
        </row>
        <row r="1855">
          <cell r="D1855">
            <v>21</v>
          </cell>
          <cell r="E1855">
            <v>35</v>
          </cell>
          <cell r="F1855">
            <v>2</v>
          </cell>
          <cell r="G1855">
            <v>8</v>
          </cell>
          <cell r="I1855">
            <v>28</v>
          </cell>
          <cell r="K1855">
            <v>28</v>
          </cell>
        </row>
        <row r="1856">
          <cell r="D1856">
            <v>19</v>
          </cell>
          <cell r="E1856">
            <v>31</v>
          </cell>
          <cell r="F1856">
            <v>3</v>
          </cell>
          <cell r="G1856">
            <v>47</v>
          </cell>
          <cell r="I1856">
            <v>36</v>
          </cell>
          <cell r="K1856">
            <v>47</v>
          </cell>
        </row>
        <row r="1857">
          <cell r="D1857">
            <v>15</v>
          </cell>
          <cell r="E1857">
            <v>26</v>
          </cell>
          <cell r="F1857">
            <v>1</v>
          </cell>
          <cell r="G1857">
            <v>39</v>
          </cell>
          <cell r="I1857">
            <v>11</v>
          </cell>
          <cell r="K1857">
            <v>47</v>
          </cell>
        </row>
        <row r="1858">
          <cell r="D1858">
            <v>17</v>
          </cell>
          <cell r="E1858">
            <v>29</v>
          </cell>
          <cell r="F1858">
            <v>1</v>
          </cell>
          <cell r="G1858">
            <v>37</v>
          </cell>
          <cell r="I1858">
            <v>12</v>
          </cell>
          <cell r="K1858">
            <v>69</v>
          </cell>
        </row>
        <row r="1859">
          <cell r="D1859">
            <v>15</v>
          </cell>
          <cell r="E1859">
            <v>25</v>
          </cell>
          <cell r="F1859">
            <v>3</v>
          </cell>
          <cell r="G1859">
            <v>31</v>
          </cell>
          <cell r="I1859">
            <v>30</v>
          </cell>
          <cell r="K1859">
            <v>69</v>
          </cell>
        </row>
        <row r="1860">
          <cell r="D1860">
            <v>13</v>
          </cell>
          <cell r="E1860">
            <v>22</v>
          </cell>
          <cell r="F1860">
            <v>3</v>
          </cell>
          <cell r="G1860">
            <v>19</v>
          </cell>
          <cell r="I1860">
            <v>27</v>
          </cell>
          <cell r="K1860">
            <v>69</v>
          </cell>
        </row>
        <row r="1861">
          <cell r="D1861">
            <v>18</v>
          </cell>
          <cell r="E1861">
            <v>30</v>
          </cell>
          <cell r="F1861">
            <v>2</v>
          </cell>
          <cell r="G1861">
            <v>30</v>
          </cell>
          <cell r="I1861">
            <v>24</v>
          </cell>
          <cell r="K1861">
            <v>24</v>
          </cell>
        </row>
        <row r="1862">
          <cell r="D1862">
            <v>19</v>
          </cell>
          <cell r="E1862">
            <v>32</v>
          </cell>
          <cell r="F1862">
            <v>1</v>
          </cell>
          <cell r="G1862">
            <v>35</v>
          </cell>
          <cell r="I1862">
            <v>13</v>
          </cell>
          <cell r="K1862">
            <v>66</v>
          </cell>
        </row>
        <row r="1863">
          <cell r="D1863">
            <v>14</v>
          </cell>
          <cell r="E1863">
            <v>23</v>
          </cell>
          <cell r="F1863">
            <v>1</v>
          </cell>
          <cell r="G1863">
            <v>23</v>
          </cell>
          <cell r="I1863">
            <v>9</v>
          </cell>
          <cell r="K1863">
            <v>66</v>
          </cell>
        </row>
        <row r="1864">
          <cell r="D1864">
            <v>14</v>
          </cell>
          <cell r="E1864">
            <v>24</v>
          </cell>
          <cell r="F1864">
            <v>3</v>
          </cell>
          <cell r="G1864">
            <v>24</v>
          </cell>
          <cell r="I1864">
            <v>30</v>
          </cell>
          <cell r="K1864">
            <v>66</v>
          </cell>
        </row>
        <row r="1865">
          <cell r="D1865">
            <v>22</v>
          </cell>
          <cell r="E1865">
            <v>36</v>
          </cell>
          <cell r="F1865">
            <v>1</v>
          </cell>
          <cell r="G1865">
            <v>46</v>
          </cell>
          <cell r="I1865">
            <v>14</v>
          </cell>
          <cell r="K1865">
            <v>66</v>
          </cell>
        </row>
        <row r="1866">
          <cell r="D1866">
            <v>14</v>
          </cell>
          <cell r="E1866">
            <v>24</v>
          </cell>
          <cell r="F1866">
            <v>3</v>
          </cell>
          <cell r="G1866">
            <v>26</v>
          </cell>
          <cell r="I1866">
            <v>30</v>
          </cell>
          <cell r="K1866">
            <v>99</v>
          </cell>
        </row>
        <row r="1867">
          <cell r="D1867">
            <v>16</v>
          </cell>
          <cell r="E1867">
            <v>27</v>
          </cell>
          <cell r="F1867">
            <v>3</v>
          </cell>
          <cell r="G1867">
            <v>11</v>
          </cell>
          <cell r="I1867">
            <v>33</v>
          </cell>
          <cell r="K1867">
            <v>99</v>
          </cell>
        </row>
        <row r="1868">
          <cell r="D1868">
            <v>16</v>
          </cell>
          <cell r="E1868">
            <v>28</v>
          </cell>
          <cell r="F1868">
            <v>3</v>
          </cell>
          <cell r="G1868">
            <v>52</v>
          </cell>
          <cell r="I1868">
            <v>36</v>
          </cell>
          <cell r="K1868">
            <v>99</v>
          </cell>
        </row>
        <row r="1869">
          <cell r="D1869">
            <v>13</v>
          </cell>
          <cell r="E1869">
            <v>21</v>
          </cell>
          <cell r="F1869">
            <v>1</v>
          </cell>
          <cell r="G1869">
            <v>6</v>
          </cell>
          <cell r="I1869">
            <v>8</v>
          </cell>
          <cell r="K1869">
            <v>86</v>
          </cell>
        </row>
        <row r="1870">
          <cell r="D1870">
            <v>15</v>
          </cell>
          <cell r="E1870">
            <v>25</v>
          </cell>
          <cell r="F1870">
            <v>3</v>
          </cell>
          <cell r="G1870">
            <v>37</v>
          </cell>
          <cell r="I1870">
            <v>30</v>
          </cell>
          <cell r="K1870">
            <v>86</v>
          </cell>
        </row>
        <row r="1871">
          <cell r="D1871">
            <v>11</v>
          </cell>
          <cell r="E1871">
            <v>19</v>
          </cell>
          <cell r="F1871">
            <v>3</v>
          </cell>
          <cell r="G1871">
            <v>46</v>
          </cell>
          <cell r="I1871">
            <v>24</v>
          </cell>
          <cell r="K1871">
            <v>86</v>
          </cell>
        </row>
        <row r="1872">
          <cell r="D1872">
            <v>17</v>
          </cell>
          <cell r="E1872">
            <v>29</v>
          </cell>
          <cell r="F1872">
            <v>2</v>
          </cell>
          <cell r="G1872">
            <v>20</v>
          </cell>
          <cell r="I1872">
            <v>24</v>
          </cell>
          <cell r="K1872">
            <v>86</v>
          </cell>
        </row>
        <row r="1873">
          <cell r="D1873">
            <v>19</v>
          </cell>
          <cell r="E1873">
            <v>31</v>
          </cell>
          <cell r="F1873">
            <v>1</v>
          </cell>
          <cell r="G1873">
            <v>21</v>
          </cell>
          <cell r="I1873">
            <v>12</v>
          </cell>
          <cell r="K1873">
            <v>20</v>
          </cell>
        </row>
        <row r="1874">
          <cell r="D1874">
            <v>11</v>
          </cell>
          <cell r="E1874">
            <v>19</v>
          </cell>
          <cell r="F1874">
            <v>1</v>
          </cell>
          <cell r="G1874">
            <v>13</v>
          </cell>
          <cell r="I1874">
            <v>8</v>
          </cell>
          <cell r="K1874">
            <v>20</v>
          </cell>
        </row>
        <row r="1875">
          <cell r="D1875">
            <v>18</v>
          </cell>
          <cell r="E1875">
            <v>30</v>
          </cell>
          <cell r="F1875">
            <v>2</v>
          </cell>
          <cell r="G1875">
            <v>40</v>
          </cell>
          <cell r="I1875">
            <v>24</v>
          </cell>
          <cell r="K1875">
            <v>24</v>
          </cell>
        </row>
        <row r="1876">
          <cell r="D1876">
            <v>18</v>
          </cell>
          <cell r="E1876">
            <v>30</v>
          </cell>
          <cell r="F1876">
            <v>1</v>
          </cell>
          <cell r="G1876">
            <v>32</v>
          </cell>
          <cell r="I1876">
            <v>12</v>
          </cell>
          <cell r="K1876">
            <v>21</v>
          </cell>
        </row>
        <row r="1877">
          <cell r="D1877">
            <v>13</v>
          </cell>
          <cell r="E1877">
            <v>22</v>
          </cell>
          <cell r="F1877">
            <v>1</v>
          </cell>
          <cell r="G1877">
            <v>9</v>
          </cell>
          <cell r="I1877">
            <v>9</v>
          </cell>
          <cell r="K1877">
            <v>21</v>
          </cell>
        </row>
        <row r="1878">
          <cell r="D1878">
            <v>20</v>
          </cell>
          <cell r="E1878">
            <v>33</v>
          </cell>
          <cell r="F1878">
            <v>3</v>
          </cell>
          <cell r="G1878">
            <v>48</v>
          </cell>
          <cell r="I1878">
            <v>39</v>
          </cell>
          <cell r="K1878">
            <v>138</v>
          </cell>
        </row>
        <row r="1879">
          <cell r="D1879">
            <v>16</v>
          </cell>
          <cell r="E1879">
            <v>27</v>
          </cell>
          <cell r="F1879">
            <v>3</v>
          </cell>
          <cell r="G1879">
            <v>51</v>
          </cell>
          <cell r="I1879">
            <v>33</v>
          </cell>
          <cell r="K1879">
            <v>138</v>
          </cell>
        </row>
        <row r="1880">
          <cell r="D1880">
            <v>15</v>
          </cell>
          <cell r="E1880">
            <v>25</v>
          </cell>
          <cell r="F1880">
            <v>3</v>
          </cell>
          <cell r="G1880">
            <v>41</v>
          </cell>
          <cell r="I1880">
            <v>30</v>
          </cell>
          <cell r="K1880">
            <v>138</v>
          </cell>
        </row>
        <row r="1881">
          <cell r="D1881">
            <v>17</v>
          </cell>
          <cell r="E1881">
            <v>29</v>
          </cell>
          <cell r="F1881">
            <v>3</v>
          </cell>
          <cell r="G1881">
            <v>56</v>
          </cell>
          <cell r="I1881">
            <v>36</v>
          </cell>
          <cell r="K1881">
            <v>138</v>
          </cell>
        </row>
        <row r="1882">
          <cell r="D1882">
            <v>21</v>
          </cell>
          <cell r="E1882">
            <v>35</v>
          </cell>
          <cell r="F1882">
            <v>3</v>
          </cell>
          <cell r="G1882">
            <v>20</v>
          </cell>
          <cell r="I1882">
            <v>42</v>
          </cell>
          <cell r="K1882">
            <v>42</v>
          </cell>
        </row>
        <row r="1883">
          <cell r="D1883">
            <v>14</v>
          </cell>
          <cell r="E1883">
            <v>24</v>
          </cell>
          <cell r="F1883">
            <v>3</v>
          </cell>
          <cell r="G1883">
            <v>54</v>
          </cell>
          <cell r="I1883">
            <v>30</v>
          </cell>
          <cell r="K1883">
            <v>72</v>
          </cell>
        </row>
        <row r="1884">
          <cell r="D1884">
            <v>16</v>
          </cell>
          <cell r="E1884">
            <v>28</v>
          </cell>
          <cell r="F1884">
            <v>2</v>
          </cell>
          <cell r="G1884">
            <v>20</v>
          </cell>
          <cell r="I1884">
            <v>24</v>
          </cell>
          <cell r="K1884">
            <v>72</v>
          </cell>
        </row>
        <row r="1885">
          <cell r="D1885">
            <v>14</v>
          </cell>
          <cell r="E1885">
            <v>23</v>
          </cell>
          <cell r="F1885">
            <v>2</v>
          </cell>
          <cell r="G1885">
            <v>28</v>
          </cell>
          <cell r="I1885">
            <v>18</v>
          </cell>
          <cell r="K1885">
            <v>72</v>
          </cell>
        </row>
        <row r="1886">
          <cell r="D1886">
            <v>13</v>
          </cell>
          <cell r="E1886">
            <v>21</v>
          </cell>
          <cell r="F1886">
            <v>1</v>
          </cell>
          <cell r="G1886">
            <v>20</v>
          </cell>
          <cell r="I1886">
            <v>8</v>
          </cell>
          <cell r="K1886">
            <v>41</v>
          </cell>
        </row>
        <row r="1887">
          <cell r="D1887">
            <v>15</v>
          </cell>
          <cell r="E1887">
            <v>26</v>
          </cell>
          <cell r="F1887">
            <v>3</v>
          </cell>
          <cell r="G1887">
            <v>9</v>
          </cell>
          <cell r="I1887">
            <v>33</v>
          </cell>
          <cell r="K1887">
            <v>41</v>
          </cell>
        </row>
        <row r="1888">
          <cell r="D1888">
            <v>20</v>
          </cell>
          <cell r="E1888">
            <v>33</v>
          </cell>
          <cell r="F1888">
            <v>2</v>
          </cell>
          <cell r="G1888">
            <v>14</v>
          </cell>
          <cell r="I1888">
            <v>26</v>
          </cell>
          <cell r="K1888">
            <v>42</v>
          </cell>
        </row>
        <row r="1889">
          <cell r="D1889">
            <v>11</v>
          </cell>
          <cell r="E1889">
            <v>19</v>
          </cell>
          <cell r="F1889">
            <v>2</v>
          </cell>
          <cell r="G1889">
            <v>18</v>
          </cell>
          <cell r="I1889">
            <v>16</v>
          </cell>
          <cell r="K1889">
            <v>42</v>
          </cell>
        </row>
        <row r="1890">
          <cell r="D1890">
            <v>16</v>
          </cell>
          <cell r="E1890">
            <v>27</v>
          </cell>
          <cell r="F1890">
            <v>1</v>
          </cell>
          <cell r="G1890">
            <v>53</v>
          </cell>
          <cell r="I1890">
            <v>11</v>
          </cell>
          <cell r="K1890">
            <v>35</v>
          </cell>
        </row>
        <row r="1891">
          <cell r="D1891">
            <v>20</v>
          </cell>
          <cell r="E1891">
            <v>34</v>
          </cell>
          <cell r="F1891">
            <v>1</v>
          </cell>
          <cell r="G1891">
            <v>24</v>
          </cell>
          <cell r="I1891">
            <v>14</v>
          </cell>
          <cell r="K1891">
            <v>35</v>
          </cell>
        </row>
        <row r="1892">
          <cell r="D1892">
            <v>14</v>
          </cell>
          <cell r="E1892">
            <v>24</v>
          </cell>
          <cell r="F1892">
            <v>1</v>
          </cell>
          <cell r="G1892">
            <v>35</v>
          </cell>
          <cell r="I1892">
            <v>10</v>
          </cell>
          <cell r="K1892">
            <v>35</v>
          </cell>
        </row>
        <row r="1893">
          <cell r="D1893">
            <v>15</v>
          </cell>
          <cell r="E1893">
            <v>26</v>
          </cell>
          <cell r="F1893">
            <v>3</v>
          </cell>
          <cell r="G1893">
            <v>55</v>
          </cell>
          <cell r="I1893">
            <v>33</v>
          </cell>
          <cell r="K1893">
            <v>95</v>
          </cell>
        </row>
        <row r="1894">
          <cell r="D1894">
            <v>16</v>
          </cell>
          <cell r="E1894">
            <v>28</v>
          </cell>
          <cell r="F1894">
            <v>2</v>
          </cell>
          <cell r="G1894">
            <v>14</v>
          </cell>
          <cell r="I1894">
            <v>24</v>
          </cell>
          <cell r="K1894">
            <v>95</v>
          </cell>
        </row>
        <row r="1895">
          <cell r="D1895">
            <v>13</v>
          </cell>
          <cell r="E1895">
            <v>21</v>
          </cell>
          <cell r="F1895">
            <v>3</v>
          </cell>
          <cell r="G1895">
            <v>52</v>
          </cell>
          <cell r="I1895">
            <v>24</v>
          </cell>
          <cell r="K1895">
            <v>95</v>
          </cell>
        </row>
        <row r="1896">
          <cell r="D1896">
            <v>22</v>
          </cell>
          <cell r="E1896">
            <v>36</v>
          </cell>
          <cell r="F1896">
            <v>1</v>
          </cell>
          <cell r="G1896">
            <v>43</v>
          </cell>
          <cell r="I1896">
            <v>14</v>
          </cell>
          <cell r="K1896">
            <v>95</v>
          </cell>
        </row>
        <row r="1897">
          <cell r="D1897">
            <v>18</v>
          </cell>
          <cell r="E1897">
            <v>30</v>
          </cell>
          <cell r="F1897">
            <v>2</v>
          </cell>
          <cell r="G1897">
            <v>52</v>
          </cell>
          <cell r="I1897">
            <v>24</v>
          </cell>
          <cell r="K1897">
            <v>74</v>
          </cell>
        </row>
        <row r="1898">
          <cell r="D1898">
            <v>11</v>
          </cell>
          <cell r="E1898">
            <v>19</v>
          </cell>
          <cell r="F1898">
            <v>1</v>
          </cell>
          <cell r="G1898">
            <v>59</v>
          </cell>
          <cell r="I1898">
            <v>8</v>
          </cell>
          <cell r="K1898">
            <v>74</v>
          </cell>
        </row>
        <row r="1899">
          <cell r="D1899">
            <v>12</v>
          </cell>
          <cell r="E1899">
            <v>20</v>
          </cell>
          <cell r="F1899">
            <v>3</v>
          </cell>
          <cell r="G1899">
            <v>7</v>
          </cell>
          <cell r="I1899">
            <v>24</v>
          </cell>
          <cell r="K1899">
            <v>74</v>
          </cell>
        </row>
        <row r="1900">
          <cell r="D1900">
            <v>14</v>
          </cell>
          <cell r="E1900">
            <v>23</v>
          </cell>
          <cell r="F1900">
            <v>2</v>
          </cell>
          <cell r="G1900">
            <v>16</v>
          </cell>
          <cell r="I1900">
            <v>18</v>
          </cell>
          <cell r="K1900">
            <v>74</v>
          </cell>
        </row>
        <row r="1901">
          <cell r="D1901">
            <v>17</v>
          </cell>
          <cell r="E1901">
            <v>29</v>
          </cell>
          <cell r="F1901">
            <v>2</v>
          </cell>
          <cell r="G1901">
            <v>12</v>
          </cell>
          <cell r="I1901">
            <v>24</v>
          </cell>
          <cell r="K1901">
            <v>68</v>
          </cell>
        </row>
        <row r="1902">
          <cell r="D1902">
            <v>14</v>
          </cell>
          <cell r="E1902">
            <v>24</v>
          </cell>
          <cell r="F1902">
            <v>2</v>
          </cell>
          <cell r="G1902">
            <v>30</v>
          </cell>
          <cell r="I1902">
            <v>20</v>
          </cell>
          <cell r="K1902">
            <v>68</v>
          </cell>
        </row>
        <row r="1903">
          <cell r="D1903">
            <v>13</v>
          </cell>
          <cell r="E1903">
            <v>21</v>
          </cell>
          <cell r="F1903">
            <v>3</v>
          </cell>
          <cell r="G1903">
            <v>43</v>
          </cell>
          <cell r="I1903">
            <v>24</v>
          </cell>
          <cell r="K1903">
            <v>68</v>
          </cell>
        </row>
      </sheetData>
      <sheetData sheetId="4">
        <row r="2">
          <cell r="G2">
            <v>48.55</v>
          </cell>
          <cell r="H2" t="str">
            <v>Reservada</v>
          </cell>
          <cell r="M2">
            <v>56</v>
          </cell>
          <cell r="O2" t="str">
            <v>01:07:00</v>
          </cell>
          <cell r="P2" t="str">
            <v>03:50:00</v>
          </cell>
          <cell r="Q2">
            <v>0.11319444444444443</v>
          </cell>
          <cell r="R2">
            <v>0.10138888888888889</v>
          </cell>
          <cell r="S2">
            <v>1.1805555555555541E-2</v>
          </cell>
        </row>
        <row r="3">
          <cell r="G3">
            <v>43.3</v>
          </cell>
          <cell r="H3" t="str">
            <v>Reservada</v>
          </cell>
          <cell r="M3">
            <v>23</v>
          </cell>
          <cell r="O3" t="str">
            <v>01:28:00</v>
          </cell>
          <cell r="P3" t="str">
            <v>03:49:00</v>
          </cell>
          <cell r="Q3">
            <v>9.7916666666666652E-2</v>
          </cell>
          <cell r="R3">
            <v>5.9027777777777776E-2</v>
          </cell>
          <cell r="S3">
            <v>3.8888888888888876E-2</v>
          </cell>
        </row>
        <row r="4">
          <cell r="G4">
            <v>30.87</v>
          </cell>
          <cell r="H4" t="str">
            <v>Libre</v>
          </cell>
          <cell r="M4">
            <v>65</v>
          </cell>
          <cell r="O4" t="str">
            <v>00:29:00</v>
          </cell>
          <cell r="P4" t="str">
            <v>03:56:00</v>
          </cell>
          <cell r="Q4">
            <v>0.14374999999999999</v>
          </cell>
          <cell r="R4">
            <v>0.125</v>
          </cell>
          <cell r="S4">
            <v>1.8749999999999989E-2</v>
          </cell>
        </row>
        <row r="5">
          <cell r="G5">
            <v>34.68</v>
          </cell>
          <cell r="H5" t="str">
            <v>Libre</v>
          </cell>
          <cell r="M5">
            <v>75</v>
          </cell>
          <cell r="O5" t="str">
            <v>03:03:00</v>
          </cell>
          <cell r="P5" t="str">
            <v>04:31:00</v>
          </cell>
          <cell r="Q5">
            <v>6.1111111111111116E-2</v>
          </cell>
          <cell r="R5">
            <v>8.3333333333333329E-2</v>
          </cell>
          <cell r="S5">
            <v>0</v>
          </cell>
        </row>
        <row r="6">
          <cell r="G6">
            <v>24.33</v>
          </cell>
          <cell r="H6" t="str">
            <v>Libre</v>
          </cell>
          <cell r="M6">
            <v>28</v>
          </cell>
          <cell r="O6" t="str">
            <v>00:01:00</v>
          </cell>
          <cell r="P6" t="str">
            <v>02:06:00</v>
          </cell>
          <cell r="Q6">
            <v>8.6805555555555552E-2</v>
          </cell>
          <cell r="R6">
            <v>1.8055555555555554E-2</v>
          </cell>
          <cell r="S6">
            <v>6.8750000000000006E-2</v>
          </cell>
        </row>
        <row r="7">
          <cell r="G7">
            <v>26.57</v>
          </cell>
          <cell r="H7" t="str">
            <v>Libre</v>
          </cell>
          <cell r="M7">
            <v>28</v>
          </cell>
          <cell r="O7" t="str">
            <v>01:24:00</v>
          </cell>
          <cell r="P7" t="str">
            <v>03:32:00</v>
          </cell>
          <cell r="Q7">
            <v>8.8888888888888892E-2</v>
          </cell>
          <cell r="R7">
            <v>1.5277777777777777E-2</v>
          </cell>
          <cell r="S7">
            <v>7.3611111111111113E-2</v>
          </cell>
        </row>
        <row r="8">
          <cell r="G8">
            <v>10.54</v>
          </cell>
          <cell r="H8" t="str">
            <v>Ocupada</v>
          </cell>
          <cell r="M8">
            <v>68</v>
          </cell>
          <cell r="O8" t="str">
            <v>01:57:00</v>
          </cell>
          <cell r="P8" t="str">
            <v>04:22:00</v>
          </cell>
          <cell r="Q8">
            <v>0.11111111111111115</v>
          </cell>
          <cell r="R8">
            <v>7.4999999999999997E-2</v>
          </cell>
          <cell r="S8">
            <v>3.6111111111111149E-2</v>
          </cell>
        </row>
        <row r="9">
          <cell r="G9">
            <v>49.18</v>
          </cell>
          <cell r="H9" t="str">
            <v>Reservada</v>
          </cell>
          <cell r="M9">
            <v>96</v>
          </cell>
          <cell r="O9" t="str">
            <v>02:11:00</v>
          </cell>
          <cell r="P9" t="str">
            <v>04:49:00</v>
          </cell>
          <cell r="Q9">
            <v>0.10972222222222223</v>
          </cell>
          <cell r="R9">
            <v>0.10902777777777778</v>
          </cell>
          <cell r="S9">
            <v>6.9444444444445586E-4</v>
          </cell>
        </row>
        <row r="10">
          <cell r="G10">
            <v>46.85</v>
          </cell>
          <cell r="H10" t="str">
            <v>Libre</v>
          </cell>
          <cell r="M10">
            <v>69</v>
          </cell>
          <cell r="O10" t="str">
            <v>02:03:00</v>
          </cell>
          <cell r="P10" t="str">
            <v>04:25:00</v>
          </cell>
          <cell r="Q10">
            <v>9.8611111111111122E-2</v>
          </cell>
          <cell r="R10">
            <v>0.14444444444444443</v>
          </cell>
          <cell r="S10">
            <v>0</v>
          </cell>
        </row>
        <row r="11">
          <cell r="G11">
            <v>16.600000000000001</v>
          </cell>
          <cell r="H11" t="str">
            <v>Ocupada</v>
          </cell>
          <cell r="M11">
            <v>58</v>
          </cell>
          <cell r="O11" t="str">
            <v>00:02:00</v>
          </cell>
          <cell r="P11" t="str">
            <v>01:53:00</v>
          </cell>
          <cell r="Q11">
            <v>8.7500000000000036E-2</v>
          </cell>
          <cell r="R11">
            <v>4.0277777777777773E-2</v>
          </cell>
          <cell r="S11">
            <v>4.7222222222222263E-2</v>
          </cell>
        </row>
        <row r="12">
          <cell r="G12">
            <v>32.89</v>
          </cell>
          <cell r="H12" t="str">
            <v>Libre</v>
          </cell>
          <cell r="M12">
            <v>36</v>
          </cell>
          <cell r="O12" t="str">
            <v>03:46:00</v>
          </cell>
          <cell r="P12" t="str">
            <v>06:33:00</v>
          </cell>
          <cell r="Q12">
            <v>0.1159722222222222</v>
          </cell>
          <cell r="R12">
            <v>5.5555555555555552E-2</v>
          </cell>
          <cell r="S12">
            <v>6.0416666666666646E-2</v>
          </cell>
        </row>
        <row r="13">
          <cell r="G13">
            <v>45.27</v>
          </cell>
          <cell r="H13" t="str">
            <v>Ocupada</v>
          </cell>
          <cell r="M13">
            <v>127</v>
          </cell>
          <cell r="O13" t="str">
            <v>00:04:00</v>
          </cell>
          <cell r="P13" t="str">
            <v>03:23:00</v>
          </cell>
          <cell r="Q13">
            <v>0.14861111111111117</v>
          </cell>
          <cell r="R13">
            <v>0.18680555555555556</v>
          </cell>
          <cell r="S13">
            <v>0</v>
          </cell>
        </row>
        <row r="14">
          <cell r="G14">
            <v>22.06</v>
          </cell>
          <cell r="H14" t="str">
            <v>Ocupada</v>
          </cell>
          <cell r="M14">
            <v>36</v>
          </cell>
          <cell r="O14" t="str">
            <v>03:09:00</v>
          </cell>
          <cell r="P14" t="str">
            <v>05:32:00</v>
          </cell>
          <cell r="Q14">
            <v>0.10972222222222228</v>
          </cell>
          <cell r="R14">
            <v>0.12291666666666666</v>
          </cell>
          <cell r="S14">
            <v>0</v>
          </cell>
        </row>
        <row r="15">
          <cell r="G15">
            <v>48.76</v>
          </cell>
          <cell r="H15" t="str">
            <v>Libre</v>
          </cell>
          <cell r="M15">
            <v>51</v>
          </cell>
          <cell r="O15" t="str">
            <v>00:18:00</v>
          </cell>
          <cell r="P15" t="str">
            <v>01:58:00</v>
          </cell>
          <cell r="Q15">
            <v>6.9444444444444448E-2</v>
          </cell>
          <cell r="R15">
            <v>0.13750000000000001</v>
          </cell>
          <cell r="S15">
            <v>0</v>
          </cell>
        </row>
        <row r="16">
          <cell r="G16">
            <v>28.77</v>
          </cell>
          <cell r="H16" t="str">
            <v>Ocupada</v>
          </cell>
          <cell r="M16">
            <v>90</v>
          </cell>
          <cell r="O16" t="str">
            <v>03:24:00</v>
          </cell>
          <cell r="P16" t="str">
            <v>04:59:00</v>
          </cell>
          <cell r="Q16">
            <v>7.6388888888888951E-2</v>
          </cell>
          <cell r="R16">
            <v>0.19722222222222222</v>
          </cell>
          <cell r="S16">
            <v>0</v>
          </cell>
        </row>
        <row r="17">
          <cell r="G17">
            <v>37.9</v>
          </cell>
          <cell r="H17" t="str">
            <v>Reservada</v>
          </cell>
          <cell r="M17">
            <v>12</v>
          </cell>
          <cell r="O17" t="str">
            <v>02:31:00</v>
          </cell>
          <cell r="P17" t="str">
            <v>04:24:00</v>
          </cell>
          <cell r="Q17">
            <v>7.8472222222222207E-2</v>
          </cell>
          <cell r="R17">
            <v>2.6388888888888889E-2</v>
          </cell>
          <cell r="S17">
            <v>5.2083333333333315E-2</v>
          </cell>
        </row>
        <row r="18">
          <cell r="G18">
            <v>12.17</v>
          </cell>
          <cell r="H18" t="str">
            <v>Libre</v>
          </cell>
          <cell r="M18">
            <v>57</v>
          </cell>
          <cell r="O18" t="str">
            <v>00:09:00</v>
          </cell>
          <cell r="P18" t="str">
            <v>03:27:00</v>
          </cell>
          <cell r="Q18">
            <v>0.13749999999999998</v>
          </cell>
          <cell r="R18">
            <v>0.22916666666666669</v>
          </cell>
          <cell r="S18">
            <v>0</v>
          </cell>
        </row>
        <row r="19">
          <cell r="G19">
            <v>33.090000000000003</v>
          </cell>
          <cell r="H19" t="str">
            <v>Libre</v>
          </cell>
          <cell r="M19">
            <v>101</v>
          </cell>
          <cell r="O19" t="str">
            <v>02:06:00</v>
          </cell>
          <cell r="P19" t="str">
            <v>04:26:00</v>
          </cell>
          <cell r="Q19">
            <v>9.7222222222222238E-2</v>
          </cell>
          <cell r="R19">
            <v>0.18611111111111112</v>
          </cell>
          <cell r="S19">
            <v>0</v>
          </cell>
        </row>
        <row r="20">
          <cell r="G20">
            <v>17.45</v>
          </cell>
          <cell r="H20" t="str">
            <v>Libre</v>
          </cell>
          <cell r="M20">
            <v>30</v>
          </cell>
          <cell r="O20" t="str">
            <v>00:35:00</v>
          </cell>
          <cell r="P20" t="str">
            <v>03:29:00</v>
          </cell>
          <cell r="Q20">
            <v>0.12083333333333335</v>
          </cell>
          <cell r="R20">
            <v>6.1111111111111109E-2</v>
          </cell>
          <cell r="S20">
            <v>5.9722222222222239E-2</v>
          </cell>
        </row>
        <row r="21">
          <cell r="G21">
            <v>31.7</v>
          </cell>
          <cell r="H21" t="str">
            <v>Reservada</v>
          </cell>
          <cell r="M21">
            <v>71</v>
          </cell>
          <cell r="O21" t="str">
            <v>01:25:00</v>
          </cell>
          <cell r="P21" t="str">
            <v>05:12:00</v>
          </cell>
          <cell r="Q21">
            <v>0.15763888888888888</v>
          </cell>
          <cell r="R21">
            <v>0.12222222222222222</v>
          </cell>
          <cell r="S21">
            <v>3.5416666666666666E-2</v>
          </cell>
        </row>
        <row r="22">
          <cell r="G22">
            <v>20.53</v>
          </cell>
          <cell r="H22" t="str">
            <v>Reservada</v>
          </cell>
          <cell r="M22">
            <v>107</v>
          </cell>
          <cell r="O22" t="str">
            <v>03:39:00</v>
          </cell>
          <cell r="P22" t="str">
            <v>05:52:00</v>
          </cell>
          <cell r="Q22">
            <v>9.2361111111111116E-2</v>
          </cell>
          <cell r="R22">
            <v>0.22500000000000001</v>
          </cell>
          <cell r="S22">
            <v>0</v>
          </cell>
        </row>
        <row r="23">
          <cell r="G23">
            <v>45.41</v>
          </cell>
          <cell r="H23" t="str">
            <v>Libre</v>
          </cell>
          <cell r="M23">
            <v>88</v>
          </cell>
          <cell r="O23" t="str">
            <v>02:16:00</v>
          </cell>
          <cell r="P23" t="str">
            <v>04:47:00</v>
          </cell>
          <cell r="Q23">
            <v>0.10486111111111113</v>
          </cell>
          <cell r="R23">
            <v>0.12083333333333332</v>
          </cell>
          <cell r="S23">
            <v>0</v>
          </cell>
        </row>
        <row r="24">
          <cell r="G24">
            <v>38.46</v>
          </cell>
          <cell r="H24" t="str">
            <v>Libre</v>
          </cell>
          <cell r="M24">
            <v>57</v>
          </cell>
          <cell r="O24" t="str">
            <v>02:44:00</v>
          </cell>
          <cell r="P24" t="str">
            <v>04:09:00</v>
          </cell>
          <cell r="Q24">
            <v>5.9027777777777776E-2</v>
          </cell>
          <cell r="R24">
            <v>0.13125000000000001</v>
          </cell>
          <cell r="S24">
            <v>0</v>
          </cell>
        </row>
        <row r="25">
          <cell r="G25">
            <v>38.18</v>
          </cell>
          <cell r="H25" t="str">
            <v>Ocupada</v>
          </cell>
          <cell r="M25">
            <v>93</v>
          </cell>
          <cell r="O25" t="str">
            <v>03:01:00</v>
          </cell>
          <cell r="P25" t="str">
            <v>06:20:00</v>
          </cell>
          <cell r="Q25">
            <v>0.14861111111111114</v>
          </cell>
          <cell r="R25">
            <v>0.24930555555555556</v>
          </cell>
          <cell r="S25">
            <v>0</v>
          </cell>
        </row>
        <row r="26">
          <cell r="G26">
            <v>46.15</v>
          </cell>
          <cell r="H26" t="str">
            <v>Ocupada</v>
          </cell>
          <cell r="M26">
            <v>14</v>
          </cell>
          <cell r="O26" t="str">
            <v>03:01:00</v>
          </cell>
          <cell r="P26" t="str">
            <v>04:59:00</v>
          </cell>
          <cell r="Q26">
            <v>9.2361111111111172E-2</v>
          </cell>
          <cell r="R26">
            <v>2.4305555555555556E-2</v>
          </cell>
          <cell r="S26">
            <v>6.8055555555555619E-2</v>
          </cell>
        </row>
        <row r="27">
          <cell r="G27">
            <v>10.37</v>
          </cell>
          <cell r="H27" t="str">
            <v>Ocupada</v>
          </cell>
          <cell r="M27">
            <v>52</v>
          </cell>
          <cell r="O27" t="str">
            <v>02:04:00</v>
          </cell>
          <cell r="P27" t="str">
            <v>05:47:00</v>
          </cell>
          <cell r="Q27">
            <v>0.16527777777777783</v>
          </cell>
          <cell r="R27">
            <v>0.15138888888888888</v>
          </cell>
          <cell r="S27">
            <v>1.3888888888888951E-2</v>
          </cell>
        </row>
        <row r="28">
          <cell r="G28">
            <v>19.27</v>
          </cell>
          <cell r="H28" t="str">
            <v>Ocupada</v>
          </cell>
          <cell r="M28">
            <v>25</v>
          </cell>
          <cell r="O28" t="str">
            <v>01:19:00</v>
          </cell>
          <cell r="P28" t="str">
            <v>02:27:00</v>
          </cell>
          <cell r="Q28">
            <v>5.763888888888892E-2</v>
          </cell>
          <cell r="R28">
            <v>3.8194444444444441E-2</v>
          </cell>
          <cell r="S28">
            <v>1.9444444444444479E-2</v>
          </cell>
        </row>
        <row r="29">
          <cell r="G29">
            <v>41.22</v>
          </cell>
          <cell r="H29" t="str">
            <v>Reservada</v>
          </cell>
          <cell r="M29">
            <v>40</v>
          </cell>
          <cell r="O29" t="str">
            <v>00:49:00</v>
          </cell>
          <cell r="P29" t="str">
            <v>03:16:00</v>
          </cell>
          <cell r="Q29">
            <v>0.10208333333333333</v>
          </cell>
          <cell r="R29">
            <v>7.7777777777777779E-2</v>
          </cell>
          <cell r="S29">
            <v>2.4305555555555552E-2</v>
          </cell>
        </row>
        <row r="30">
          <cell r="G30">
            <v>14.83</v>
          </cell>
          <cell r="H30" t="str">
            <v>Ocupada</v>
          </cell>
          <cell r="M30">
            <v>70</v>
          </cell>
          <cell r="O30" t="str">
            <v>03:02:00</v>
          </cell>
          <cell r="P30" t="str">
            <v>06:10:00</v>
          </cell>
          <cell r="Q30">
            <v>0.14097222222222222</v>
          </cell>
          <cell r="R30">
            <v>0.11388888888888889</v>
          </cell>
          <cell r="S30">
            <v>2.7083333333333334E-2</v>
          </cell>
        </row>
        <row r="31">
          <cell r="G31">
            <v>26.29</v>
          </cell>
          <cell r="H31" t="str">
            <v>Libre</v>
          </cell>
          <cell r="M31">
            <v>46</v>
          </cell>
          <cell r="O31" t="str">
            <v>02:55:00</v>
          </cell>
          <cell r="P31" t="str">
            <v>06:13:00</v>
          </cell>
          <cell r="Q31">
            <v>0.13750000000000001</v>
          </cell>
          <cell r="R31">
            <v>0.13402777777777777</v>
          </cell>
          <cell r="S31">
            <v>3.4722222222222376E-3</v>
          </cell>
        </row>
        <row r="32">
          <cell r="G32">
            <v>19.809999999999999</v>
          </cell>
          <cell r="H32" t="str">
            <v>Ocupada</v>
          </cell>
          <cell r="M32">
            <v>28</v>
          </cell>
          <cell r="O32" t="str">
            <v>02:51:00</v>
          </cell>
          <cell r="P32" t="str">
            <v>06:02:00</v>
          </cell>
          <cell r="Q32">
            <v>0.14305555555555557</v>
          </cell>
          <cell r="R32">
            <v>0.1048611111111111</v>
          </cell>
          <cell r="S32">
            <v>3.8194444444444475E-2</v>
          </cell>
        </row>
        <row r="33">
          <cell r="G33">
            <v>28.25</v>
          </cell>
          <cell r="H33" t="str">
            <v>Ocupada</v>
          </cell>
          <cell r="M33">
            <v>88</v>
          </cell>
          <cell r="O33" t="str">
            <v>03:08:00</v>
          </cell>
          <cell r="P33" t="str">
            <v>06:49:00</v>
          </cell>
          <cell r="Q33">
            <v>0.16388888888888889</v>
          </cell>
          <cell r="R33">
            <v>0.18819444444444444</v>
          </cell>
          <cell r="S33">
            <v>0</v>
          </cell>
        </row>
        <row r="34">
          <cell r="G34">
            <v>20.38</v>
          </cell>
          <cell r="H34" t="str">
            <v>Ocupada</v>
          </cell>
          <cell r="M34">
            <v>125</v>
          </cell>
          <cell r="O34" t="str">
            <v>03:33:00</v>
          </cell>
          <cell r="P34" t="str">
            <v>06:21:00</v>
          </cell>
          <cell r="Q34">
            <v>0.12708333333333335</v>
          </cell>
          <cell r="R34">
            <v>0.18888888888888888</v>
          </cell>
          <cell r="S34">
            <v>0</v>
          </cell>
        </row>
        <row r="35">
          <cell r="G35">
            <v>13.08</v>
          </cell>
          <cell r="H35" t="str">
            <v>Libre</v>
          </cell>
          <cell r="M35">
            <v>47</v>
          </cell>
          <cell r="O35" t="str">
            <v>02:16:00</v>
          </cell>
          <cell r="P35" t="str">
            <v>06:07:00</v>
          </cell>
          <cell r="Q35">
            <v>0.16041666666666665</v>
          </cell>
          <cell r="R35">
            <v>7.1527777777777773E-2</v>
          </cell>
          <cell r="S35">
            <v>8.8888888888888878E-2</v>
          </cell>
        </row>
        <row r="36">
          <cell r="G36">
            <v>15.75</v>
          </cell>
          <cell r="H36" t="str">
            <v>Ocupada</v>
          </cell>
          <cell r="M36">
            <v>85</v>
          </cell>
          <cell r="O36" t="str">
            <v>03:18:00</v>
          </cell>
          <cell r="P36" t="str">
            <v>05:55:00</v>
          </cell>
          <cell r="Q36">
            <v>0.11944444444444446</v>
          </cell>
          <cell r="R36">
            <v>7.3611111111111113E-2</v>
          </cell>
          <cell r="S36">
            <v>4.5833333333333351E-2</v>
          </cell>
        </row>
        <row r="37">
          <cell r="G37">
            <v>45.28</v>
          </cell>
          <cell r="H37" t="str">
            <v>Ocupada</v>
          </cell>
          <cell r="M37">
            <v>12</v>
          </cell>
          <cell r="O37" t="str">
            <v>03:27:00</v>
          </cell>
          <cell r="P37" t="str">
            <v>06:26:00</v>
          </cell>
          <cell r="Q37">
            <v>0.13472222222222224</v>
          </cell>
          <cell r="R37">
            <v>2.6388888888888889E-2</v>
          </cell>
          <cell r="S37">
            <v>0.10833333333333335</v>
          </cell>
        </row>
        <row r="38">
          <cell r="G38">
            <v>10.39</v>
          </cell>
          <cell r="H38" t="str">
            <v>Ocupada</v>
          </cell>
          <cell r="M38">
            <v>8</v>
          </cell>
          <cell r="O38" t="str">
            <v>03:24:00</v>
          </cell>
          <cell r="P38" t="str">
            <v>06:02:00</v>
          </cell>
          <cell r="Q38">
            <v>0.12013888888888891</v>
          </cell>
          <cell r="R38">
            <v>3.2638888888888891E-2</v>
          </cell>
          <cell r="S38">
            <v>8.7500000000000022E-2</v>
          </cell>
        </row>
        <row r="39">
          <cell r="G39">
            <v>16.309999999999999</v>
          </cell>
          <cell r="H39" t="str">
            <v>Reservada</v>
          </cell>
          <cell r="M39">
            <v>92</v>
          </cell>
          <cell r="O39" t="str">
            <v>02:38:00</v>
          </cell>
          <cell r="P39" t="str">
            <v>03:53:00</v>
          </cell>
          <cell r="Q39">
            <v>5.2083333333333343E-2</v>
          </cell>
          <cell r="R39">
            <v>0.15069444444444444</v>
          </cell>
          <cell r="S39">
            <v>0</v>
          </cell>
        </row>
        <row r="40">
          <cell r="G40">
            <v>48.36</v>
          </cell>
          <cell r="H40" t="str">
            <v>Ocupada</v>
          </cell>
          <cell r="M40">
            <v>42</v>
          </cell>
          <cell r="O40" t="str">
            <v>03:41:00</v>
          </cell>
          <cell r="P40" t="str">
            <v>07:39:00</v>
          </cell>
          <cell r="Q40">
            <v>0.17569444444444443</v>
          </cell>
          <cell r="R40">
            <v>0.11874999999999999</v>
          </cell>
          <cell r="S40">
            <v>5.6944444444444436E-2</v>
          </cell>
        </row>
        <row r="41">
          <cell r="G41">
            <v>13.68</v>
          </cell>
          <cell r="H41" t="str">
            <v>Libre</v>
          </cell>
          <cell r="M41">
            <v>61</v>
          </cell>
          <cell r="O41" t="str">
            <v>02:00:00</v>
          </cell>
          <cell r="P41" t="str">
            <v>04:05:00</v>
          </cell>
          <cell r="Q41">
            <v>8.6805555555555566E-2</v>
          </cell>
          <cell r="R41">
            <v>7.4999999999999997E-2</v>
          </cell>
          <cell r="S41">
            <v>1.1805555555555569E-2</v>
          </cell>
        </row>
        <row r="42">
          <cell r="G42">
            <v>15.24</v>
          </cell>
          <cell r="H42" t="str">
            <v>Ocupada</v>
          </cell>
          <cell r="M42">
            <v>84</v>
          </cell>
          <cell r="O42" t="str">
            <v>02:14:00</v>
          </cell>
          <cell r="P42" t="str">
            <v>04:20:00</v>
          </cell>
          <cell r="Q42">
            <v>9.7916666666666707E-2</v>
          </cell>
          <cell r="R42">
            <v>0.15902777777777777</v>
          </cell>
          <cell r="S42">
            <v>0</v>
          </cell>
        </row>
        <row r="43">
          <cell r="G43">
            <v>49.58</v>
          </cell>
          <cell r="H43" t="str">
            <v>Reservada</v>
          </cell>
          <cell r="M43">
            <v>39</v>
          </cell>
          <cell r="O43" t="str">
            <v>00:25:00</v>
          </cell>
          <cell r="P43" t="str">
            <v>01:46:00</v>
          </cell>
          <cell r="Q43">
            <v>5.6250000000000001E-2</v>
          </cell>
          <cell r="R43">
            <v>5.6249999999999994E-2</v>
          </cell>
          <cell r="S43">
            <v>6.9388939039072284E-18</v>
          </cell>
        </row>
        <row r="44">
          <cell r="G44">
            <v>32.19</v>
          </cell>
          <cell r="H44" t="str">
            <v>Ocupada</v>
          </cell>
          <cell r="M44">
            <v>83</v>
          </cell>
          <cell r="O44" t="str">
            <v>01:02:00</v>
          </cell>
          <cell r="P44" t="str">
            <v>03:14:00</v>
          </cell>
          <cell r="Q44">
            <v>0.10208333333333337</v>
          </cell>
          <cell r="R44">
            <v>0.2215277777777778</v>
          </cell>
          <cell r="S44">
            <v>0</v>
          </cell>
        </row>
        <row r="45">
          <cell r="G45">
            <v>42.6</v>
          </cell>
          <cell r="H45" t="str">
            <v>Libre</v>
          </cell>
          <cell r="M45">
            <v>49</v>
          </cell>
          <cell r="O45" t="str">
            <v>03:06:00</v>
          </cell>
          <cell r="P45" t="str">
            <v>06:18:00</v>
          </cell>
          <cell r="Q45">
            <v>0.13333333333333333</v>
          </cell>
          <cell r="R45">
            <v>7.013888888888889E-2</v>
          </cell>
          <cell r="S45">
            <v>6.3194444444444442E-2</v>
          </cell>
        </row>
        <row r="46">
          <cell r="G46">
            <v>25.41</v>
          </cell>
          <cell r="H46" t="str">
            <v>Reservada</v>
          </cell>
          <cell r="M46">
            <v>24</v>
          </cell>
          <cell r="O46" t="str">
            <v>02:15:00</v>
          </cell>
          <cell r="P46" t="str">
            <v>04:01:00</v>
          </cell>
          <cell r="Q46">
            <v>7.3611111111111099E-2</v>
          </cell>
          <cell r="R46">
            <v>9.7916666666666666E-2</v>
          </cell>
          <cell r="S46">
            <v>0</v>
          </cell>
        </row>
        <row r="47">
          <cell r="G47">
            <v>27.97</v>
          </cell>
          <cell r="H47" t="str">
            <v>Libre</v>
          </cell>
          <cell r="M47">
            <v>56</v>
          </cell>
          <cell r="O47" t="str">
            <v>01:47:00</v>
          </cell>
          <cell r="P47" t="str">
            <v>03:39:00</v>
          </cell>
          <cell r="Q47">
            <v>7.7777777777777765E-2</v>
          </cell>
          <cell r="R47">
            <v>8.611111111111111E-2</v>
          </cell>
          <cell r="S47">
            <v>0</v>
          </cell>
        </row>
        <row r="48">
          <cell r="G48">
            <v>10.98</v>
          </cell>
          <cell r="H48" t="str">
            <v>Ocupada</v>
          </cell>
          <cell r="M48">
            <v>43</v>
          </cell>
          <cell r="O48" t="str">
            <v>03:30:00</v>
          </cell>
          <cell r="P48" t="str">
            <v>07:29:00</v>
          </cell>
          <cell r="Q48">
            <v>0.1763888888888889</v>
          </cell>
          <cell r="R48">
            <v>9.930555555555555E-2</v>
          </cell>
          <cell r="S48">
            <v>7.7083333333333351E-2</v>
          </cell>
        </row>
        <row r="49">
          <cell r="G49">
            <v>25.31</v>
          </cell>
          <cell r="H49" t="str">
            <v>Libre</v>
          </cell>
          <cell r="M49">
            <v>64</v>
          </cell>
          <cell r="O49" t="str">
            <v>00:28:00</v>
          </cell>
          <cell r="P49" t="str">
            <v>04:02:00</v>
          </cell>
          <cell r="Q49">
            <v>0.14861111111111114</v>
          </cell>
          <cell r="R49">
            <v>0.17569444444444443</v>
          </cell>
          <cell r="S49">
            <v>0</v>
          </cell>
        </row>
        <row r="50">
          <cell r="G50">
            <v>20.92</v>
          </cell>
          <cell r="H50" t="str">
            <v>Libre</v>
          </cell>
          <cell r="M50">
            <v>77</v>
          </cell>
          <cell r="O50" t="str">
            <v>01:44:00</v>
          </cell>
          <cell r="P50" t="str">
            <v>05:29:00</v>
          </cell>
          <cell r="Q50">
            <v>0.15625</v>
          </cell>
          <cell r="R50">
            <v>0.10625</v>
          </cell>
          <cell r="S50">
            <v>0.05</v>
          </cell>
        </row>
        <row r="51">
          <cell r="G51">
            <v>16.739999999999998</v>
          </cell>
          <cell r="H51" t="str">
            <v>Ocupada</v>
          </cell>
          <cell r="M51">
            <v>31</v>
          </cell>
          <cell r="O51" t="str">
            <v>03:54:00</v>
          </cell>
          <cell r="P51" t="str">
            <v>06:57:00</v>
          </cell>
          <cell r="Q51">
            <v>0.13750000000000004</v>
          </cell>
          <cell r="R51">
            <v>2.5000000000000001E-2</v>
          </cell>
          <cell r="S51">
            <v>0.11250000000000004</v>
          </cell>
        </row>
        <row r="52">
          <cell r="G52">
            <v>37.08</v>
          </cell>
          <cell r="H52" t="str">
            <v>Reservada</v>
          </cell>
          <cell r="M52">
            <v>91</v>
          </cell>
          <cell r="O52" t="str">
            <v>01:42:00</v>
          </cell>
          <cell r="P52" t="str">
            <v>03:02:00</v>
          </cell>
          <cell r="Q52">
            <v>5.5555555555555552E-2</v>
          </cell>
          <cell r="R52">
            <v>0.26666666666666666</v>
          </cell>
          <cell r="S52">
            <v>0</v>
          </cell>
        </row>
        <row r="53">
          <cell r="G53">
            <v>46.88</v>
          </cell>
          <cell r="H53" t="str">
            <v>Libre</v>
          </cell>
          <cell r="M53">
            <v>105</v>
          </cell>
          <cell r="O53" t="str">
            <v>00:01:00</v>
          </cell>
          <cell r="P53" t="str">
            <v>01:11:00</v>
          </cell>
          <cell r="Q53">
            <v>4.8611111111111112E-2</v>
          </cell>
          <cell r="R53">
            <v>0.11736111111111111</v>
          </cell>
          <cell r="S53">
            <v>0</v>
          </cell>
        </row>
        <row r="54">
          <cell r="G54">
            <v>36.880000000000003</v>
          </cell>
          <cell r="H54" t="str">
            <v>Libre</v>
          </cell>
          <cell r="M54">
            <v>105</v>
          </cell>
          <cell r="O54" t="str">
            <v>03:01:00</v>
          </cell>
          <cell r="P54" t="str">
            <v>04:44:00</v>
          </cell>
          <cell r="Q54">
            <v>7.1527777777777773E-2</v>
          </cell>
          <cell r="R54">
            <v>0.23333333333333334</v>
          </cell>
          <cell r="S54">
            <v>0</v>
          </cell>
        </row>
        <row r="55">
          <cell r="G55">
            <v>23.36</v>
          </cell>
          <cell r="H55" t="str">
            <v>Reservada</v>
          </cell>
          <cell r="M55">
            <v>75</v>
          </cell>
          <cell r="O55" t="str">
            <v>00:40:00</v>
          </cell>
          <cell r="P55" t="str">
            <v>04:14:00</v>
          </cell>
          <cell r="Q55">
            <v>0.14861111111111114</v>
          </cell>
          <cell r="R55">
            <v>0.20624999999999999</v>
          </cell>
          <cell r="S55">
            <v>0</v>
          </cell>
        </row>
        <row r="56">
          <cell r="G56">
            <v>45.49</v>
          </cell>
          <cell r="H56" t="str">
            <v>Ocupada</v>
          </cell>
          <cell r="M56">
            <v>102</v>
          </cell>
          <cell r="O56" t="str">
            <v>01:30:00</v>
          </cell>
          <cell r="P56" t="str">
            <v>05:00:00</v>
          </cell>
          <cell r="Q56">
            <v>0.15625000000000006</v>
          </cell>
          <cell r="R56">
            <v>0.12222222222222222</v>
          </cell>
          <cell r="S56">
            <v>3.4027777777777837E-2</v>
          </cell>
        </row>
        <row r="57">
          <cell r="G57">
            <v>43.2</v>
          </cell>
          <cell r="H57" t="str">
            <v>Libre</v>
          </cell>
          <cell r="M57">
            <v>20</v>
          </cell>
          <cell r="O57" t="str">
            <v>01:20:00</v>
          </cell>
          <cell r="P57" t="str">
            <v>04:57:00</v>
          </cell>
          <cell r="Q57">
            <v>0.15069444444444444</v>
          </cell>
          <cell r="R57">
            <v>5.4166666666666669E-2</v>
          </cell>
          <cell r="S57">
            <v>9.6527777777777768E-2</v>
          </cell>
        </row>
        <row r="58">
          <cell r="G58">
            <v>45.45</v>
          </cell>
          <cell r="H58" t="str">
            <v>Libre</v>
          </cell>
          <cell r="M58">
            <v>66</v>
          </cell>
          <cell r="O58" t="str">
            <v>03:04:00</v>
          </cell>
          <cell r="P58" t="str">
            <v>04:52:00</v>
          </cell>
          <cell r="Q58">
            <v>7.5000000000000011E-2</v>
          </cell>
          <cell r="R58">
            <v>5.2083333333333329E-2</v>
          </cell>
          <cell r="S58">
            <v>2.2916666666666682E-2</v>
          </cell>
        </row>
        <row r="59">
          <cell r="G59">
            <v>30.7</v>
          </cell>
          <cell r="H59" t="str">
            <v>Reservada</v>
          </cell>
          <cell r="M59">
            <v>33</v>
          </cell>
          <cell r="O59" t="str">
            <v>01:31:00</v>
          </cell>
          <cell r="P59" t="str">
            <v>04:21:00</v>
          </cell>
          <cell r="Q59">
            <v>0.11805555555555555</v>
          </cell>
          <cell r="R59">
            <v>0.12847222222222221</v>
          </cell>
          <cell r="S59">
            <v>0</v>
          </cell>
        </row>
        <row r="60">
          <cell r="G60">
            <v>33.89</v>
          </cell>
          <cell r="H60" t="str">
            <v>Libre</v>
          </cell>
          <cell r="M60">
            <v>65</v>
          </cell>
          <cell r="O60" t="str">
            <v>01:21:00</v>
          </cell>
          <cell r="P60" t="str">
            <v>05:04:00</v>
          </cell>
          <cell r="Q60">
            <v>0.15486111111111112</v>
          </cell>
          <cell r="R60">
            <v>5.7638888888888892E-2</v>
          </cell>
          <cell r="S60">
            <v>9.7222222222222224E-2</v>
          </cell>
        </row>
        <row r="61">
          <cell r="G61">
            <v>19.54</v>
          </cell>
          <cell r="H61" t="str">
            <v>Reservada</v>
          </cell>
          <cell r="M61">
            <v>42</v>
          </cell>
          <cell r="O61" t="str">
            <v>02:09:00</v>
          </cell>
          <cell r="P61" t="str">
            <v>05:46:00</v>
          </cell>
          <cell r="Q61">
            <v>0.15069444444444446</v>
          </cell>
          <cell r="R61">
            <v>5.9722222222222218E-2</v>
          </cell>
          <cell r="S61">
            <v>9.0972222222222246E-2</v>
          </cell>
        </row>
        <row r="62">
          <cell r="G62">
            <v>42.87</v>
          </cell>
          <cell r="H62" t="str">
            <v>Ocupada</v>
          </cell>
          <cell r="M62">
            <v>98</v>
          </cell>
          <cell r="O62" t="str">
            <v>03:49:00</v>
          </cell>
          <cell r="P62" t="str">
            <v>06:22:00</v>
          </cell>
          <cell r="Q62">
            <v>0.1166666666666667</v>
          </cell>
          <cell r="R62">
            <v>0.22916666666666669</v>
          </cell>
          <cell r="S62">
            <v>0</v>
          </cell>
        </row>
        <row r="63">
          <cell r="G63">
            <v>37.93</v>
          </cell>
          <cell r="H63" t="str">
            <v>Ocupada</v>
          </cell>
          <cell r="M63">
            <v>60</v>
          </cell>
          <cell r="O63" t="str">
            <v>02:47:00</v>
          </cell>
          <cell r="P63" t="str">
            <v>06:24:00</v>
          </cell>
          <cell r="Q63">
            <v>0.16111111111111112</v>
          </cell>
          <cell r="R63">
            <v>0.21250000000000002</v>
          </cell>
          <cell r="S63">
            <v>0</v>
          </cell>
        </row>
        <row r="64">
          <cell r="G64">
            <v>33.340000000000003</v>
          </cell>
          <cell r="H64" t="str">
            <v>Reservada</v>
          </cell>
          <cell r="M64">
            <v>22</v>
          </cell>
          <cell r="O64" t="str">
            <v>00:41:00</v>
          </cell>
          <cell r="P64" t="str">
            <v>04:06:00</v>
          </cell>
          <cell r="Q64">
            <v>0.1423611111111111</v>
          </cell>
          <cell r="R64">
            <v>2.0833333333333332E-2</v>
          </cell>
          <cell r="S64">
            <v>0.12152777777777778</v>
          </cell>
        </row>
        <row r="65">
          <cell r="G65">
            <v>34.770000000000003</v>
          </cell>
          <cell r="H65" t="str">
            <v>Reservada</v>
          </cell>
          <cell r="M65">
            <v>111</v>
          </cell>
          <cell r="O65" t="str">
            <v>01:40:00</v>
          </cell>
          <cell r="P65" t="str">
            <v>04:02:00</v>
          </cell>
          <cell r="Q65">
            <v>9.8611111111111122E-2</v>
          </cell>
          <cell r="R65">
            <v>0.17083333333333334</v>
          </cell>
          <cell r="S65">
            <v>0</v>
          </cell>
        </row>
        <row r="66">
          <cell r="G66">
            <v>14</v>
          </cell>
          <cell r="H66" t="str">
            <v>Ocupada</v>
          </cell>
          <cell r="M66">
            <v>78</v>
          </cell>
          <cell r="O66" t="str">
            <v>01:54:00</v>
          </cell>
          <cell r="P66" t="str">
            <v>03:03:00</v>
          </cell>
          <cell r="Q66">
            <v>5.8333333333333376E-2</v>
          </cell>
          <cell r="R66">
            <v>0.19027777777777777</v>
          </cell>
          <cell r="S66">
            <v>0</v>
          </cell>
        </row>
        <row r="67">
          <cell r="G67">
            <v>10.88</v>
          </cell>
          <cell r="H67" t="str">
            <v>Reservada</v>
          </cell>
          <cell r="M67">
            <v>83</v>
          </cell>
          <cell r="O67" t="str">
            <v>02:28:00</v>
          </cell>
          <cell r="P67" t="str">
            <v>06:18:00</v>
          </cell>
          <cell r="Q67">
            <v>0.15972222222222224</v>
          </cell>
          <cell r="R67">
            <v>0.19722222222222222</v>
          </cell>
          <cell r="S67">
            <v>0</v>
          </cell>
        </row>
        <row r="68">
          <cell r="G68">
            <v>21.25</v>
          </cell>
          <cell r="H68" t="str">
            <v>Reservada</v>
          </cell>
          <cell r="M68">
            <v>102</v>
          </cell>
          <cell r="O68" t="str">
            <v>03:45:00</v>
          </cell>
          <cell r="P68" t="str">
            <v>05:10:00</v>
          </cell>
          <cell r="Q68">
            <v>5.902777777777779E-2</v>
          </cell>
          <cell r="R68">
            <v>0.19374999999999998</v>
          </cell>
          <cell r="S68">
            <v>0</v>
          </cell>
        </row>
        <row r="69">
          <cell r="G69">
            <v>45.65</v>
          </cell>
          <cell r="H69" t="str">
            <v>Ocupada</v>
          </cell>
          <cell r="M69">
            <v>88</v>
          </cell>
          <cell r="O69" t="str">
            <v>00:02:00</v>
          </cell>
          <cell r="P69" t="str">
            <v>03:15:00</v>
          </cell>
          <cell r="Q69">
            <v>0.14444444444444449</v>
          </cell>
          <cell r="R69">
            <v>0.23958333333333334</v>
          </cell>
          <cell r="S69">
            <v>0</v>
          </cell>
        </row>
        <row r="70">
          <cell r="G70">
            <v>31.49</v>
          </cell>
          <cell r="H70" t="str">
            <v>Libre</v>
          </cell>
          <cell r="M70">
            <v>93</v>
          </cell>
          <cell r="O70" t="str">
            <v>02:02:00</v>
          </cell>
          <cell r="P70" t="str">
            <v>03:57:00</v>
          </cell>
          <cell r="Q70">
            <v>7.9861111111111105E-2</v>
          </cell>
          <cell r="R70">
            <v>0.19166666666666665</v>
          </cell>
          <cell r="S70">
            <v>0</v>
          </cell>
        </row>
        <row r="71">
          <cell r="G71">
            <v>28.26</v>
          </cell>
          <cell r="H71" t="str">
            <v>Libre</v>
          </cell>
          <cell r="M71">
            <v>48</v>
          </cell>
          <cell r="O71" t="str">
            <v>00:11:00</v>
          </cell>
          <cell r="P71" t="str">
            <v>01:22:00</v>
          </cell>
          <cell r="Q71">
            <v>4.9305555555555554E-2</v>
          </cell>
          <cell r="R71">
            <v>5.5555555555555552E-2</v>
          </cell>
          <cell r="S71">
            <v>0</v>
          </cell>
        </row>
        <row r="72">
          <cell r="G72">
            <v>24.01</v>
          </cell>
          <cell r="H72" t="str">
            <v>Ocupada</v>
          </cell>
          <cell r="M72">
            <v>54</v>
          </cell>
          <cell r="O72" t="str">
            <v>01:57:00</v>
          </cell>
          <cell r="P72" t="str">
            <v>05:56:00</v>
          </cell>
          <cell r="Q72">
            <v>0.17638888888888893</v>
          </cell>
          <cell r="R72">
            <v>8.1944444444444431E-2</v>
          </cell>
          <cell r="S72">
            <v>9.4444444444444497E-2</v>
          </cell>
        </row>
        <row r="73">
          <cell r="G73">
            <v>15.28</v>
          </cell>
          <cell r="H73" t="str">
            <v>Reservada</v>
          </cell>
          <cell r="M73">
            <v>32</v>
          </cell>
          <cell r="O73" t="str">
            <v>02:42:00</v>
          </cell>
          <cell r="P73" t="str">
            <v>05:51:00</v>
          </cell>
          <cell r="Q73">
            <v>0.13124999999999998</v>
          </cell>
          <cell r="R73">
            <v>8.8888888888888878E-2</v>
          </cell>
          <cell r="S73">
            <v>4.2361111111111099E-2</v>
          </cell>
        </row>
        <row r="74">
          <cell r="G74">
            <v>34.51</v>
          </cell>
          <cell r="H74" t="str">
            <v>Libre</v>
          </cell>
          <cell r="M74">
            <v>33</v>
          </cell>
          <cell r="O74" t="str">
            <v>02:39:00</v>
          </cell>
          <cell r="P74" t="str">
            <v>06:09:00</v>
          </cell>
          <cell r="Q74">
            <v>0.14583333333333331</v>
          </cell>
          <cell r="R74">
            <v>4.1666666666666664E-2</v>
          </cell>
          <cell r="S74">
            <v>0.10416666666666666</v>
          </cell>
        </row>
        <row r="75">
          <cell r="G75">
            <v>30.83</v>
          </cell>
          <cell r="H75" t="str">
            <v>Libre</v>
          </cell>
          <cell r="M75">
            <v>90</v>
          </cell>
          <cell r="O75" t="str">
            <v>01:04:00</v>
          </cell>
          <cell r="P75" t="str">
            <v>04:13:00</v>
          </cell>
          <cell r="Q75">
            <v>0.13124999999999998</v>
          </cell>
          <cell r="R75">
            <v>0.16458333333333333</v>
          </cell>
          <cell r="S75">
            <v>0</v>
          </cell>
        </row>
        <row r="76">
          <cell r="G76">
            <v>45.23</v>
          </cell>
          <cell r="H76" t="str">
            <v>Ocupada</v>
          </cell>
          <cell r="M76">
            <v>42</v>
          </cell>
          <cell r="O76" t="str">
            <v>03:36:00</v>
          </cell>
          <cell r="P76" t="str">
            <v>04:49:00</v>
          </cell>
          <cell r="Q76">
            <v>6.1111111111111172E-2</v>
          </cell>
          <cell r="R76">
            <v>5.7638888888888892E-2</v>
          </cell>
          <cell r="S76">
            <v>3.4722222222222793E-3</v>
          </cell>
        </row>
        <row r="77">
          <cell r="G77">
            <v>17.760000000000002</v>
          </cell>
          <cell r="H77" t="str">
            <v>Reservada</v>
          </cell>
          <cell r="M77">
            <v>65</v>
          </cell>
          <cell r="O77" t="str">
            <v>02:57:00</v>
          </cell>
          <cell r="P77" t="str">
            <v>05:24:00</v>
          </cell>
          <cell r="Q77">
            <v>0.10208333333333335</v>
          </cell>
          <cell r="R77">
            <v>8.5416666666666669E-2</v>
          </cell>
          <cell r="S77">
            <v>1.6666666666666677E-2</v>
          </cell>
        </row>
        <row r="78">
          <cell r="G78">
            <v>19.88</v>
          </cell>
          <cell r="H78" t="str">
            <v>Libre</v>
          </cell>
          <cell r="M78">
            <v>41</v>
          </cell>
          <cell r="O78" t="str">
            <v>02:46:00</v>
          </cell>
          <cell r="P78" t="str">
            <v>06:15:00</v>
          </cell>
          <cell r="Q78">
            <v>0.1451388888888889</v>
          </cell>
          <cell r="R78">
            <v>0.10555555555555554</v>
          </cell>
          <cell r="S78">
            <v>3.9583333333333359E-2</v>
          </cell>
        </row>
        <row r="79">
          <cell r="G79">
            <v>20.02</v>
          </cell>
          <cell r="H79" t="str">
            <v>Libre</v>
          </cell>
          <cell r="M79">
            <v>24</v>
          </cell>
          <cell r="O79" t="str">
            <v>01:34:00</v>
          </cell>
          <cell r="P79" t="str">
            <v>03:03:00</v>
          </cell>
          <cell r="Q79">
            <v>6.1805555555555544E-2</v>
          </cell>
          <cell r="R79">
            <v>0.11249999999999999</v>
          </cell>
          <cell r="S79">
            <v>0</v>
          </cell>
        </row>
        <row r="80">
          <cell r="G80">
            <v>34.01</v>
          </cell>
          <cell r="H80" t="str">
            <v>Libre</v>
          </cell>
          <cell r="M80">
            <v>123</v>
          </cell>
          <cell r="O80" t="str">
            <v>01:34:00</v>
          </cell>
          <cell r="P80" t="str">
            <v>05:08:00</v>
          </cell>
          <cell r="Q80">
            <v>0.14861111111111108</v>
          </cell>
          <cell r="R80">
            <v>0.19999999999999998</v>
          </cell>
          <cell r="S80">
            <v>0</v>
          </cell>
        </row>
        <row r="81">
          <cell r="G81">
            <v>39.049999999999997</v>
          </cell>
          <cell r="H81" t="str">
            <v>Libre</v>
          </cell>
          <cell r="M81">
            <v>50</v>
          </cell>
          <cell r="O81" t="str">
            <v>02:14:00</v>
          </cell>
          <cell r="P81" t="str">
            <v>03:46:00</v>
          </cell>
          <cell r="Q81">
            <v>6.3888888888888884E-2</v>
          </cell>
          <cell r="R81">
            <v>6.9444444444444448E-2</v>
          </cell>
          <cell r="S81">
            <v>0</v>
          </cell>
        </row>
        <row r="82">
          <cell r="G82">
            <v>23.69</v>
          </cell>
          <cell r="H82" t="str">
            <v>Ocupada</v>
          </cell>
          <cell r="M82">
            <v>24</v>
          </cell>
          <cell r="O82" t="str">
            <v>03:40:00</v>
          </cell>
          <cell r="P82" t="str">
            <v>06:31:00</v>
          </cell>
          <cell r="Q82">
            <v>0.12916666666666665</v>
          </cell>
          <cell r="R82">
            <v>8.1944444444444431E-2</v>
          </cell>
          <cell r="S82">
            <v>4.7222222222222221E-2</v>
          </cell>
        </row>
        <row r="83">
          <cell r="G83">
            <v>38.6</v>
          </cell>
          <cell r="H83" t="str">
            <v>Libre</v>
          </cell>
          <cell r="M83">
            <v>32</v>
          </cell>
          <cell r="O83" t="str">
            <v>03:25:00</v>
          </cell>
          <cell r="P83" t="str">
            <v>07:10:00</v>
          </cell>
          <cell r="Q83">
            <v>0.15625</v>
          </cell>
          <cell r="R83">
            <v>2.0833333333333332E-2</v>
          </cell>
          <cell r="S83">
            <v>0.13541666666666666</v>
          </cell>
        </row>
        <row r="84">
          <cell r="G84">
            <v>24.94</v>
          </cell>
          <cell r="H84" t="str">
            <v>Ocupada</v>
          </cell>
          <cell r="M84">
            <v>69</v>
          </cell>
          <cell r="O84" t="str">
            <v>03:42:00</v>
          </cell>
          <cell r="P84" t="str">
            <v>06:39:00</v>
          </cell>
          <cell r="Q84">
            <v>0.13333333333333336</v>
          </cell>
          <cell r="R84">
            <v>0.14444444444444443</v>
          </cell>
          <cell r="S84">
            <v>0</v>
          </cell>
        </row>
        <row r="85">
          <cell r="G85">
            <v>15.11</v>
          </cell>
          <cell r="H85" t="str">
            <v>Ocupada</v>
          </cell>
          <cell r="M85">
            <v>24</v>
          </cell>
          <cell r="O85" t="str">
            <v>01:42:00</v>
          </cell>
          <cell r="P85" t="str">
            <v>03:18:00</v>
          </cell>
          <cell r="Q85">
            <v>7.7083333333333393E-2</v>
          </cell>
          <cell r="R85">
            <v>1.388888888888889E-2</v>
          </cell>
          <cell r="S85">
            <v>6.3194444444444497E-2</v>
          </cell>
        </row>
        <row r="86">
          <cell r="G86">
            <v>45.96</v>
          </cell>
          <cell r="H86" t="str">
            <v>Libre</v>
          </cell>
          <cell r="M86">
            <v>85</v>
          </cell>
          <cell r="O86" t="str">
            <v>02:35:00</v>
          </cell>
          <cell r="P86" t="str">
            <v>04:31:00</v>
          </cell>
          <cell r="Q86">
            <v>8.0555555555555547E-2</v>
          </cell>
          <cell r="R86">
            <v>0.15763888888888888</v>
          </cell>
          <cell r="S86">
            <v>0</v>
          </cell>
        </row>
        <row r="87">
          <cell r="G87">
            <v>11.84</v>
          </cell>
          <cell r="H87" t="str">
            <v>Libre</v>
          </cell>
          <cell r="M87">
            <v>20</v>
          </cell>
          <cell r="O87" t="str">
            <v>00:02:00</v>
          </cell>
          <cell r="P87" t="str">
            <v>02:08:00</v>
          </cell>
          <cell r="Q87">
            <v>8.7500000000000008E-2</v>
          </cell>
          <cell r="R87">
            <v>1.111111111111111E-2</v>
          </cell>
          <cell r="S87">
            <v>7.6388888888888895E-2</v>
          </cell>
        </row>
        <row r="88">
          <cell r="G88">
            <v>29.46</v>
          </cell>
          <cell r="H88" t="str">
            <v>Ocupada</v>
          </cell>
          <cell r="M88">
            <v>41</v>
          </cell>
          <cell r="O88" t="str">
            <v>01:46:00</v>
          </cell>
          <cell r="P88" t="str">
            <v>03:18:00</v>
          </cell>
          <cell r="Q88">
            <v>7.4305555555555611E-2</v>
          </cell>
          <cell r="R88">
            <v>8.7499999999999994E-2</v>
          </cell>
          <cell r="S88">
            <v>0</v>
          </cell>
        </row>
        <row r="89">
          <cell r="G89">
            <v>23.93</v>
          </cell>
          <cell r="H89" t="str">
            <v>Reservada</v>
          </cell>
          <cell r="M89">
            <v>50</v>
          </cell>
          <cell r="O89" t="str">
            <v>03:30:00</v>
          </cell>
          <cell r="P89" t="str">
            <v>06:40:00</v>
          </cell>
          <cell r="Q89">
            <v>0.13194444444444445</v>
          </cell>
          <cell r="R89">
            <v>0.14513888888888887</v>
          </cell>
          <cell r="S89">
            <v>0</v>
          </cell>
        </row>
        <row r="90">
          <cell r="G90">
            <v>12.28</v>
          </cell>
          <cell r="H90" t="str">
            <v>Libre</v>
          </cell>
          <cell r="M90">
            <v>64</v>
          </cell>
          <cell r="O90" t="str">
            <v>00:42:00</v>
          </cell>
          <cell r="P90" t="str">
            <v>02:19:00</v>
          </cell>
          <cell r="Q90">
            <v>6.7361111111111122E-2</v>
          </cell>
          <cell r="R90">
            <v>0.19999999999999998</v>
          </cell>
          <cell r="S90">
            <v>0</v>
          </cell>
        </row>
        <row r="91">
          <cell r="G91">
            <v>30.69</v>
          </cell>
          <cell r="H91" t="str">
            <v>Reservada</v>
          </cell>
          <cell r="M91">
            <v>14</v>
          </cell>
          <cell r="O91" t="str">
            <v>01:17:00</v>
          </cell>
          <cell r="P91" t="str">
            <v>03:13:00</v>
          </cell>
          <cell r="Q91">
            <v>8.0555555555555547E-2</v>
          </cell>
          <cell r="R91">
            <v>3.3333333333333333E-2</v>
          </cell>
          <cell r="S91">
            <v>4.7222222222222214E-2</v>
          </cell>
        </row>
        <row r="92">
          <cell r="G92">
            <v>39.1</v>
          </cell>
          <cell r="H92" t="str">
            <v>Reservada</v>
          </cell>
          <cell r="M92">
            <v>117</v>
          </cell>
          <cell r="O92" t="str">
            <v>03:38:00</v>
          </cell>
          <cell r="P92" t="str">
            <v>05:24:00</v>
          </cell>
          <cell r="Q92">
            <v>7.3611111111111127E-2</v>
          </cell>
          <cell r="R92">
            <v>0.2673611111111111</v>
          </cell>
          <cell r="S92">
            <v>0</v>
          </cell>
        </row>
        <row r="93">
          <cell r="G93">
            <v>12.75</v>
          </cell>
          <cell r="H93" t="str">
            <v>Libre</v>
          </cell>
          <cell r="M93">
            <v>34</v>
          </cell>
          <cell r="O93" t="str">
            <v>03:35:00</v>
          </cell>
          <cell r="P93" t="str">
            <v>06:09:00</v>
          </cell>
          <cell r="Q93">
            <v>0.10694444444444443</v>
          </cell>
          <cell r="R93">
            <v>5.4166666666666669E-2</v>
          </cell>
          <cell r="S93">
            <v>5.2777777777777757E-2</v>
          </cell>
        </row>
        <row r="94">
          <cell r="G94">
            <v>45.66</v>
          </cell>
          <cell r="H94" t="str">
            <v>Libre</v>
          </cell>
          <cell r="M94">
            <v>12</v>
          </cell>
          <cell r="O94" t="str">
            <v>01:39:00</v>
          </cell>
          <cell r="P94" t="str">
            <v>03:48:00</v>
          </cell>
          <cell r="Q94">
            <v>8.958333333333332E-2</v>
          </cell>
          <cell r="R94">
            <v>1.2500000000000001E-2</v>
          </cell>
          <cell r="S94">
            <v>7.7083333333333323E-2</v>
          </cell>
        </row>
        <row r="95">
          <cell r="G95">
            <v>28.36</v>
          </cell>
          <cell r="H95" t="str">
            <v>Ocupada</v>
          </cell>
          <cell r="M95">
            <v>101</v>
          </cell>
          <cell r="O95" t="str">
            <v>01:52:00</v>
          </cell>
          <cell r="P95" t="str">
            <v>04:53:00</v>
          </cell>
          <cell r="Q95">
            <v>0.13611111111111115</v>
          </cell>
          <cell r="R95">
            <v>0.22986111111111113</v>
          </cell>
          <cell r="S95">
            <v>0</v>
          </cell>
        </row>
        <row r="96">
          <cell r="G96">
            <v>24.68</v>
          </cell>
          <cell r="H96" t="str">
            <v>Ocupada</v>
          </cell>
          <cell r="M96">
            <v>63</v>
          </cell>
          <cell r="O96" t="str">
            <v>03:19:00</v>
          </cell>
          <cell r="P96" t="str">
            <v>06:07:00</v>
          </cell>
          <cell r="Q96">
            <v>0.12708333333333333</v>
          </cell>
          <cell r="R96">
            <v>8.5416666666666669E-2</v>
          </cell>
          <cell r="S96">
            <v>4.1666666666666657E-2</v>
          </cell>
        </row>
        <row r="97">
          <cell r="G97">
            <v>33.630000000000003</v>
          </cell>
          <cell r="H97" t="str">
            <v>Libre</v>
          </cell>
          <cell r="M97">
            <v>72</v>
          </cell>
          <cell r="O97" t="str">
            <v>01:59:00</v>
          </cell>
          <cell r="P97" t="str">
            <v>05:26:00</v>
          </cell>
          <cell r="Q97">
            <v>0.14374999999999999</v>
          </cell>
          <cell r="R97">
            <v>0.11874999999999999</v>
          </cell>
          <cell r="S97">
            <v>2.4999999999999994E-2</v>
          </cell>
        </row>
        <row r="98">
          <cell r="G98">
            <v>19.22</v>
          </cell>
          <cell r="H98" t="str">
            <v>Ocupada</v>
          </cell>
          <cell r="M98">
            <v>77</v>
          </cell>
          <cell r="O98" t="str">
            <v>01:46:00</v>
          </cell>
          <cell r="P98" t="str">
            <v>03:03:00</v>
          </cell>
          <cell r="Q98">
            <v>6.3888888888888926E-2</v>
          </cell>
          <cell r="R98">
            <v>0.14097222222222222</v>
          </cell>
          <cell r="S98">
            <v>0</v>
          </cell>
        </row>
        <row r="99">
          <cell r="G99">
            <v>17.149999999999999</v>
          </cell>
          <cell r="H99" t="str">
            <v>Ocupada</v>
          </cell>
          <cell r="M99">
            <v>68</v>
          </cell>
          <cell r="O99" t="str">
            <v>01:01:00</v>
          </cell>
          <cell r="P99" t="str">
            <v>03:22:00</v>
          </cell>
          <cell r="Q99">
            <v>0.10833333333333338</v>
          </cell>
          <cell r="R99">
            <v>0.22083333333333335</v>
          </cell>
          <cell r="S99">
            <v>0</v>
          </cell>
        </row>
        <row r="100">
          <cell r="G100">
            <v>33.549999999999997</v>
          </cell>
          <cell r="H100" t="str">
            <v>Ocupada</v>
          </cell>
          <cell r="M100">
            <v>56</v>
          </cell>
          <cell r="O100" t="str">
            <v>02:22:00</v>
          </cell>
          <cell r="P100" t="str">
            <v>06:18:00</v>
          </cell>
          <cell r="Q100">
            <v>0.1743055555555556</v>
          </cell>
          <cell r="R100">
            <v>7.8472222222222221E-2</v>
          </cell>
          <cell r="S100">
            <v>9.5833333333333381E-2</v>
          </cell>
        </row>
        <row r="101">
          <cell r="G101">
            <v>15.15</v>
          </cell>
          <cell r="H101" t="str">
            <v>Reservada</v>
          </cell>
          <cell r="M101">
            <v>68</v>
          </cell>
          <cell r="O101" t="str">
            <v>03:32:00</v>
          </cell>
          <cell r="P101" t="str">
            <v>06:45:00</v>
          </cell>
          <cell r="Q101">
            <v>0.13402777777777777</v>
          </cell>
          <cell r="R101">
            <v>0.17638888888888887</v>
          </cell>
          <cell r="S101">
            <v>0</v>
          </cell>
        </row>
        <row r="102">
          <cell r="G102">
            <v>15.09</v>
          </cell>
          <cell r="H102" t="str">
            <v>Libre</v>
          </cell>
          <cell r="M102">
            <v>55</v>
          </cell>
          <cell r="O102" t="str">
            <v>00:14:00</v>
          </cell>
          <cell r="P102" t="str">
            <v>02:15:00</v>
          </cell>
          <cell r="Q102">
            <v>8.4027777777777785E-2</v>
          </cell>
          <cell r="R102">
            <v>0.12152777777777776</v>
          </cell>
          <cell r="S102">
            <v>0</v>
          </cell>
        </row>
        <row r="103">
          <cell r="G103">
            <v>12.65</v>
          </cell>
          <cell r="H103" t="str">
            <v>Reservada</v>
          </cell>
          <cell r="M103">
            <v>72</v>
          </cell>
          <cell r="O103" t="str">
            <v>01:33:00</v>
          </cell>
          <cell r="P103" t="str">
            <v>04:14:00</v>
          </cell>
          <cell r="Q103">
            <v>0.11180555555555556</v>
          </cell>
          <cell r="R103">
            <v>9.5833333333333326E-2</v>
          </cell>
          <cell r="S103">
            <v>1.5972222222222235E-2</v>
          </cell>
        </row>
        <row r="104">
          <cell r="G104">
            <v>26.75</v>
          </cell>
          <cell r="H104" t="str">
            <v>Reservada</v>
          </cell>
          <cell r="M104">
            <v>30</v>
          </cell>
          <cell r="O104" t="str">
            <v>01:42:00</v>
          </cell>
          <cell r="P104" t="str">
            <v>05:10:00</v>
          </cell>
          <cell r="Q104">
            <v>0.14444444444444446</v>
          </cell>
          <cell r="R104">
            <v>6.8750000000000006E-2</v>
          </cell>
          <cell r="S104">
            <v>7.5694444444444453E-2</v>
          </cell>
        </row>
        <row r="105">
          <cell r="G105">
            <v>11.12</v>
          </cell>
          <cell r="H105" t="str">
            <v>Reservada</v>
          </cell>
          <cell r="M105">
            <v>30</v>
          </cell>
          <cell r="O105" t="str">
            <v>01:28:00</v>
          </cell>
          <cell r="P105" t="str">
            <v>02:44:00</v>
          </cell>
          <cell r="Q105">
            <v>5.2777777777777778E-2</v>
          </cell>
          <cell r="R105">
            <v>6.805555555555555E-2</v>
          </cell>
          <cell r="S105">
            <v>0</v>
          </cell>
        </row>
        <row r="106">
          <cell r="G106">
            <v>15.64</v>
          </cell>
          <cell r="H106" t="str">
            <v>Libre</v>
          </cell>
          <cell r="M106">
            <v>57</v>
          </cell>
          <cell r="O106" t="str">
            <v>01:18:00</v>
          </cell>
          <cell r="P106" t="str">
            <v>04:00:00</v>
          </cell>
          <cell r="Q106">
            <v>0.11249999999999999</v>
          </cell>
          <cell r="R106">
            <v>8.9583333333333334E-2</v>
          </cell>
          <cell r="S106">
            <v>2.2916666666666655E-2</v>
          </cell>
        </row>
        <row r="107">
          <cell r="G107">
            <v>22.72</v>
          </cell>
          <cell r="H107" t="str">
            <v>Libre</v>
          </cell>
          <cell r="M107">
            <v>28</v>
          </cell>
          <cell r="O107" t="str">
            <v>02:00:00</v>
          </cell>
          <cell r="P107" t="str">
            <v>05:08:00</v>
          </cell>
          <cell r="Q107">
            <v>0.13055555555555554</v>
          </cell>
          <cell r="R107">
            <v>4.0277777777777773E-2</v>
          </cell>
          <cell r="S107">
            <v>9.0277777777777762E-2</v>
          </cell>
        </row>
        <row r="108">
          <cell r="G108">
            <v>48.77</v>
          </cell>
          <cell r="H108" t="str">
            <v>Reservada</v>
          </cell>
          <cell r="M108">
            <v>104</v>
          </cell>
          <cell r="O108" t="str">
            <v>01:29:00</v>
          </cell>
          <cell r="P108" t="str">
            <v>02:58:00</v>
          </cell>
          <cell r="Q108">
            <v>6.1805555555555558E-2</v>
          </cell>
          <cell r="R108">
            <v>0.26041666666666669</v>
          </cell>
          <cell r="S108">
            <v>0</v>
          </cell>
        </row>
        <row r="109">
          <cell r="G109">
            <v>23.26</v>
          </cell>
          <cell r="H109" t="str">
            <v>Reservada</v>
          </cell>
          <cell r="M109">
            <v>52</v>
          </cell>
          <cell r="O109" t="str">
            <v>01:32:00</v>
          </cell>
          <cell r="P109" t="str">
            <v>03:37:00</v>
          </cell>
          <cell r="Q109">
            <v>8.6805555555555552E-2</v>
          </cell>
          <cell r="R109">
            <v>9.5833333333333326E-2</v>
          </cell>
          <cell r="S109">
            <v>0</v>
          </cell>
        </row>
        <row r="110">
          <cell r="G110">
            <v>42.95</v>
          </cell>
          <cell r="H110" t="str">
            <v>Libre</v>
          </cell>
          <cell r="M110">
            <v>69</v>
          </cell>
          <cell r="O110" t="str">
            <v>01:25:00</v>
          </cell>
          <cell r="P110" t="str">
            <v>02:26:00</v>
          </cell>
          <cell r="Q110">
            <v>4.2361111111111113E-2</v>
          </cell>
          <cell r="R110">
            <v>0.18333333333333332</v>
          </cell>
          <cell r="S110">
            <v>0</v>
          </cell>
        </row>
        <row r="111">
          <cell r="G111">
            <v>47.91</v>
          </cell>
          <cell r="H111" t="str">
            <v>Reservada</v>
          </cell>
          <cell r="M111">
            <v>68</v>
          </cell>
          <cell r="O111" t="str">
            <v>03:32:00</v>
          </cell>
          <cell r="P111" t="str">
            <v>06:37:00</v>
          </cell>
          <cell r="Q111">
            <v>0.12847222222222224</v>
          </cell>
          <cell r="R111">
            <v>0.14791666666666667</v>
          </cell>
          <cell r="S111">
            <v>0</v>
          </cell>
        </row>
        <row r="112">
          <cell r="G112">
            <v>18.82</v>
          </cell>
          <cell r="H112" t="str">
            <v>Reservada</v>
          </cell>
          <cell r="M112">
            <v>84</v>
          </cell>
          <cell r="O112" t="str">
            <v>01:48:00</v>
          </cell>
          <cell r="P112" t="str">
            <v>05:07:00</v>
          </cell>
          <cell r="Q112">
            <v>0.13819444444444445</v>
          </cell>
          <cell r="R112">
            <v>0.16111111111111109</v>
          </cell>
          <cell r="S112">
            <v>0</v>
          </cell>
        </row>
        <row r="113">
          <cell r="G113">
            <v>35.36</v>
          </cell>
          <cell r="H113" t="str">
            <v>Ocupada</v>
          </cell>
          <cell r="M113">
            <v>8</v>
          </cell>
          <cell r="O113" t="str">
            <v>01:49:00</v>
          </cell>
          <cell r="P113" t="str">
            <v>04:01:00</v>
          </cell>
          <cell r="Q113">
            <v>0.10208333333333337</v>
          </cell>
          <cell r="R113">
            <v>1.111111111111111E-2</v>
          </cell>
          <cell r="S113">
            <v>9.097222222222226E-2</v>
          </cell>
        </row>
        <row r="114">
          <cell r="G114">
            <v>29.74</v>
          </cell>
          <cell r="H114" t="str">
            <v>Ocupada</v>
          </cell>
          <cell r="M114">
            <v>28</v>
          </cell>
          <cell r="O114" t="str">
            <v>01:12:00</v>
          </cell>
          <cell r="P114" t="str">
            <v>04:21:00</v>
          </cell>
          <cell r="Q114">
            <v>0.14166666666666672</v>
          </cell>
          <cell r="R114">
            <v>7.0833333333333331E-2</v>
          </cell>
          <cell r="S114">
            <v>7.0833333333333387E-2</v>
          </cell>
        </row>
        <row r="115">
          <cell r="G115">
            <v>38.81</v>
          </cell>
          <cell r="H115" t="str">
            <v>Ocupada</v>
          </cell>
          <cell r="M115">
            <v>105</v>
          </cell>
          <cell r="O115" t="str">
            <v>00:49:00</v>
          </cell>
          <cell r="P115" t="str">
            <v>03:30:00</v>
          </cell>
          <cell r="Q115">
            <v>0.12222222222222229</v>
          </cell>
          <cell r="R115">
            <v>0.21458333333333335</v>
          </cell>
          <cell r="S115">
            <v>0</v>
          </cell>
        </row>
        <row r="116">
          <cell r="G116">
            <v>46.46</v>
          </cell>
          <cell r="H116" t="str">
            <v>Ocupada</v>
          </cell>
          <cell r="M116">
            <v>96</v>
          </cell>
          <cell r="O116" t="str">
            <v>03:43:00</v>
          </cell>
          <cell r="P116" t="str">
            <v>06:26:00</v>
          </cell>
          <cell r="Q116">
            <v>0.12361111111111112</v>
          </cell>
          <cell r="R116">
            <v>0.18194444444444444</v>
          </cell>
          <cell r="S116">
            <v>0</v>
          </cell>
        </row>
        <row r="117">
          <cell r="G117">
            <v>47.69</v>
          </cell>
          <cell r="H117" t="str">
            <v>Ocupada</v>
          </cell>
          <cell r="M117">
            <v>109</v>
          </cell>
          <cell r="O117" t="str">
            <v>03:15:00</v>
          </cell>
          <cell r="P117" t="str">
            <v>06:33:00</v>
          </cell>
          <cell r="Q117">
            <v>0.14791666666666667</v>
          </cell>
          <cell r="R117">
            <v>0.20347222222222222</v>
          </cell>
          <cell r="S117">
            <v>0</v>
          </cell>
        </row>
        <row r="118">
          <cell r="G118">
            <v>11.65</v>
          </cell>
          <cell r="H118" t="str">
            <v>Ocupada</v>
          </cell>
          <cell r="M118">
            <v>28</v>
          </cell>
          <cell r="O118" t="str">
            <v>02:55:00</v>
          </cell>
          <cell r="P118" t="str">
            <v>05:45:00</v>
          </cell>
          <cell r="Q118">
            <v>0.12847222222222227</v>
          </cell>
          <cell r="R118">
            <v>1.111111111111111E-2</v>
          </cell>
          <cell r="S118">
            <v>0.11736111111111115</v>
          </cell>
        </row>
        <row r="119">
          <cell r="G119">
            <v>49.32</v>
          </cell>
          <cell r="H119" t="str">
            <v>Libre</v>
          </cell>
          <cell r="M119">
            <v>86</v>
          </cell>
          <cell r="O119" t="str">
            <v>00:34:00</v>
          </cell>
          <cell r="P119" t="str">
            <v>01:45:00</v>
          </cell>
          <cell r="Q119">
            <v>4.9305555555555561E-2</v>
          </cell>
          <cell r="R119">
            <v>0.21527777777777779</v>
          </cell>
          <cell r="S119">
            <v>0</v>
          </cell>
        </row>
        <row r="120">
          <cell r="G120">
            <v>11.5</v>
          </cell>
          <cell r="H120" t="str">
            <v>Reservada</v>
          </cell>
          <cell r="M120">
            <v>55</v>
          </cell>
          <cell r="O120" t="str">
            <v>03:24:00</v>
          </cell>
          <cell r="P120" t="str">
            <v>05:03:00</v>
          </cell>
          <cell r="Q120">
            <v>6.8750000000000006E-2</v>
          </cell>
          <cell r="R120">
            <v>7.013888888888889E-2</v>
          </cell>
          <cell r="S120">
            <v>0</v>
          </cell>
        </row>
        <row r="121">
          <cell r="G121">
            <v>12.51</v>
          </cell>
          <cell r="H121" t="str">
            <v>Reservada</v>
          </cell>
          <cell r="M121">
            <v>58</v>
          </cell>
          <cell r="O121" t="str">
            <v>00:38:00</v>
          </cell>
          <cell r="P121" t="str">
            <v>01:42:00</v>
          </cell>
          <cell r="Q121">
            <v>4.4444444444444439E-2</v>
          </cell>
          <cell r="R121">
            <v>0.1736111111111111</v>
          </cell>
          <cell r="S121">
            <v>0</v>
          </cell>
        </row>
        <row r="122">
          <cell r="G122">
            <v>12.3</v>
          </cell>
          <cell r="H122" t="str">
            <v>Reservada</v>
          </cell>
          <cell r="M122">
            <v>22</v>
          </cell>
          <cell r="O122" t="str">
            <v>03:45:00</v>
          </cell>
          <cell r="P122" t="str">
            <v>06:13:00</v>
          </cell>
          <cell r="Q122">
            <v>0.1027777777777778</v>
          </cell>
          <cell r="R122">
            <v>5.2777777777777771E-2</v>
          </cell>
          <cell r="S122">
            <v>5.0000000000000031E-2</v>
          </cell>
        </row>
        <row r="123">
          <cell r="G123">
            <v>20.38</v>
          </cell>
          <cell r="H123" t="str">
            <v>Ocupada</v>
          </cell>
          <cell r="M123">
            <v>42</v>
          </cell>
          <cell r="O123" t="str">
            <v>01:23:00</v>
          </cell>
          <cell r="P123" t="str">
            <v>02:48:00</v>
          </cell>
          <cell r="Q123">
            <v>6.9444444444444489E-2</v>
          </cell>
          <cell r="R123">
            <v>6.6666666666666666E-2</v>
          </cell>
          <cell r="S123">
            <v>2.7777777777778234E-3</v>
          </cell>
        </row>
        <row r="124">
          <cell r="G124">
            <v>46.88</v>
          </cell>
          <cell r="H124" t="str">
            <v>Reservada</v>
          </cell>
          <cell r="M124">
            <v>10</v>
          </cell>
          <cell r="O124" t="str">
            <v>03:09:00</v>
          </cell>
          <cell r="P124" t="str">
            <v>04:10:00</v>
          </cell>
          <cell r="Q124">
            <v>4.2361111111111099E-2</v>
          </cell>
          <cell r="R124">
            <v>2.2916666666666665E-2</v>
          </cell>
          <cell r="S124">
            <v>1.9444444444444434E-2</v>
          </cell>
        </row>
        <row r="125">
          <cell r="G125">
            <v>10.85</v>
          </cell>
          <cell r="H125" t="str">
            <v>Libre</v>
          </cell>
          <cell r="M125">
            <v>89</v>
          </cell>
          <cell r="O125" t="str">
            <v>03:39:00</v>
          </cell>
          <cell r="P125" t="str">
            <v>05:22:00</v>
          </cell>
          <cell r="Q125">
            <v>7.1527777777777801E-2</v>
          </cell>
          <cell r="R125">
            <v>0.17916666666666667</v>
          </cell>
          <cell r="S125">
            <v>0</v>
          </cell>
        </row>
        <row r="126">
          <cell r="G126">
            <v>24.66</v>
          </cell>
          <cell r="H126" t="str">
            <v>Libre</v>
          </cell>
          <cell r="M126">
            <v>76</v>
          </cell>
          <cell r="O126" t="str">
            <v>02:56:00</v>
          </cell>
          <cell r="P126" t="str">
            <v>06:13:00</v>
          </cell>
          <cell r="Q126">
            <v>0.13680555555555557</v>
          </cell>
          <cell r="R126">
            <v>0.13819444444444445</v>
          </cell>
          <cell r="S126">
            <v>0</v>
          </cell>
        </row>
        <row r="127">
          <cell r="G127">
            <v>41.82</v>
          </cell>
          <cell r="H127" t="str">
            <v>Libre</v>
          </cell>
          <cell r="M127">
            <v>68</v>
          </cell>
          <cell r="O127" t="str">
            <v>02:45:00</v>
          </cell>
          <cell r="P127" t="str">
            <v>05:12:00</v>
          </cell>
          <cell r="Q127">
            <v>0.10208333333333335</v>
          </cell>
          <cell r="R127">
            <v>0.13402777777777777</v>
          </cell>
          <cell r="S127">
            <v>0</v>
          </cell>
        </row>
        <row r="128">
          <cell r="G128">
            <v>32.82</v>
          </cell>
          <cell r="H128" t="str">
            <v>Libre</v>
          </cell>
          <cell r="M128">
            <v>28</v>
          </cell>
          <cell r="O128" t="str">
            <v>00:42:00</v>
          </cell>
          <cell r="P128" t="str">
            <v>02:28:00</v>
          </cell>
          <cell r="Q128">
            <v>7.3611111111111099E-2</v>
          </cell>
          <cell r="R128">
            <v>4.1666666666666664E-2</v>
          </cell>
          <cell r="S128">
            <v>3.1944444444444435E-2</v>
          </cell>
        </row>
        <row r="129">
          <cell r="G129">
            <v>49.36</v>
          </cell>
          <cell r="H129" t="str">
            <v>Ocupada</v>
          </cell>
          <cell r="M129">
            <v>98</v>
          </cell>
          <cell r="O129" t="str">
            <v>01:31:00</v>
          </cell>
          <cell r="P129" t="str">
            <v>03:28:00</v>
          </cell>
          <cell r="Q129">
            <v>9.1666666666666702E-2</v>
          </cell>
          <cell r="R129">
            <v>0.31041666666666667</v>
          </cell>
          <cell r="S129">
            <v>0</v>
          </cell>
        </row>
        <row r="130">
          <cell r="G130">
            <v>49.3</v>
          </cell>
          <cell r="H130" t="str">
            <v>Reservada</v>
          </cell>
          <cell r="M130">
            <v>44</v>
          </cell>
          <cell r="O130" t="str">
            <v>00:41:00</v>
          </cell>
          <cell r="P130" t="str">
            <v>02:41:00</v>
          </cell>
          <cell r="Q130">
            <v>8.3333333333333343E-2</v>
          </cell>
          <cell r="R130">
            <v>6.3888888888888884E-2</v>
          </cell>
          <cell r="S130">
            <v>1.9444444444444459E-2</v>
          </cell>
        </row>
        <row r="131">
          <cell r="G131">
            <v>38.130000000000003</v>
          </cell>
          <cell r="H131" t="str">
            <v>Libre</v>
          </cell>
          <cell r="M131">
            <v>14</v>
          </cell>
          <cell r="O131" t="str">
            <v>00:26:00</v>
          </cell>
          <cell r="P131" t="str">
            <v>01:32:00</v>
          </cell>
          <cell r="Q131">
            <v>4.583333333333333E-2</v>
          </cell>
          <cell r="R131">
            <v>1.7361111111111112E-2</v>
          </cell>
          <cell r="S131">
            <v>2.8472222222222218E-2</v>
          </cell>
        </row>
        <row r="132">
          <cell r="G132">
            <v>42.41</v>
          </cell>
          <cell r="H132" t="str">
            <v>Ocupada</v>
          </cell>
          <cell r="M132">
            <v>63</v>
          </cell>
          <cell r="O132" t="str">
            <v>00:43:00</v>
          </cell>
          <cell r="P132" t="str">
            <v>04:18:00</v>
          </cell>
          <cell r="Q132">
            <v>0.15972222222222227</v>
          </cell>
          <cell r="R132">
            <v>0.19027777777777777</v>
          </cell>
          <cell r="S132">
            <v>0</v>
          </cell>
        </row>
        <row r="133">
          <cell r="G133">
            <v>30.96</v>
          </cell>
          <cell r="H133" t="str">
            <v>Reservada</v>
          </cell>
          <cell r="M133">
            <v>81</v>
          </cell>
          <cell r="O133" t="str">
            <v>01:26:00</v>
          </cell>
          <cell r="P133" t="str">
            <v>02:43:00</v>
          </cell>
          <cell r="Q133">
            <v>5.347222222222222E-2</v>
          </cell>
          <cell r="R133">
            <v>0.1423611111111111</v>
          </cell>
          <cell r="S133">
            <v>0</v>
          </cell>
        </row>
        <row r="134">
          <cell r="G134">
            <v>39.74</v>
          </cell>
          <cell r="H134" t="str">
            <v>Ocupada</v>
          </cell>
          <cell r="M134">
            <v>75</v>
          </cell>
          <cell r="O134" t="str">
            <v>00:54:00</v>
          </cell>
          <cell r="P134" t="str">
            <v>03:52:00</v>
          </cell>
          <cell r="Q134">
            <v>0.13402777777777783</v>
          </cell>
          <cell r="R134">
            <v>0.12152777777777776</v>
          </cell>
          <cell r="S134">
            <v>1.2500000000000067E-2</v>
          </cell>
        </row>
        <row r="135">
          <cell r="G135">
            <v>30.1</v>
          </cell>
          <cell r="H135" t="str">
            <v>Libre</v>
          </cell>
          <cell r="M135">
            <v>49</v>
          </cell>
          <cell r="O135" t="str">
            <v>00:07:00</v>
          </cell>
          <cell r="P135" t="str">
            <v>03:52:00</v>
          </cell>
          <cell r="Q135">
            <v>0.15625</v>
          </cell>
          <cell r="R135">
            <v>7.3611111111111113E-2</v>
          </cell>
          <cell r="S135">
            <v>8.2638888888888887E-2</v>
          </cell>
        </row>
        <row r="136">
          <cell r="G136">
            <v>34.700000000000003</v>
          </cell>
          <cell r="H136" t="str">
            <v>Ocupada</v>
          </cell>
          <cell r="M136">
            <v>102</v>
          </cell>
          <cell r="O136" t="str">
            <v>01:00:00</v>
          </cell>
          <cell r="P136" t="str">
            <v>03:01:00</v>
          </cell>
          <cell r="Q136">
            <v>9.4444444444444497E-2</v>
          </cell>
          <cell r="R136">
            <v>0.15416666666666667</v>
          </cell>
          <cell r="S136">
            <v>0</v>
          </cell>
        </row>
        <row r="137">
          <cell r="G137">
            <v>30.25</v>
          </cell>
          <cell r="H137" t="str">
            <v>Ocupada</v>
          </cell>
          <cell r="M137">
            <v>30</v>
          </cell>
          <cell r="O137" t="str">
            <v>01:50:00</v>
          </cell>
          <cell r="P137" t="str">
            <v>05:01:00</v>
          </cell>
          <cell r="Q137">
            <v>0.1430555555555556</v>
          </cell>
          <cell r="R137">
            <v>1.8055555555555554E-2</v>
          </cell>
          <cell r="S137">
            <v>0.12500000000000006</v>
          </cell>
        </row>
        <row r="138">
          <cell r="G138">
            <v>12.4</v>
          </cell>
          <cell r="H138" t="str">
            <v>Ocupada</v>
          </cell>
          <cell r="M138">
            <v>24</v>
          </cell>
          <cell r="O138" t="str">
            <v>01:21:00</v>
          </cell>
          <cell r="P138" t="str">
            <v>04:11:00</v>
          </cell>
          <cell r="Q138">
            <v>0.12847222222222227</v>
          </cell>
          <cell r="R138">
            <v>8.5416666666666669E-2</v>
          </cell>
          <cell r="S138">
            <v>4.3055555555555597E-2</v>
          </cell>
        </row>
        <row r="139">
          <cell r="G139">
            <v>32.79</v>
          </cell>
          <cell r="H139" t="str">
            <v>Ocupada</v>
          </cell>
          <cell r="M139">
            <v>97</v>
          </cell>
          <cell r="O139" t="str">
            <v>03:48:00</v>
          </cell>
          <cell r="P139" t="str">
            <v>05:09:00</v>
          </cell>
          <cell r="Q139">
            <v>6.6666666666666707E-2</v>
          </cell>
          <cell r="R139">
            <v>0.13958333333333334</v>
          </cell>
          <cell r="S139">
            <v>0</v>
          </cell>
        </row>
        <row r="140">
          <cell r="G140">
            <v>47.2</v>
          </cell>
          <cell r="H140" t="str">
            <v>Libre</v>
          </cell>
          <cell r="M140">
            <v>14</v>
          </cell>
          <cell r="O140" t="str">
            <v>00:40:00</v>
          </cell>
          <cell r="P140" t="str">
            <v>04:39:00</v>
          </cell>
          <cell r="Q140">
            <v>0.16597222222222224</v>
          </cell>
          <cell r="R140">
            <v>1.8055555555555554E-2</v>
          </cell>
          <cell r="S140">
            <v>0.1479166666666667</v>
          </cell>
        </row>
        <row r="141">
          <cell r="G141">
            <v>32.130000000000003</v>
          </cell>
          <cell r="H141" t="str">
            <v>Libre</v>
          </cell>
          <cell r="M141">
            <v>78</v>
          </cell>
          <cell r="O141" t="str">
            <v>03:49:00</v>
          </cell>
          <cell r="P141" t="str">
            <v>06:29:00</v>
          </cell>
          <cell r="Q141">
            <v>0.1111111111111111</v>
          </cell>
          <cell r="R141">
            <v>0.18819444444444444</v>
          </cell>
          <cell r="S141">
            <v>0</v>
          </cell>
        </row>
        <row r="142">
          <cell r="G142">
            <v>41.56</v>
          </cell>
          <cell r="H142" t="str">
            <v>Reservada</v>
          </cell>
          <cell r="M142">
            <v>8</v>
          </cell>
          <cell r="O142" t="str">
            <v>01:58:00</v>
          </cell>
          <cell r="P142" t="str">
            <v>05:45:00</v>
          </cell>
          <cell r="Q142">
            <v>0.15763888888888888</v>
          </cell>
          <cell r="R142">
            <v>1.9444444444444445E-2</v>
          </cell>
          <cell r="S142">
            <v>0.13819444444444445</v>
          </cell>
        </row>
        <row r="143">
          <cell r="G143">
            <v>16.29</v>
          </cell>
          <cell r="H143" t="str">
            <v>Ocupada</v>
          </cell>
          <cell r="M143">
            <v>72</v>
          </cell>
          <cell r="O143" t="str">
            <v>02:05:00</v>
          </cell>
          <cell r="P143" t="str">
            <v>04:05:00</v>
          </cell>
          <cell r="Q143">
            <v>9.3750000000000056E-2</v>
          </cell>
          <cell r="R143">
            <v>0.11527777777777778</v>
          </cell>
          <cell r="S143">
            <v>0</v>
          </cell>
        </row>
        <row r="144">
          <cell r="G144">
            <v>48.26</v>
          </cell>
          <cell r="H144" t="str">
            <v>Libre</v>
          </cell>
          <cell r="M144">
            <v>20</v>
          </cell>
          <cell r="O144" t="str">
            <v>00:32:00</v>
          </cell>
          <cell r="P144" t="str">
            <v>04:30:00</v>
          </cell>
          <cell r="Q144">
            <v>0.16527777777777777</v>
          </cell>
          <cell r="R144">
            <v>2.222222222222222E-2</v>
          </cell>
          <cell r="S144">
            <v>0.14305555555555555</v>
          </cell>
        </row>
        <row r="145">
          <cell r="G145">
            <v>11.22</v>
          </cell>
          <cell r="H145" t="str">
            <v>Ocupada</v>
          </cell>
          <cell r="M145">
            <v>76</v>
          </cell>
          <cell r="O145" t="str">
            <v>02:58:00</v>
          </cell>
          <cell r="P145" t="str">
            <v>05:32:00</v>
          </cell>
          <cell r="Q145">
            <v>0.11736111111111117</v>
          </cell>
          <cell r="R145">
            <v>0.2013888888888889</v>
          </cell>
          <cell r="S145">
            <v>0</v>
          </cell>
        </row>
        <row r="146">
          <cell r="G146">
            <v>11.32</v>
          </cell>
          <cell r="H146" t="str">
            <v>Ocupada</v>
          </cell>
          <cell r="M146">
            <v>51</v>
          </cell>
          <cell r="O146" t="str">
            <v>00:37:00</v>
          </cell>
          <cell r="P146" t="str">
            <v>01:42:00</v>
          </cell>
          <cell r="Q146">
            <v>5.5555555555555587E-2</v>
          </cell>
          <cell r="R146">
            <v>0.18819444444444444</v>
          </cell>
          <cell r="S146">
            <v>0</v>
          </cell>
        </row>
        <row r="147">
          <cell r="G147">
            <v>38.4</v>
          </cell>
          <cell r="H147" t="str">
            <v>Reservada</v>
          </cell>
          <cell r="M147">
            <v>24</v>
          </cell>
          <cell r="O147" t="str">
            <v>01:40:00</v>
          </cell>
          <cell r="P147" t="str">
            <v>02:54:00</v>
          </cell>
          <cell r="Q147">
            <v>5.1388888888888887E-2</v>
          </cell>
          <cell r="R147">
            <v>6.5277777777777782E-2</v>
          </cell>
          <cell r="S147">
            <v>0</v>
          </cell>
        </row>
        <row r="148">
          <cell r="G148">
            <v>27.14</v>
          </cell>
          <cell r="H148" t="str">
            <v>Reservada</v>
          </cell>
          <cell r="M148">
            <v>33</v>
          </cell>
          <cell r="O148" t="str">
            <v>03:18:00</v>
          </cell>
          <cell r="P148" t="str">
            <v>04:58:00</v>
          </cell>
          <cell r="Q148">
            <v>6.944444444444442E-2</v>
          </cell>
          <cell r="R148">
            <v>3.6805555555555557E-2</v>
          </cell>
          <cell r="S148">
            <v>3.2638888888888863E-2</v>
          </cell>
        </row>
        <row r="149">
          <cell r="G149">
            <v>46.26</v>
          </cell>
          <cell r="H149" t="str">
            <v>Ocupada</v>
          </cell>
          <cell r="M149">
            <v>87</v>
          </cell>
          <cell r="O149" t="str">
            <v>03:52:00</v>
          </cell>
          <cell r="P149" t="str">
            <v>05:59:00</v>
          </cell>
          <cell r="Q149">
            <v>9.8611111111111122E-2</v>
          </cell>
          <cell r="R149">
            <v>0.23541666666666666</v>
          </cell>
          <cell r="S149">
            <v>0</v>
          </cell>
        </row>
        <row r="150">
          <cell r="G150">
            <v>15.92</v>
          </cell>
          <cell r="H150" t="str">
            <v>Ocupada</v>
          </cell>
          <cell r="M150">
            <v>94</v>
          </cell>
          <cell r="O150" t="str">
            <v>01:35:00</v>
          </cell>
          <cell r="P150" t="str">
            <v>04:50:00</v>
          </cell>
          <cell r="Q150">
            <v>0.14583333333333337</v>
          </cell>
          <cell r="R150">
            <v>0.18611111111111112</v>
          </cell>
          <cell r="S150">
            <v>0</v>
          </cell>
        </row>
        <row r="151">
          <cell r="G151">
            <v>48.43</v>
          </cell>
          <cell r="H151" t="str">
            <v>Libre</v>
          </cell>
          <cell r="M151">
            <v>60</v>
          </cell>
          <cell r="O151" t="str">
            <v>00:37:00</v>
          </cell>
          <cell r="P151" t="str">
            <v>03:10:00</v>
          </cell>
          <cell r="Q151">
            <v>0.10625000000000001</v>
          </cell>
          <cell r="R151">
            <v>0.14722222222222223</v>
          </cell>
          <cell r="S151">
            <v>0</v>
          </cell>
        </row>
        <row r="152">
          <cell r="G152">
            <v>41.51</v>
          </cell>
          <cell r="H152" t="str">
            <v>Ocupada</v>
          </cell>
          <cell r="M152">
            <v>51</v>
          </cell>
          <cell r="O152" t="str">
            <v>03:15:00</v>
          </cell>
          <cell r="P152" t="str">
            <v>06:53:00</v>
          </cell>
          <cell r="Q152">
            <v>0.16180555555555556</v>
          </cell>
          <cell r="R152">
            <v>3.9583333333333331E-2</v>
          </cell>
          <cell r="S152">
            <v>0.12222222222222223</v>
          </cell>
        </row>
        <row r="153">
          <cell r="G153">
            <v>25.57</v>
          </cell>
          <cell r="H153" t="str">
            <v>Reservada</v>
          </cell>
          <cell r="M153">
            <v>24</v>
          </cell>
          <cell r="O153" t="str">
            <v>01:14:00</v>
          </cell>
          <cell r="P153" t="str">
            <v>02:52:00</v>
          </cell>
          <cell r="Q153">
            <v>6.8055555555555564E-2</v>
          </cell>
          <cell r="R153">
            <v>1.6666666666666666E-2</v>
          </cell>
          <cell r="S153">
            <v>5.1388888888888901E-2</v>
          </cell>
        </row>
        <row r="154">
          <cell r="G154">
            <v>42.84</v>
          </cell>
          <cell r="H154" t="str">
            <v>Ocupada</v>
          </cell>
          <cell r="M154">
            <v>79</v>
          </cell>
          <cell r="O154" t="str">
            <v>03:06:00</v>
          </cell>
          <cell r="P154" t="str">
            <v>05:26:00</v>
          </cell>
          <cell r="Q154">
            <v>0.10763888888888892</v>
          </cell>
          <cell r="R154">
            <v>9.375E-2</v>
          </cell>
          <cell r="S154">
            <v>1.3888888888888923E-2</v>
          </cell>
        </row>
        <row r="155">
          <cell r="G155">
            <v>17.2</v>
          </cell>
          <cell r="H155" t="str">
            <v>Libre</v>
          </cell>
          <cell r="M155">
            <v>58</v>
          </cell>
          <cell r="O155" t="str">
            <v>02:09:00</v>
          </cell>
          <cell r="P155" t="str">
            <v>03:36:00</v>
          </cell>
          <cell r="Q155">
            <v>6.041666666666666E-2</v>
          </cell>
          <cell r="R155">
            <v>0.15</v>
          </cell>
          <cell r="S155">
            <v>0</v>
          </cell>
        </row>
        <row r="156">
          <cell r="G156">
            <v>25.72</v>
          </cell>
          <cell r="H156" t="str">
            <v>Reservada</v>
          </cell>
          <cell r="M156">
            <v>54</v>
          </cell>
          <cell r="O156" t="str">
            <v>01:53:00</v>
          </cell>
          <cell r="P156" t="str">
            <v>04:44:00</v>
          </cell>
          <cell r="Q156">
            <v>0.11874999999999999</v>
          </cell>
          <cell r="R156">
            <v>0.11597222222222223</v>
          </cell>
          <cell r="S156">
            <v>2.7777777777777679E-3</v>
          </cell>
        </row>
        <row r="157">
          <cell r="G157">
            <v>19.03</v>
          </cell>
          <cell r="H157" t="str">
            <v>Libre</v>
          </cell>
          <cell r="M157">
            <v>24</v>
          </cell>
          <cell r="O157" t="str">
            <v>00:40:00</v>
          </cell>
          <cell r="P157" t="str">
            <v>04:17:00</v>
          </cell>
          <cell r="Q157">
            <v>0.15069444444444446</v>
          </cell>
          <cell r="R157">
            <v>8.3333333333333332E-3</v>
          </cell>
          <cell r="S157">
            <v>0.14236111111111113</v>
          </cell>
        </row>
        <row r="158">
          <cell r="G158">
            <v>28.48</v>
          </cell>
          <cell r="H158" t="str">
            <v>Ocupada</v>
          </cell>
          <cell r="M158">
            <v>108</v>
          </cell>
          <cell r="O158" t="str">
            <v>03:22:00</v>
          </cell>
          <cell r="P158" t="str">
            <v>06:15:00</v>
          </cell>
          <cell r="Q158">
            <v>0.13055555555555559</v>
          </cell>
          <cell r="R158">
            <v>0.21875</v>
          </cell>
          <cell r="S158">
            <v>0</v>
          </cell>
        </row>
        <row r="159">
          <cell r="G159">
            <v>48.75</v>
          </cell>
          <cell r="H159" t="str">
            <v>Libre</v>
          </cell>
          <cell r="M159">
            <v>125</v>
          </cell>
          <cell r="O159" t="str">
            <v>02:45:00</v>
          </cell>
          <cell r="P159" t="str">
            <v>03:59:00</v>
          </cell>
          <cell r="Q159">
            <v>5.1388888888888887E-2</v>
          </cell>
          <cell r="R159">
            <v>0.20208333333333334</v>
          </cell>
          <cell r="S159">
            <v>0</v>
          </cell>
        </row>
        <row r="160">
          <cell r="G160">
            <v>47.81</v>
          </cell>
          <cell r="H160" t="str">
            <v>Ocupada</v>
          </cell>
          <cell r="M160">
            <v>103</v>
          </cell>
          <cell r="O160" t="str">
            <v>00:10:00</v>
          </cell>
          <cell r="P160" t="str">
            <v>01:15:00</v>
          </cell>
          <cell r="Q160">
            <v>5.5555555555555594E-2</v>
          </cell>
          <cell r="R160">
            <v>0.14305555555555555</v>
          </cell>
          <cell r="S160">
            <v>0</v>
          </cell>
        </row>
        <row r="161">
          <cell r="G161">
            <v>26.02</v>
          </cell>
          <cell r="H161" t="str">
            <v>Reservada</v>
          </cell>
          <cell r="M161">
            <v>62</v>
          </cell>
          <cell r="O161" t="str">
            <v>01:06:00</v>
          </cell>
          <cell r="P161" t="str">
            <v>04:33:00</v>
          </cell>
          <cell r="Q161">
            <v>0.14374999999999999</v>
          </cell>
          <cell r="R161">
            <v>0.10694444444444444</v>
          </cell>
          <cell r="S161">
            <v>3.680555555555555E-2</v>
          </cell>
        </row>
        <row r="162">
          <cell r="G162">
            <v>18.86</v>
          </cell>
          <cell r="H162" t="str">
            <v>Reservada</v>
          </cell>
          <cell r="M162">
            <v>36</v>
          </cell>
          <cell r="O162" t="str">
            <v>00:45:00</v>
          </cell>
          <cell r="P162" t="str">
            <v>04:23:00</v>
          </cell>
          <cell r="Q162">
            <v>0.15138888888888888</v>
          </cell>
          <cell r="R162">
            <v>0.11874999999999999</v>
          </cell>
          <cell r="S162">
            <v>3.2638888888888884E-2</v>
          </cell>
        </row>
        <row r="163">
          <cell r="G163">
            <v>17.55</v>
          </cell>
          <cell r="H163" t="str">
            <v>Reservada</v>
          </cell>
          <cell r="M163">
            <v>30</v>
          </cell>
          <cell r="O163" t="str">
            <v>00:57:00</v>
          </cell>
          <cell r="P163" t="str">
            <v>02:34:00</v>
          </cell>
          <cell r="Q163">
            <v>6.7361111111111108E-2</v>
          </cell>
          <cell r="R163">
            <v>5.2083333333333329E-2</v>
          </cell>
          <cell r="S163">
            <v>1.5277777777777779E-2</v>
          </cell>
        </row>
        <row r="164">
          <cell r="G164">
            <v>14.94</v>
          </cell>
          <cell r="H164" t="str">
            <v>Ocupada</v>
          </cell>
          <cell r="M164">
            <v>107</v>
          </cell>
          <cell r="O164" t="str">
            <v>01:35:00</v>
          </cell>
          <cell r="P164" t="str">
            <v>04:09:00</v>
          </cell>
          <cell r="Q164">
            <v>0.11736111111111115</v>
          </cell>
          <cell r="R164">
            <v>0.11041666666666666</v>
          </cell>
          <cell r="S164">
            <v>6.9444444444444892E-3</v>
          </cell>
        </row>
        <row r="165">
          <cell r="G165">
            <v>47.53</v>
          </cell>
          <cell r="H165" t="str">
            <v>Reservada</v>
          </cell>
          <cell r="M165">
            <v>69</v>
          </cell>
          <cell r="O165" t="str">
            <v>02:34:00</v>
          </cell>
          <cell r="P165" t="str">
            <v>06:02:00</v>
          </cell>
          <cell r="Q165">
            <v>0.14444444444444443</v>
          </cell>
          <cell r="R165">
            <v>0.1111111111111111</v>
          </cell>
          <cell r="S165">
            <v>3.3333333333333326E-2</v>
          </cell>
        </row>
        <row r="166">
          <cell r="G166">
            <v>41.9</v>
          </cell>
          <cell r="H166" t="str">
            <v>Ocupada</v>
          </cell>
          <cell r="M166">
            <v>36</v>
          </cell>
          <cell r="O166" t="str">
            <v>02:21:00</v>
          </cell>
          <cell r="P166" t="str">
            <v>05:12:00</v>
          </cell>
          <cell r="Q166">
            <v>0.12916666666666671</v>
          </cell>
          <cell r="R166">
            <v>7.7777777777777779E-2</v>
          </cell>
          <cell r="S166">
            <v>5.1388888888888928E-2</v>
          </cell>
        </row>
        <row r="167">
          <cell r="G167">
            <v>43.95</v>
          </cell>
          <cell r="H167" t="str">
            <v>Ocupada</v>
          </cell>
          <cell r="M167">
            <v>18</v>
          </cell>
          <cell r="O167" t="str">
            <v>01:18:00</v>
          </cell>
          <cell r="P167" t="str">
            <v>02:44:00</v>
          </cell>
          <cell r="Q167">
            <v>7.0138888888888917E-2</v>
          </cell>
          <cell r="R167">
            <v>3.0555555555555555E-2</v>
          </cell>
          <cell r="S167">
            <v>3.9583333333333359E-2</v>
          </cell>
        </row>
        <row r="168">
          <cell r="G168">
            <v>42.74</v>
          </cell>
          <cell r="H168" t="str">
            <v>Reservada</v>
          </cell>
          <cell r="M168">
            <v>62</v>
          </cell>
          <cell r="O168" t="str">
            <v>01:19:00</v>
          </cell>
          <cell r="P168" t="str">
            <v>02:46:00</v>
          </cell>
          <cell r="Q168">
            <v>6.0416666666666674E-2</v>
          </cell>
          <cell r="R168">
            <v>6.805555555555555E-2</v>
          </cell>
          <cell r="S168">
            <v>0</v>
          </cell>
        </row>
        <row r="169">
          <cell r="G169">
            <v>17.09</v>
          </cell>
          <cell r="H169" t="str">
            <v>Reservada</v>
          </cell>
          <cell r="M169">
            <v>18</v>
          </cell>
          <cell r="O169" t="str">
            <v>02:05:00</v>
          </cell>
          <cell r="P169" t="str">
            <v>03:23:00</v>
          </cell>
          <cell r="Q169">
            <v>5.4166666666666669E-2</v>
          </cell>
          <cell r="R169">
            <v>9.7222222222222224E-3</v>
          </cell>
          <cell r="S169">
            <v>4.4444444444444446E-2</v>
          </cell>
        </row>
        <row r="170">
          <cell r="G170">
            <v>16.62</v>
          </cell>
          <cell r="H170" t="str">
            <v>Libre</v>
          </cell>
          <cell r="M170">
            <v>62</v>
          </cell>
          <cell r="O170" t="str">
            <v>01:56:00</v>
          </cell>
          <cell r="P170" t="str">
            <v>05:14:00</v>
          </cell>
          <cell r="Q170">
            <v>0.13750000000000001</v>
          </cell>
          <cell r="R170">
            <v>0.15277777777777779</v>
          </cell>
          <cell r="S170">
            <v>0</v>
          </cell>
        </row>
        <row r="171">
          <cell r="G171">
            <v>25.98</v>
          </cell>
          <cell r="H171" t="str">
            <v>Libre</v>
          </cell>
          <cell r="M171">
            <v>98</v>
          </cell>
          <cell r="O171" t="str">
            <v>02:37:00</v>
          </cell>
          <cell r="P171" t="str">
            <v>05:26:00</v>
          </cell>
          <cell r="Q171">
            <v>0.11736111111111111</v>
          </cell>
          <cell r="R171">
            <v>0.10069444444444445</v>
          </cell>
          <cell r="S171">
            <v>1.6666666666666663E-2</v>
          </cell>
        </row>
        <row r="172">
          <cell r="G172">
            <v>46.56</v>
          </cell>
          <cell r="H172" t="str">
            <v>Libre</v>
          </cell>
          <cell r="M172">
            <v>58</v>
          </cell>
          <cell r="O172" t="str">
            <v>01:53:00</v>
          </cell>
          <cell r="P172" t="str">
            <v>03:04:00</v>
          </cell>
          <cell r="Q172">
            <v>4.9305555555555547E-2</v>
          </cell>
          <cell r="R172">
            <v>8.611111111111111E-2</v>
          </cell>
          <cell r="S172">
            <v>0</v>
          </cell>
        </row>
        <row r="173">
          <cell r="G173">
            <v>45.17</v>
          </cell>
          <cell r="H173" t="str">
            <v>Ocupada</v>
          </cell>
          <cell r="M173">
            <v>28</v>
          </cell>
          <cell r="O173" t="str">
            <v>02:49:00</v>
          </cell>
          <cell r="P173" t="str">
            <v>06:06:00</v>
          </cell>
          <cell r="Q173">
            <v>0.14722222222222223</v>
          </cell>
          <cell r="R173">
            <v>3.7499999999999999E-2</v>
          </cell>
          <cell r="S173">
            <v>0.10972222222222222</v>
          </cell>
        </row>
        <row r="174">
          <cell r="G174">
            <v>48.73</v>
          </cell>
          <cell r="H174" t="str">
            <v>Ocupada</v>
          </cell>
          <cell r="M174">
            <v>72</v>
          </cell>
          <cell r="O174" t="str">
            <v>00:18:00</v>
          </cell>
          <cell r="P174" t="str">
            <v>03:43:00</v>
          </cell>
          <cell r="Q174">
            <v>0.15277777777777782</v>
          </cell>
          <cell r="R174">
            <v>0.13958333333333334</v>
          </cell>
          <cell r="S174">
            <v>1.3194444444444481E-2</v>
          </cell>
        </row>
        <row r="175">
          <cell r="G175">
            <v>48.24</v>
          </cell>
          <cell r="H175" t="str">
            <v>Reservada</v>
          </cell>
          <cell r="M175">
            <v>24</v>
          </cell>
          <cell r="O175" t="str">
            <v>00:09:00</v>
          </cell>
          <cell r="P175" t="str">
            <v>01:12:00</v>
          </cell>
          <cell r="Q175">
            <v>4.3750000000000004E-2</v>
          </cell>
          <cell r="R175">
            <v>1.6666666666666666E-2</v>
          </cell>
          <cell r="S175">
            <v>2.7083333333333338E-2</v>
          </cell>
        </row>
        <row r="176">
          <cell r="G176">
            <v>27.94</v>
          </cell>
          <cell r="H176" t="str">
            <v>Reservada</v>
          </cell>
          <cell r="M176">
            <v>59</v>
          </cell>
          <cell r="O176" t="str">
            <v>01:27:00</v>
          </cell>
          <cell r="P176" t="str">
            <v>03:04:00</v>
          </cell>
          <cell r="Q176">
            <v>6.7361111111111094E-2</v>
          </cell>
          <cell r="R176">
            <v>7.1527777777777773E-2</v>
          </cell>
          <cell r="S176">
            <v>0</v>
          </cell>
        </row>
        <row r="177">
          <cell r="G177">
            <v>30.5</v>
          </cell>
          <cell r="H177" t="str">
            <v>Ocupada</v>
          </cell>
          <cell r="M177">
            <v>24</v>
          </cell>
          <cell r="O177" t="str">
            <v>02:27:00</v>
          </cell>
          <cell r="P177" t="str">
            <v>04:32:00</v>
          </cell>
          <cell r="Q177">
            <v>9.7222222222222265E-2</v>
          </cell>
          <cell r="R177">
            <v>9.9999999999999992E-2</v>
          </cell>
          <cell r="S177">
            <v>0</v>
          </cell>
        </row>
        <row r="178">
          <cell r="G178">
            <v>10.39</v>
          </cell>
          <cell r="H178" t="str">
            <v>Ocupada</v>
          </cell>
          <cell r="M178">
            <v>71</v>
          </cell>
          <cell r="O178" t="str">
            <v>00:14:00</v>
          </cell>
          <cell r="P178" t="str">
            <v>01:14:00</v>
          </cell>
          <cell r="Q178">
            <v>5.2083333333333363E-2</v>
          </cell>
          <cell r="R178">
            <v>0.20208333333333334</v>
          </cell>
          <cell r="S178">
            <v>0</v>
          </cell>
        </row>
        <row r="179">
          <cell r="G179">
            <v>31.6</v>
          </cell>
          <cell r="H179" t="str">
            <v>Reservada</v>
          </cell>
          <cell r="M179">
            <v>83</v>
          </cell>
          <cell r="O179" t="str">
            <v>01:53:00</v>
          </cell>
          <cell r="P179" t="str">
            <v>05:18:00</v>
          </cell>
          <cell r="Q179">
            <v>0.1423611111111111</v>
          </cell>
          <cell r="R179">
            <v>0.19166666666666665</v>
          </cell>
          <cell r="S179">
            <v>0</v>
          </cell>
        </row>
        <row r="180">
          <cell r="G180">
            <v>13.3</v>
          </cell>
          <cell r="H180" t="str">
            <v>Reservada</v>
          </cell>
          <cell r="M180">
            <v>24</v>
          </cell>
          <cell r="O180" t="str">
            <v>00:44:00</v>
          </cell>
          <cell r="P180" t="str">
            <v>03:08:00</v>
          </cell>
          <cell r="Q180">
            <v>0.1</v>
          </cell>
          <cell r="R180">
            <v>3.6111111111111108E-2</v>
          </cell>
          <cell r="S180">
            <v>6.3888888888888898E-2</v>
          </cell>
        </row>
        <row r="181">
          <cell r="G181">
            <v>46.61</v>
          </cell>
          <cell r="H181" t="str">
            <v>Reservada</v>
          </cell>
          <cell r="M181">
            <v>67</v>
          </cell>
          <cell r="O181" t="str">
            <v>02:21:00</v>
          </cell>
          <cell r="P181" t="str">
            <v>05:09:00</v>
          </cell>
          <cell r="Q181">
            <v>0.11666666666666665</v>
          </cell>
          <cell r="R181">
            <v>0.13958333333333334</v>
          </cell>
          <cell r="S181">
            <v>0</v>
          </cell>
        </row>
        <row r="182">
          <cell r="G182">
            <v>42.58</v>
          </cell>
          <cell r="H182" t="str">
            <v>Ocupada</v>
          </cell>
          <cell r="M182">
            <v>11</v>
          </cell>
          <cell r="O182" t="str">
            <v>02:45:00</v>
          </cell>
          <cell r="P182" t="str">
            <v>03:54:00</v>
          </cell>
          <cell r="Q182">
            <v>5.833333333333339E-2</v>
          </cell>
          <cell r="R182">
            <v>3.8194444444444441E-2</v>
          </cell>
          <cell r="S182">
            <v>2.0138888888888949E-2</v>
          </cell>
        </row>
        <row r="183">
          <cell r="G183">
            <v>38.36</v>
          </cell>
          <cell r="H183" t="str">
            <v>Libre</v>
          </cell>
          <cell r="M183">
            <v>16</v>
          </cell>
          <cell r="O183" t="str">
            <v>03:53:00</v>
          </cell>
          <cell r="P183" t="str">
            <v>06:30:00</v>
          </cell>
          <cell r="Q183">
            <v>0.10902777777777775</v>
          </cell>
          <cell r="R183">
            <v>1.5277777777777777E-2</v>
          </cell>
          <cell r="S183">
            <v>9.3749999999999972E-2</v>
          </cell>
        </row>
        <row r="184">
          <cell r="G184">
            <v>11.69</v>
          </cell>
          <cell r="H184" t="str">
            <v>Ocupada</v>
          </cell>
          <cell r="M184">
            <v>103</v>
          </cell>
          <cell r="O184" t="str">
            <v>02:46:00</v>
          </cell>
          <cell r="P184" t="str">
            <v>06:28:00</v>
          </cell>
          <cell r="Q184">
            <v>0.16458333333333333</v>
          </cell>
          <cell r="R184">
            <v>0.29583333333333334</v>
          </cell>
          <cell r="S184">
            <v>0</v>
          </cell>
        </row>
        <row r="185">
          <cell r="G185">
            <v>24.24</v>
          </cell>
          <cell r="H185" t="str">
            <v>Ocupada</v>
          </cell>
          <cell r="M185">
            <v>85</v>
          </cell>
          <cell r="O185" t="str">
            <v>03:55:00</v>
          </cell>
          <cell r="P185" t="str">
            <v>07:01:00</v>
          </cell>
          <cell r="Q185">
            <v>0.13958333333333336</v>
          </cell>
          <cell r="R185">
            <v>5.1388888888888887E-2</v>
          </cell>
          <cell r="S185">
            <v>8.8194444444444478E-2</v>
          </cell>
        </row>
        <row r="186">
          <cell r="G186">
            <v>28.07</v>
          </cell>
          <cell r="H186" t="str">
            <v>Libre</v>
          </cell>
          <cell r="M186">
            <v>36</v>
          </cell>
          <cell r="O186" t="str">
            <v>02:47:00</v>
          </cell>
          <cell r="P186" t="str">
            <v>06:26:00</v>
          </cell>
          <cell r="Q186">
            <v>0.15208333333333332</v>
          </cell>
          <cell r="R186">
            <v>7.4999999999999997E-2</v>
          </cell>
          <cell r="S186">
            <v>7.7083333333333323E-2</v>
          </cell>
        </row>
        <row r="187">
          <cell r="G187">
            <v>17.55</v>
          </cell>
          <cell r="H187" t="str">
            <v>Reservada</v>
          </cell>
          <cell r="M187">
            <v>108</v>
          </cell>
          <cell r="O187" t="str">
            <v>00:40:00</v>
          </cell>
          <cell r="P187" t="str">
            <v>04:14:00</v>
          </cell>
          <cell r="Q187">
            <v>0.14861111111111114</v>
          </cell>
          <cell r="R187">
            <v>0.19374999999999998</v>
          </cell>
          <cell r="S187">
            <v>0</v>
          </cell>
        </row>
        <row r="188">
          <cell r="G188">
            <v>17.399999999999999</v>
          </cell>
          <cell r="H188" t="str">
            <v>Libre</v>
          </cell>
          <cell r="M188">
            <v>86</v>
          </cell>
          <cell r="O188" t="str">
            <v>02:23:00</v>
          </cell>
          <cell r="P188" t="str">
            <v>05:28:00</v>
          </cell>
          <cell r="Q188">
            <v>0.12847222222222221</v>
          </cell>
          <cell r="R188">
            <v>0.12222222222222222</v>
          </cell>
          <cell r="S188">
            <v>6.2499999999999917E-3</v>
          </cell>
        </row>
        <row r="189">
          <cell r="G189">
            <v>13.95</v>
          </cell>
          <cell r="H189" t="str">
            <v>Reservada</v>
          </cell>
          <cell r="M189">
            <v>34</v>
          </cell>
          <cell r="O189" t="str">
            <v>03:40:00</v>
          </cell>
          <cell r="P189" t="str">
            <v>05:21:00</v>
          </cell>
          <cell r="Q189">
            <v>7.013888888888889E-2</v>
          </cell>
          <cell r="R189">
            <v>0.10555555555555554</v>
          </cell>
          <cell r="S189">
            <v>0</v>
          </cell>
        </row>
        <row r="190">
          <cell r="G190">
            <v>41.66</v>
          </cell>
          <cell r="H190" t="str">
            <v>Reservada</v>
          </cell>
          <cell r="M190">
            <v>80</v>
          </cell>
          <cell r="O190" t="str">
            <v>03:48:00</v>
          </cell>
          <cell r="P190" t="str">
            <v>06:10:00</v>
          </cell>
          <cell r="Q190">
            <v>9.8611111111111094E-2</v>
          </cell>
          <cell r="R190">
            <v>0.19930555555555554</v>
          </cell>
          <cell r="S190">
            <v>0</v>
          </cell>
        </row>
        <row r="191">
          <cell r="G191">
            <v>38.880000000000003</v>
          </cell>
          <cell r="H191" t="str">
            <v>Libre</v>
          </cell>
          <cell r="M191">
            <v>79</v>
          </cell>
          <cell r="O191" t="str">
            <v>01:31:00</v>
          </cell>
          <cell r="P191" t="str">
            <v>03:22:00</v>
          </cell>
          <cell r="Q191">
            <v>7.7083333333333337E-2</v>
          </cell>
          <cell r="R191">
            <v>0.11180555555555555</v>
          </cell>
          <cell r="S191">
            <v>0</v>
          </cell>
        </row>
        <row r="192">
          <cell r="G192">
            <v>24.36</v>
          </cell>
          <cell r="H192" t="str">
            <v>Ocupada</v>
          </cell>
          <cell r="M192">
            <v>66</v>
          </cell>
          <cell r="O192" t="str">
            <v>00:00:00</v>
          </cell>
          <cell r="P192" t="str">
            <v>02:36:00</v>
          </cell>
          <cell r="Q192">
            <v>0.11875000000000004</v>
          </cell>
          <cell r="R192">
            <v>0.18124999999999999</v>
          </cell>
          <cell r="S192">
            <v>0</v>
          </cell>
        </row>
        <row r="193">
          <cell r="G193">
            <v>15.99</v>
          </cell>
          <cell r="H193" t="str">
            <v>Libre</v>
          </cell>
          <cell r="M193">
            <v>30</v>
          </cell>
          <cell r="O193" t="str">
            <v>02:36:00</v>
          </cell>
          <cell r="P193" t="str">
            <v>04:53:00</v>
          </cell>
          <cell r="Q193">
            <v>9.5138888888888884E-2</v>
          </cell>
          <cell r="R193">
            <v>5.4166666666666669E-2</v>
          </cell>
          <cell r="S193">
            <v>4.0972222222222215E-2</v>
          </cell>
        </row>
        <row r="194">
          <cell r="G194">
            <v>24.85</v>
          </cell>
          <cell r="H194" t="str">
            <v>Reservada</v>
          </cell>
          <cell r="M194">
            <v>88</v>
          </cell>
          <cell r="O194" t="str">
            <v>00:12:00</v>
          </cell>
          <cell r="P194" t="str">
            <v>03:04:00</v>
          </cell>
          <cell r="Q194">
            <v>0.11944444444444444</v>
          </cell>
          <cell r="R194">
            <v>0.2326388888888889</v>
          </cell>
          <cell r="S194">
            <v>0</v>
          </cell>
        </row>
        <row r="195">
          <cell r="G195">
            <v>11.41</v>
          </cell>
          <cell r="H195" t="str">
            <v>Reservada</v>
          </cell>
          <cell r="M195">
            <v>38</v>
          </cell>
          <cell r="O195" t="str">
            <v>02:40:00</v>
          </cell>
          <cell r="P195" t="str">
            <v>03:56:00</v>
          </cell>
          <cell r="Q195">
            <v>5.2777777777777785E-2</v>
          </cell>
          <cell r="R195">
            <v>5.9722222222222218E-2</v>
          </cell>
          <cell r="S195">
            <v>0</v>
          </cell>
        </row>
        <row r="196">
          <cell r="G196">
            <v>10.06</v>
          </cell>
          <cell r="H196" t="str">
            <v>Ocupada</v>
          </cell>
          <cell r="M196">
            <v>20</v>
          </cell>
          <cell r="O196" t="str">
            <v>03:04:00</v>
          </cell>
          <cell r="P196" t="str">
            <v>04:09:00</v>
          </cell>
          <cell r="Q196">
            <v>5.5555555555555608E-2</v>
          </cell>
          <cell r="R196">
            <v>7.0833333333333331E-2</v>
          </cell>
          <cell r="S196">
            <v>0</v>
          </cell>
        </row>
        <row r="197">
          <cell r="G197">
            <v>42.65</v>
          </cell>
          <cell r="H197" t="str">
            <v>Reservada</v>
          </cell>
          <cell r="M197">
            <v>78</v>
          </cell>
          <cell r="O197" t="str">
            <v>00:11:00</v>
          </cell>
          <cell r="P197" t="str">
            <v>04:10:00</v>
          </cell>
          <cell r="Q197">
            <v>0.16597222222222222</v>
          </cell>
          <cell r="R197">
            <v>0.23541666666666666</v>
          </cell>
          <cell r="S197">
            <v>0</v>
          </cell>
        </row>
        <row r="198">
          <cell r="G198">
            <v>20.11</v>
          </cell>
          <cell r="H198" t="str">
            <v>Ocupada</v>
          </cell>
          <cell r="M198">
            <v>53</v>
          </cell>
          <cell r="O198" t="str">
            <v>02:46:00</v>
          </cell>
          <cell r="P198" t="str">
            <v>04:54:00</v>
          </cell>
          <cell r="Q198">
            <v>9.9305555555555591E-2</v>
          </cell>
          <cell r="R198">
            <v>8.0555555555555547E-2</v>
          </cell>
          <cell r="S198">
            <v>1.8750000000000044E-2</v>
          </cell>
        </row>
        <row r="199">
          <cell r="G199">
            <v>36.72</v>
          </cell>
          <cell r="H199" t="str">
            <v>Reservada</v>
          </cell>
          <cell r="M199">
            <v>22</v>
          </cell>
          <cell r="O199" t="str">
            <v>00:36:00</v>
          </cell>
          <cell r="P199" t="str">
            <v>03:05:00</v>
          </cell>
          <cell r="Q199">
            <v>0.10347222222222222</v>
          </cell>
          <cell r="R199">
            <v>4.583333333333333E-2</v>
          </cell>
          <cell r="S199">
            <v>5.7638888888888885E-2</v>
          </cell>
        </row>
        <row r="200">
          <cell r="G200">
            <v>13.26</v>
          </cell>
          <cell r="H200" t="str">
            <v>Libre</v>
          </cell>
          <cell r="M200">
            <v>105</v>
          </cell>
          <cell r="O200" t="str">
            <v>01:56:00</v>
          </cell>
          <cell r="P200" t="str">
            <v>05:40:00</v>
          </cell>
          <cell r="Q200">
            <v>0.15555555555555556</v>
          </cell>
          <cell r="R200">
            <v>0.21111111111111111</v>
          </cell>
          <cell r="S200">
            <v>0</v>
          </cell>
        </row>
        <row r="201">
          <cell r="G201">
            <v>48.73</v>
          </cell>
          <cell r="H201" t="str">
            <v>Reservada</v>
          </cell>
          <cell r="M201">
            <v>36</v>
          </cell>
          <cell r="O201" t="str">
            <v>02:35:00</v>
          </cell>
          <cell r="P201" t="str">
            <v>05:26:00</v>
          </cell>
          <cell r="Q201">
            <v>0.11874999999999999</v>
          </cell>
          <cell r="R201">
            <v>9.3055555555555558E-2</v>
          </cell>
          <cell r="S201">
            <v>2.5694444444444436E-2</v>
          </cell>
        </row>
        <row r="202">
          <cell r="G202">
            <v>19.84</v>
          </cell>
          <cell r="H202" t="str">
            <v>Reservada</v>
          </cell>
          <cell r="M202">
            <v>30</v>
          </cell>
          <cell r="O202" t="str">
            <v>00:18:00</v>
          </cell>
          <cell r="P202" t="str">
            <v>01:50:00</v>
          </cell>
          <cell r="Q202">
            <v>6.3888888888888898E-2</v>
          </cell>
          <cell r="R202">
            <v>0.12083333333333332</v>
          </cell>
          <cell r="S202">
            <v>0</v>
          </cell>
        </row>
        <row r="203">
          <cell r="G203">
            <v>24.19</v>
          </cell>
          <cell r="H203" t="str">
            <v>Ocupada</v>
          </cell>
          <cell r="M203">
            <v>80</v>
          </cell>
          <cell r="O203" t="str">
            <v>00:58:00</v>
          </cell>
          <cell r="P203" t="str">
            <v>02:00:00</v>
          </cell>
          <cell r="Q203">
            <v>5.3472222222222247E-2</v>
          </cell>
          <cell r="R203">
            <v>0.17291666666666666</v>
          </cell>
          <cell r="S203">
            <v>0</v>
          </cell>
        </row>
        <row r="204">
          <cell r="G204">
            <v>40.19</v>
          </cell>
          <cell r="H204" t="str">
            <v>Libre</v>
          </cell>
          <cell r="M204">
            <v>60</v>
          </cell>
          <cell r="O204" t="str">
            <v>03:57:00</v>
          </cell>
          <cell r="P204" t="str">
            <v>05:21:00</v>
          </cell>
          <cell r="Q204">
            <v>5.8333333333333348E-2</v>
          </cell>
          <cell r="R204">
            <v>0.17708333333333331</v>
          </cell>
          <cell r="S204">
            <v>0</v>
          </cell>
        </row>
        <row r="205">
          <cell r="G205">
            <v>49.56</v>
          </cell>
          <cell r="H205" t="str">
            <v>Libre</v>
          </cell>
          <cell r="M205">
            <v>20</v>
          </cell>
          <cell r="O205" t="str">
            <v>00:17:00</v>
          </cell>
          <cell r="P205" t="str">
            <v>02:25:00</v>
          </cell>
          <cell r="Q205">
            <v>8.8888888888888892E-2</v>
          </cell>
          <cell r="R205">
            <v>2.9166666666666667E-2</v>
          </cell>
          <cell r="S205">
            <v>5.9722222222222225E-2</v>
          </cell>
        </row>
        <row r="206">
          <cell r="G206">
            <v>26.49</v>
          </cell>
          <cell r="H206" t="str">
            <v>Libre</v>
          </cell>
          <cell r="M206">
            <v>25</v>
          </cell>
          <cell r="O206" t="str">
            <v>02:15:00</v>
          </cell>
          <cell r="P206" t="str">
            <v>06:14:00</v>
          </cell>
          <cell r="Q206">
            <v>0.16597222222222224</v>
          </cell>
          <cell r="R206">
            <v>5.9722222222222218E-2</v>
          </cell>
          <cell r="S206">
            <v>0.10625000000000002</v>
          </cell>
        </row>
        <row r="207">
          <cell r="G207">
            <v>36.96</v>
          </cell>
          <cell r="H207" t="str">
            <v>Ocupada</v>
          </cell>
          <cell r="M207">
            <v>12</v>
          </cell>
          <cell r="O207" t="str">
            <v>03:27:00</v>
          </cell>
          <cell r="P207" t="str">
            <v>06:09:00</v>
          </cell>
          <cell r="Q207">
            <v>0.12291666666666667</v>
          </cell>
          <cell r="R207">
            <v>4.0277777777777773E-2</v>
          </cell>
          <cell r="S207">
            <v>8.2638888888888901E-2</v>
          </cell>
        </row>
        <row r="208">
          <cell r="G208">
            <v>46.54</v>
          </cell>
          <cell r="H208" t="str">
            <v>Reservada</v>
          </cell>
          <cell r="M208">
            <v>72</v>
          </cell>
          <cell r="O208" t="str">
            <v>02:49:00</v>
          </cell>
          <cell r="P208" t="str">
            <v>04:02:00</v>
          </cell>
          <cell r="Q208">
            <v>5.0694444444444459E-2</v>
          </cell>
          <cell r="R208">
            <v>0.12916666666666668</v>
          </cell>
          <cell r="S208">
            <v>0</v>
          </cell>
        </row>
        <row r="209">
          <cell r="G209">
            <v>36.700000000000003</v>
          </cell>
          <cell r="H209" t="str">
            <v>Ocupada</v>
          </cell>
          <cell r="M209">
            <v>71</v>
          </cell>
          <cell r="O209" t="str">
            <v>03:33:00</v>
          </cell>
          <cell r="P209" t="str">
            <v>06:36:00</v>
          </cell>
          <cell r="Q209">
            <v>0.13750000000000004</v>
          </cell>
          <cell r="R209">
            <v>0.14652777777777778</v>
          </cell>
          <cell r="S209">
            <v>0</v>
          </cell>
        </row>
        <row r="210">
          <cell r="G210">
            <v>34.49</v>
          </cell>
          <cell r="H210" t="str">
            <v>Reservada</v>
          </cell>
          <cell r="M210">
            <v>87</v>
          </cell>
          <cell r="O210" t="str">
            <v>01:31:00</v>
          </cell>
          <cell r="P210" t="str">
            <v>04:06:00</v>
          </cell>
          <cell r="Q210">
            <v>0.1076388888888889</v>
          </cell>
          <cell r="R210">
            <v>0.2326388888888889</v>
          </cell>
          <cell r="S210">
            <v>0</v>
          </cell>
        </row>
        <row r="211">
          <cell r="G211">
            <v>14.67</v>
          </cell>
          <cell r="H211" t="str">
            <v>Libre</v>
          </cell>
          <cell r="M211">
            <v>75</v>
          </cell>
          <cell r="O211" t="str">
            <v>02:43:00</v>
          </cell>
          <cell r="P211" t="str">
            <v>04:29:00</v>
          </cell>
          <cell r="Q211">
            <v>7.3611111111111113E-2</v>
          </cell>
          <cell r="R211">
            <v>0.1736111111111111</v>
          </cell>
          <cell r="S211">
            <v>0</v>
          </cell>
        </row>
        <row r="212">
          <cell r="G212">
            <v>11.13</v>
          </cell>
          <cell r="H212" t="str">
            <v>Reservada</v>
          </cell>
          <cell r="M212">
            <v>68</v>
          </cell>
          <cell r="O212" t="str">
            <v>03:40:00</v>
          </cell>
          <cell r="P212" t="str">
            <v>05:26:00</v>
          </cell>
          <cell r="Q212">
            <v>7.3611111111111099E-2</v>
          </cell>
          <cell r="R212">
            <v>0.20624999999999999</v>
          </cell>
          <cell r="S212">
            <v>0</v>
          </cell>
        </row>
        <row r="213">
          <cell r="G213">
            <v>18.850000000000001</v>
          </cell>
          <cell r="H213" t="str">
            <v>Ocupada</v>
          </cell>
          <cell r="M213">
            <v>101</v>
          </cell>
          <cell r="O213" t="str">
            <v>02:35:00</v>
          </cell>
          <cell r="P213" t="str">
            <v>03:40:00</v>
          </cell>
          <cell r="Q213">
            <v>5.5555555555555608E-2</v>
          </cell>
          <cell r="R213">
            <v>0.26041666666666669</v>
          </cell>
          <cell r="S213">
            <v>0</v>
          </cell>
        </row>
        <row r="214">
          <cell r="G214">
            <v>28.1</v>
          </cell>
          <cell r="H214" t="str">
            <v>Libre</v>
          </cell>
          <cell r="M214">
            <v>35</v>
          </cell>
          <cell r="O214" t="str">
            <v>01:46:00</v>
          </cell>
          <cell r="P214" t="str">
            <v>04:58:00</v>
          </cell>
          <cell r="Q214">
            <v>0.1333333333333333</v>
          </cell>
          <cell r="R214">
            <v>0.10208333333333333</v>
          </cell>
          <cell r="S214">
            <v>3.1249999999999972E-2</v>
          </cell>
        </row>
        <row r="215">
          <cell r="G215">
            <v>33.39</v>
          </cell>
          <cell r="H215" t="str">
            <v>Ocupada</v>
          </cell>
          <cell r="M215">
            <v>89</v>
          </cell>
          <cell r="O215" t="str">
            <v>03:18:00</v>
          </cell>
          <cell r="P215" t="str">
            <v>05:09:00</v>
          </cell>
          <cell r="Q215">
            <v>8.7500000000000022E-2</v>
          </cell>
          <cell r="R215">
            <v>6.1111111111111109E-2</v>
          </cell>
          <cell r="S215">
            <v>2.6388888888888913E-2</v>
          </cell>
        </row>
        <row r="216">
          <cell r="G216">
            <v>35.64</v>
          </cell>
          <cell r="H216" t="str">
            <v>Ocupada</v>
          </cell>
          <cell r="M216">
            <v>64</v>
          </cell>
          <cell r="O216" t="str">
            <v>03:52:00</v>
          </cell>
          <cell r="P216" t="str">
            <v>06:25:00</v>
          </cell>
          <cell r="Q216">
            <v>0.11666666666666667</v>
          </cell>
          <cell r="R216">
            <v>8.7499999999999994E-2</v>
          </cell>
          <cell r="S216">
            <v>2.9166666666666674E-2</v>
          </cell>
        </row>
        <row r="217">
          <cell r="G217">
            <v>35.69</v>
          </cell>
          <cell r="H217" t="str">
            <v>Libre</v>
          </cell>
          <cell r="M217">
            <v>56</v>
          </cell>
          <cell r="O217" t="str">
            <v>01:46:00</v>
          </cell>
          <cell r="P217" t="str">
            <v>05:36:00</v>
          </cell>
          <cell r="Q217">
            <v>0.15972222222222221</v>
          </cell>
          <cell r="R217">
            <v>0.16250000000000001</v>
          </cell>
          <cell r="S217">
            <v>0</v>
          </cell>
        </row>
        <row r="218">
          <cell r="G218">
            <v>31.17</v>
          </cell>
          <cell r="H218" t="str">
            <v>Ocupada</v>
          </cell>
          <cell r="M218">
            <v>39</v>
          </cell>
          <cell r="O218" t="str">
            <v>00:54:00</v>
          </cell>
          <cell r="P218" t="str">
            <v>04:45:00</v>
          </cell>
          <cell r="Q218">
            <v>0.17083333333333336</v>
          </cell>
          <cell r="R218">
            <v>2.7083333333333334E-2</v>
          </cell>
          <cell r="S218">
            <v>0.14375000000000004</v>
          </cell>
        </row>
        <row r="219">
          <cell r="G219">
            <v>23.34</v>
          </cell>
          <cell r="H219" t="str">
            <v>Ocupada</v>
          </cell>
          <cell r="M219">
            <v>75</v>
          </cell>
          <cell r="O219" t="str">
            <v>00:27:00</v>
          </cell>
          <cell r="P219" t="str">
            <v>03:41:00</v>
          </cell>
          <cell r="Q219">
            <v>0.14513888888888896</v>
          </cell>
          <cell r="R219">
            <v>9.166666666666666E-2</v>
          </cell>
          <cell r="S219">
            <v>5.3472222222222296E-2</v>
          </cell>
        </row>
        <row r="220">
          <cell r="G220">
            <v>46.96</v>
          </cell>
          <cell r="H220" t="str">
            <v>Libre</v>
          </cell>
          <cell r="M220">
            <v>54</v>
          </cell>
          <cell r="O220" t="str">
            <v>02:33:00</v>
          </cell>
          <cell r="P220" t="str">
            <v>04:49:00</v>
          </cell>
          <cell r="Q220">
            <v>9.4444444444444456E-2</v>
          </cell>
          <cell r="R220">
            <v>3.9583333333333331E-2</v>
          </cell>
          <cell r="S220">
            <v>5.4861111111111124E-2</v>
          </cell>
        </row>
        <row r="221">
          <cell r="G221">
            <v>48.5</v>
          </cell>
          <cell r="H221" t="str">
            <v>Reservada</v>
          </cell>
          <cell r="M221">
            <v>10</v>
          </cell>
          <cell r="O221" t="str">
            <v>01:01:00</v>
          </cell>
          <cell r="P221" t="str">
            <v>04:57:00</v>
          </cell>
          <cell r="Q221">
            <v>0.16388888888888886</v>
          </cell>
          <cell r="R221">
            <v>9.0277777777777769E-3</v>
          </cell>
          <cell r="S221">
            <v>0.15486111111111109</v>
          </cell>
        </row>
        <row r="222">
          <cell r="G222">
            <v>17.829999999999998</v>
          </cell>
          <cell r="H222" t="str">
            <v>Libre</v>
          </cell>
          <cell r="M222">
            <v>79</v>
          </cell>
          <cell r="O222" t="str">
            <v>01:51:00</v>
          </cell>
          <cell r="P222" t="str">
            <v>03:05:00</v>
          </cell>
          <cell r="Q222">
            <v>5.1388888888888873E-2</v>
          </cell>
          <cell r="R222">
            <v>0.15277777777777779</v>
          </cell>
          <cell r="S222">
            <v>0</v>
          </cell>
        </row>
        <row r="223">
          <cell r="G223">
            <v>32.58</v>
          </cell>
          <cell r="H223" t="str">
            <v>Libre</v>
          </cell>
          <cell r="M223">
            <v>39</v>
          </cell>
          <cell r="O223" t="str">
            <v>03:38:00</v>
          </cell>
          <cell r="P223" t="str">
            <v>06:42:00</v>
          </cell>
          <cell r="Q223">
            <v>0.1277777777777778</v>
          </cell>
          <cell r="R223">
            <v>9.930555555555555E-2</v>
          </cell>
          <cell r="S223">
            <v>2.8472222222222246E-2</v>
          </cell>
        </row>
        <row r="224">
          <cell r="G224">
            <v>49.62</v>
          </cell>
          <cell r="H224" t="str">
            <v>Reservada</v>
          </cell>
          <cell r="M224">
            <v>13</v>
          </cell>
          <cell r="O224" t="str">
            <v>01:16:00</v>
          </cell>
          <cell r="P224" t="str">
            <v>02:50:00</v>
          </cell>
          <cell r="Q224">
            <v>6.5277777777777768E-2</v>
          </cell>
          <cell r="R224">
            <v>3.6805555555555557E-2</v>
          </cell>
          <cell r="S224">
            <v>2.8472222222222211E-2</v>
          </cell>
        </row>
        <row r="225">
          <cell r="G225">
            <v>17.61</v>
          </cell>
          <cell r="H225" t="str">
            <v>Ocupada</v>
          </cell>
          <cell r="M225">
            <v>22</v>
          </cell>
          <cell r="O225" t="str">
            <v>02:07:00</v>
          </cell>
          <cell r="P225" t="str">
            <v>05:47:00</v>
          </cell>
          <cell r="Q225">
            <v>0.16319444444444448</v>
          </cell>
          <cell r="R225">
            <v>2.777777777777778E-2</v>
          </cell>
          <cell r="S225">
            <v>0.13541666666666669</v>
          </cell>
        </row>
        <row r="226">
          <cell r="G226">
            <v>35.020000000000003</v>
          </cell>
          <cell r="H226" t="str">
            <v>Reservada</v>
          </cell>
          <cell r="M226">
            <v>66</v>
          </cell>
          <cell r="O226" t="str">
            <v>00:14:00</v>
          </cell>
          <cell r="P226" t="str">
            <v>01:24:00</v>
          </cell>
          <cell r="Q226">
            <v>4.8611111111111112E-2</v>
          </cell>
          <cell r="R226">
            <v>0.19583333333333333</v>
          </cell>
          <cell r="S226">
            <v>0</v>
          </cell>
        </row>
        <row r="227">
          <cell r="G227">
            <v>39.479999999999997</v>
          </cell>
          <cell r="H227" t="str">
            <v>Reservada</v>
          </cell>
          <cell r="M227">
            <v>69</v>
          </cell>
          <cell r="O227" t="str">
            <v>00:58:00</v>
          </cell>
          <cell r="P227" t="str">
            <v>04:09:00</v>
          </cell>
          <cell r="Q227">
            <v>0.13263888888888889</v>
          </cell>
          <cell r="R227">
            <v>0.18402777777777776</v>
          </cell>
          <cell r="S227">
            <v>0</v>
          </cell>
        </row>
        <row r="228">
          <cell r="G228">
            <v>41.05</v>
          </cell>
          <cell r="H228" t="str">
            <v>Libre</v>
          </cell>
          <cell r="M228">
            <v>84</v>
          </cell>
          <cell r="O228" t="str">
            <v>01:49:00</v>
          </cell>
          <cell r="P228" t="str">
            <v>04:52:00</v>
          </cell>
          <cell r="Q228">
            <v>0.12708333333333333</v>
          </cell>
          <cell r="R228">
            <v>0.12638888888888888</v>
          </cell>
          <cell r="S228">
            <v>6.9444444444444198E-4</v>
          </cell>
        </row>
        <row r="229">
          <cell r="G229">
            <v>10.66</v>
          </cell>
          <cell r="H229" t="str">
            <v>Ocupada</v>
          </cell>
          <cell r="M229">
            <v>27</v>
          </cell>
          <cell r="O229" t="str">
            <v>01:40:00</v>
          </cell>
          <cell r="P229" t="str">
            <v>04:02:00</v>
          </cell>
          <cell r="Q229">
            <v>0.10902777777777783</v>
          </cell>
          <cell r="R229">
            <v>7.2916666666666657E-2</v>
          </cell>
          <cell r="S229">
            <v>3.6111111111111177E-2</v>
          </cell>
        </row>
        <row r="230">
          <cell r="G230">
            <v>28.58</v>
          </cell>
          <cell r="H230" t="str">
            <v>Reservada</v>
          </cell>
          <cell r="M230">
            <v>50</v>
          </cell>
          <cell r="O230" t="str">
            <v>02:34:00</v>
          </cell>
          <cell r="P230" t="str">
            <v>04:30:00</v>
          </cell>
          <cell r="Q230">
            <v>8.0555555555555561E-2</v>
          </cell>
          <cell r="R230">
            <v>8.1249999999999989E-2</v>
          </cell>
          <cell r="S230">
            <v>0</v>
          </cell>
        </row>
        <row r="231">
          <cell r="G231">
            <v>15.84</v>
          </cell>
          <cell r="H231" t="str">
            <v>Libre</v>
          </cell>
          <cell r="M231">
            <v>87</v>
          </cell>
          <cell r="O231" t="str">
            <v>02:15:00</v>
          </cell>
          <cell r="P231" t="str">
            <v>04:48:00</v>
          </cell>
          <cell r="Q231">
            <v>0.10625000000000001</v>
          </cell>
          <cell r="R231">
            <v>0.13333333333333333</v>
          </cell>
          <cell r="S231">
            <v>0</v>
          </cell>
        </row>
        <row r="232">
          <cell r="G232">
            <v>49.1</v>
          </cell>
          <cell r="H232" t="str">
            <v>Ocupada</v>
          </cell>
          <cell r="M232">
            <v>83</v>
          </cell>
          <cell r="O232" t="str">
            <v>01:12:00</v>
          </cell>
          <cell r="P232" t="str">
            <v>03:10:00</v>
          </cell>
          <cell r="Q232">
            <v>9.2361111111111158E-2</v>
          </cell>
          <cell r="R232">
            <v>0.14791666666666667</v>
          </cell>
          <cell r="S232">
            <v>0</v>
          </cell>
        </row>
        <row r="233">
          <cell r="G233">
            <v>15.43</v>
          </cell>
          <cell r="H233" t="str">
            <v>Reservada</v>
          </cell>
          <cell r="M233">
            <v>78</v>
          </cell>
          <cell r="O233" t="str">
            <v>02:04:00</v>
          </cell>
          <cell r="P233" t="str">
            <v>03:25:00</v>
          </cell>
          <cell r="Q233">
            <v>5.6249999999999994E-2</v>
          </cell>
          <cell r="R233">
            <v>0.15833333333333333</v>
          </cell>
          <cell r="S233">
            <v>0</v>
          </cell>
        </row>
        <row r="234">
          <cell r="G234">
            <v>45.64</v>
          </cell>
          <cell r="H234" t="str">
            <v>Libre</v>
          </cell>
          <cell r="M234">
            <v>16</v>
          </cell>
          <cell r="O234" t="str">
            <v>00:52:00</v>
          </cell>
          <cell r="P234" t="str">
            <v>02:39:00</v>
          </cell>
          <cell r="Q234">
            <v>7.4305555555555555E-2</v>
          </cell>
          <cell r="R234">
            <v>4.3055555555555555E-2</v>
          </cell>
          <cell r="S234">
            <v>3.125E-2</v>
          </cell>
        </row>
        <row r="235">
          <cell r="G235">
            <v>10.220000000000001</v>
          </cell>
          <cell r="H235" t="str">
            <v>Libre</v>
          </cell>
          <cell r="M235">
            <v>90</v>
          </cell>
          <cell r="O235" t="str">
            <v>02:46:00</v>
          </cell>
          <cell r="P235" t="str">
            <v>05:28:00</v>
          </cell>
          <cell r="Q235">
            <v>0.11249999999999999</v>
          </cell>
          <cell r="R235">
            <v>0.17777777777777776</v>
          </cell>
          <cell r="S235">
            <v>0</v>
          </cell>
        </row>
        <row r="236">
          <cell r="G236">
            <v>26.37</v>
          </cell>
          <cell r="H236" t="str">
            <v>Reservada</v>
          </cell>
          <cell r="M236">
            <v>13</v>
          </cell>
          <cell r="O236" t="str">
            <v>00:22:00</v>
          </cell>
          <cell r="P236" t="str">
            <v>02:48:00</v>
          </cell>
          <cell r="Q236">
            <v>0.10138888888888889</v>
          </cell>
          <cell r="R236">
            <v>1.7361111111111112E-2</v>
          </cell>
          <cell r="S236">
            <v>8.4027777777777785E-2</v>
          </cell>
        </row>
        <row r="237">
          <cell r="G237">
            <v>39.81</v>
          </cell>
          <cell r="H237" t="str">
            <v>Libre</v>
          </cell>
          <cell r="M237">
            <v>102</v>
          </cell>
          <cell r="O237" t="str">
            <v>00:52:00</v>
          </cell>
          <cell r="P237" t="str">
            <v>02:26:00</v>
          </cell>
          <cell r="Q237">
            <v>6.5277777777777782E-2</v>
          </cell>
          <cell r="R237">
            <v>0.15</v>
          </cell>
          <cell r="S237">
            <v>0</v>
          </cell>
        </row>
        <row r="238">
          <cell r="G238">
            <v>13.15</v>
          </cell>
          <cell r="H238" t="str">
            <v>Ocupada</v>
          </cell>
          <cell r="M238">
            <v>42</v>
          </cell>
          <cell r="O238" t="str">
            <v>02:45:00</v>
          </cell>
          <cell r="P238" t="str">
            <v>06:00:00</v>
          </cell>
          <cell r="Q238">
            <v>0.14583333333333337</v>
          </cell>
          <cell r="R238">
            <v>5.1388888888888887E-2</v>
          </cell>
          <cell r="S238">
            <v>9.4444444444444484E-2</v>
          </cell>
        </row>
        <row r="239">
          <cell r="G239">
            <v>33.020000000000003</v>
          </cell>
          <cell r="H239" t="str">
            <v>Libre</v>
          </cell>
          <cell r="M239">
            <v>28</v>
          </cell>
          <cell r="O239" t="str">
            <v>02:17:00</v>
          </cell>
          <cell r="P239" t="str">
            <v>04:56:00</v>
          </cell>
          <cell r="Q239">
            <v>0.11041666666666666</v>
          </cell>
          <cell r="R239">
            <v>6.25E-2</v>
          </cell>
          <cell r="S239">
            <v>4.7916666666666663E-2</v>
          </cell>
        </row>
        <row r="240">
          <cell r="G240">
            <v>11.76</v>
          </cell>
          <cell r="H240" t="str">
            <v>Reservada</v>
          </cell>
          <cell r="M240">
            <v>31</v>
          </cell>
          <cell r="O240" t="str">
            <v>02:46:00</v>
          </cell>
          <cell r="P240" t="str">
            <v>06:07:00</v>
          </cell>
          <cell r="Q240">
            <v>0.13958333333333331</v>
          </cell>
          <cell r="R240">
            <v>7.6388888888888895E-2</v>
          </cell>
          <cell r="S240">
            <v>6.3194444444444414E-2</v>
          </cell>
        </row>
        <row r="241">
          <cell r="G241">
            <v>33.81</v>
          </cell>
          <cell r="H241" t="str">
            <v>Libre</v>
          </cell>
          <cell r="M241">
            <v>118</v>
          </cell>
          <cell r="O241" t="str">
            <v>00:16:00</v>
          </cell>
          <cell r="P241" t="str">
            <v>03:10:00</v>
          </cell>
          <cell r="Q241">
            <v>0.12083333333333333</v>
          </cell>
          <cell r="R241">
            <v>0.23680555555555557</v>
          </cell>
          <cell r="S241">
            <v>0</v>
          </cell>
        </row>
        <row r="242">
          <cell r="G242">
            <v>38.97</v>
          </cell>
          <cell r="H242" t="str">
            <v>Ocupada</v>
          </cell>
          <cell r="M242">
            <v>8</v>
          </cell>
          <cell r="O242" t="str">
            <v>00:04:00</v>
          </cell>
          <cell r="P242" t="str">
            <v>01:04:00</v>
          </cell>
          <cell r="Q242">
            <v>5.208333333333337E-2</v>
          </cell>
          <cell r="R242">
            <v>7.6388888888888886E-3</v>
          </cell>
          <cell r="S242">
            <v>4.4444444444444481E-2</v>
          </cell>
        </row>
        <row r="243">
          <cell r="G243">
            <v>31.29</v>
          </cell>
          <cell r="H243" t="str">
            <v>Reservada</v>
          </cell>
          <cell r="M243">
            <v>54</v>
          </cell>
          <cell r="O243" t="str">
            <v>03:42:00</v>
          </cell>
          <cell r="P243" t="str">
            <v>05:09:00</v>
          </cell>
          <cell r="Q243">
            <v>6.0416666666666646E-2</v>
          </cell>
          <cell r="R243">
            <v>0.12430555555555556</v>
          </cell>
          <cell r="S243">
            <v>0</v>
          </cell>
        </row>
        <row r="244">
          <cell r="G244">
            <v>21.45</v>
          </cell>
          <cell r="H244" t="str">
            <v>Libre</v>
          </cell>
          <cell r="M244">
            <v>45</v>
          </cell>
          <cell r="O244" t="str">
            <v>00:42:00</v>
          </cell>
          <cell r="P244" t="str">
            <v>04:11:00</v>
          </cell>
          <cell r="Q244">
            <v>0.14513888888888887</v>
          </cell>
          <cell r="R244">
            <v>4.583333333333333E-2</v>
          </cell>
          <cell r="S244">
            <v>9.9305555555555536E-2</v>
          </cell>
        </row>
        <row r="245">
          <cell r="G245">
            <v>17.649999999999999</v>
          </cell>
          <cell r="H245" t="str">
            <v>Reservada</v>
          </cell>
          <cell r="M245">
            <v>61</v>
          </cell>
          <cell r="O245" t="str">
            <v>03:44:00</v>
          </cell>
          <cell r="P245" t="str">
            <v>06:01:00</v>
          </cell>
          <cell r="Q245">
            <v>9.5138888888888884E-2</v>
          </cell>
          <cell r="R245">
            <v>0.14444444444444443</v>
          </cell>
          <cell r="S245">
            <v>0</v>
          </cell>
        </row>
        <row r="246">
          <cell r="G246">
            <v>14.82</v>
          </cell>
          <cell r="H246" t="str">
            <v>Reservada</v>
          </cell>
          <cell r="M246">
            <v>108</v>
          </cell>
          <cell r="O246" t="str">
            <v>03:31:00</v>
          </cell>
          <cell r="P246" t="str">
            <v>06:57:00</v>
          </cell>
          <cell r="Q246">
            <v>0.14305555555555557</v>
          </cell>
          <cell r="R246">
            <v>0.19374999999999998</v>
          </cell>
          <cell r="S246">
            <v>0</v>
          </cell>
        </row>
        <row r="247">
          <cell r="G247">
            <v>42.75</v>
          </cell>
          <cell r="H247" t="str">
            <v>Libre</v>
          </cell>
          <cell r="M247">
            <v>131</v>
          </cell>
          <cell r="O247" t="str">
            <v>01:50:00</v>
          </cell>
          <cell r="P247" t="str">
            <v>04:09:00</v>
          </cell>
          <cell r="Q247">
            <v>9.6527777777777768E-2</v>
          </cell>
          <cell r="R247">
            <v>0.29722222222222222</v>
          </cell>
          <cell r="S247">
            <v>0</v>
          </cell>
        </row>
        <row r="248">
          <cell r="G248">
            <v>49.07</v>
          </cell>
          <cell r="H248" t="str">
            <v>Ocupada</v>
          </cell>
          <cell r="M248">
            <v>26</v>
          </cell>
          <cell r="O248" t="str">
            <v>02:34:00</v>
          </cell>
          <cell r="P248" t="str">
            <v>05:21:00</v>
          </cell>
          <cell r="Q248">
            <v>0.12638888888888894</v>
          </cell>
          <cell r="R248">
            <v>8.1944444444444431E-2</v>
          </cell>
          <cell r="S248">
            <v>4.4444444444444509E-2</v>
          </cell>
        </row>
        <row r="249">
          <cell r="G249">
            <v>18.690000000000001</v>
          </cell>
          <cell r="H249" t="str">
            <v>Ocupada</v>
          </cell>
          <cell r="M249">
            <v>92</v>
          </cell>
          <cell r="O249" t="str">
            <v>00:26:00</v>
          </cell>
          <cell r="P249" t="str">
            <v>02:18:00</v>
          </cell>
          <cell r="Q249">
            <v>8.8194444444444492E-2</v>
          </cell>
          <cell r="R249">
            <v>0.17986111111111111</v>
          </cell>
          <cell r="S249">
            <v>0</v>
          </cell>
        </row>
        <row r="250">
          <cell r="G250">
            <v>47.71</v>
          </cell>
          <cell r="H250" t="str">
            <v>Ocupada</v>
          </cell>
          <cell r="M250">
            <v>34</v>
          </cell>
          <cell r="O250" t="str">
            <v>00:58:00</v>
          </cell>
          <cell r="P250" t="str">
            <v>03:55:00</v>
          </cell>
          <cell r="Q250">
            <v>0.13333333333333339</v>
          </cell>
          <cell r="R250">
            <v>0.15138888888888888</v>
          </cell>
          <cell r="S250">
            <v>0</v>
          </cell>
        </row>
        <row r="251">
          <cell r="G251">
            <v>23.21</v>
          </cell>
          <cell r="H251" t="str">
            <v>Libre</v>
          </cell>
          <cell r="M251">
            <v>8</v>
          </cell>
          <cell r="O251" t="str">
            <v>02:56:00</v>
          </cell>
          <cell r="P251" t="str">
            <v>06:33:00</v>
          </cell>
          <cell r="Q251">
            <v>0.15069444444444441</v>
          </cell>
          <cell r="R251">
            <v>2.0138888888888887E-2</v>
          </cell>
          <cell r="S251">
            <v>0.13055555555555554</v>
          </cell>
        </row>
        <row r="252">
          <cell r="G252">
            <v>13.69</v>
          </cell>
          <cell r="H252" t="str">
            <v>Ocupada</v>
          </cell>
          <cell r="M252">
            <v>45</v>
          </cell>
          <cell r="O252" t="str">
            <v>01:20:00</v>
          </cell>
          <cell r="P252" t="str">
            <v>04:24:00</v>
          </cell>
          <cell r="Q252">
            <v>0.13819444444444448</v>
          </cell>
          <cell r="R252">
            <v>0.11249999999999999</v>
          </cell>
          <cell r="S252">
            <v>2.5694444444444492E-2</v>
          </cell>
        </row>
        <row r="253">
          <cell r="G253">
            <v>43.81</v>
          </cell>
          <cell r="H253" t="str">
            <v>Libre</v>
          </cell>
          <cell r="M253">
            <v>42</v>
          </cell>
          <cell r="O253" t="str">
            <v>00:39:00</v>
          </cell>
          <cell r="P253" t="str">
            <v>04:24:00</v>
          </cell>
          <cell r="Q253">
            <v>0.15625</v>
          </cell>
          <cell r="R253">
            <v>0.11666666666666667</v>
          </cell>
          <cell r="S253">
            <v>3.9583333333333331E-2</v>
          </cell>
        </row>
        <row r="254">
          <cell r="G254">
            <v>34.69</v>
          </cell>
          <cell r="H254" t="str">
            <v>Ocupada</v>
          </cell>
          <cell r="M254">
            <v>62</v>
          </cell>
          <cell r="O254" t="str">
            <v>00:54:00</v>
          </cell>
          <cell r="P254" t="str">
            <v>03:45:00</v>
          </cell>
          <cell r="Q254">
            <v>0.12916666666666671</v>
          </cell>
          <cell r="R254">
            <v>8.4027777777777771E-2</v>
          </cell>
          <cell r="S254">
            <v>4.5138888888888937E-2</v>
          </cell>
        </row>
        <row r="255">
          <cell r="G255">
            <v>36.43</v>
          </cell>
          <cell r="H255" t="str">
            <v>Reservada</v>
          </cell>
          <cell r="M255">
            <v>122</v>
          </cell>
          <cell r="O255" t="str">
            <v>03:05:00</v>
          </cell>
          <cell r="P255" t="str">
            <v>05:47:00</v>
          </cell>
          <cell r="Q255">
            <v>0.11250000000000002</v>
          </cell>
          <cell r="R255">
            <v>0.24791666666666667</v>
          </cell>
          <cell r="S255">
            <v>0</v>
          </cell>
        </row>
        <row r="256">
          <cell r="G256">
            <v>13.34</v>
          </cell>
          <cell r="H256" t="str">
            <v>Reservada</v>
          </cell>
          <cell r="M256">
            <v>10</v>
          </cell>
          <cell r="O256" t="str">
            <v>02:23:00</v>
          </cell>
          <cell r="P256" t="str">
            <v>03:59:00</v>
          </cell>
          <cell r="Q256">
            <v>6.6666666666666666E-2</v>
          </cell>
          <cell r="R256">
            <v>2.5694444444444447E-2</v>
          </cell>
          <cell r="S256">
            <v>4.0972222222222215E-2</v>
          </cell>
        </row>
        <row r="257">
          <cell r="G257">
            <v>49.88</v>
          </cell>
          <cell r="H257" t="str">
            <v>Reservada</v>
          </cell>
          <cell r="M257">
            <v>8</v>
          </cell>
          <cell r="O257" t="str">
            <v>00:23:00</v>
          </cell>
          <cell r="P257" t="str">
            <v>03:27:00</v>
          </cell>
          <cell r="Q257">
            <v>0.12777777777777777</v>
          </cell>
          <cell r="R257">
            <v>1.111111111111111E-2</v>
          </cell>
          <cell r="S257">
            <v>0.11666666666666665</v>
          </cell>
        </row>
        <row r="258">
          <cell r="G258">
            <v>26.78</v>
          </cell>
          <cell r="H258" t="str">
            <v>Reservada</v>
          </cell>
          <cell r="M258">
            <v>18</v>
          </cell>
          <cell r="O258" t="str">
            <v>02:08:00</v>
          </cell>
          <cell r="P258" t="str">
            <v>03:17:00</v>
          </cell>
          <cell r="Q258">
            <v>4.7916666666666677E-2</v>
          </cell>
          <cell r="R258">
            <v>3.888888888888889E-2</v>
          </cell>
          <cell r="S258">
            <v>9.0277777777777873E-3</v>
          </cell>
        </row>
        <row r="259">
          <cell r="G259">
            <v>47.99</v>
          </cell>
          <cell r="H259" t="str">
            <v>Reservada</v>
          </cell>
          <cell r="M259">
            <v>46</v>
          </cell>
          <cell r="O259" t="str">
            <v>00:39:00</v>
          </cell>
          <cell r="P259" t="str">
            <v>04:32:00</v>
          </cell>
          <cell r="Q259">
            <v>0.16180555555555554</v>
          </cell>
          <cell r="R259">
            <v>7.2916666666666657E-2</v>
          </cell>
          <cell r="S259">
            <v>8.8888888888888878E-2</v>
          </cell>
        </row>
        <row r="260">
          <cell r="G260">
            <v>46.72</v>
          </cell>
          <cell r="H260" t="str">
            <v>Ocupada</v>
          </cell>
          <cell r="M260">
            <v>33</v>
          </cell>
          <cell r="O260" t="str">
            <v>03:27:00</v>
          </cell>
          <cell r="P260" t="str">
            <v>06:16:00</v>
          </cell>
          <cell r="Q260">
            <v>0.12777777777777782</v>
          </cell>
          <cell r="R260">
            <v>2.2916666666666665E-2</v>
          </cell>
          <cell r="S260">
            <v>0.10486111111111115</v>
          </cell>
        </row>
        <row r="261">
          <cell r="G261">
            <v>47.55</v>
          </cell>
          <cell r="H261" t="str">
            <v>Ocupada</v>
          </cell>
          <cell r="M261">
            <v>27</v>
          </cell>
          <cell r="O261" t="str">
            <v>01:23:00</v>
          </cell>
          <cell r="P261" t="str">
            <v>04:38:00</v>
          </cell>
          <cell r="Q261">
            <v>0.14583333333333337</v>
          </cell>
          <cell r="R261">
            <v>0.10208333333333333</v>
          </cell>
          <cell r="S261">
            <v>4.3750000000000039E-2</v>
          </cell>
        </row>
        <row r="262">
          <cell r="G262">
            <v>32.42</v>
          </cell>
          <cell r="H262" t="str">
            <v>Ocupada</v>
          </cell>
          <cell r="M262">
            <v>63</v>
          </cell>
          <cell r="O262" t="str">
            <v>01:08:00</v>
          </cell>
          <cell r="P262" t="str">
            <v>02:55:00</v>
          </cell>
          <cell r="Q262">
            <v>8.4722222222222254E-2</v>
          </cell>
          <cell r="R262">
            <v>8.9583333333333334E-2</v>
          </cell>
          <cell r="S262">
            <v>0</v>
          </cell>
        </row>
        <row r="263">
          <cell r="G263">
            <v>42.83</v>
          </cell>
          <cell r="H263" t="str">
            <v>Ocupada</v>
          </cell>
          <cell r="M263">
            <v>45</v>
          </cell>
          <cell r="O263" t="str">
            <v>03:44:00</v>
          </cell>
          <cell r="P263" t="str">
            <v>07:21:00</v>
          </cell>
          <cell r="Q263">
            <v>0.16111111111111115</v>
          </cell>
          <cell r="R263">
            <v>6.1111111111111109E-2</v>
          </cell>
          <cell r="S263">
            <v>0.10000000000000003</v>
          </cell>
        </row>
        <row r="264">
          <cell r="G264">
            <v>42.96</v>
          </cell>
          <cell r="H264" t="str">
            <v>Libre</v>
          </cell>
          <cell r="M264">
            <v>49</v>
          </cell>
          <cell r="O264" t="str">
            <v>02:53:00</v>
          </cell>
          <cell r="P264" t="str">
            <v>05:26:00</v>
          </cell>
          <cell r="Q264">
            <v>0.10625</v>
          </cell>
          <cell r="R264">
            <v>0.10347222222222222</v>
          </cell>
          <cell r="S264">
            <v>2.7777777777777818E-3</v>
          </cell>
        </row>
        <row r="265">
          <cell r="G265">
            <v>49.21</v>
          </cell>
          <cell r="H265" t="str">
            <v>Libre</v>
          </cell>
          <cell r="M265">
            <v>73</v>
          </cell>
          <cell r="O265" t="str">
            <v>03:11:00</v>
          </cell>
          <cell r="P265" t="str">
            <v>04:26:00</v>
          </cell>
          <cell r="Q265">
            <v>5.2083333333333343E-2</v>
          </cell>
          <cell r="R265">
            <v>0.11805555555555555</v>
          </cell>
          <cell r="S265">
            <v>0</v>
          </cell>
        </row>
        <row r="266">
          <cell r="G266">
            <v>21.48</v>
          </cell>
          <cell r="H266" t="str">
            <v>Libre</v>
          </cell>
          <cell r="M266">
            <v>68</v>
          </cell>
          <cell r="O266" t="str">
            <v>02:54:00</v>
          </cell>
          <cell r="P266" t="str">
            <v>06:15:00</v>
          </cell>
          <cell r="Q266">
            <v>0.13958333333333334</v>
          </cell>
          <cell r="R266">
            <v>0.16319444444444445</v>
          </cell>
          <cell r="S266">
            <v>0</v>
          </cell>
        </row>
        <row r="267">
          <cell r="G267">
            <v>24.75</v>
          </cell>
          <cell r="H267" t="str">
            <v>Reservada</v>
          </cell>
          <cell r="M267">
            <v>40</v>
          </cell>
          <cell r="O267" t="str">
            <v>00:30:00</v>
          </cell>
          <cell r="P267" t="str">
            <v>02:04:00</v>
          </cell>
          <cell r="Q267">
            <v>6.5277777777777782E-2</v>
          </cell>
          <cell r="R267">
            <v>0.14722222222222223</v>
          </cell>
          <cell r="S267">
            <v>0</v>
          </cell>
        </row>
        <row r="268">
          <cell r="G268">
            <v>44.66</v>
          </cell>
          <cell r="H268" t="str">
            <v>Ocupada</v>
          </cell>
          <cell r="M268">
            <v>49</v>
          </cell>
          <cell r="O268" t="str">
            <v>02:07:00</v>
          </cell>
          <cell r="P268" t="str">
            <v>03:48:00</v>
          </cell>
          <cell r="Q268">
            <v>8.0555555555555589E-2</v>
          </cell>
          <cell r="R268">
            <v>8.2638888888888887E-2</v>
          </cell>
          <cell r="S268">
            <v>0</v>
          </cell>
        </row>
        <row r="269">
          <cell r="G269">
            <v>23.16</v>
          </cell>
          <cell r="H269" t="str">
            <v>Libre</v>
          </cell>
          <cell r="M269">
            <v>28</v>
          </cell>
          <cell r="O269" t="str">
            <v>00:46:00</v>
          </cell>
          <cell r="P269" t="str">
            <v>03:44:00</v>
          </cell>
          <cell r="Q269">
            <v>0.12361111111111112</v>
          </cell>
          <cell r="R269">
            <v>8.8194444444444436E-2</v>
          </cell>
          <cell r="S269">
            <v>3.541666666666668E-2</v>
          </cell>
        </row>
        <row r="270">
          <cell r="G270">
            <v>39.17</v>
          </cell>
          <cell r="H270" t="str">
            <v>Libre</v>
          </cell>
          <cell r="M270">
            <v>99</v>
          </cell>
          <cell r="O270" t="str">
            <v>02:58:00</v>
          </cell>
          <cell r="P270" t="str">
            <v>04:15:00</v>
          </cell>
          <cell r="Q270">
            <v>5.3472222222222227E-2</v>
          </cell>
          <cell r="R270">
            <v>0.12986111111111112</v>
          </cell>
          <cell r="S270">
            <v>0</v>
          </cell>
        </row>
        <row r="271">
          <cell r="G271">
            <v>10.130000000000001</v>
          </cell>
          <cell r="H271" t="str">
            <v>Libre</v>
          </cell>
          <cell r="M271">
            <v>42</v>
          </cell>
          <cell r="O271" t="str">
            <v>01:11:00</v>
          </cell>
          <cell r="P271" t="str">
            <v>04:59:00</v>
          </cell>
          <cell r="Q271">
            <v>0.15833333333333335</v>
          </cell>
          <cell r="R271">
            <v>5.4166666666666669E-2</v>
          </cell>
          <cell r="S271">
            <v>0.10416666666666669</v>
          </cell>
        </row>
        <row r="272">
          <cell r="G272">
            <v>16.11</v>
          </cell>
          <cell r="H272" t="str">
            <v>Ocupada</v>
          </cell>
          <cell r="M272">
            <v>18</v>
          </cell>
          <cell r="O272" t="str">
            <v>01:40:00</v>
          </cell>
          <cell r="P272" t="str">
            <v>05:10:00</v>
          </cell>
          <cell r="Q272">
            <v>0.15625000000000006</v>
          </cell>
          <cell r="R272">
            <v>7.6388888888888895E-2</v>
          </cell>
          <cell r="S272">
            <v>7.986111111111116E-2</v>
          </cell>
        </row>
        <row r="273">
          <cell r="G273">
            <v>42.73</v>
          </cell>
          <cell r="H273" t="str">
            <v>Reservada</v>
          </cell>
          <cell r="M273">
            <v>34</v>
          </cell>
          <cell r="O273" t="str">
            <v>00:34:00</v>
          </cell>
          <cell r="P273" t="str">
            <v>04:24:00</v>
          </cell>
          <cell r="Q273">
            <v>0.15972222222222221</v>
          </cell>
          <cell r="R273">
            <v>8.2638888888888887E-2</v>
          </cell>
          <cell r="S273">
            <v>7.7083333333333323E-2</v>
          </cell>
        </row>
        <row r="274">
          <cell r="G274">
            <v>36.299999999999997</v>
          </cell>
          <cell r="H274" t="str">
            <v>Ocupada</v>
          </cell>
          <cell r="M274">
            <v>50</v>
          </cell>
          <cell r="O274" t="str">
            <v>01:47:00</v>
          </cell>
          <cell r="P274" t="str">
            <v>03:29:00</v>
          </cell>
          <cell r="Q274">
            <v>8.1250000000000058E-2</v>
          </cell>
          <cell r="R274">
            <v>0.10208333333333333</v>
          </cell>
          <cell r="S274">
            <v>0</v>
          </cell>
        </row>
        <row r="275">
          <cell r="G275">
            <v>19.93</v>
          </cell>
          <cell r="H275" t="str">
            <v>Ocupada</v>
          </cell>
          <cell r="M275">
            <v>49</v>
          </cell>
          <cell r="O275" t="str">
            <v>03:15:00</v>
          </cell>
          <cell r="P275" t="str">
            <v>05:52:00</v>
          </cell>
          <cell r="Q275">
            <v>0.11944444444444449</v>
          </cell>
          <cell r="R275">
            <v>0.12708333333333333</v>
          </cell>
          <cell r="S275">
            <v>0</v>
          </cell>
        </row>
        <row r="276">
          <cell r="G276">
            <v>49.67</v>
          </cell>
          <cell r="H276" t="str">
            <v>Reservada</v>
          </cell>
          <cell r="M276">
            <v>48</v>
          </cell>
          <cell r="O276" t="str">
            <v>02:13:00</v>
          </cell>
          <cell r="P276" t="str">
            <v>05:58:00</v>
          </cell>
          <cell r="Q276">
            <v>0.15625</v>
          </cell>
          <cell r="R276">
            <v>0.10694444444444444</v>
          </cell>
          <cell r="S276">
            <v>4.9305555555555561E-2</v>
          </cell>
        </row>
        <row r="277">
          <cell r="G277">
            <v>20.98</v>
          </cell>
          <cell r="H277" t="str">
            <v>Reservada</v>
          </cell>
          <cell r="M277">
            <v>29</v>
          </cell>
          <cell r="O277" t="str">
            <v>02:35:00</v>
          </cell>
          <cell r="P277" t="str">
            <v>05:34:00</v>
          </cell>
          <cell r="Q277">
            <v>0.12430555555555556</v>
          </cell>
          <cell r="R277">
            <v>9.3055555555555558E-2</v>
          </cell>
          <cell r="S277">
            <v>3.125E-2</v>
          </cell>
        </row>
        <row r="278">
          <cell r="G278">
            <v>10.29</v>
          </cell>
          <cell r="H278" t="str">
            <v>Libre</v>
          </cell>
          <cell r="M278">
            <v>36</v>
          </cell>
          <cell r="O278" t="str">
            <v>01:28:00</v>
          </cell>
          <cell r="P278" t="str">
            <v>03:56:00</v>
          </cell>
          <cell r="Q278">
            <v>0.10277777777777777</v>
          </cell>
          <cell r="R278">
            <v>6.041666666666666E-2</v>
          </cell>
          <cell r="S278">
            <v>4.2361111111111113E-2</v>
          </cell>
        </row>
        <row r="279">
          <cell r="G279">
            <v>41.36</v>
          </cell>
          <cell r="H279" t="str">
            <v>Libre</v>
          </cell>
          <cell r="M279">
            <v>56</v>
          </cell>
          <cell r="O279" t="str">
            <v>03:10:00</v>
          </cell>
          <cell r="P279" t="str">
            <v>05:12:00</v>
          </cell>
          <cell r="Q279">
            <v>8.4722222222222227E-2</v>
          </cell>
          <cell r="R279">
            <v>0.10763888888888888</v>
          </cell>
          <cell r="S279">
            <v>0</v>
          </cell>
        </row>
        <row r="280">
          <cell r="G280">
            <v>43.53</v>
          </cell>
          <cell r="H280" t="str">
            <v>Libre</v>
          </cell>
          <cell r="M280">
            <v>79</v>
          </cell>
          <cell r="O280" t="str">
            <v>00:15:00</v>
          </cell>
          <cell r="P280" t="str">
            <v>02:35:00</v>
          </cell>
          <cell r="Q280">
            <v>9.7222222222222224E-2</v>
          </cell>
          <cell r="R280">
            <v>0.16527777777777777</v>
          </cell>
          <cell r="S280">
            <v>0</v>
          </cell>
        </row>
        <row r="281">
          <cell r="G281">
            <v>36.08</v>
          </cell>
          <cell r="H281" t="str">
            <v>Reservada</v>
          </cell>
          <cell r="M281">
            <v>47</v>
          </cell>
          <cell r="O281" t="str">
            <v>00:30:00</v>
          </cell>
          <cell r="P281" t="str">
            <v>02:41:00</v>
          </cell>
          <cell r="Q281">
            <v>9.0972222222222232E-2</v>
          </cell>
          <cell r="R281">
            <v>0.14305555555555555</v>
          </cell>
          <cell r="S281">
            <v>0</v>
          </cell>
        </row>
        <row r="282">
          <cell r="G282">
            <v>44.3</v>
          </cell>
          <cell r="H282" t="str">
            <v>Ocupada</v>
          </cell>
          <cell r="M282">
            <v>26</v>
          </cell>
          <cell r="O282" t="str">
            <v>03:52:00</v>
          </cell>
          <cell r="P282" t="str">
            <v>07:50:00</v>
          </cell>
          <cell r="Q282">
            <v>0.17569444444444446</v>
          </cell>
          <cell r="R282">
            <v>1.2500000000000001E-2</v>
          </cell>
          <cell r="S282">
            <v>0.16319444444444445</v>
          </cell>
        </row>
        <row r="283">
          <cell r="G283">
            <v>19.05</v>
          </cell>
          <cell r="H283" t="str">
            <v>Libre</v>
          </cell>
          <cell r="M283">
            <v>32</v>
          </cell>
          <cell r="O283" t="str">
            <v>01:11:00</v>
          </cell>
          <cell r="P283" t="str">
            <v>05:02:00</v>
          </cell>
          <cell r="Q283">
            <v>0.16041666666666668</v>
          </cell>
          <cell r="R283">
            <v>0.15833333333333333</v>
          </cell>
          <cell r="S283">
            <v>2.0833333333333537E-3</v>
          </cell>
        </row>
        <row r="284">
          <cell r="G284">
            <v>43.07</v>
          </cell>
          <cell r="H284" t="str">
            <v>Libre</v>
          </cell>
          <cell r="M284">
            <v>33</v>
          </cell>
          <cell r="O284" t="str">
            <v>01:04:00</v>
          </cell>
          <cell r="P284" t="str">
            <v>04:48:00</v>
          </cell>
          <cell r="Q284">
            <v>0.15555555555555556</v>
          </cell>
          <cell r="R284">
            <v>1.2500000000000001E-2</v>
          </cell>
          <cell r="S284">
            <v>0.14305555555555555</v>
          </cell>
        </row>
        <row r="285">
          <cell r="G285">
            <v>29.99</v>
          </cell>
          <cell r="H285" t="str">
            <v>Ocupada</v>
          </cell>
          <cell r="M285">
            <v>64</v>
          </cell>
          <cell r="O285" t="str">
            <v>02:28:00</v>
          </cell>
          <cell r="P285" t="str">
            <v>04:37:00</v>
          </cell>
          <cell r="Q285">
            <v>0.10000000000000006</v>
          </cell>
          <cell r="R285">
            <v>0.22638888888888889</v>
          </cell>
          <cell r="S285">
            <v>0</v>
          </cell>
        </row>
        <row r="286">
          <cell r="G286">
            <v>10.94</v>
          </cell>
          <cell r="H286" t="str">
            <v>Reservada</v>
          </cell>
          <cell r="M286">
            <v>16</v>
          </cell>
          <cell r="O286" t="str">
            <v>03:03:00</v>
          </cell>
          <cell r="P286" t="str">
            <v>06:05:00</v>
          </cell>
          <cell r="Q286">
            <v>0.12638888888888888</v>
          </cell>
          <cell r="R286">
            <v>1.6666666666666666E-2</v>
          </cell>
          <cell r="S286">
            <v>0.10972222222222222</v>
          </cell>
        </row>
        <row r="287">
          <cell r="G287">
            <v>41.96</v>
          </cell>
          <cell r="H287" t="str">
            <v>Ocupada</v>
          </cell>
          <cell r="M287">
            <v>28</v>
          </cell>
          <cell r="O287" t="str">
            <v>00:22:00</v>
          </cell>
          <cell r="P287" t="str">
            <v>02:28:00</v>
          </cell>
          <cell r="Q287">
            <v>9.7916666666666693E-2</v>
          </cell>
          <cell r="R287">
            <v>3.4722222222222224E-2</v>
          </cell>
          <cell r="S287">
            <v>6.319444444444447E-2</v>
          </cell>
        </row>
        <row r="288">
          <cell r="G288">
            <v>31.67</v>
          </cell>
          <cell r="H288" t="str">
            <v>Reservada</v>
          </cell>
          <cell r="M288">
            <v>81</v>
          </cell>
          <cell r="O288" t="str">
            <v>03:37:00</v>
          </cell>
          <cell r="P288" t="str">
            <v>04:44:00</v>
          </cell>
          <cell r="Q288">
            <v>4.6527777777777779E-2</v>
          </cell>
          <cell r="R288">
            <v>0.19999999999999998</v>
          </cell>
          <cell r="S288">
            <v>0</v>
          </cell>
        </row>
        <row r="289">
          <cell r="G289">
            <v>13.3</v>
          </cell>
          <cell r="H289" t="str">
            <v>Reservada</v>
          </cell>
          <cell r="M289">
            <v>36</v>
          </cell>
          <cell r="O289" t="str">
            <v>02:08:00</v>
          </cell>
          <cell r="P289" t="str">
            <v>05:33:00</v>
          </cell>
          <cell r="Q289">
            <v>0.1423611111111111</v>
          </cell>
          <cell r="R289">
            <v>5.2777777777777771E-2</v>
          </cell>
          <cell r="S289">
            <v>8.9583333333333334E-2</v>
          </cell>
        </row>
        <row r="290">
          <cell r="G290">
            <v>26.56</v>
          </cell>
          <cell r="H290" t="str">
            <v>Libre</v>
          </cell>
          <cell r="M290">
            <v>57</v>
          </cell>
          <cell r="O290" t="str">
            <v>03:08:00</v>
          </cell>
          <cell r="P290" t="str">
            <v>06:23:00</v>
          </cell>
          <cell r="Q290">
            <v>0.13541666666666666</v>
          </cell>
          <cell r="R290">
            <v>0.14166666666666666</v>
          </cell>
          <cell r="S290">
            <v>0</v>
          </cell>
        </row>
        <row r="291">
          <cell r="G291">
            <v>14.59</v>
          </cell>
          <cell r="H291" t="str">
            <v>Ocupada</v>
          </cell>
          <cell r="M291">
            <v>15</v>
          </cell>
          <cell r="O291" t="str">
            <v>02:06:00</v>
          </cell>
          <cell r="P291" t="str">
            <v>04:33:00</v>
          </cell>
          <cell r="Q291">
            <v>0.11250000000000004</v>
          </cell>
          <cell r="R291">
            <v>3.9583333333333331E-2</v>
          </cell>
          <cell r="S291">
            <v>7.2916666666666713E-2</v>
          </cell>
        </row>
        <row r="292">
          <cell r="G292">
            <v>15.44</v>
          </cell>
          <cell r="H292" t="str">
            <v>Ocupada</v>
          </cell>
          <cell r="M292">
            <v>104</v>
          </cell>
          <cell r="O292" t="str">
            <v>03:18:00</v>
          </cell>
          <cell r="P292" t="str">
            <v>06:09:00</v>
          </cell>
          <cell r="Q292">
            <v>0.12916666666666665</v>
          </cell>
          <cell r="R292">
            <v>0.11180555555555555</v>
          </cell>
          <cell r="S292">
            <v>1.7361111111111105E-2</v>
          </cell>
        </row>
        <row r="293">
          <cell r="G293">
            <v>29.72</v>
          </cell>
          <cell r="H293" t="str">
            <v>Reservada</v>
          </cell>
          <cell r="M293">
            <v>36</v>
          </cell>
          <cell r="O293" t="str">
            <v>00:09:00</v>
          </cell>
          <cell r="P293" t="str">
            <v>01:51:00</v>
          </cell>
          <cell r="Q293">
            <v>7.0833333333333331E-2</v>
          </cell>
          <cell r="R293">
            <v>4.7916666666666663E-2</v>
          </cell>
          <cell r="S293">
            <v>2.2916666666666669E-2</v>
          </cell>
        </row>
        <row r="294">
          <cell r="G294">
            <v>33.11</v>
          </cell>
          <cell r="H294" t="str">
            <v>Reservada</v>
          </cell>
          <cell r="M294">
            <v>88</v>
          </cell>
          <cell r="O294" t="str">
            <v>02:55:00</v>
          </cell>
          <cell r="P294" t="str">
            <v>04:35:00</v>
          </cell>
          <cell r="Q294">
            <v>6.9444444444444434E-2</v>
          </cell>
          <cell r="R294">
            <v>0.19722222222222222</v>
          </cell>
          <cell r="S294">
            <v>0</v>
          </cell>
        </row>
        <row r="295">
          <cell r="G295">
            <v>20.36</v>
          </cell>
          <cell r="H295" t="str">
            <v>Libre</v>
          </cell>
          <cell r="M295">
            <v>132</v>
          </cell>
          <cell r="O295" t="str">
            <v>00:26:00</v>
          </cell>
          <cell r="P295" t="str">
            <v>03:57:00</v>
          </cell>
          <cell r="Q295">
            <v>0.14652777777777778</v>
          </cell>
          <cell r="R295">
            <v>0.15763888888888888</v>
          </cell>
          <cell r="S295">
            <v>0</v>
          </cell>
        </row>
        <row r="296">
          <cell r="G296">
            <v>46.42</v>
          </cell>
          <cell r="H296" t="str">
            <v>Reservada</v>
          </cell>
          <cell r="M296">
            <v>97</v>
          </cell>
          <cell r="O296" t="str">
            <v>00:10:00</v>
          </cell>
          <cell r="P296" t="str">
            <v>02:01:00</v>
          </cell>
          <cell r="Q296">
            <v>7.7083333333333337E-2</v>
          </cell>
          <cell r="R296">
            <v>0.28055555555555556</v>
          </cell>
          <cell r="S296">
            <v>0</v>
          </cell>
        </row>
        <row r="297">
          <cell r="G297">
            <v>29.07</v>
          </cell>
          <cell r="H297" t="str">
            <v>Ocupada</v>
          </cell>
          <cell r="M297">
            <v>23</v>
          </cell>
          <cell r="O297" t="str">
            <v>02:49:00</v>
          </cell>
          <cell r="P297" t="str">
            <v>05:58:00</v>
          </cell>
          <cell r="Q297">
            <v>0.14166666666666669</v>
          </cell>
          <cell r="R297">
            <v>3.1944444444444449E-2</v>
          </cell>
          <cell r="S297">
            <v>0.10972222222222225</v>
          </cell>
        </row>
        <row r="298">
          <cell r="G298">
            <v>43.46</v>
          </cell>
          <cell r="H298" t="str">
            <v>Ocupada</v>
          </cell>
          <cell r="M298">
            <v>72</v>
          </cell>
          <cell r="O298" t="str">
            <v>01:03:00</v>
          </cell>
          <cell r="P298" t="str">
            <v>04:27:00</v>
          </cell>
          <cell r="Q298">
            <v>0.1520833333333334</v>
          </cell>
          <cell r="R298">
            <v>0.19236111111111109</v>
          </cell>
          <cell r="S298">
            <v>0</v>
          </cell>
        </row>
        <row r="299">
          <cell r="G299">
            <v>23.24</v>
          </cell>
          <cell r="H299" t="str">
            <v>Reservada</v>
          </cell>
          <cell r="M299">
            <v>102</v>
          </cell>
          <cell r="O299" t="str">
            <v>03:14:00</v>
          </cell>
          <cell r="P299" t="str">
            <v>05:29:00</v>
          </cell>
          <cell r="Q299">
            <v>9.375E-2</v>
          </cell>
          <cell r="R299">
            <v>0.29375000000000001</v>
          </cell>
          <cell r="S299">
            <v>0</v>
          </cell>
        </row>
        <row r="300">
          <cell r="G300">
            <v>29.68</v>
          </cell>
          <cell r="H300" t="str">
            <v>Ocupada</v>
          </cell>
          <cell r="M300">
            <v>74</v>
          </cell>
          <cell r="O300" t="str">
            <v>01:19:00</v>
          </cell>
          <cell r="P300" t="str">
            <v>02:45:00</v>
          </cell>
          <cell r="Q300">
            <v>7.0138888888888917E-2</v>
          </cell>
          <cell r="R300">
            <v>0.13750000000000001</v>
          </cell>
          <cell r="S300">
            <v>0</v>
          </cell>
        </row>
        <row r="301">
          <cell r="G301">
            <v>38.380000000000003</v>
          </cell>
          <cell r="H301" t="str">
            <v>Reservada</v>
          </cell>
          <cell r="M301">
            <v>116</v>
          </cell>
          <cell r="O301" t="str">
            <v>02:17:00</v>
          </cell>
          <cell r="P301" t="str">
            <v>04:19:00</v>
          </cell>
          <cell r="Q301">
            <v>8.4722222222222227E-2</v>
          </cell>
          <cell r="R301">
            <v>0.21527777777777779</v>
          </cell>
          <cell r="S301">
            <v>0</v>
          </cell>
        </row>
        <row r="302">
          <cell r="G302">
            <v>16.52</v>
          </cell>
          <cell r="H302" t="str">
            <v>Reservada</v>
          </cell>
          <cell r="M302">
            <v>90</v>
          </cell>
          <cell r="O302" t="str">
            <v>02:14:00</v>
          </cell>
          <cell r="P302" t="str">
            <v>04:08:00</v>
          </cell>
          <cell r="Q302">
            <v>7.9166666666666663E-2</v>
          </cell>
          <cell r="R302">
            <v>0.2326388888888889</v>
          </cell>
          <cell r="S302">
            <v>0</v>
          </cell>
        </row>
        <row r="303">
          <cell r="G303">
            <v>39.89</v>
          </cell>
          <cell r="H303" t="str">
            <v>Reservada</v>
          </cell>
          <cell r="M303">
            <v>39</v>
          </cell>
          <cell r="O303" t="str">
            <v>01:20:00</v>
          </cell>
          <cell r="P303" t="str">
            <v>04:56:00</v>
          </cell>
          <cell r="Q303">
            <v>0.15</v>
          </cell>
          <cell r="R303">
            <v>3.125E-2</v>
          </cell>
          <cell r="S303">
            <v>0.11874999999999999</v>
          </cell>
        </row>
        <row r="304">
          <cell r="G304">
            <v>16.489999999999998</v>
          </cell>
          <cell r="H304" t="str">
            <v>Ocupada</v>
          </cell>
          <cell r="M304">
            <v>82</v>
          </cell>
          <cell r="O304" t="str">
            <v>03:38:00</v>
          </cell>
          <cell r="P304" t="str">
            <v>06:24:00</v>
          </cell>
          <cell r="Q304">
            <v>0.12569444444444447</v>
          </cell>
          <cell r="R304">
            <v>9.5138888888888884E-2</v>
          </cell>
          <cell r="S304">
            <v>3.0555555555555586E-2</v>
          </cell>
        </row>
        <row r="305">
          <cell r="G305">
            <v>22.05</v>
          </cell>
          <cell r="H305" t="str">
            <v>Reservada</v>
          </cell>
          <cell r="M305">
            <v>108</v>
          </cell>
          <cell r="O305" t="str">
            <v>03:24:00</v>
          </cell>
          <cell r="P305" t="str">
            <v>04:40:00</v>
          </cell>
          <cell r="Q305">
            <v>5.2777777777777785E-2</v>
          </cell>
          <cell r="R305">
            <v>0.13263888888888889</v>
          </cell>
          <cell r="S305">
            <v>0</v>
          </cell>
        </row>
        <row r="306">
          <cell r="G306">
            <v>37.92</v>
          </cell>
          <cell r="H306" t="str">
            <v>Reservada</v>
          </cell>
          <cell r="M306">
            <v>51</v>
          </cell>
          <cell r="O306" t="str">
            <v>00:45:00</v>
          </cell>
          <cell r="P306" t="str">
            <v>04:13:00</v>
          </cell>
          <cell r="Q306">
            <v>0.14444444444444443</v>
          </cell>
          <cell r="R306">
            <v>6.8750000000000006E-2</v>
          </cell>
          <cell r="S306">
            <v>7.5694444444444425E-2</v>
          </cell>
        </row>
        <row r="307">
          <cell r="G307">
            <v>16.96</v>
          </cell>
          <cell r="H307" t="str">
            <v>Ocupada</v>
          </cell>
          <cell r="M307">
            <v>13</v>
          </cell>
          <cell r="O307" t="str">
            <v>00:03:00</v>
          </cell>
          <cell r="P307" t="str">
            <v>02:32:00</v>
          </cell>
          <cell r="Q307">
            <v>0.11388888888888891</v>
          </cell>
          <cell r="R307">
            <v>1.4583333333333334E-2</v>
          </cell>
          <cell r="S307">
            <v>9.9305555555555577E-2</v>
          </cell>
        </row>
        <row r="308">
          <cell r="G308">
            <v>31.66</v>
          </cell>
          <cell r="H308" t="str">
            <v>Libre</v>
          </cell>
          <cell r="M308">
            <v>24</v>
          </cell>
          <cell r="O308" t="str">
            <v>03:09:00</v>
          </cell>
          <cell r="P308" t="str">
            <v>05:39:00</v>
          </cell>
          <cell r="Q308">
            <v>0.10416666666666666</v>
          </cell>
          <cell r="R308">
            <v>8.1249999999999989E-2</v>
          </cell>
          <cell r="S308">
            <v>2.2916666666666669E-2</v>
          </cell>
        </row>
        <row r="309">
          <cell r="G309">
            <v>33.79</v>
          </cell>
          <cell r="H309" t="str">
            <v>Reservada</v>
          </cell>
          <cell r="M309">
            <v>90</v>
          </cell>
          <cell r="O309" t="str">
            <v>01:55:00</v>
          </cell>
          <cell r="P309" t="str">
            <v>04:39:00</v>
          </cell>
          <cell r="Q309">
            <v>0.1138888888888889</v>
          </cell>
          <cell r="R309">
            <v>0.2277777777777778</v>
          </cell>
          <cell r="S309">
            <v>0</v>
          </cell>
        </row>
        <row r="310">
          <cell r="G310">
            <v>36.090000000000003</v>
          </cell>
          <cell r="H310" t="str">
            <v>Reservada</v>
          </cell>
          <cell r="M310">
            <v>67</v>
          </cell>
          <cell r="O310" t="str">
            <v>00:28:00</v>
          </cell>
          <cell r="P310" t="str">
            <v>04:05:00</v>
          </cell>
          <cell r="Q310">
            <v>0.15069444444444446</v>
          </cell>
          <cell r="R310">
            <v>0.15069444444444444</v>
          </cell>
          <cell r="S310">
            <v>2.7755575615628914E-17</v>
          </cell>
        </row>
        <row r="311">
          <cell r="G311">
            <v>11.47</v>
          </cell>
          <cell r="H311" t="str">
            <v>Libre</v>
          </cell>
          <cell r="M311">
            <v>57</v>
          </cell>
          <cell r="O311" t="str">
            <v>03:04:00</v>
          </cell>
          <cell r="P311" t="str">
            <v>06:23:00</v>
          </cell>
          <cell r="Q311">
            <v>0.13819444444444445</v>
          </cell>
          <cell r="R311">
            <v>0.16458333333333333</v>
          </cell>
          <cell r="S311">
            <v>0</v>
          </cell>
        </row>
        <row r="312">
          <cell r="G312">
            <v>39.270000000000003</v>
          </cell>
          <cell r="H312" t="str">
            <v>Ocupada</v>
          </cell>
          <cell r="M312">
            <v>22</v>
          </cell>
          <cell r="O312" t="str">
            <v>01:40:00</v>
          </cell>
          <cell r="P312" t="str">
            <v>02:43:00</v>
          </cell>
          <cell r="Q312">
            <v>5.4166666666666696E-2</v>
          </cell>
          <cell r="R312">
            <v>5.1388888888888887E-2</v>
          </cell>
          <cell r="S312">
            <v>2.7777777777778095E-3</v>
          </cell>
        </row>
        <row r="313">
          <cell r="G313">
            <v>30.89</v>
          </cell>
          <cell r="H313" t="str">
            <v>Reservada</v>
          </cell>
          <cell r="M313">
            <v>54</v>
          </cell>
          <cell r="O313" t="str">
            <v>03:07:00</v>
          </cell>
          <cell r="P313" t="str">
            <v>06:12:00</v>
          </cell>
          <cell r="Q313">
            <v>0.12847222222222224</v>
          </cell>
          <cell r="R313">
            <v>7.6388888888888895E-2</v>
          </cell>
          <cell r="S313">
            <v>5.2083333333333343E-2</v>
          </cell>
        </row>
        <row r="314">
          <cell r="G314">
            <v>43.14</v>
          </cell>
          <cell r="H314" t="str">
            <v>Reservada</v>
          </cell>
          <cell r="M314">
            <v>92</v>
          </cell>
          <cell r="O314" t="str">
            <v>02:23:00</v>
          </cell>
          <cell r="P314" t="str">
            <v>05:46:00</v>
          </cell>
          <cell r="Q314">
            <v>0.14097222222222222</v>
          </cell>
          <cell r="R314">
            <v>0.15486111111111112</v>
          </cell>
          <cell r="S314">
            <v>0</v>
          </cell>
        </row>
        <row r="315">
          <cell r="G315">
            <v>32.18</v>
          </cell>
          <cell r="H315" t="str">
            <v>Ocupada</v>
          </cell>
          <cell r="M315">
            <v>11</v>
          </cell>
          <cell r="O315" t="str">
            <v>00:46:00</v>
          </cell>
          <cell r="P315" t="str">
            <v>03:53:00</v>
          </cell>
          <cell r="Q315">
            <v>0.14027777777777783</v>
          </cell>
          <cell r="R315">
            <v>3.4722222222222225E-3</v>
          </cell>
          <cell r="S315">
            <v>0.13680555555555562</v>
          </cell>
        </row>
        <row r="316">
          <cell r="G316">
            <v>20.6</v>
          </cell>
          <cell r="H316" t="str">
            <v>Libre</v>
          </cell>
          <cell r="M316">
            <v>66</v>
          </cell>
          <cell r="O316" t="str">
            <v>00:12:00</v>
          </cell>
          <cell r="P316" t="str">
            <v>03:29:00</v>
          </cell>
          <cell r="Q316">
            <v>0.13680555555555557</v>
          </cell>
          <cell r="R316">
            <v>0.15972222222222221</v>
          </cell>
          <cell r="S316">
            <v>0</v>
          </cell>
        </row>
        <row r="317">
          <cell r="G317">
            <v>31.13</v>
          </cell>
          <cell r="H317" t="str">
            <v>Reservada</v>
          </cell>
          <cell r="M317">
            <v>64</v>
          </cell>
          <cell r="O317" t="str">
            <v>01:38:00</v>
          </cell>
          <cell r="P317" t="str">
            <v>05:32:00</v>
          </cell>
          <cell r="Q317">
            <v>0.16250000000000003</v>
          </cell>
          <cell r="R317">
            <v>0.18333333333333332</v>
          </cell>
          <cell r="S317">
            <v>0</v>
          </cell>
        </row>
        <row r="318">
          <cell r="G318">
            <v>24.55</v>
          </cell>
          <cell r="H318" t="str">
            <v>Libre</v>
          </cell>
          <cell r="M318">
            <v>73</v>
          </cell>
          <cell r="O318" t="str">
            <v>02:25:00</v>
          </cell>
          <cell r="P318" t="str">
            <v>06:16:00</v>
          </cell>
          <cell r="Q318">
            <v>0.16041666666666668</v>
          </cell>
          <cell r="R318">
            <v>0.12638888888888888</v>
          </cell>
          <cell r="S318">
            <v>3.4027777777777796E-2</v>
          </cell>
        </row>
        <row r="319">
          <cell r="G319">
            <v>10.08</v>
          </cell>
          <cell r="H319" t="str">
            <v>Reservada</v>
          </cell>
          <cell r="M319">
            <v>12</v>
          </cell>
          <cell r="O319" t="str">
            <v>03:33:00</v>
          </cell>
          <cell r="P319" t="str">
            <v>05:09:00</v>
          </cell>
          <cell r="Q319">
            <v>6.6666666666666652E-2</v>
          </cell>
          <cell r="R319">
            <v>2.7083333333333334E-2</v>
          </cell>
          <cell r="S319">
            <v>3.9583333333333318E-2</v>
          </cell>
        </row>
        <row r="320">
          <cell r="G320">
            <v>30.05</v>
          </cell>
          <cell r="H320" t="str">
            <v>Libre</v>
          </cell>
          <cell r="M320">
            <v>106</v>
          </cell>
          <cell r="O320" t="str">
            <v>00:48:00</v>
          </cell>
          <cell r="P320" t="str">
            <v>03:59:00</v>
          </cell>
          <cell r="Q320">
            <v>0.13263888888888889</v>
          </cell>
          <cell r="R320">
            <v>0.15972222222222221</v>
          </cell>
          <cell r="S320">
            <v>0</v>
          </cell>
        </row>
        <row r="321">
          <cell r="G321">
            <v>44.02</v>
          </cell>
          <cell r="H321" t="str">
            <v>Reservada</v>
          </cell>
          <cell r="M321">
            <v>39</v>
          </cell>
          <cell r="O321" t="str">
            <v>01:30:00</v>
          </cell>
          <cell r="P321" t="str">
            <v>04:17:00</v>
          </cell>
          <cell r="Q321">
            <v>0.11597222222222223</v>
          </cell>
          <cell r="R321">
            <v>0.12083333333333332</v>
          </cell>
          <cell r="S321">
            <v>0</v>
          </cell>
        </row>
        <row r="322">
          <cell r="G322">
            <v>23.59</v>
          </cell>
          <cell r="H322" t="str">
            <v>Libre</v>
          </cell>
          <cell r="M322">
            <v>57</v>
          </cell>
          <cell r="O322" t="str">
            <v>02:04:00</v>
          </cell>
          <cell r="P322" t="str">
            <v>04:18:00</v>
          </cell>
          <cell r="Q322">
            <v>9.3055555555555558E-2</v>
          </cell>
          <cell r="R322">
            <v>0.13541666666666666</v>
          </cell>
          <cell r="S322">
            <v>0</v>
          </cell>
        </row>
        <row r="323">
          <cell r="G323">
            <v>24.69</v>
          </cell>
          <cell r="H323" t="str">
            <v>Ocupada</v>
          </cell>
          <cell r="M323">
            <v>34</v>
          </cell>
          <cell r="O323" t="str">
            <v>03:41:00</v>
          </cell>
          <cell r="P323" t="str">
            <v>05:47:00</v>
          </cell>
          <cell r="Q323">
            <v>9.7916666666666707E-2</v>
          </cell>
          <cell r="R323">
            <v>4.7222222222222221E-2</v>
          </cell>
          <cell r="S323">
            <v>5.0694444444444486E-2</v>
          </cell>
        </row>
        <row r="324">
          <cell r="G324">
            <v>44.3</v>
          </cell>
          <cell r="H324" t="str">
            <v>Libre</v>
          </cell>
          <cell r="M324">
            <v>87</v>
          </cell>
          <cell r="O324" t="str">
            <v>01:23:00</v>
          </cell>
          <cell r="P324" t="str">
            <v>04:19:00</v>
          </cell>
          <cell r="Q324">
            <v>0.12222222222222222</v>
          </cell>
          <cell r="R324">
            <v>0.19513888888888889</v>
          </cell>
          <cell r="S324">
            <v>0</v>
          </cell>
        </row>
        <row r="325">
          <cell r="G325">
            <v>21.6</v>
          </cell>
          <cell r="H325" t="str">
            <v>Libre</v>
          </cell>
          <cell r="M325">
            <v>56</v>
          </cell>
          <cell r="O325" t="str">
            <v>00:43:00</v>
          </cell>
          <cell r="P325" t="str">
            <v>01:51:00</v>
          </cell>
          <cell r="Q325">
            <v>4.7222222222222221E-2</v>
          </cell>
          <cell r="R325">
            <v>0.14305555555555555</v>
          </cell>
          <cell r="S325">
            <v>0</v>
          </cell>
        </row>
        <row r="326">
          <cell r="G326">
            <v>32.5</v>
          </cell>
          <cell r="H326" t="str">
            <v>Reservada</v>
          </cell>
          <cell r="M326">
            <v>61</v>
          </cell>
          <cell r="O326" t="str">
            <v>01:00:00</v>
          </cell>
          <cell r="P326" t="str">
            <v>02:18:00</v>
          </cell>
          <cell r="Q326">
            <v>5.4166666666666675E-2</v>
          </cell>
          <cell r="R326">
            <v>5.8333333333333334E-2</v>
          </cell>
          <cell r="S326">
            <v>0</v>
          </cell>
        </row>
        <row r="327">
          <cell r="G327">
            <v>13.85</v>
          </cell>
          <cell r="H327" t="str">
            <v>Ocupada</v>
          </cell>
          <cell r="M327">
            <v>34</v>
          </cell>
          <cell r="O327" t="str">
            <v>01:39:00</v>
          </cell>
          <cell r="P327" t="str">
            <v>05:34:00</v>
          </cell>
          <cell r="Q327">
            <v>0.17361111111111116</v>
          </cell>
          <cell r="R327">
            <v>6.3194444444444442E-2</v>
          </cell>
          <cell r="S327">
            <v>0.11041666666666672</v>
          </cell>
        </row>
        <row r="328">
          <cell r="G328">
            <v>15.08</v>
          </cell>
          <cell r="H328" t="str">
            <v>Reservada</v>
          </cell>
          <cell r="M328">
            <v>61</v>
          </cell>
          <cell r="O328" t="str">
            <v>02:59:00</v>
          </cell>
          <cell r="P328" t="str">
            <v>04:36:00</v>
          </cell>
          <cell r="Q328">
            <v>6.7361111111111122E-2</v>
          </cell>
          <cell r="R328">
            <v>9.7222222222222224E-2</v>
          </cell>
          <cell r="S328">
            <v>0</v>
          </cell>
        </row>
        <row r="329">
          <cell r="G329">
            <v>13.85</v>
          </cell>
          <cell r="H329" t="str">
            <v>Reservada</v>
          </cell>
          <cell r="M329">
            <v>14</v>
          </cell>
          <cell r="O329" t="str">
            <v>01:44:00</v>
          </cell>
          <cell r="P329" t="str">
            <v>04:07:00</v>
          </cell>
          <cell r="Q329">
            <v>9.9305555555555564E-2</v>
          </cell>
          <cell r="R329">
            <v>1.4583333333333334E-2</v>
          </cell>
          <cell r="S329">
            <v>8.4722222222222227E-2</v>
          </cell>
        </row>
        <row r="330">
          <cell r="G330">
            <v>38.89</v>
          </cell>
          <cell r="H330" t="str">
            <v>Ocupada</v>
          </cell>
          <cell r="M330">
            <v>79</v>
          </cell>
          <cell r="O330" t="str">
            <v>00:26:00</v>
          </cell>
          <cell r="P330" t="str">
            <v>02:41:00</v>
          </cell>
          <cell r="Q330">
            <v>0.10416666666666671</v>
          </cell>
          <cell r="R330">
            <v>0.1875</v>
          </cell>
          <cell r="S330">
            <v>0</v>
          </cell>
        </row>
        <row r="331">
          <cell r="G331">
            <v>32.17</v>
          </cell>
          <cell r="H331" t="str">
            <v>Ocupada</v>
          </cell>
          <cell r="M331">
            <v>87</v>
          </cell>
          <cell r="O331" t="str">
            <v>01:50:00</v>
          </cell>
          <cell r="P331" t="str">
            <v>03:57:00</v>
          </cell>
          <cell r="Q331">
            <v>9.8611111111111149E-2</v>
          </cell>
          <cell r="R331">
            <v>0.20902777777777778</v>
          </cell>
          <cell r="S331">
            <v>0</v>
          </cell>
        </row>
        <row r="332">
          <cell r="G332">
            <v>36.61</v>
          </cell>
          <cell r="H332" t="str">
            <v>Reservada</v>
          </cell>
          <cell r="M332">
            <v>70</v>
          </cell>
          <cell r="O332" t="str">
            <v>03:06:00</v>
          </cell>
          <cell r="P332" t="str">
            <v>06:17:00</v>
          </cell>
          <cell r="Q332">
            <v>0.13263888888888889</v>
          </cell>
          <cell r="R332">
            <v>0.12013888888888888</v>
          </cell>
          <cell r="S332">
            <v>1.2500000000000011E-2</v>
          </cell>
        </row>
        <row r="333">
          <cell r="G333">
            <v>25.21</v>
          </cell>
          <cell r="H333" t="str">
            <v>Reservada</v>
          </cell>
          <cell r="M333">
            <v>45</v>
          </cell>
          <cell r="O333" t="str">
            <v>00:14:00</v>
          </cell>
          <cell r="P333" t="str">
            <v>01:29:00</v>
          </cell>
          <cell r="Q333">
            <v>5.2083333333333336E-2</v>
          </cell>
          <cell r="R333">
            <v>3.5416666666666666E-2</v>
          </cell>
          <cell r="S333">
            <v>1.666666666666667E-2</v>
          </cell>
        </row>
        <row r="334">
          <cell r="G334">
            <v>13.19</v>
          </cell>
          <cell r="H334" t="str">
            <v>Libre</v>
          </cell>
          <cell r="M334">
            <v>30</v>
          </cell>
          <cell r="O334" t="str">
            <v>03:10:00</v>
          </cell>
          <cell r="P334" t="str">
            <v>04:29:00</v>
          </cell>
          <cell r="Q334">
            <v>5.486111111111111E-2</v>
          </cell>
          <cell r="R334">
            <v>5.8333333333333334E-2</v>
          </cell>
          <cell r="S334">
            <v>0</v>
          </cell>
        </row>
        <row r="335">
          <cell r="G335">
            <v>17.5</v>
          </cell>
          <cell r="H335" t="str">
            <v>Libre</v>
          </cell>
          <cell r="M335">
            <v>69</v>
          </cell>
          <cell r="O335" t="str">
            <v>02:51:00</v>
          </cell>
          <cell r="P335" t="str">
            <v>06:31:00</v>
          </cell>
          <cell r="Q335">
            <v>0.15277777777777776</v>
          </cell>
          <cell r="R335">
            <v>0.17638888888888887</v>
          </cell>
          <cell r="S335">
            <v>0</v>
          </cell>
        </row>
        <row r="336">
          <cell r="G336">
            <v>41.56</v>
          </cell>
          <cell r="H336" t="str">
            <v>Libre</v>
          </cell>
          <cell r="M336">
            <v>48</v>
          </cell>
          <cell r="O336" t="str">
            <v>01:56:00</v>
          </cell>
          <cell r="P336" t="str">
            <v>03:09:00</v>
          </cell>
          <cell r="Q336">
            <v>5.0694444444444445E-2</v>
          </cell>
          <cell r="R336">
            <v>9.7916666666666666E-2</v>
          </cell>
          <cell r="S336">
            <v>0</v>
          </cell>
        </row>
        <row r="337">
          <cell r="G337">
            <v>17.93</v>
          </cell>
          <cell r="H337" t="str">
            <v>Libre</v>
          </cell>
          <cell r="M337">
            <v>65</v>
          </cell>
          <cell r="O337" t="str">
            <v>01:35:00</v>
          </cell>
          <cell r="P337" t="str">
            <v>04:51:00</v>
          </cell>
          <cell r="Q337">
            <v>0.13611111111111113</v>
          </cell>
          <cell r="R337">
            <v>0.10416666666666666</v>
          </cell>
          <cell r="S337">
            <v>3.194444444444447E-2</v>
          </cell>
        </row>
        <row r="338">
          <cell r="G338">
            <v>19.28</v>
          </cell>
          <cell r="H338" t="str">
            <v>Reservada</v>
          </cell>
          <cell r="M338">
            <v>42</v>
          </cell>
          <cell r="O338" t="str">
            <v>01:38:00</v>
          </cell>
          <cell r="P338" t="str">
            <v>04:31:00</v>
          </cell>
          <cell r="Q338">
            <v>0.12013888888888889</v>
          </cell>
          <cell r="R338">
            <v>0.11388888888888889</v>
          </cell>
          <cell r="S338">
            <v>6.2500000000000056E-3</v>
          </cell>
        </row>
        <row r="339">
          <cell r="G339">
            <v>30.62</v>
          </cell>
          <cell r="H339" t="str">
            <v>Reservada</v>
          </cell>
          <cell r="M339">
            <v>113</v>
          </cell>
          <cell r="O339" t="str">
            <v>00:32:00</v>
          </cell>
          <cell r="P339" t="str">
            <v>03:30:00</v>
          </cell>
          <cell r="Q339">
            <v>0.12361111111111112</v>
          </cell>
          <cell r="R339">
            <v>0.28402777777777777</v>
          </cell>
          <cell r="S339">
            <v>0</v>
          </cell>
        </row>
        <row r="340">
          <cell r="G340">
            <v>19.600000000000001</v>
          </cell>
          <cell r="H340" t="str">
            <v>Reservada</v>
          </cell>
          <cell r="M340">
            <v>42</v>
          </cell>
          <cell r="O340" t="str">
            <v>00:00:00</v>
          </cell>
          <cell r="P340" t="str">
            <v>02:01:00</v>
          </cell>
          <cell r="Q340">
            <v>8.4027777777777785E-2</v>
          </cell>
          <cell r="R340">
            <v>6.3888888888888884E-2</v>
          </cell>
          <cell r="S340">
            <v>2.0138888888888901E-2</v>
          </cell>
        </row>
        <row r="341">
          <cell r="G341">
            <v>38.520000000000003</v>
          </cell>
          <cell r="H341" t="str">
            <v>Libre</v>
          </cell>
          <cell r="M341">
            <v>66</v>
          </cell>
          <cell r="O341" t="str">
            <v>01:12:00</v>
          </cell>
          <cell r="P341" t="str">
            <v>04:38:00</v>
          </cell>
          <cell r="Q341">
            <v>0.14305555555555555</v>
          </cell>
          <cell r="R341">
            <v>0.16527777777777777</v>
          </cell>
          <cell r="S341">
            <v>0</v>
          </cell>
        </row>
        <row r="342">
          <cell r="G342">
            <v>47.05</v>
          </cell>
          <cell r="H342" t="str">
            <v>Libre</v>
          </cell>
          <cell r="M342">
            <v>72</v>
          </cell>
          <cell r="O342" t="str">
            <v>02:05:00</v>
          </cell>
          <cell r="P342" t="str">
            <v>04:19:00</v>
          </cell>
          <cell r="Q342">
            <v>9.3055555555555558E-2</v>
          </cell>
          <cell r="R342">
            <v>9.5833333333333326E-2</v>
          </cell>
          <cell r="S342">
            <v>0</v>
          </cell>
        </row>
        <row r="343">
          <cell r="G343">
            <v>20.059999999999999</v>
          </cell>
          <cell r="H343" t="str">
            <v>Libre</v>
          </cell>
          <cell r="M343">
            <v>42</v>
          </cell>
          <cell r="O343" t="str">
            <v>02:30:00</v>
          </cell>
          <cell r="P343" t="str">
            <v>06:11:00</v>
          </cell>
          <cell r="Q343">
            <v>0.15347222222222218</v>
          </cell>
          <cell r="R343">
            <v>7.4999999999999997E-2</v>
          </cell>
          <cell r="S343">
            <v>7.8472222222222179E-2</v>
          </cell>
        </row>
        <row r="344">
          <cell r="G344">
            <v>23.01</v>
          </cell>
          <cell r="H344" t="str">
            <v>Ocupada</v>
          </cell>
          <cell r="M344">
            <v>55</v>
          </cell>
          <cell r="O344" t="str">
            <v>03:56:00</v>
          </cell>
          <cell r="P344" t="str">
            <v>05:45:00</v>
          </cell>
          <cell r="Q344">
            <v>8.6111111111111166E-2</v>
          </cell>
          <cell r="R344">
            <v>0.17013888888888887</v>
          </cell>
          <cell r="S344">
            <v>0</v>
          </cell>
        </row>
        <row r="345">
          <cell r="G345">
            <v>33.01</v>
          </cell>
          <cell r="H345" t="str">
            <v>Ocupada</v>
          </cell>
          <cell r="M345">
            <v>73</v>
          </cell>
          <cell r="O345" t="str">
            <v>00:46:00</v>
          </cell>
          <cell r="P345" t="str">
            <v>02:04:00</v>
          </cell>
          <cell r="Q345">
            <v>6.4583333333333368E-2</v>
          </cell>
          <cell r="R345">
            <v>9.2361111111111102E-2</v>
          </cell>
          <cell r="S345">
            <v>0</v>
          </cell>
        </row>
        <row r="346">
          <cell r="G346">
            <v>13.98</v>
          </cell>
          <cell r="H346" t="str">
            <v>Ocupada</v>
          </cell>
          <cell r="M346">
            <v>16</v>
          </cell>
          <cell r="O346" t="str">
            <v>01:18:00</v>
          </cell>
          <cell r="P346" t="str">
            <v>04:19:00</v>
          </cell>
          <cell r="Q346">
            <v>0.13611111111111115</v>
          </cell>
          <cell r="R346">
            <v>2.5000000000000001E-2</v>
          </cell>
          <cell r="S346">
            <v>0.11111111111111116</v>
          </cell>
        </row>
        <row r="347">
          <cell r="G347">
            <v>35.93</v>
          </cell>
          <cell r="H347" t="str">
            <v>Reservada</v>
          </cell>
          <cell r="M347">
            <v>28</v>
          </cell>
          <cell r="O347" t="str">
            <v>00:40:00</v>
          </cell>
          <cell r="P347" t="str">
            <v>03:56:00</v>
          </cell>
          <cell r="Q347">
            <v>0.13611111111111113</v>
          </cell>
          <cell r="R347">
            <v>3.0555555555555555E-2</v>
          </cell>
          <cell r="S347">
            <v>0.10555555555555557</v>
          </cell>
        </row>
        <row r="348">
          <cell r="G348">
            <v>48.52</v>
          </cell>
          <cell r="H348" t="str">
            <v>Reservada</v>
          </cell>
          <cell r="M348">
            <v>28</v>
          </cell>
          <cell r="O348" t="str">
            <v>01:49:00</v>
          </cell>
          <cell r="P348" t="str">
            <v>04:34:00</v>
          </cell>
          <cell r="Q348">
            <v>0.11458333333333333</v>
          </cell>
          <cell r="R348">
            <v>6.1111111111111109E-2</v>
          </cell>
          <cell r="S348">
            <v>5.347222222222222E-2</v>
          </cell>
        </row>
        <row r="349">
          <cell r="G349">
            <v>30.78</v>
          </cell>
          <cell r="H349" t="str">
            <v>Ocupada</v>
          </cell>
          <cell r="M349">
            <v>35</v>
          </cell>
          <cell r="O349" t="str">
            <v>01:17:00</v>
          </cell>
          <cell r="P349" t="str">
            <v>04:59:00</v>
          </cell>
          <cell r="Q349">
            <v>0.16458333333333339</v>
          </cell>
          <cell r="R349">
            <v>0.14027777777777778</v>
          </cell>
          <cell r="S349">
            <v>2.4305555555555608E-2</v>
          </cell>
        </row>
        <row r="350">
          <cell r="G350">
            <v>40.630000000000003</v>
          </cell>
          <cell r="H350" t="str">
            <v>Ocupada</v>
          </cell>
          <cell r="M350">
            <v>62</v>
          </cell>
          <cell r="O350" t="str">
            <v>03:48:00</v>
          </cell>
          <cell r="P350" t="str">
            <v>07:31:00</v>
          </cell>
          <cell r="Q350">
            <v>0.1652777777777778</v>
          </cell>
          <cell r="R350">
            <v>8.611111111111111E-2</v>
          </cell>
          <cell r="S350">
            <v>7.9166666666666691E-2</v>
          </cell>
        </row>
        <row r="351">
          <cell r="G351">
            <v>36.21</v>
          </cell>
          <cell r="H351" t="str">
            <v>Reservada</v>
          </cell>
          <cell r="M351">
            <v>57</v>
          </cell>
          <cell r="O351" t="str">
            <v>00:35:00</v>
          </cell>
          <cell r="P351" t="str">
            <v>02:59:00</v>
          </cell>
          <cell r="Q351">
            <v>0.1</v>
          </cell>
          <cell r="R351">
            <v>0.19097222222222221</v>
          </cell>
          <cell r="S351">
            <v>0</v>
          </cell>
        </row>
        <row r="352">
          <cell r="G352">
            <v>48.93</v>
          </cell>
          <cell r="H352" t="str">
            <v>Libre</v>
          </cell>
          <cell r="M352">
            <v>81</v>
          </cell>
          <cell r="O352" t="str">
            <v>03:52:00</v>
          </cell>
          <cell r="P352" t="str">
            <v>06:09:00</v>
          </cell>
          <cell r="Q352">
            <v>9.5138888888888856E-2</v>
          </cell>
          <cell r="R352">
            <v>5.2083333333333329E-2</v>
          </cell>
          <cell r="S352">
            <v>4.3055555555555527E-2</v>
          </cell>
        </row>
        <row r="353">
          <cell r="G353">
            <v>17.55</v>
          </cell>
          <cell r="H353" t="str">
            <v>Reservada</v>
          </cell>
          <cell r="M353">
            <v>39</v>
          </cell>
          <cell r="O353" t="str">
            <v>00:17:00</v>
          </cell>
          <cell r="P353" t="str">
            <v>02:53:00</v>
          </cell>
          <cell r="Q353">
            <v>0.10833333333333334</v>
          </cell>
          <cell r="R353">
            <v>1.4583333333333334E-2</v>
          </cell>
          <cell r="S353">
            <v>9.375E-2</v>
          </cell>
        </row>
        <row r="354">
          <cell r="G354">
            <v>27.37</v>
          </cell>
          <cell r="H354" t="str">
            <v>Reservada</v>
          </cell>
          <cell r="M354">
            <v>86</v>
          </cell>
          <cell r="O354" t="str">
            <v>03:46:00</v>
          </cell>
          <cell r="P354" t="str">
            <v>07:36:00</v>
          </cell>
          <cell r="Q354">
            <v>0.15972222222222221</v>
          </cell>
          <cell r="R354">
            <v>0.16666666666666666</v>
          </cell>
          <cell r="S354">
            <v>0</v>
          </cell>
        </row>
        <row r="355">
          <cell r="G355">
            <v>29.58</v>
          </cell>
          <cell r="H355" t="str">
            <v>Ocupada</v>
          </cell>
          <cell r="M355">
            <v>76</v>
          </cell>
          <cell r="O355" t="str">
            <v>00:26:00</v>
          </cell>
          <cell r="P355" t="str">
            <v>03:24:00</v>
          </cell>
          <cell r="Q355">
            <v>0.13402777777777783</v>
          </cell>
          <cell r="R355">
            <v>0.17847222222222223</v>
          </cell>
          <cell r="S355">
            <v>0</v>
          </cell>
        </row>
        <row r="356">
          <cell r="G356">
            <v>30.53</v>
          </cell>
          <cell r="H356" t="str">
            <v>Reservada</v>
          </cell>
          <cell r="M356">
            <v>11</v>
          </cell>
          <cell r="O356" t="str">
            <v>01:41:00</v>
          </cell>
          <cell r="P356" t="str">
            <v>05:07:00</v>
          </cell>
          <cell r="Q356">
            <v>0.14305555555555555</v>
          </cell>
          <cell r="R356">
            <v>4.8611111111111112E-3</v>
          </cell>
          <cell r="S356">
            <v>0.13819444444444443</v>
          </cell>
        </row>
        <row r="357">
          <cell r="G357">
            <v>28.92</v>
          </cell>
          <cell r="H357" t="str">
            <v>Ocupada</v>
          </cell>
          <cell r="M357">
            <v>16</v>
          </cell>
          <cell r="O357" t="str">
            <v>00:12:00</v>
          </cell>
          <cell r="P357" t="str">
            <v>02:18:00</v>
          </cell>
          <cell r="Q357">
            <v>9.7916666666666707E-2</v>
          </cell>
          <cell r="R357">
            <v>9.7222222222222224E-3</v>
          </cell>
          <cell r="S357">
            <v>8.8194444444444492E-2</v>
          </cell>
        </row>
        <row r="358">
          <cell r="G358">
            <v>26.87</v>
          </cell>
          <cell r="H358" t="str">
            <v>Ocupada</v>
          </cell>
          <cell r="M358">
            <v>68</v>
          </cell>
          <cell r="O358" t="str">
            <v>01:19:00</v>
          </cell>
          <cell r="P358" t="str">
            <v>04:26:00</v>
          </cell>
          <cell r="Q358">
            <v>0.14027777777777783</v>
          </cell>
          <cell r="R358">
            <v>0.11319444444444444</v>
          </cell>
          <cell r="S358">
            <v>2.708333333333339E-2</v>
          </cell>
        </row>
        <row r="359">
          <cell r="G359">
            <v>42.1</v>
          </cell>
          <cell r="H359" t="str">
            <v>Reservada</v>
          </cell>
          <cell r="M359">
            <v>70</v>
          </cell>
          <cell r="O359" t="str">
            <v>02:37:00</v>
          </cell>
          <cell r="P359" t="str">
            <v>05:57:00</v>
          </cell>
          <cell r="Q359">
            <v>0.1388888888888889</v>
          </cell>
          <cell r="R359">
            <v>0.28194444444444444</v>
          </cell>
          <cell r="S359">
            <v>0</v>
          </cell>
        </row>
        <row r="360">
          <cell r="G360">
            <v>12.2</v>
          </cell>
          <cell r="H360" t="str">
            <v>Reservada</v>
          </cell>
          <cell r="M360">
            <v>80</v>
          </cell>
          <cell r="O360" t="str">
            <v>00:41:00</v>
          </cell>
          <cell r="P360" t="str">
            <v>04:10:00</v>
          </cell>
          <cell r="Q360">
            <v>0.14513888888888887</v>
          </cell>
          <cell r="R360">
            <v>0.18819444444444444</v>
          </cell>
          <cell r="S360">
            <v>0</v>
          </cell>
        </row>
        <row r="361">
          <cell r="G361">
            <v>39.26</v>
          </cell>
          <cell r="H361" t="str">
            <v>Ocupada</v>
          </cell>
          <cell r="M361">
            <v>94</v>
          </cell>
          <cell r="O361" t="str">
            <v>01:10:00</v>
          </cell>
          <cell r="P361" t="str">
            <v>04:58:00</v>
          </cell>
          <cell r="Q361">
            <v>0.16875000000000004</v>
          </cell>
          <cell r="R361">
            <v>0.20208333333333334</v>
          </cell>
          <cell r="S361">
            <v>0</v>
          </cell>
        </row>
        <row r="362">
          <cell r="G362">
            <v>41.73</v>
          </cell>
          <cell r="H362" t="str">
            <v>Libre</v>
          </cell>
          <cell r="M362">
            <v>42</v>
          </cell>
          <cell r="O362" t="str">
            <v>01:53:00</v>
          </cell>
          <cell r="P362" t="str">
            <v>05:28:00</v>
          </cell>
          <cell r="Q362">
            <v>0.14930555555555555</v>
          </cell>
          <cell r="R362">
            <v>0.15277777777777779</v>
          </cell>
          <cell r="S362">
            <v>0</v>
          </cell>
        </row>
        <row r="363">
          <cell r="G363">
            <v>47.21</v>
          </cell>
          <cell r="H363" t="str">
            <v>Libre</v>
          </cell>
          <cell r="M363">
            <v>26</v>
          </cell>
          <cell r="O363" t="str">
            <v>02:03:00</v>
          </cell>
          <cell r="P363" t="str">
            <v>05:59:00</v>
          </cell>
          <cell r="Q363">
            <v>0.16388888888888889</v>
          </cell>
          <cell r="R363">
            <v>8.5416666666666669E-2</v>
          </cell>
          <cell r="S363">
            <v>7.8472222222222221E-2</v>
          </cell>
        </row>
        <row r="364">
          <cell r="G364">
            <v>49.02</v>
          </cell>
          <cell r="H364" t="str">
            <v>Ocupada</v>
          </cell>
          <cell r="M364">
            <v>96</v>
          </cell>
          <cell r="O364" t="str">
            <v>01:46:00</v>
          </cell>
          <cell r="P364" t="str">
            <v>03:29:00</v>
          </cell>
          <cell r="Q364">
            <v>8.19444444444445E-2</v>
          </cell>
          <cell r="R364">
            <v>0.20208333333333334</v>
          </cell>
          <cell r="S364">
            <v>0</v>
          </cell>
        </row>
        <row r="365">
          <cell r="G365">
            <v>48.28</v>
          </cell>
          <cell r="H365" t="str">
            <v>Reservada</v>
          </cell>
          <cell r="M365">
            <v>65</v>
          </cell>
          <cell r="O365" t="str">
            <v>03:50:00</v>
          </cell>
          <cell r="P365" t="str">
            <v>07:10:00</v>
          </cell>
          <cell r="Q365">
            <v>0.1388888888888889</v>
          </cell>
          <cell r="R365">
            <v>0.1236111111111111</v>
          </cell>
          <cell r="S365">
            <v>1.5277777777777793E-2</v>
          </cell>
        </row>
        <row r="366">
          <cell r="G366">
            <v>34.97</v>
          </cell>
          <cell r="H366" t="str">
            <v>Ocupada</v>
          </cell>
          <cell r="M366">
            <v>42</v>
          </cell>
          <cell r="O366" t="str">
            <v>01:03:00</v>
          </cell>
          <cell r="P366" t="str">
            <v>04:33:00</v>
          </cell>
          <cell r="Q366">
            <v>0.15625000000000006</v>
          </cell>
          <cell r="R366">
            <v>5.2083333333333329E-2</v>
          </cell>
          <cell r="S366">
            <v>0.10416666666666673</v>
          </cell>
        </row>
        <row r="367">
          <cell r="G367">
            <v>10.57</v>
          </cell>
          <cell r="H367" t="str">
            <v>Reservada</v>
          </cell>
          <cell r="M367">
            <v>94</v>
          </cell>
          <cell r="O367" t="str">
            <v>01:33:00</v>
          </cell>
          <cell r="P367" t="str">
            <v>04:46:00</v>
          </cell>
          <cell r="Q367">
            <v>0.13402777777777775</v>
          </cell>
          <cell r="R367">
            <v>0.16041666666666665</v>
          </cell>
          <cell r="S367">
            <v>0</v>
          </cell>
        </row>
        <row r="368">
          <cell r="G368">
            <v>12.62</v>
          </cell>
          <cell r="H368" t="str">
            <v>Libre</v>
          </cell>
          <cell r="M368">
            <v>42</v>
          </cell>
          <cell r="O368" t="str">
            <v>00:53:00</v>
          </cell>
          <cell r="P368" t="str">
            <v>03:45:00</v>
          </cell>
          <cell r="Q368">
            <v>0.11944444444444444</v>
          </cell>
          <cell r="R368">
            <v>7.4305555555555555E-2</v>
          </cell>
          <cell r="S368">
            <v>4.5138888888888881E-2</v>
          </cell>
        </row>
        <row r="369">
          <cell r="G369">
            <v>37.65</v>
          </cell>
          <cell r="H369" t="str">
            <v>Ocupada</v>
          </cell>
          <cell r="M369">
            <v>49</v>
          </cell>
          <cell r="O369" t="str">
            <v>03:24:00</v>
          </cell>
          <cell r="P369" t="str">
            <v>05:33:00</v>
          </cell>
          <cell r="Q369">
            <v>0.10000000000000006</v>
          </cell>
          <cell r="R369">
            <v>0.12152777777777776</v>
          </cell>
          <cell r="S369">
            <v>0</v>
          </cell>
        </row>
        <row r="370">
          <cell r="G370">
            <v>34.83</v>
          </cell>
          <cell r="H370" t="str">
            <v>Libre</v>
          </cell>
          <cell r="M370">
            <v>99</v>
          </cell>
          <cell r="O370" t="str">
            <v>02:11:00</v>
          </cell>
          <cell r="P370" t="str">
            <v>05:54:00</v>
          </cell>
          <cell r="Q370">
            <v>0.15486111111111112</v>
          </cell>
          <cell r="R370">
            <v>7.2222222222222215E-2</v>
          </cell>
          <cell r="S370">
            <v>8.2638888888888901E-2</v>
          </cell>
        </row>
        <row r="371">
          <cell r="G371">
            <v>47.79</v>
          </cell>
          <cell r="H371" t="str">
            <v>Libre</v>
          </cell>
          <cell r="M371">
            <v>28</v>
          </cell>
          <cell r="O371" t="str">
            <v>02:20:00</v>
          </cell>
          <cell r="P371" t="str">
            <v>03:23:00</v>
          </cell>
          <cell r="Q371">
            <v>4.3749999999999997E-2</v>
          </cell>
          <cell r="R371">
            <v>4.583333333333333E-2</v>
          </cell>
          <cell r="S371">
            <v>0</v>
          </cell>
        </row>
        <row r="372">
          <cell r="G372">
            <v>32.51</v>
          </cell>
          <cell r="H372" t="str">
            <v>Ocupada</v>
          </cell>
          <cell r="M372">
            <v>80</v>
          </cell>
          <cell r="O372" t="str">
            <v>01:16:00</v>
          </cell>
          <cell r="P372" t="str">
            <v>04:31:00</v>
          </cell>
          <cell r="Q372">
            <v>0.14583333333333337</v>
          </cell>
          <cell r="R372">
            <v>5.9027777777777776E-2</v>
          </cell>
          <cell r="S372">
            <v>8.6805555555555594E-2</v>
          </cell>
        </row>
        <row r="373">
          <cell r="G373">
            <v>17.170000000000002</v>
          </cell>
          <cell r="H373" t="str">
            <v>Reservada</v>
          </cell>
          <cell r="M373">
            <v>16</v>
          </cell>
          <cell r="O373" t="str">
            <v>02:46:00</v>
          </cell>
          <cell r="P373" t="str">
            <v>06:14:00</v>
          </cell>
          <cell r="Q373">
            <v>0.14444444444444446</v>
          </cell>
          <cell r="R373">
            <v>3.0555555555555555E-2</v>
          </cell>
          <cell r="S373">
            <v>0.1138888888888889</v>
          </cell>
        </row>
        <row r="374">
          <cell r="G374">
            <v>26.62</v>
          </cell>
          <cell r="H374" t="str">
            <v>Ocupada</v>
          </cell>
          <cell r="M374">
            <v>64</v>
          </cell>
          <cell r="O374" t="str">
            <v>00:37:00</v>
          </cell>
          <cell r="P374" t="str">
            <v>03:11:00</v>
          </cell>
          <cell r="Q374">
            <v>0.11736111111111117</v>
          </cell>
          <cell r="R374">
            <v>0.1048611111111111</v>
          </cell>
          <cell r="S374">
            <v>1.2500000000000067E-2</v>
          </cell>
        </row>
        <row r="375">
          <cell r="G375">
            <v>33.35</v>
          </cell>
          <cell r="H375" t="str">
            <v>Libre</v>
          </cell>
          <cell r="M375">
            <v>14</v>
          </cell>
          <cell r="O375" t="str">
            <v>03:19:00</v>
          </cell>
          <cell r="P375" t="str">
            <v>04:24:00</v>
          </cell>
          <cell r="Q375">
            <v>4.5138888888888867E-2</v>
          </cell>
          <cell r="R375">
            <v>6.2500000000000003E-3</v>
          </cell>
          <cell r="S375">
            <v>3.8888888888888869E-2</v>
          </cell>
        </row>
        <row r="376">
          <cell r="G376">
            <v>22.3</v>
          </cell>
          <cell r="H376" t="str">
            <v>Reservada</v>
          </cell>
          <cell r="M376">
            <v>36</v>
          </cell>
          <cell r="O376" t="str">
            <v>00:17:00</v>
          </cell>
          <cell r="P376" t="str">
            <v>03:09:00</v>
          </cell>
          <cell r="Q376">
            <v>0.11944444444444445</v>
          </cell>
          <cell r="R376">
            <v>5.6249999999999994E-2</v>
          </cell>
          <cell r="S376">
            <v>6.3194444444444456E-2</v>
          </cell>
        </row>
        <row r="377">
          <cell r="G377">
            <v>27.51</v>
          </cell>
          <cell r="H377" t="str">
            <v>Ocupada</v>
          </cell>
          <cell r="M377">
            <v>18</v>
          </cell>
          <cell r="O377" t="str">
            <v>02:53:00</v>
          </cell>
          <cell r="P377" t="str">
            <v>05:12:00</v>
          </cell>
          <cell r="Q377">
            <v>0.10694444444444449</v>
          </cell>
          <cell r="R377">
            <v>6.9444444444444449E-3</v>
          </cell>
          <cell r="S377">
            <v>0.10000000000000005</v>
          </cell>
        </row>
        <row r="378">
          <cell r="G378">
            <v>14.96</v>
          </cell>
          <cell r="H378" t="str">
            <v>Libre</v>
          </cell>
          <cell r="M378">
            <v>41</v>
          </cell>
          <cell r="O378" t="str">
            <v>01:18:00</v>
          </cell>
          <cell r="P378" t="str">
            <v>04:46:00</v>
          </cell>
          <cell r="Q378">
            <v>0.14444444444444443</v>
          </cell>
          <cell r="R378">
            <v>4.0972222222222222E-2</v>
          </cell>
          <cell r="S378">
            <v>0.10347222222222222</v>
          </cell>
        </row>
        <row r="379">
          <cell r="G379">
            <v>40.31</v>
          </cell>
          <cell r="H379" t="str">
            <v>Libre</v>
          </cell>
          <cell r="M379">
            <v>20</v>
          </cell>
          <cell r="O379" t="str">
            <v>03:55:00</v>
          </cell>
          <cell r="P379" t="str">
            <v>05:18:00</v>
          </cell>
          <cell r="Q379">
            <v>5.7638888888888878E-2</v>
          </cell>
          <cell r="R379">
            <v>1.4583333333333334E-2</v>
          </cell>
          <cell r="S379">
            <v>4.3055555555555541E-2</v>
          </cell>
        </row>
        <row r="380">
          <cell r="G380">
            <v>10.61</v>
          </cell>
          <cell r="H380" t="str">
            <v>Ocupada</v>
          </cell>
          <cell r="M380">
            <v>28</v>
          </cell>
          <cell r="O380" t="str">
            <v>01:31:00</v>
          </cell>
          <cell r="P380" t="str">
            <v>03:57:00</v>
          </cell>
          <cell r="Q380">
            <v>0.1118055555555556</v>
          </cell>
          <cell r="R380">
            <v>8.3333333333333332E-3</v>
          </cell>
          <cell r="S380">
            <v>0.10347222222222227</v>
          </cell>
        </row>
        <row r="381">
          <cell r="G381">
            <v>22.53</v>
          </cell>
          <cell r="H381" t="str">
            <v>Libre</v>
          </cell>
          <cell r="M381">
            <v>55</v>
          </cell>
          <cell r="O381" t="str">
            <v>00:58:00</v>
          </cell>
          <cell r="P381" t="str">
            <v>04:33:00</v>
          </cell>
          <cell r="Q381">
            <v>0.14930555555555555</v>
          </cell>
          <cell r="R381">
            <v>0.16944444444444443</v>
          </cell>
          <cell r="S381">
            <v>0</v>
          </cell>
        </row>
        <row r="382">
          <cell r="G382">
            <v>27.69</v>
          </cell>
          <cell r="H382" t="str">
            <v>Libre</v>
          </cell>
          <cell r="M382">
            <v>59</v>
          </cell>
          <cell r="O382" t="str">
            <v>00:57:00</v>
          </cell>
          <cell r="P382" t="str">
            <v>04:32:00</v>
          </cell>
          <cell r="Q382">
            <v>0.14930555555555555</v>
          </cell>
          <cell r="R382">
            <v>8.9583333333333334E-2</v>
          </cell>
          <cell r="S382">
            <v>5.9722222222222218E-2</v>
          </cell>
        </row>
        <row r="383">
          <cell r="G383">
            <v>19.8</v>
          </cell>
          <cell r="H383" t="str">
            <v>Reservada</v>
          </cell>
          <cell r="M383">
            <v>36</v>
          </cell>
          <cell r="O383" t="str">
            <v>03:09:00</v>
          </cell>
          <cell r="P383" t="str">
            <v>06:27:00</v>
          </cell>
          <cell r="Q383">
            <v>0.13749999999999998</v>
          </cell>
          <cell r="R383">
            <v>0.11249999999999999</v>
          </cell>
          <cell r="S383">
            <v>2.4999999999999994E-2</v>
          </cell>
        </row>
        <row r="384">
          <cell r="G384">
            <v>31.33</v>
          </cell>
          <cell r="H384" t="str">
            <v>Libre</v>
          </cell>
          <cell r="M384">
            <v>42</v>
          </cell>
          <cell r="O384" t="str">
            <v>03:29:00</v>
          </cell>
          <cell r="P384" t="str">
            <v>06:33:00</v>
          </cell>
          <cell r="Q384">
            <v>0.12777777777777774</v>
          </cell>
          <cell r="R384">
            <v>1.8749999999999999E-2</v>
          </cell>
          <cell r="S384">
            <v>0.10902777777777774</v>
          </cell>
        </row>
        <row r="385">
          <cell r="G385">
            <v>39.32</v>
          </cell>
          <cell r="H385" t="str">
            <v>Reservada</v>
          </cell>
          <cell r="M385">
            <v>51</v>
          </cell>
          <cell r="O385" t="str">
            <v>00:11:00</v>
          </cell>
          <cell r="P385" t="str">
            <v>02:33:00</v>
          </cell>
          <cell r="Q385">
            <v>9.8611111111111108E-2</v>
          </cell>
          <cell r="R385">
            <v>0.14305555555555555</v>
          </cell>
          <cell r="S385">
            <v>0</v>
          </cell>
        </row>
        <row r="386">
          <cell r="G386">
            <v>11.14</v>
          </cell>
          <cell r="H386" t="str">
            <v>Ocupada</v>
          </cell>
          <cell r="M386">
            <v>24</v>
          </cell>
          <cell r="O386" t="str">
            <v>03:37:00</v>
          </cell>
          <cell r="P386" t="str">
            <v>06:43:00</v>
          </cell>
          <cell r="Q386">
            <v>0.13958333333333336</v>
          </cell>
          <cell r="R386">
            <v>3.0555555555555555E-2</v>
          </cell>
          <cell r="S386">
            <v>0.10902777777777781</v>
          </cell>
        </row>
        <row r="387">
          <cell r="G387">
            <v>28.96</v>
          </cell>
          <cell r="H387" t="str">
            <v>Ocupada</v>
          </cell>
          <cell r="M387">
            <v>39</v>
          </cell>
          <cell r="O387" t="str">
            <v>00:33:00</v>
          </cell>
          <cell r="P387" t="str">
            <v>02:58:00</v>
          </cell>
          <cell r="Q387">
            <v>0.11111111111111116</v>
          </cell>
          <cell r="R387">
            <v>8.3333333333333329E-2</v>
          </cell>
          <cell r="S387">
            <v>2.7777777777777832E-2</v>
          </cell>
        </row>
        <row r="388">
          <cell r="G388">
            <v>20.84</v>
          </cell>
          <cell r="H388" t="str">
            <v>Ocupada</v>
          </cell>
          <cell r="M388">
            <v>36</v>
          </cell>
          <cell r="O388" t="str">
            <v>03:09:00</v>
          </cell>
          <cell r="P388" t="str">
            <v>06:10:00</v>
          </cell>
          <cell r="Q388">
            <v>0.1361111111111111</v>
          </cell>
          <cell r="R388">
            <v>3.7499999999999999E-2</v>
          </cell>
          <cell r="S388">
            <v>9.8611111111111094E-2</v>
          </cell>
        </row>
        <row r="389">
          <cell r="G389">
            <v>27.03</v>
          </cell>
          <cell r="H389" t="str">
            <v>Libre</v>
          </cell>
          <cell r="M389">
            <v>115</v>
          </cell>
          <cell r="O389" t="str">
            <v>00:33:00</v>
          </cell>
          <cell r="P389" t="str">
            <v>03:35:00</v>
          </cell>
          <cell r="Q389">
            <v>0.12638888888888888</v>
          </cell>
          <cell r="R389">
            <v>0.27291666666666664</v>
          </cell>
          <cell r="S389">
            <v>0</v>
          </cell>
        </row>
        <row r="390">
          <cell r="G390">
            <v>39.14</v>
          </cell>
          <cell r="H390" t="str">
            <v>Reservada</v>
          </cell>
          <cell r="M390">
            <v>13</v>
          </cell>
          <cell r="O390" t="str">
            <v>00:02:00</v>
          </cell>
          <cell r="P390" t="str">
            <v>02:15:00</v>
          </cell>
          <cell r="Q390">
            <v>9.2361111111111116E-2</v>
          </cell>
          <cell r="R390">
            <v>1.6666666666666666E-2</v>
          </cell>
          <cell r="S390">
            <v>7.5694444444444453E-2</v>
          </cell>
        </row>
        <row r="391">
          <cell r="G391">
            <v>42.68</v>
          </cell>
          <cell r="H391" t="str">
            <v>Reservada</v>
          </cell>
          <cell r="M391">
            <v>59</v>
          </cell>
          <cell r="O391" t="str">
            <v>02:59:00</v>
          </cell>
          <cell r="P391" t="str">
            <v>05:19:00</v>
          </cell>
          <cell r="Q391">
            <v>9.722222222222221E-2</v>
          </cell>
          <cell r="R391">
            <v>0.11874999999999999</v>
          </cell>
          <cell r="S391">
            <v>0</v>
          </cell>
        </row>
        <row r="392">
          <cell r="G392">
            <v>48.6</v>
          </cell>
          <cell r="H392" t="str">
            <v>Reservada</v>
          </cell>
          <cell r="M392">
            <v>9</v>
          </cell>
          <cell r="O392" t="str">
            <v>02:05:00</v>
          </cell>
          <cell r="P392" t="str">
            <v>04:09:00</v>
          </cell>
          <cell r="Q392">
            <v>8.611111111111111E-2</v>
          </cell>
          <cell r="R392">
            <v>2.4305555555555556E-2</v>
          </cell>
          <cell r="S392">
            <v>6.1805555555555558E-2</v>
          </cell>
        </row>
        <row r="393">
          <cell r="G393">
            <v>32.729999999999997</v>
          </cell>
          <cell r="H393" t="str">
            <v>Ocupada</v>
          </cell>
          <cell r="M393">
            <v>49</v>
          </cell>
          <cell r="O393" t="str">
            <v>00:33:00</v>
          </cell>
          <cell r="P393" t="str">
            <v>04:08:00</v>
          </cell>
          <cell r="Q393">
            <v>0.15972222222222227</v>
          </cell>
          <cell r="R393">
            <v>6.1111111111111109E-2</v>
          </cell>
          <cell r="S393">
            <v>9.8611111111111149E-2</v>
          </cell>
        </row>
        <row r="394">
          <cell r="G394">
            <v>12.54</v>
          </cell>
          <cell r="H394" t="str">
            <v>Ocupada</v>
          </cell>
          <cell r="M394">
            <v>84</v>
          </cell>
          <cell r="O394" t="str">
            <v>02:33:00</v>
          </cell>
          <cell r="P394" t="str">
            <v>05:17:00</v>
          </cell>
          <cell r="Q394">
            <v>0.1243055555555556</v>
          </cell>
          <cell r="R394">
            <v>0.15347222222222223</v>
          </cell>
          <cell r="S394">
            <v>0</v>
          </cell>
        </row>
        <row r="395">
          <cell r="G395">
            <v>18.05</v>
          </cell>
          <cell r="H395" t="str">
            <v>Ocupada</v>
          </cell>
          <cell r="M395">
            <v>32</v>
          </cell>
          <cell r="O395" t="str">
            <v>03:26:00</v>
          </cell>
          <cell r="P395" t="str">
            <v>07:02:00</v>
          </cell>
          <cell r="Q395">
            <v>0.16041666666666671</v>
          </cell>
          <cell r="R395">
            <v>3.6111111111111108E-2</v>
          </cell>
          <cell r="S395">
            <v>0.1243055555555556</v>
          </cell>
        </row>
        <row r="396">
          <cell r="G396">
            <v>40.9</v>
          </cell>
          <cell r="H396" t="str">
            <v>Libre</v>
          </cell>
          <cell r="M396">
            <v>16</v>
          </cell>
          <cell r="O396" t="str">
            <v>01:37:00</v>
          </cell>
          <cell r="P396" t="str">
            <v>05:34:00</v>
          </cell>
          <cell r="Q396">
            <v>0.16458333333333336</v>
          </cell>
          <cell r="R396">
            <v>1.111111111111111E-2</v>
          </cell>
          <cell r="S396">
            <v>0.15347222222222226</v>
          </cell>
        </row>
        <row r="397">
          <cell r="G397">
            <v>34.5</v>
          </cell>
          <cell r="H397" t="str">
            <v>Libre</v>
          </cell>
          <cell r="M397">
            <v>32</v>
          </cell>
          <cell r="O397" t="str">
            <v>00:32:00</v>
          </cell>
          <cell r="P397" t="str">
            <v>03:36:00</v>
          </cell>
          <cell r="Q397">
            <v>0.12777777777777777</v>
          </cell>
          <cell r="R397">
            <v>7.5694444444444439E-2</v>
          </cell>
          <cell r="S397">
            <v>5.2083333333333329E-2</v>
          </cell>
        </row>
        <row r="398">
          <cell r="G398">
            <v>37.79</v>
          </cell>
          <cell r="H398" t="str">
            <v>Libre</v>
          </cell>
          <cell r="M398">
            <v>58</v>
          </cell>
          <cell r="O398" t="str">
            <v>00:20:00</v>
          </cell>
          <cell r="P398" t="str">
            <v>01:34:00</v>
          </cell>
          <cell r="Q398">
            <v>5.1388888888888894E-2</v>
          </cell>
          <cell r="R398">
            <v>0.13680555555555557</v>
          </cell>
          <cell r="S398">
            <v>0</v>
          </cell>
        </row>
        <row r="399">
          <cell r="G399">
            <v>48.96</v>
          </cell>
          <cell r="H399" t="str">
            <v>Libre</v>
          </cell>
          <cell r="M399">
            <v>50</v>
          </cell>
          <cell r="O399" t="str">
            <v>03:10:00</v>
          </cell>
          <cell r="P399" t="str">
            <v>07:05:00</v>
          </cell>
          <cell r="Q399">
            <v>0.16319444444444445</v>
          </cell>
          <cell r="R399">
            <v>9.8611111111111108E-2</v>
          </cell>
          <cell r="S399">
            <v>6.458333333333334E-2</v>
          </cell>
        </row>
        <row r="400">
          <cell r="G400">
            <v>27.32</v>
          </cell>
          <cell r="H400" t="str">
            <v>Libre</v>
          </cell>
          <cell r="M400">
            <v>81</v>
          </cell>
          <cell r="O400" t="str">
            <v>02:48:00</v>
          </cell>
          <cell r="P400" t="str">
            <v>05:40:00</v>
          </cell>
          <cell r="Q400">
            <v>0.11944444444444444</v>
          </cell>
          <cell r="R400">
            <v>0.18958333333333333</v>
          </cell>
          <cell r="S400">
            <v>0</v>
          </cell>
        </row>
        <row r="401">
          <cell r="G401">
            <v>42.96</v>
          </cell>
          <cell r="H401" t="str">
            <v>Reservada</v>
          </cell>
          <cell r="M401">
            <v>78</v>
          </cell>
          <cell r="O401" t="str">
            <v>02:11:00</v>
          </cell>
          <cell r="P401" t="str">
            <v>04:14:00</v>
          </cell>
          <cell r="Q401">
            <v>8.5416666666666682E-2</v>
          </cell>
          <cell r="R401">
            <v>0.10972222222222222</v>
          </cell>
          <cell r="S401">
            <v>0</v>
          </cell>
        </row>
        <row r="402">
          <cell r="G402">
            <v>15.87</v>
          </cell>
          <cell r="H402" t="str">
            <v>Ocupada</v>
          </cell>
          <cell r="M402">
            <v>16</v>
          </cell>
          <cell r="O402" t="str">
            <v>03:51:00</v>
          </cell>
          <cell r="P402" t="str">
            <v>06:57:00</v>
          </cell>
          <cell r="Q402">
            <v>0.13958333333333336</v>
          </cell>
          <cell r="R402">
            <v>2.777777777777778E-2</v>
          </cell>
          <cell r="S402">
            <v>0.11180555555555559</v>
          </cell>
        </row>
        <row r="403">
          <cell r="G403">
            <v>31.02</v>
          </cell>
          <cell r="H403" t="str">
            <v>Reservada</v>
          </cell>
          <cell r="M403">
            <v>62</v>
          </cell>
          <cell r="O403" t="str">
            <v>02:41:00</v>
          </cell>
          <cell r="P403" t="str">
            <v>05:08:00</v>
          </cell>
          <cell r="Q403">
            <v>0.10208333333333332</v>
          </cell>
          <cell r="R403">
            <v>0.11180555555555555</v>
          </cell>
          <cell r="S403">
            <v>0</v>
          </cell>
        </row>
        <row r="404">
          <cell r="G404">
            <v>14.76</v>
          </cell>
          <cell r="H404" t="str">
            <v>Libre</v>
          </cell>
          <cell r="M404">
            <v>79</v>
          </cell>
          <cell r="O404" t="str">
            <v>02:15:00</v>
          </cell>
          <cell r="P404" t="str">
            <v>05:15:00</v>
          </cell>
          <cell r="Q404">
            <v>0.125</v>
          </cell>
          <cell r="R404">
            <v>9.166666666666666E-2</v>
          </cell>
          <cell r="S404">
            <v>3.333333333333334E-2</v>
          </cell>
        </row>
        <row r="405">
          <cell r="G405">
            <v>32.56</v>
          </cell>
          <cell r="H405" t="str">
            <v>Libre</v>
          </cell>
          <cell r="M405">
            <v>69</v>
          </cell>
          <cell r="O405" t="str">
            <v>00:38:00</v>
          </cell>
          <cell r="P405" t="str">
            <v>04:29:00</v>
          </cell>
          <cell r="Q405">
            <v>0.16041666666666668</v>
          </cell>
          <cell r="R405">
            <v>0.125</v>
          </cell>
          <cell r="S405">
            <v>3.541666666666668E-2</v>
          </cell>
        </row>
        <row r="406">
          <cell r="G406">
            <v>14.56</v>
          </cell>
          <cell r="H406" t="str">
            <v>Reservada</v>
          </cell>
          <cell r="M406">
            <v>42</v>
          </cell>
          <cell r="O406" t="str">
            <v>02:39:00</v>
          </cell>
          <cell r="P406" t="str">
            <v>04:59:00</v>
          </cell>
          <cell r="Q406">
            <v>9.7222222222222238E-2</v>
          </cell>
          <cell r="R406">
            <v>7.7083333333333337E-2</v>
          </cell>
          <cell r="S406">
            <v>2.0138888888888901E-2</v>
          </cell>
        </row>
        <row r="407">
          <cell r="G407">
            <v>34.03</v>
          </cell>
          <cell r="H407" t="str">
            <v>Ocupada</v>
          </cell>
          <cell r="M407">
            <v>62</v>
          </cell>
          <cell r="O407" t="str">
            <v>00:29:00</v>
          </cell>
          <cell r="P407" t="str">
            <v>02:37:00</v>
          </cell>
          <cell r="Q407">
            <v>9.9305555555555591E-2</v>
          </cell>
          <cell r="R407">
            <v>0.12847222222222221</v>
          </cell>
          <cell r="S407">
            <v>0</v>
          </cell>
        </row>
        <row r="408">
          <cell r="G408">
            <v>22.98</v>
          </cell>
          <cell r="H408" t="str">
            <v>Reservada</v>
          </cell>
          <cell r="M408">
            <v>38</v>
          </cell>
          <cell r="O408" t="str">
            <v>02:13:00</v>
          </cell>
          <cell r="P408" t="str">
            <v>04:51:00</v>
          </cell>
          <cell r="Q408">
            <v>0.10972222222222222</v>
          </cell>
          <cell r="R408">
            <v>7.9166666666666663E-2</v>
          </cell>
          <cell r="S408">
            <v>3.0555555555555558E-2</v>
          </cell>
        </row>
        <row r="409">
          <cell r="G409">
            <v>10.14</v>
          </cell>
          <cell r="H409" t="str">
            <v>Ocupada</v>
          </cell>
          <cell r="M409">
            <v>54</v>
          </cell>
          <cell r="O409" t="str">
            <v>00:56:00</v>
          </cell>
          <cell r="P409" t="str">
            <v>04:05:00</v>
          </cell>
          <cell r="Q409">
            <v>0.14166666666666672</v>
          </cell>
          <cell r="R409">
            <v>8.8888888888888878E-2</v>
          </cell>
          <cell r="S409">
            <v>5.277777777777784E-2</v>
          </cell>
        </row>
        <row r="410">
          <cell r="G410">
            <v>48.7</v>
          </cell>
          <cell r="H410" t="str">
            <v>Reservada</v>
          </cell>
          <cell r="M410">
            <v>81</v>
          </cell>
          <cell r="O410" t="str">
            <v>01:55:00</v>
          </cell>
          <cell r="P410" t="str">
            <v>03:01:00</v>
          </cell>
          <cell r="Q410">
            <v>4.5833333333333337E-2</v>
          </cell>
          <cell r="R410">
            <v>0.21458333333333335</v>
          </cell>
          <cell r="S410">
            <v>0</v>
          </cell>
        </row>
        <row r="411">
          <cell r="G411">
            <v>43.65</v>
          </cell>
          <cell r="H411" t="str">
            <v>Reservada</v>
          </cell>
          <cell r="M411">
            <v>22</v>
          </cell>
          <cell r="O411" t="str">
            <v>02:47:00</v>
          </cell>
          <cell r="P411" t="str">
            <v>05:23:00</v>
          </cell>
          <cell r="Q411">
            <v>0.10833333333333334</v>
          </cell>
          <cell r="R411">
            <v>6.3194444444444442E-2</v>
          </cell>
          <cell r="S411">
            <v>4.5138888888888895E-2</v>
          </cell>
        </row>
        <row r="412">
          <cell r="G412">
            <v>21.88</v>
          </cell>
          <cell r="H412" t="str">
            <v>Ocupada</v>
          </cell>
          <cell r="M412">
            <v>86</v>
          </cell>
          <cell r="O412" t="str">
            <v>02:11:00</v>
          </cell>
          <cell r="P412" t="str">
            <v>05:04:00</v>
          </cell>
          <cell r="Q412">
            <v>0.13055555555555559</v>
          </cell>
          <cell r="R412">
            <v>0.11666666666666667</v>
          </cell>
          <cell r="S412">
            <v>1.3888888888888923E-2</v>
          </cell>
        </row>
        <row r="413">
          <cell r="G413">
            <v>12.94</v>
          </cell>
          <cell r="H413" t="str">
            <v>Ocupada</v>
          </cell>
          <cell r="M413">
            <v>36</v>
          </cell>
          <cell r="O413" t="str">
            <v>00:22:00</v>
          </cell>
          <cell r="P413" t="str">
            <v>02:03:00</v>
          </cell>
          <cell r="Q413">
            <v>8.0555555555555589E-2</v>
          </cell>
          <cell r="R413">
            <v>0.11874999999999999</v>
          </cell>
          <cell r="S413">
            <v>0</v>
          </cell>
        </row>
        <row r="414">
          <cell r="G414">
            <v>23.01</v>
          </cell>
          <cell r="H414" t="str">
            <v>Ocupada</v>
          </cell>
          <cell r="M414">
            <v>14</v>
          </cell>
          <cell r="O414" t="str">
            <v>02:36:00</v>
          </cell>
          <cell r="P414" t="str">
            <v>04:58:00</v>
          </cell>
          <cell r="Q414">
            <v>0.10902777777777781</v>
          </cell>
          <cell r="R414">
            <v>8.3333333333333332E-3</v>
          </cell>
          <cell r="S414">
            <v>0.10069444444444448</v>
          </cell>
        </row>
        <row r="415">
          <cell r="G415">
            <v>13.17</v>
          </cell>
          <cell r="H415" t="str">
            <v>Reservada</v>
          </cell>
          <cell r="M415">
            <v>13</v>
          </cell>
          <cell r="O415" t="str">
            <v>03:43:00</v>
          </cell>
          <cell r="P415" t="str">
            <v>07:12:00</v>
          </cell>
          <cell r="Q415">
            <v>0.14513888888888887</v>
          </cell>
          <cell r="R415">
            <v>2.6388888888888889E-2</v>
          </cell>
          <cell r="S415">
            <v>0.11874999999999998</v>
          </cell>
        </row>
        <row r="416">
          <cell r="G416">
            <v>20.51</v>
          </cell>
          <cell r="H416" t="str">
            <v>Ocupada</v>
          </cell>
          <cell r="M416">
            <v>64</v>
          </cell>
          <cell r="O416" t="str">
            <v>00:39:00</v>
          </cell>
          <cell r="P416" t="str">
            <v>04:35:00</v>
          </cell>
          <cell r="Q416">
            <v>0.1743055555555556</v>
          </cell>
          <cell r="R416">
            <v>9.375E-2</v>
          </cell>
          <cell r="S416">
            <v>8.0555555555555602E-2</v>
          </cell>
        </row>
        <row r="417">
          <cell r="G417">
            <v>12.9</v>
          </cell>
          <cell r="H417" t="str">
            <v>Reservada</v>
          </cell>
          <cell r="M417">
            <v>10</v>
          </cell>
          <cell r="O417" t="str">
            <v>03:03:00</v>
          </cell>
          <cell r="P417" t="str">
            <v>06:37:00</v>
          </cell>
          <cell r="Q417">
            <v>0.14861111111111114</v>
          </cell>
          <cell r="R417">
            <v>6.2500000000000003E-3</v>
          </cell>
          <cell r="S417">
            <v>0.14236111111111113</v>
          </cell>
        </row>
        <row r="418">
          <cell r="G418">
            <v>35.08</v>
          </cell>
          <cell r="H418" t="str">
            <v>Libre</v>
          </cell>
          <cell r="M418">
            <v>57</v>
          </cell>
          <cell r="O418" t="str">
            <v>03:25:00</v>
          </cell>
          <cell r="P418" t="str">
            <v>04:33:00</v>
          </cell>
          <cell r="Q418">
            <v>4.7222222222222221E-2</v>
          </cell>
          <cell r="R418">
            <v>8.611111111111111E-2</v>
          </cell>
          <cell r="S418">
            <v>0</v>
          </cell>
        </row>
        <row r="419">
          <cell r="G419">
            <v>35.51</v>
          </cell>
          <cell r="H419" t="str">
            <v>Reservada</v>
          </cell>
          <cell r="M419">
            <v>46</v>
          </cell>
          <cell r="O419" t="str">
            <v>00:52:00</v>
          </cell>
          <cell r="P419" t="str">
            <v>03:31:00</v>
          </cell>
          <cell r="Q419">
            <v>0.11041666666666668</v>
          </cell>
          <cell r="R419">
            <v>0.14583333333333334</v>
          </cell>
          <cell r="S419">
            <v>0</v>
          </cell>
        </row>
        <row r="420">
          <cell r="G420">
            <v>14.09</v>
          </cell>
          <cell r="H420" t="str">
            <v>Ocupada</v>
          </cell>
          <cell r="M420">
            <v>27</v>
          </cell>
          <cell r="O420" t="str">
            <v>03:14:00</v>
          </cell>
          <cell r="P420" t="str">
            <v>05:43:00</v>
          </cell>
          <cell r="Q420">
            <v>0.11388888888888893</v>
          </cell>
          <cell r="R420">
            <v>4.4444444444444439E-2</v>
          </cell>
          <cell r="S420">
            <v>6.9444444444444489E-2</v>
          </cell>
        </row>
        <row r="421">
          <cell r="G421">
            <v>31.49</v>
          </cell>
          <cell r="H421" t="str">
            <v>Ocupada</v>
          </cell>
          <cell r="M421">
            <v>98</v>
          </cell>
          <cell r="O421" t="str">
            <v>02:18:00</v>
          </cell>
          <cell r="P421" t="str">
            <v>05:29:00</v>
          </cell>
          <cell r="Q421">
            <v>0.1430555555555556</v>
          </cell>
          <cell r="R421">
            <v>0.15277777777777779</v>
          </cell>
          <cell r="S421">
            <v>0</v>
          </cell>
        </row>
        <row r="422">
          <cell r="G422">
            <v>17.57</v>
          </cell>
          <cell r="H422" t="str">
            <v>Ocupada</v>
          </cell>
          <cell r="M422">
            <v>36</v>
          </cell>
          <cell r="O422" t="str">
            <v>01:37:00</v>
          </cell>
          <cell r="P422" t="str">
            <v>04:07:00</v>
          </cell>
          <cell r="Q422">
            <v>0.11458333333333338</v>
          </cell>
          <cell r="R422">
            <v>0.12291666666666666</v>
          </cell>
          <cell r="S422">
            <v>0</v>
          </cell>
        </row>
        <row r="423">
          <cell r="G423">
            <v>39.72</v>
          </cell>
          <cell r="H423" t="str">
            <v>Reservada</v>
          </cell>
          <cell r="M423">
            <v>36</v>
          </cell>
          <cell r="O423" t="str">
            <v>00:36:00</v>
          </cell>
          <cell r="P423" t="str">
            <v>03:09:00</v>
          </cell>
          <cell r="Q423">
            <v>0.10625000000000001</v>
          </cell>
          <cell r="R423">
            <v>2.8472222222222222E-2</v>
          </cell>
          <cell r="S423">
            <v>7.7777777777777793E-2</v>
          </cell>
        </row>
        <row r="424">
          <cell r="G424">
            <v>34.130000000000003</v>
          </cell>
          <cell r="H424" t="str">
            <v>Libre</v>
          </cell>
          <cell r="M424">
            <v>63</v>
          </cell>
          <cell r="O424" t="str">
            <v>02:34:00</v>
          </cell>
          <cell r="P424" t="str">
            <v>04:57:00</v>
          </cell>
          <cell r="Q424">
            <v>9.930555555555555E-2</v>
          </cell>
          <cell r="R424">
            <v>4.7916666666666663E-2</v>
          </cell>
          <cell r="S424">
            <v>5.1388888888888887E-2</v>
          </cell>
        </row>
        <row r="425">
          <cell r="G425">
            <v>11.02</v>
          </cell>
          <cell r="H425" t="str">
            <v>Reservada</v>
          </cell>
          <cell r="M425">
            <v>60</v>
          </cell>
          <cell r="O425" t="str">
            <v>01:08:00</v>
          </cell>
          <cell r="P425" t="str">
            <v>03:17:00</v>
          </cell>
          <cell r="Q425">
            <v>8.9583333333333348E-2</v>
          </cell>
          <cell r="R425">
            <v>0.18333333333333332</v>
          </cell>
          <cell r="S425">
            <v>0</v>
          </cell>
        </row>
        <row r="426">
          <cell r="G426">
            <v>49.43</v>
          </cell>
          <cell r="H426" t="str">
            <v>Reservada</v>
          </cell>
          <cell r="M426">
            <v>8</v>
          </cell>
          <cell r="O426" t="str">
            <v>01:24:00</v>
          </cell>
          <cell r="P426" t="str">
            <v>03:45:00</v>
          </cell>
          <cell r="Q426">
            <v>9.7916666666666666E-2</v>
          </cell>
          <cell r="R426">
            <v>1.9444444444444445E-2</v>
          </cell>
          <cell r="S426">
            <v>7.8472222222222221E-2</v>
          </cell>
        </row>
        <row r="427">
          <cell r="G427">
            <v>47.8</v>
          </cell>
          <cell r="H427" t="str">
            <v>Reservada</v>
          </cell>
          <cell r="M427">
            <v>99</v>
          </cell>
          <cell r="O427" t="str">
            <v>03:11:00</v>
          </cell>
          <cell r="P427" t="str">
            <v>05:02:00</v>
          </cell>
          <cell r="Q427">
            <v>7.7083333333333337E-2</v>
          </cell>
          <cell r="R427">
            <v>0.18819444444444444</v>
          </cell>
          <cell r="S427">
            <v>0</v>
          </cell>
        </row>
        <row r="428">
          <cell r="G428">
            <v>43.74</v>
          </cell>
          <cell r="H428" t="str">
            <v>Libre</v>
          </cell>
          <cell r="M428">
            <v>83</v>
          </cell>
          <cell r="O428" t="str">
            <v>02:34:00</v>
          </cell>
          <cell r="P428" t="str">
            <v>03:43:00</v>
          </cell>
          <cell r="Q428">
            <v>4.7916666666666677E-2</v>
          </cell>
          <cell r="R428">
            <v>0.23750000000000002</v>
          </cell>
          <cell r="S428">
            <v>0</v>
          </cell>
        </row>
        <row r="429">
          <cell r="G429">
            <v>15.6</v>
          </cell>
          <cell r="H429" t="str">
            <v>Reservada</v>
          </cell>
          <cell r="M429">
            <v>68</v>
          </cell>
          <cell r="O429" t="str">
            <v>03:18:00</v>
          </cell>
          <cell r="P429" t="str">
            <v>06:03:00</v>
          </cell>
          <cell r="Q429">
            <v>0.11458333333333331</v>
          </cell>
          <cell r="R429">
            <v>0.19027777777777777</v>
          </cell>
          <cell r="S429">
            <v>0</v>
          </cell>
        </row>
        <row r="430">
          <cell r="G430">
            <v>10.95</v>
          </cell>
          <cell r="H430" t="str">
            <v>Reservada</v>
          </cell>
          <cell r="M430">
            <v>33</v>
          </cell>
          <cell r="O430" t="str">
            <v>00:10:00</v>
          </cell>
          <cell r="P430" t="str">
            <v>03:46:00</v>
          </cell>
          <cell r="Q430">
            <v>0.15</v>
          </cell>
          <cell r="R430">
            <v>5.6249999999999994E-2</v>
          </cell>
          <cell r="S430">
            <v>9.375E-2</v>
          </cell>
        </row>
        <row r="431">
          <cell r="G431">
            <v>42.09</v>
          </cell>
          <cell r="H431" t="str">
            <v>Reservada</v>
          </cell>
          <cell r="M431">
            <v>10</v>
          </cell>
          <cell r="O431" t="str">
            <v>02:21:00</v>
          </cell>
          <cell r="P431" t="str">
            <v>03:59:00</v>
          </cell>
          <cell r="Q431">
            <v>6.805555555555555E-2</v>
          </cell>
          <cell r="R431">
            <v>3.4027777777777775E-2</v>
          </cell>
          <cell r="S431">
            <v>3.4027777777777775E-2</v>
          </cell>
        </row>
        <row r="432">
          <cell r="G432">
            <v>39.82</v>
          </cell>
          <cell r="H432" t="str">
            <v>Libre</v>
          </cell>
          <cell r="M432">
            <v>24</v>
          </cell>
          <cell r="O432" t="str">
            <v>03:33:00</v>
          </cell>
          <cell r="P432" t="str">
            <v>07:25:00</v>
          </cell>
          <cell r="Q432">
            <v>0.16111111111111112</v>
          </cell>
          <cell r="R432">
            <v>2.777777777777778E-2</v>
          </cell>
          <cell r="S432">
            <v>0.13333333333333333</v>
          </cell>
        </row>
        <row r="433">
          <cell r="G433">
            <v>18.71</v>
          </cell>
          <cell r="H433" t="str">
            <v>Libre</v>
          </cell>
          <cell r="M433">
            <v>44</v>
          </cell>
          <cell r="O433" t="str">
            <v>03:31:00</v>
          </cell>
          <cell r="P433" t="str">
            <v>05:54:00</v>
          </cell>
          <cell r="Q433">
            <v>9.9305555555555536E-2</v>
          </cell>
          <cell r="R433">
            <v>7.3611111111111113E-2</v>
          </cell>
          <cell r="S433">
            <v>2.5694444444444423E-2</v>
          </cell>
        </row>
        <row r="434">
          <cell r="G434">
            <v>45.77</v>
          </cell>
          <cell r="H434" t="str">
            <v>Reservada</v>
          </cell>
          <cell r="M434">
            <v>42</v>
          </cell>
          <cell r="O434" t="str">
            <v>01:14:00</v>
          </cell>
          <cell r="P434" t="str">
            <v>03:09:00</v>
          </cell>
          <cell r="Q434">
            <v>7.9861111111111119E-2</v>
          </cell>
          <cell r="R434">
            <v>7.6388888888888895E-2</v>
          </cell>
          <cell r="S434">
            <v>3.4722222222222238E-3</v>
          </cell>
        </row>
        <row r="435">
          <cell r="G435">
            <v>37.15</v>
          </cell>
          <cell r="H435" t="str">
            <v>Reservada</v>
          </cell>
          <cell r="M435">
            <v>40</v>
          </cell>
          <cell r="O435" t="str">
            <v>00:15:00</v>
          </cell>
          <cell r="P435" t="str">
            <v>03:55:00</v>
          </cell>
          <cell r="Q435">
            <v>0.15277777777777779</v>
          </cell>
          <cell r="R435">
            <v>8.0555555555555547E-2</v>
          </cell>
          <cell r="S435">
            <v>7.2222222222222243E-2</v>
          </cell>
        </row>
        <row r="436">
          <cell r="G436">
            <v>30.48</v>
          </cell>
          <cell r="H436" t="str">
            <v>Ocupada</v>
          </cell>
          <cell r="M436">
            <v>62</v>
          </cell>
          <cell r="O436" t="str">
            <v>03:53:00</v>
          </cell>
          <cell r="P436" t="str">
            <v>06:01:00</v>
          </cell>
          <cell r="Q436">
            <v>9.9305555555555564E-2</v>
          </cell>
          <cell r="R436">
            <v>0.15416666666666667</v>
          </cell>
          <cell r="S436">
            <v>0</v>
          </cell>
        </row>
        <row r="437">
          <cell r="G437">
            <v>10.14</v>
          </cell>
          <cell r="H437" t="str">
            <v>Ocupada</v>
          </cell>
          <cell r="M437">
            <v>24</v>
          </cell>
          <cell r="O437" t="str">
            <v>00:12:00</v>
          </cell>
          <cell r="P437" t="str">
            <v>04:04:00</v>
          </cell>
          <cell r="Q437">
            <v>0.17152777777777783</v>
          </cell>
          <cell r="R437">
            <v>6.25E-2</v>
          </cell>
          <cell r="S437">
            <v>0.10902777777777783</v>
          </cell>
        </row>
        <row r="438">
          <cell r="G438">
            <v>12.56</v>
          </cell>
          <cell r="H438" t="str">
            <v>Reservada</v>
          </cell>
          <cell r="M438">
            <v>28</v>
          </cell>
          <cell r="O438" t="str">
            <v>03:02:00</v>
          </cell>
          <cell r="P438" t="str">
            <v>05:25:00</v>
          </cell>
          <cell r="Q438">
            <v>9.9305555555555564E-2</v>
          </cell>
          <cell r="R438">
            <v>7.0833333333333331E-2</v>
          </cell>
          <cell r="S438">
            <v>2.8472222222222232E-2</v>
          </cell>
        </row>
        <row r="439">
          <cell r="G439">
            <v>19.3</v>
          </cell>
          <cell r="H439" t="str">
            <v>Libre</v>
          </cell>
          <cell r="M439">
            <v>13</v>
          </cell>
          <cell r="O439" t="str">
            <v>03:58:00</v>
          </cell>
          <cell r="P439" t="str">
            <v>07:33:00</v>
          </cell>
          <cell r="Q439">
            <v>0.14930555555555555</v>
          </cell>
          <cell r="R439">
            <v>3.5416666666666666E-2</v>
          </cell>
          <cell r="S439">
            <v>0.11388888888888889</v>
          </cell>
        </row>
        <row r="440">
          <cell r="G440">
            <v>25.56</v>
          </cell>
          <cell r="H440" t="str">
            <v>Libre</v>
          </cell>
          <cell r="M440">
            <v>72</v>
          </cell>
          <cell r="O440" t="str">
            <v>00:00:00</v>
          </cell>
          <cell r="P440" t="str">
            <v>01:23:00</v>
          </cell>
          <cell r="Q440">
            <v>5.7638888888888892E-2</v>
          </cell>
          <cell r="R440">
            <v>0.13333333333333333</v>
          </cell>
          <cell r="S440">
            <v>0</v>
          </cell>
        </row>
        <row r="441">
          <cell r="G441">
            <v>38.85</v>
          </cell>
          <cell r="H441" t="str">
            <v>Ocupada</v>
          </cell>
          <cell r="M441">
            <v>34</v>
          </cell>
          <cell r="O441" t="str">
            <v>01:59:00</v>
          </cell>
          <cell r="P441" t="str">
            <v>05:48:00</v>
          </cell>
          <cell r="Q441">
            <v>0.16944444444444451</v>
          </cell>
          <cell r="R441">
            <v>6.25E-2</v>
          </cell>
          <cell r="S441">
            <v>0.10694444444444451</v>
          </cell>
        </row>
        <row r="442">
          <cell r="G442">
            <v>23.31</v>
          </cell>
          <cell r="H442" t="str">
            <v>Ocupada</v>
          </cell>
          <cell r="M442">
            <v>75</v>
          </cell>
          <cell r="O442" t="str">
            <v>01:04:00</v>
          </cell>
          <cell r="P442" t="str">
            <v>03:23:00</v>
          </cell>
          <cell r="Q442">
            <v>0.10694444444444448</v>
          </cell>
          <cell r="R442">
            <v>0.1875</v>
          </cell>
          <cell r="S442">
            <v>0</v>
          </cell>
        </row>
        <row r="443">
          <cell r="G443">
            <v>21.07</v>
          </cell>
          <cell r="H443" t="str">
            <v>Ocupada</v>
          </cell>
          <cell r="M443">
            <v>94</v>
          </cell>
          <cell r="O443" t="str">
            <v>02:04:00</v>
          </cell>
          <cell r="P443" t="str">
            <v>03:18:00</v>
          </cell>
          <cell r="Q443">
            <v>6.1805555555555614E-2</v>
          </cell>
          <cell r="R443">
            <v>0.19374999999999998</v>
          </cell>
          <cell r="S443">
            <v>0</v>
          </cell>
        </row>
        <row r="444">
          <cell r="G444">
            <v>14.48</v>
          </cell>
          <cell r="H444" t="str">
            <v>Libre</v>
          </cell>
          <cell r="M444">
            <v>91</v>
          </cell>
          <cell r="O444" t="str">
            <v>01:15:00</v>
          </cell>
          <cell r="P444" t="str">
            <v>03:14:00</v>
          </cell>
          <cell r="Q444">
            <v>8.2638888888888873E-2</v>
          </cell>
          <cell r="R444">
            <v>0.20902777777777778</v>
          </cell>
          <cell r="S444">
            <v>0</v>
          </cell>
        </row>
        <row r="445">
          <cell r="G445">
            <v>25.26</v>
          </cell>
          <cell r="H445" t="str">
            <v>Libre</v>
          </cell>
          <cell r="M445">
            <v>39</v>
          </cell>
          <cell r="O445" t="str">
            <v>03:23:00</v>
          </cell>
          <cell r="P445" t="str">
            <v>06:08:00</v>
          </cell>
          <cell r="Q445">
            <v>0.11458333333333331</v>
          </cell>
          <cell r="R445">
            <v>0.12430555555555556</v>
          </cell>
          <cell r="S445">
            <v>0</v>
          </cell>
        </row>
        <row r="446">
          <cell r="G446">
            <v>14.28</v>
          </cell>
          <cell r="H446" t="str">
            <v>Libre</v>
          </cell>
          <cell r="M446">
            <v>33</v>
          </cell>
          <cell r="O446" t="str">
            <v>01:01:00</v>
          </cell>
          <cell r="P446" t="str">
            <v>03:09:00</v>
          </cell>
          <cell r="Q446">
            <v>8.8888888888888892E-2</v>
          </cell>
          <cell r="R446">
            <v>5.4166666666666669E-2</v>
          </cell>
          <cell r="S446">
            <v>3.4722222222222224E-2</v>
          </cell>
        </row>
        <row r="447">
          <cell r="G447">
            <v>35.24</v>
          </cell>
          <cell r="H447" t="str">
            <v>Libre</v>
          </cell>
          <cell r="M447">
            <v>8</v>
          </cell>
          <cell r="O447" t="str">
            <v>02:48:00</v>
          </cell>
          <cell r="P447" t="str">
            <v>06:13:00</v>
          </cell>
          <cell r="Q447">
            <v>0.14236111111111113</v>
          </cell>
          <cell r="R447">
            <v>5.5555555555555549E-3</v>
          </cell>
          <cell r="S447">
            <v>0.13680555555555557</v>
          </cell>
        </row>
        <row r="448">
          <cell r="G448">
            <v>28.68</v>
          </cell>
          <cell r="H448" t="str">
            <v>Libre</v>
          </cell>
          <cell r="M448">
            <v>76</v>
          </cell>
          <cell r="O448" t="str">
            <v>03:53:00</v>
          </cell>
          <cell r="P448" t="str">
            <v>07:24:00</v>
          </cell>
          <cell r="Q448">
            <v>0.14652777777777778</v>
          </cell>
          <cell r="R448">
            <v>0.15902777777777777</v>
          </cell>
          <cell r="S448">
            <v>0</v>
          </cell>
        </row>
        <row r="449">
          <cell r="G449">
            <v>35.68</v>
          </cell>
          <cell r="H449" t="str">
            <v>Ocupada</v>
          </cell>
          <cell r="M449">
            <v>55</v>
          </cell>
          <cell r="O449" t="str">
            <v>00:07:00</v>
          </cell>
          <cell r="P449" t="str">
            <v>03:35:00</v>
          </cell>
          <cell r="Q449">
            <v>0.15486111111111114</v>
          </cell>
          <cell r="R449">
            <v>0.11944444444444444</v>
          </cell>
          <cell r="S449">
            <v>3.5416666666666707E-2</v>
          </cell>
        </row>
        <row r="450">
          <cell r="G450">
            <v>42.25</v>
          </cell>
          <cell r="H450" t="str">
            <v>Ocupada</v>
          </cell>
          <cell r="M450">
            <v>26</v>
          </cell>
          <cell r="O450" t="str">
            <v>03:25:00</v>
          </cell>
          <cell r="P450" t="str">
            <v>05:02:00</v>
          </cell>
          <cell r="Q450">
            <v>7.7777777777777835E-2</v>
          </cell>
          <cell r="R450">
            <v>4.583333333333333E-2</v>
          </cell>
          <cell r="S450">
            <v>3.1944444444444504E-2</v>
          </cell>
        </row>
        <row r="451">
          <cell r="G451">
            <v>48.9</v>
          </cell>
          <cell r="H451" t="str">
            <v>Ocupada</v>
          </cell>
          <cell r="M451">
            <v>30</v>
          </cell>
          <cell r="O451" t="str">
            <v>03:51:00</v>
          </cell>
          <cell r="P451" t="str">
            <v>05:01:00</v>
          </cell>
          <cell r="Q451">
            <v>5.9027777777777818E-2</v>
          </cell>
          <cell r="R451">
            <v>3.2638888888888891E-2</v>
          </cell>
          <cell r="S451">
            <v>2.6388888888888927E-2</v>
          </cell>
        </row>
        <row r="452">
          <cell r="G452">
            <v>46.37</v>
          </cell>
          <cell r="H452" t="str">
            <v>Libre</v>
          </cell>
          <cell r="M452">
            <v>37</v>
          </cell>
          <cell r="O452" t="str">
            <v>01:17:00</v>
          </cell>
          <cell r="P452" t="str">
            <v>02:26:00</v>
          </cell>
          <cell r="Q452">
            <v>4.791666666666667E-2</v>
          </cell>
          <cell r="R452">
            <v>7.1527777777777773E-2</v>
          </cell>
          <cell r="S452">
            <v>0</v>
          </cell>
        </row>
        <row r="453">
          <cell r="G453">
            <v>43.48</v>
          </cell>
          <cell r="H453" t="str">
            <v>Reservada</v>
          </cell>
          <cell r="M453">
            <v>62</v>
          </cell>
          <cell r="O453" t="str">
            <v>02:53:00</v>
          </cell>
          <cell r="P453" t="str">
            <v>05:19:00</v>
          </cell>
          <cell r="Q453">
            <v>0.10138888888888888</v>
          </cell>
          <cell r="R453">
            <v>0.17847222222222223</v>
          </cell>
          <cell r="S453">
            <v>0</v>
          </cell>
        </row>
        <row r="454">
          <cell r="G454">
            <v>36.83</v>
          </cell>
          <cell r="H454" t="str">
            <v>Libre</v>
          </cell>
          <cell r="M454">
            <v>53</v>
          </cell>
          <cell r="O454" t="str">
            <v>03:42:00</v>
          </cell>
          <cell r="P454" t="str">
            <v>05:07:00</v>
          </cell>
          <cell r="Q454">
            <v>5.9027777777777762E-2</v>
          </cell>
          <cell r="R454">
            <v>0.15</v>
          </cell>
          <cell r="S454">
            <v>0</v>
          </cell>
        </row>
        <row r="455">
          <cell r="G455">
            <v>39.619999999999997</v>
          </cell>
          <cell r="H455" t="str">
            <v>Libre</v>
          </cell>
          <cell r="M455">
            <v>94</v>
          </cell>
          <cell r="O455" t="str">
            <v>03:26:00</v>
          </cell>
          <cell r="P455" t="str">
            <v>04:53:00</v>
          </cell>
          <cell r="Q455">
            <v>6.0416666666666674E-2</v>
          </cell>
          <cell r="R455">
            <v>0.22500000000000001</v>
          </cell>
          <cell r="S455">
            <v>0</v>
          </cell>
        </row>
        <row r="456">
          <cell r="G456">
            <v>19.7</v>
          </cell>
          <cell r="H456" t="str">
            <v>Reservada</v>
          </cell>
          <cell r="M456">
            <v>20</v>
          </cell>
          <cell r="O456" t="str">
            <v>03:58:00</v>
          </cell>
          <cell r="P456" t="str">
            <v>05:54:00</v>
          </cell>
          <cell r="Q456">
            <v>8.0555555555555547E-2</v>
          </cell>
          <cell r="R456">
            <v>1.5277777777777777E-2</v>
          </cell>
          <cell r="S456">
            <v>6.5277777777777768E-2</v>
          </cell>
        </row>
        <row r="457">
          <cell r="G457">
            <v>21.94</v>
          </cell>
          <cell r="H457" t="str">
            <v>Libre</v>
          </cell>
          <cell r="M457">
            <v>58</v>
          </cell>
          <cell r="O457" t="str">
            <v>02:12:00</v>
          </cell>
          <cell r="P457" t="str">
            <v>05:15:00</v>
          </cell>
          <cell r="Q457">
            <v>0.12708333333333333</v>
          </cell>
          <cell r="R457">
            <v>9.8611111111111108E-2</v>
          </cell>
          <cell r="S457">
            <v>2.8472222222222218E-2</v>
          </cell>
        </row>
        <row r="458">
          <cell r="G458">
            <v>17.260000000000002</v>
          </cell>
          <cell r="H458" t="str">
            <v>Reservada</v>
          </cell>
          <cell r="M458">
            <v>55</v>
          </cell>
          <cell r="O458" t="str">
            <v>03:48:00</v>
          </cell>
          <cell r="P458" t="str">
            <v>07:32:00</v>
          </cell>
          <cell r="Q458">
            <v>0.15555555555555556</v>
          </cell>
          <cell r="R458">
            <v>0.11041666666666666</v>
          </cell>
          <cell r="S458">
            <v>4.5138888888888895E-2</v>
          </cell>
        </row>
        <row r="459">
          <cell r="G459">
            <v>15.21</v>
          </cell>
          <cell r="H459" t="str">
            <v>Ocupada</v>
          </cell>
          <cell r="M459">
            <v>110</v>
          </cell>
          <cell r="O459" t="str">
            <v>02:41:00</v>
          </cell>
          <cell r="P459" t="str">
            <v>04:21:00</v>
          </cell>
          <cell r="Q459">
            <v>7.9861111111111147E-2</v>
          </cell>
          <cell r="R459">
            <v>0.14305555555555555</v>
          </cell>
          <cell r="S459">
            <v>0</v>
          </cell>
        </row>
        <row r="460">
          <cell r="G460">
            <v>32.770000000000003</v>
          </cell>
          <cell r="H460" t="str">
            <v>Ocupada</v>
          </cell>
          <cell r="M460">
            <v>36</v>
          </cell>
          <cell r="O460" t="str">
            <v>00:24:00</v>
          </cell>
          <cell r="P460" t="str">
            <v>02:12:00</v>
          </cell>
          <cell r="Q460">
            <v>8.5416666666666696E-2</v>
          </cell>
          <cell r="R460">
            <v>6.25E-2</v>
          </cell>
          <cell r="S460">
            <v>2.2916666666666696E-2</v>
          </cell>
        </row>
        <row r="461">
          <cell r="G461">
            <v>49.6</v>
          </cell>
          <cell r="H461" t="str">
            <v>Libre</v>
          </cell>
          <cell r="M461">
            <v>73</v>
          </cell>
          <cell r="O461" t="str">
            <v>03:27:00</v>
          </cell>
          <cell r="P461" t="str">
            <v>06:56:00</v>
          </cell>
          <cell r="Q461">
            <v>0.14513888888888887</v>
          </cell>
          <cell r="R461">
            <v>0.16180555555555556</v>
          </cell>
          <cell r="S461">
            <v>0</v>
          </cell>
        </row>
        <row r="462">
          <cell r="G462">
            <v>21.51</v>
          </cell>
          <cell r="H462" t="str">
            <v>Libre</v>
          </cell>
          <cell r="M462">
            <v>40</v>
          </cell>
          <cell r="O462" t="str">
            <v>02:43:00</v>
          </cell>
          <cell r="P462" t="str">
            <v>05:55:00</v>
          </cell>
          <cell r="Q462">
            <v>0.13333333333333336</v>
          </cell>
          <cell r="R462">
            <v>7.2222222222222215E-2</v>
          </cell>
          <cell r="S462">
            <v>6.1111111111111144E-2</v>
          </cell>
        </row>
        <row r="463">
          <cell r="G463">
            <v>21.17</v>
          </cell>
          <cell r="H463" t="str">
            <v>Reservada</v>
          </cell>
          <cell r="M463">
            <v>39</v>
          </cell>
          <cell r="O463" t="str">
            <v>02:12:00</v>
          </cell>
          <cell r="P463" t="str">
            <v>04:27:00</v>
          </cell>
          <cell r="Q463">
            <v>9.3750000000000014E-2</v>
          </cell>
          <cell r="R463">
            <v>2.2916666666666665E-2</v>
          </cell>
          <cell r="S463">
            <v>7.0833333333333345E-2</v>
          </cell>
        </row>
        <row r="464">
          <cell r="G464">
            <v>17.07</v>
          </cell>
          <cell r="H464" t="str">
            <v>Ocupada</v>
          </cell>
          <cell r="M464">
            <v>36</v>
          </cell>
          <cell r="O464" t="str">
            <v>00:53:00</v>
          </cell>
          <cell r="P464" t="str">
            <v>03:13:00</v>
          </cell>
          <cell r="Q464">
            <v>0.10763888888888892</v>
          </cell>
          <cell r="R464">
            <v>2.9166666666666667E-2</v>
          </cell>
          <cell r="S464">
            <v>7.8472222222222249E-2</v>
          </cell>
        </row>
        <row r="465">
          <cell r="G465">
            <v>48.5</v>
          </cell>
          <cell r="H465" t="str">
            <v>Reservada</v>
          </cell>
          <cell r="M465">
            <v>64</v>
          </cell>
          <cell r="O465" t="str">
            <v>01:21:00</v>
          </cell>
          <cell r="P465" t="str">
            <v>04:39:00</v>
          </cell>
          <cell r="Q465">
            <v>0.13750000000000001</v>
          </cell>
          <cell r="R465">
            <v>0.14444444444444443</v>
          </cell>
          <cell r="S465">
            <v>0</v>
          </cell>
        </row>
        <row r="466">
          <cell r="G466">
            <v>44.9</v>
          </cell>
          <cell r="H466" t="str">
            <v>Ocupada</v>
          </cell>
          <cell r="M466">
            <v>48</v>
          </cell>
          <cell r="O466" t="str">
            <v>01:11:00</v>
          </cell>
          <cell r="P466" t="str">
            <v>03:38:00</v>
          </cell>
          <cell r="Q466">
            <v>0.11250000000000004</v>
          </cell>
          <cell r="R466">
            <v>0.10902777777777778</v>
          </cell>
          <cell r="S466">
            <v>3.4722222222222654E-3</v>
          </cell>
        </row>
        <row r="467">
          <cell r="G467">
            <v>26.63</v>
          </cell>
          <cell r="H467" t="str">
            <v>Libre</v>
          </cell>
          <cell r="M467">
            <v>57</v>
          </cell>
          <cell r="O467" t="str">
            <v>01:54:00</v>
          </cell>
          <cell r="P467" t="str">
            <v>04:20:00</v>
          </cell>
          <cell r="Q467">
            <v>0.10138888888888889</v>
          </cell>
          <cell r="R467">
            <v>0.17291666666666666</v>
          </cell>
          <cell r="S467">
            <v>0</v>
          </cell>
        </row>
        <row r="468">
          <cell r="G468">
            <v>42.31</v>
          </cell>
          <cell r="H468" t="str">
            <v>Reservada</v>
          </cell>
          <cell r="M468">
            <v>57</v>
          </cell>
          <cell r="O468" t="str">
            <v>02:42:00</v>
          </cell>
          <cell r="P468" t="str">
            <v>04:14:00</v>
          </cell>
          <cell r="Q468">
            <v>6.3888888888888898E-2</v>
          </cell>
          <cell r="R468">
            <v>0.10902777777777778</v>
          </cell>
          <cell r="S468">
            <v>0</v>
          </cell>
        </row>
        <row r="469">
          <cell r="G469">
            <v>14.28</v>
          </cell>
          <cell r="H469" t="str">
            <v>Reservada</v>
          </cell>
          <cell r="M469">
            <v>44</v>
          </cell>
          <cell r="O469" t="str">
            <v>02:59:00</v>
          </cell>
          <cell r="P469" t="str">
            <v>05:45:00</v>
          </cell>
          <cell r="Q469">
            <v>0.11527777777777778</v>
          </cell>
          <cell r="R469">
            <v>8.1249999999999989E-2</v>
          </cell>
          <cell r="S469">
            <v>3.4027777777777796E-2</v>
          </cell>
        </row>
        <row r="470">
          <cell r="G470">
            <v>25.26</v>
          </cell>
          <cell r="H470" t="str">
            <v>Reservada</v>
          </cell>
          <cell r="M470">
            <v>55</v>
          </cell>
          <cell r="O470" t="str">
            <v>02:57:00</v>
          </cell>
          <cell r="P470" t="str">
            <v>05:22:00</v>
          </cell>
          <cell r="Q470">
            <v>0.10069444444444446</v>
          </cell>
          <cell r="R470">
            <v>7.6388888888888895E-2</v>
          </cell>
          <cell r="S470">
            <v>2.4305555555555566E-2</v>
          </cell>
        </row>
        <row r="471">
          <cell r="G471">
            <v>47.46</v>
          </cell>
          <cell r="H471" t="str">
            <v>Ocupada</v>
          </cell>
          <cell r="M471">
            <v>34</v>
          </cell>
          <cell r="O471" t="str">
            <v>01:41:00</v>
          </cell>
          <cell r="P471" t="str">
            <v>04:17:00</v>
          </cell>
          <cell r="Q471">
            <v>0.11875000000000005</v>
          </cell>
          <cell r="R471">
            <v>8.8888888888888878E-2</v>
          </cell>
          <cell r="S471">
            <v>2.9861111111111172E-2</v>
          </cell>
        </row>
        <row r="472">
          <cell r="G472">
            <v>28.49</v>
          </cell>
          <cell r="H472" t="str">
            <v>Reservada</v>
          </cell>
          <cell r="M472">
            <v>42</v>
          </cell>
          <cell r="O472" t="str">
            <v>03:36:00</v>
          </cell>
          <cell r="P472" t="str">
            <v>05:38:00</v>
          </cell>
          <cell r="Q472">
            <v>8.4722222222222227E-2</v>
          </cell>
          <cell r="R472">
            <v>0.11874999999999999</v>
          </cell>
          <cell r="S472">
            <v>0</v>
          </cell>
        </row>
        <row r="473">
          <cell r="G473">
            <v>36.79</v>
          </cell>
          <cell r="H473" t="str">
            <v>Ocupada</v>
          </cell>
          <cell r="M473">
            <v>46</v>
          </cell>
          <cell r="O473" t="str">
            <v>03:57:00</v>
          </cell>
          <cell r="P473" t="str">
            <v>06:52:00</v>
          </cell>
          <cell r="Q473">
            <v>0.13194444444444445</v>
          </cell>
          <cell r="R473">
            <v>0.10138888888888889</v>
          </cell>
          <cell r="S473">
            <v>3.0555555555555558E-2</v>
          </cell>
        </row>
        <row r="474">
          <cell r="G474">
            <v>15.63</v>
          </cell>
          <cell r="H474" t="str">
            <v>Ocupada</v>
          </cell>
          <cell r="M474">
            <v>32</v>
          </cell>
          <cell r="O474" t="str">
            <v>03:36:00</v>
          </cell>
          <cell r="P474" t="str">
            <v>07:04:00</v>
          </cell>
          <cell r="Q474">
            <v>0.15486111111111114</v>
          </cell>
          <cell r="R474">
            <v>7.7777777777777779E-2</v>
          </cell>
          <cell r="S474">
            <v>7.7083333333333365E-2</v>
          </cell>
        </row>
        <row r="475">
          <cell r="G475">
            <v>21.66</v>
          </cell>
          <cell r="H475" t="str">
            <v>Libre</v>
          </cell>
          <cell r="M475">
            <v>74</v>
          </cell>
          <cell r="O475" t="str">
            <v>01:52:00</v>
          </cell>
          <cell r="P475" t="str">
            <v>03:32:00</v>
          </cell>
          <cell r="Q475">
            <v>6.9444444444444448E-2</v>
          </cell>
          <cell r="R475">
            <v>0.16041666666666665</v>
          </cell>
          <cell r="S475">
            <v>0</v>
          </cell>
        </row>
        <row r="476">
          <cell r="G476">
            <v>19.55</v>
          </cell>
          <cell r="H476" t="str">
            <v>Ocupada</v>
          </cell>
          <cell r="M476">
            <v>72</v>
          </cell>
          <cell r="O476" t="str">
            <v>03:17:00</v>
          </cell>
          <cell r="P476" t="str">
            <v>05:50:00</v>
          </cell>
          <cell r="Q476">
            <v>0.1166666666666667</v>
          </cell>
          <cell r="R476">
            <v>7.2916666666666657E-2</v>
          </cell>
          <cell r="S476">
            <v>4.3750000000000039E-2</v>
          </cell>
        </row>
        <row r="477">
          <cell r="G477">
            <v>43.53</v>
          </cell>
          <cell r="H477" t="str">
            <v>Ocupada</v>
          </cell>
          <cell r="M477">
            <v>88</v>
          </cell>
          <cell r="O477" t="str">
            <v>00:03:00</v>
          </cell>
          <cell r="P477" t="str">
            <v>01:47:00</v>
          </cell>
          <cell r="Q477">
            <v>8.2638888888888914E-2</v>
          </cell>
          <cell r="R477">
            <v>0.125</v>
          </cell>
          <cell r="S477">
            <v>0</v>
          </cell>
        </row>
        <row r="478">
          <cell r="G478">
            <v>33.85</v>
          </cell>
          <cell r="H478" t="str">
            <v>Reservada</v>
          </cell>
          <cell r="M478">
            <v>82</v>
          </cell>
          <cell r="O478" t="str">
            <v>01:39:00</v>
          </cell>
          <cell r="P478" t="str">
            <v>02:58:00</v>
          </cell>
          <cell r="Q478">
            <v>5.486111111111111E-2</v>
          </cell>
          <cell r="R478">
            <v>0.15972222222222221</v>
          </cell>
          <cell r="S478">
            <v>0</v>
          </cell>
        </row>
        <row r="479">
          <cell r="G479">
            <v>32.78</v>
          </cell>
          <cell r="H479" t="str">
            <v>Ocupada</v>
          </cell>
          <cell r="M479">
            <v>48</v>
          </cell>
          <cell r="O479" t="str">
            <v>00:01:00</v>
          </cell>
          <cell r="P479" t="str">
            <v>03:28:00</v>
          </cell>
          <cell r="Q479">
            <v>0.1541666666666667</v>
          </cell>
          <cell r="R479">
            <v>0.125</v>
          </cell>
          <cell r="S479">
            <v>2.9166666666666702E-2</v>
          </cell>
        </row>
        <row r="480">
          <cell r="G480">
            <v>39.58</v>
          </cell>
          <cell r="H480" t="str">
            <v>Reservada</v>
          </cell>
          <cell r="M480">
            <v>22</v>
          </cell>
          <cell r="O480" t="str">
            <v>00:42:00</v>
          </cell>
          <cell r="P480" t="str">
            <v>04:30:00</v>
          </cell>
          <cell r="Q480">
            <v>0.15833333333333333</v>
          </cell>
          <cell r="R480">
            <v>5.7638888888888892E-2</v>
          </cell>
          <cell r="S480">
            <v>0.10069444444444443</v>
          </cell>
        </row>
        <row r="481">
          <cell r="G481">
            <v>18.63</v>
          </cell>
          <cell r="H481" t="str">
            <v>Reservada</v>
          </cell>
          <cell r="M481">
            <v>64</v>
          </cell>
          <cell r="O481" t="str">
            <v>03:26:00</v>
          </cell>
          <cell r="P481" t="str">
            <v>07:19:00</v>
          </cell>
          <cell r="Q481">
            <v>0.16180555555555559</v>
          </cell>
          <cell r="R481">
            <v>0.12986111111111112</v>
          </cell>
          <cell r="S481">
            <v>3.194444444444447E-2</v>
          </cell>
        </row>
        <row r="482">
          <cell r="G482">
            <v>42.02</v>
          </cell>
          <cell r="H482" t="str">
            <v>Reservada</v>
          </cell>
          <cell r="M482">
            <v>22</v>
          </cell>
          <cell r="O482" t="str">
            <v>01:57:00</v>
          </cell>
          <cell r="P482" t="str">
            <v>04:43:00</v>
          </cell>
          <cell r="Q482">
            <v>0.11527777777777777</v>
          </cell>
          <cell r="R482">
            <v>8.0555555555555547E-2</v>
          </cell>
          <cell r="S482">
            <v>3.4722222222222224E-2</v>
          </cell>
        </row>
        <row r="483">
          <cell r="G483">
            <v>18.84</v>
          </cell>
          <cell r="H483" t="str">
            <v>Libre</v>
          </cell>
          <cell r="M483">
            <v>24</v>
          </cell>
          <cell r="O483" t="str">
            <v>00:41:00</v>
          </cell>
          <cell r="P483" t="str">
            <v>02:59:00</v>
          </cell>
          <cell r="Q483">
            <v>9.583333333333334E-2</v>
          </cell>
          <cell r="R483">
            <v>4.3749999999999997E-2</v>
          </cell>
          <cell r="S483">
            <v>5.2083333333333343E-2</v>
          </cell>
        </row>
        <row r="484">
          <cell r="G484">
            <v>12.74</v>
          </cell>
          <cell r="H484" t="str">
            <v>Reservada</v>
          </cell>
          <cell r="M484">
            <v>33</v>
          </cell>
          <cell r="O484" t="str">
            <v>03:50:00</v>
          </cell>
          <cell r="P484" t="str">
            <v>07:01:00</v>
          </cell>
          <cell r="Q484">
            <v>0.13263888888888892</v>
          </cell>
          <cell r="R484">
            <v>0.11041666666666666</v>
          </cell>
          <cell r="S484">
            <v>2.2222222222222254E-2</v>
          </cell>
        </row>
        <row r="485">
          <cell r="G485">
            <v>22.76</v>
          </cell>
          <cell r="H485" t="str">
            <v>Libre</v>
          </cell>
          <cell r="M485">
            <v>30</v>
          </cell>
          <cell r="O485" t="str">
            <v>01:33:00</v>
          </cell>
          <cell r="P485" t="str">
            <v>04:31:00</v>
          </cell>
          <cell r="Q485">
            <v>0.1236111111111111</v>
          </cell>
          <cell r="R485">
            <v>7.0833333333333331E-2</v>
          </cell>
          <cell r="S485">
            <v>5.2777777777777771E-2</v>
          </cell>
        </row>
        <row r="486">
          <cell r="G486">
            <v>39.07</v>
          </cell>
          <cell r="H486" t="str">
            <v>Reservada</v>
          </cell>
          <cell r="M486">
            <v>58</v>
          </cell>
          <cell r="O486" t="str">
            <v>01:00:00</v>
          </cell>
          <cell r="P486" t="str">
            <v>02:52:00</v>
          </cell>
          <cell r="Q486">
            <v>7.7777777777777779E-2</v>
          </cell>
          <cell r="R486">
            <v>0.12569444444444444</v>
          </cell>
          <cell r="S486">
            <v>0</v>
          </cell>
        </row>
        <row r="487">
          <cell r="G487">
            <v>12.66</v>
          </cell>
          <cell r="H487" t="str">
            <v>Ocupada</v>
          </cell>
          <cell r="M487">
            <v>60</v>
          </cell>
          <cell r="O487" t="str">
            <v>02:47:00</v>
          </cell>
          <cell r="P487" t="str">
            <v>06:12:00</v>
          </cell>
          <cell r="Q487">
            <v>0.15277777777777782</v>
          </cell>
          <cell r="R487">
            <v>4.583333333333333E-2</v>
          </cell>
          <cell r="S487">
            <v>0.10694444444444448</v>
          </cell>
        </row>
        <row r="488">
          <cell r="G488">
            <v>45.76</v>
          </cell>
          <cell r="H488" t="str">
            <v>Ocupada</v>
          </cell>
          <cell r="M488">
            <v>61</v>
          </cell>
          <cell r="O488" t="str">
            <v>01:34:00</v>
          </cell>
          <cell r="P488" t="str">
            <v>03:50:00</v>
          </cell>
          <cell r="Q488">
            <v>0.10486111111111114</v>
          </cell>
          <cell r="R488">
            <v>0.12430555555555556</v>
          </cell>
          <cell r="S488">
            <v>0</v>
          </cell>
        </row>
        <row r="489">
          <cell r="G489">
            <v>37.380000000000003</v>
          </cell>
          <cell r="H489" t="str">
            <v>Libre</v>
          </cell>
          <cell r="M489">
            <v>75</v>
          </cell>
          <cell r="O489" t="str">
            <v>00:00:00</v>
          </cell>
          <cell r="P489" t="str">
            <v>01:58:00</v>
          </cell>
          <cell r="Q489">
            <v>8.1944444444444445E-2</v>
          </cell>
          <cell r="R489">
            <v>0.24583333333333335</v>
          </cell>
          <cell r="S489">
            <v>0</v>
          </cell>
        </row>
        <row r="490">
          <cell r="G490">
            <v>22.27</v>
          </cell>
          <cell r="H490" t="str">
            <v>Ocupada</v>
          </cell>
          <cell r="M490">
            <v>57</v>
          </cell>
          <cell r="O490" t="str">
            <v>02:57:00</v>
          </cell>
          <cell r="P490" t="str">
            <v>05:27:00</v>
          </cell>
          <cell r="Q490">
            <v>0.11458333333333338</v>
          </cell>
          <cell r="R490">
            <v>5.1388888888888887E-2</v>
          </cell>
          <cell r="S490">
            <v>6.3194444444444497E-2</v>
          </cell>
        </row>
        <row r="491">
          <cell r="G491">
            <v>26.79</v>
          </cell>
          <cell r="H491" t="str">
            <v>Libre</v>
          </cell>
          <cell r="M491">
            <v>88</v>
          </cell>
          <cell r="O491" t="str">
            <v>03:20:00</v>
          </cell>
          <cell r="P491" t="str">
            <v>04:57:00</v>
          </cell>
          <cell r="Q491">
            <v>6.7361111111111094E-2</v>
          </cell>
          <cell r="R491">
            <v>0.19652777777777777</v>
          </cell>
          <cell r="S491">
            <v>0</v>
          </cell>
        </row>
        <row r="492">
          <cell r="G492">
            <v>34.68</v>
          </cell>
          <cell r="H492" t="str">
            <v>Ocupada</v>
          </cell>
          <cell r="M492">
            <v>48</v>
          </cell>
          <cell r="O492" t="str">
            <v>00:07:00</v>
          </cell>
          <cell r="P492" t="str">
            <v>02:37:00</v>
          </cell>
          <cell r="Q492">
            <v>0.11458333333333337</v>
          </cell>
          <cell r="R492">
            <v>5.6944444444444443E-2</v>
          </cell>
          <cell r="S492">
            <v>5.7638888888888927E-2</v>
          </cell>
        </row>
        <row r="493">
          <cell r="G493">
            <v>16.62</v>
          </cell>
          <cell r="H493" t="str">
            <v>Reservada</v>
          </cell>
          <cell r="M493">
            <v>83</v>
          </cell>
          <cell r="O493" t="str">
            <v>01:03:00</v>
          </cell>
          <cell r="P493" t="str">
            <v>04:36:00</v>
          </cell>
          <cell r="Q493">
            <v>0.1479166666666667</v>
          </cell>
          <cell r="R493">
            <v>8.4027777777777771E-2</v>
          </cell>
          <cell r="S493">
            <v>6.3888888888888926E-2</v>
          </cell>
        </row>
        <row r="494">
          <cell r="G494">
            <v>32.67</v>
          </cell>
          <cell r="H494" t="str">
            <v>Ocupada</v>
          </cell>
          <cell r="M494">
            <v>24</v>
          </cell>
          <cell r="O494" t="str">
            <v>00:31:00</v>
          </cell>
          <cell r="P494" t="str">
            <v>01:46:00</v>
          </cell>
          <cell r="Q494">
            <v>6.2500000000000028E-2</v>
          </cell>
          <cell r="R494">
            <v>1.6666666666666666E-2</v>
          </cell>
          <cell r="S494">
            <v>4.5833333333333365E-2</v>
          </cell>
        </row>
        <row r="495">
          <cell r="G495">
            <v>11.85</v>
          </cell>
          <cell r="H495" t="str">
            <v>Reservada</v>
          </cell>
          <cell r="M495">
            <v>68</v>
          </cell>
          <cell r="O495" t="str">
            <v>01:28:00</v>
          </cell>
          <cell r="P495" t="str">
            <v>04:49:00</v>
          </cell>
          <cell r="Q495">
            <v>0.13958333333333334</v>
          </cell>
          <cell r="R495">
            <v>5.8333333333333334E-2</v>
          </cell>
          <cell r="S495">
            <v>8.1250000000000003E-2</v>
          </cell>
        </row>
        <row r="496">
          <cell r="G496">
            <v>33.96</v>
          </cell>
          <cell r="H496" t="str">
            <v>Libre</v>
          </cell>
          <cell r="M496">
            <v>104</v>
          </cell>
          <cell r="O496" t="str">
            <v>03:01:00</v>
          </cell>
          <cell r="P496" t="str">
            <v>06:50:00</v>
          </cell>
          <cell r="Q496">
            <v>0.15902777777777777</v>
          </cell>
          <cell r="R496">
            <v>0.12569444444444444</v>
          </cell>
          <cell r="S496">
            <v>3.3333333333333326E-2</v>
          </cell>
        </row>
        <row r="497">
          <cell r="G497">
            <v>39.42</v>
          </cell>
          <cell r="H497" t="str">
            <v>Reservada</v>
          </cell>
          <cell r="M497">
            <v>91</v>
          </cell>
          <cell r="O497" t="str">
            <v>02:34:00</v>
          </cell>
          <cell r="P497" t="str">
            <v>06:22:00</v>
          </cell>
          <cell r="Q497">
            <v>0.15833333333333333</v>
          </cell>
          <cell r="R497">
            <v>0.18124999999999999</v>
          </cell>
          <cell r="S497">
            <v>0</v>
          </cell>
        </row>
        <row r="498">
          <cell r="G498">
            <v>29.93</v>
          </cell>
          <cell r="H498" t="str">
            <v>Reservada</v>
          </cell>
          <cell r="M498">
            <v>57</v>
          </cell>
          <cell r="O498" t="str">
            <v>03:30:00</v>
          </cell>
          <cell r="P498" t="str">
            <v>06:58:00</v>
          </cell>
          <cell r="Q498">
            <v>0.14444444444444446</v>
          </cell>
          <cell r="R498">
            <v>7.0833333333333331E-2</v>
          </cell>
          <cell r="S498">
            <v>7.3611111111111127E-2</v>
          </cell>
        </row>
        <row r="499">
          <cell r="G499">
            <v>21.99</v>
          </cell>
          <cell r="H499" t="str">
            <v>Libre</v>
          </cell>
          <cell r="M499">
            <v>8</v>
          </cell>
          <cell r="O499" t="str">
            <v>00:17:00</v>
          </cell>
          <cell r="P499" t="str">
            <v>03:46:00</v>
          </cell>
          <cell r="Q499">
            <v>0.14513888888888887</v>
          </cell>
          <cell r="R499">
            <v>2.222222222222222E-2</v>
          </cell>
          <cell r="S499">
            <v>0.12291666666666665</v>
          </cell>
        </row>
        <row r="500">
          <cell r="G500">
            <v>22.69</v>
          </cell>
          <cell r="H500" t="str">
            <v>Reservada</v>
          </cell>
          <cell r="M500">
            <v>65</v>
          </cell>
          <cell r="O500" t="str">
            <v>01:21:00</v>
          </cell>
          <cell r="P500" t="str">
            <v>04:28:00</v>
          </cell>
          <cell r="Q500">
            <v>0.12986111111111112</v>
          </cell>
          <cell r="R500">
            <v>0.19166666666666665</v>
          </cell>
          <cell r="S500">
            <v>0</v>
          </cell>
        </row>
        <row r="501">
          <cell r="G501">
            <v>37.619999999999997</v>
          </cell>
          <cell r="H501" t="str">
            <v>Ocupada</v>
          </cell>
          <cell r="M501">
            <v>38</v>
          </cell>
          <cell r="O501" t="str">
            <v>01:17:00</v>
          </cell>
          <cell r="P501" t="str">
            <v>05:15:00</v>
          </cell>
          <cell r="Q501">
            <v>0.17569444444444449</v>
          </cell>
          <cell r="R501">
            <v>5.6944444444444443E-2</v>
          </cell>
          <cell r="S501">
            <v>0.11875000000000005</v>
          </cell>
        </row>
        <row r="502">
          <cell r="G502">
            <v>28.38</v>
          </cell>
          <cell r="H502" t="str">
            <v>Ocupada</v>
          </cell>
          <cell r="M502">
            <v>55</v>
          </cell>
          <cell r="O502" t="str">
            <v>03:44:00</v>
          </cell>
          <cell r="P502" t="str">
            <v>06:31:00</v>
          </cell>
          <cell r="Q502">
            <v>0.12638888888888888</v>
          </cell>
          <cell r="R502">
            <v>4.1666666666666664E-2</v>
          </cell>
          <cell r="S502">
            <v>8.4722222222222227E-2</v>
          </cell>
        </row>
        <row r="503">
          <cell r="G503">
            <v>32.9</v>
          </cell>
          <cell r="H503" t="str">
            <v>Reservada</v>
          </cell>
          <cell r="M503">
            <v>56</v>
          </cell>
          <cell r="O503" t="str">
            <v>00:45:00</v>
          </cell>
          <cell r="P503" t="str">
            <v>01:57:00</v>
          </cell>
          <cell r="Q503">
            <v>0.05</v>
          </cell>
          <cell r="R503">
            <v>9.930555555555555E-2</v>
          </cell>
          <cell r="S503">
            <v>0</v>
          </cell>
        </row>
        <row r="504">
          <cell r="G504">
            <v>35.840000000000003</v>
          </cell>
          <cell r="H504" t="str">
            <v>Reservada</v>
          </cell>
          <cell r="M504">
            <v>54</v>
          </cell>
          <cell r="O504" t="str">
            <v>02:20:00</v>
          </cell>
          <cell r="P504" t="str">
            <v>04:02:00</v>
          </cell>
          <cell r="Q504">
            <v>7.0833333333333345E-2</v>
          </cell>
          <cell r="R504">
            <v>0.14097222222222222</v>
          </cell>
          <cell r="S504">
            <v>0</v>
          </cell>
        </row>
        <row r="505">
          <cell r="G505">
            <v>31.31</v>
          </cell>
          <cell r="H505" t="str">
            <v>Reservada</v>
          </cell>
          <cell r="M505">
            <v>22</v>
          </cell>
          <cell r="O505" t="str">
            <v>02:10:00</v>
          </cell>
          <cell r="P505" t="str">
            <v>04:48:00</v>
          </cell>
          <cell r="Q505">
            <v>0.10972222222222223</v>
          </cell>
          <cell r="R505">
            <v>2.6388888888888889E-2</v>
          </cell>
          <cell r="S505">
            <v>8.3333333333333343E-2</v>
          </cell>
        </row>
        <row r="506">
          <cell r="G506">
            <v>25.76</v>
          </cell>
          <cell r="H506" t="str">
            <v>Reservada</v>
          </cell>
          <cell r="M506">
            <v>60</v>
          </cell>
          <cell r="O506" t="str">
            <v>02:38:00</v>
          </cell>
          <cell r="P506" t="str">
            <v>06:07:00</v>
          </cell>
          <cell r="Q506">
            <v>0.14513888888888887</v>
          </cell>
          <cell r="R506">
            <v>0.20069444444444443</v>
          </cell>
          <cell r="S506">
            <v>0</v>
          </cell>
        </row>
        <row r="507">
          <cell r="G507">
            <v>11.65</v>
          </cell>
          <cell r="H507" t="str">
            <v>Ocupada</v>
          </cell>
          <cell r="M507">
            <v>28</v>
          </cell>
          <cell r="O507" t="str">
            <v>02:01:00</v>
          </cell>
          <cell r="P507" t="str">
            <v>04:02:00</v>
          </cell>
          <cell r="Q507">
            <v>9.4444444444444497E-2</v>
          </cell>
          <cell r="R507">
            <v>6.9444444444444449E-3</v>
          </cell>
          <cell r="S507">
            <v>8.750000000000005E-2</v>
          </cell>
        </row>
        <row r="508">
          <cell r="G508">
            <v>43.42</v>
          </cell>
          <cell r="H508" t="str">
            <v>Libre</v>
          </cell>
          <cell r="M508">
            <v>84</v>
          </cell>
          <cell r="O508" t="str">
            <v>03:26:00</v>
          </cell>
          <cell r="P508" t="str">
            <v>04:30:00</v>
          </cell>
          <cell r="Q508">
            <v>4.4444444444444453E-2</v>
          </cell>
          <cell r="R508">
            <v>0.14374999999999999</v>
          </cell>
          <cell r="S508">
            <v>0</v>
          </cell>
        </row>
        <row r="509">
          <cell r="G509">
            <v>42.8</v>
          </cell>
          <cell r="H509" t="str">
            <v>Reservada</v>
          </cell>
          <cell r="M509">
            <v>13</v>
          </cell>
          <cell r="O509" t="str">
            <v>02:50:00</v>
          </cell>
          <cell r="P509" t="str">
            <v>06:35:00</v>
          </cell>
          <cell r="Q509">
            <v>0.15625000000000003</v>
          </cell>
          <cell r="R509">
            <v>2.3611111111111114E-2</v>
          </cell>
          <cell r="S509">
            <v>0.13263888888888892</v>
          </cell>
        </row>
        <row r="510">
          <cell r="G510">
            <v>16.260000000000002</v>
          </cell>
          <cell r="H510" t="str">
            <v>Ocupada</v>
          </cell>
          <cell r="M510">
            <v>30</v>
          </cell>
          <cell r="O510" t="str">
            <v>03:12:00</v>
          </cell>
          <cell r="P510" t="str">
            <v>06:02:00</v>
          </cell>
          <cell r="Q510">
            <v>0.12847222222222224</v>
          </cell>
          <cell r="R510">
            <v>6.5277777777777782E-2</v>
          </cell>
          <cell r="S510">
            <v>6.3194444444444456E-2</v>
          </cell>
        </row>
        <row r="511">
          <cell r="G511">
            <v>14.97</v>
          </cell>
          <cell r="H511" t="str">
            <v>Libre</v>
          </cell>
          <cell r="M511">
            <v>14</v>
          </cell>
          <cell r="O511" t="str">
            <v>03:32:00</v>
          </cell>
          <cell r="P511" t="str">
            <v>04:33:00</v>
          </cell>
          <cell r="Q511">
            <v>4.2361111111111099E-2</v>
          </cell>
          <cell r="R511">
            <v>3.3333333333333333E-2</v>
          </cell>
          <cell r="S511">
            <v>9.0277777777777665E-3</v>
          </cell>
        </row>
        <row r="512">
          <cell r="G512">
            <v>35.950000000000003</v>
          </cell>
          <cell r="H512" t="str">
            <v>Libre</v>
          </cell>
          <cell r="M512">
            <v>55</v>
          </cell>
          <cell r="O512" t="str">
            <v>01:38:00</v>
          </cell>
          <cell r="P512" t="str">
            <v>03:23:00</v>
          </cell>
          <cell r="Q512">
            <v>7.2916666666666671E-2</v>
          </cell>
          <cell r="R512">
            <v>6.25E-2</v>
          </cell>
          <cell r="S512">
            <v>1.0416666666666671E-2</v>
          </cell>
        </row>
        <row r="513">
          <cell r="G513">
            <v>37.369999999999997</v>
          </cell>
          <cell r="H513" t="str">
            <v>Ocupada</v>
          </cell>
          <cell r="M513">
            <v>50</v>
          </cell>
          <cell r="O513" t="str">
            <v>01:19:00</v>
          </cell>
          <cell r="P513" t="str">
            <v>02:26:00</v>
          </cell>
          <cell r="Q513">
            <v>5.6944444444444478E-2</v>
          </cell>
          <cell r="R513">
            <v>0.11458333333333333</v>
          </cell>
          <cell r="S513">
            <v>0</v>
          </cell>
        </row>
        <row r="514">
          <cell r="G514">
            <v>22.74</v>
          </cell>
          <cell r="H514" t="str">
            <v>Ocupada</v>
          </cell>
          <cell r="M514">
            <v>24</v>
          </cell>
          <cell r="O514" t="str">
            <v>01:28:00</v>
          </cell>
          <cell r="P514" t="str">
            <v>04:51:00</v>
          </cell>
          <cell r="Q514">
            <v>0.15138888888888893</v>
          </cell>
          <cell r="R514">
            <v>0.11666666666666667</v>
          </cell>
          <cell r="S514">
            <v>3.4722222222222265E-2</v>
          </cell>
        </row>
        <row r="515">
          <cell r="G515">
            <v>38.840000000000003</v>
          </cell>
          <cell r="H515" t="str">
            <v>Libre</v>
          </cell>
          <cell r="M515">
            <v>72</v>
          </cell>
          <cell r="O515" t="str">
            <v>01:19:00</v>
          </cell>
          <cell r="P515" t="str">
            <v>04:36:00</v>
          </cell>
          <cell r="Q515">
            <v>0.13680555555555557</v>
          </cell>
          <cell r="R515">
            <v>0.13819444444444445</v>
          </cell>
          <cell r="S515">
            <v>0</v>
          </cell>
        </row>
        <row r="516">
          <cell r="G516">
            <v>43.79</v>
          </cell>
          <cell r="H516" t="str">
            <v>Ocupada</v>
          </cell>
          <cell r="M516">
            <v>8</v>
          </cell>
          <cell r="O516" t="str">
            <v>00:58:00</v>
          </cell>
          <cell r="P516" t="str">
            <v>02:03:00</v>
          </cell>
          <cell r="Q516">
            <v>5.5555555555555587E-2</v>
          </cell>
          <cell r="R516">
            <v>9.0277777777777769E-3</v>
          </cell>
          <cell r="S516">
            <v>4.6527777777777807E-2</v>
          </cell>
        </row>
        <row r="517">
          <cell r="G517">
            <v>20.85</v>
          </cell>
          <cell r="H517" t="str">
            <v>Reservada</v>
          </cell>
          <cell r="M517">
            <v>59</v>
          </cell>
          <cell r="O517" t="str">
            <v>03:55:00</v>
          </cell>
          <cell r="P517" t="str">
            <v>04:59:00</v>
          </cell>
          <cell r="Q517">
            <v>4.4444444444444453E-2</v>
          </cell>
          <cell r="R517">
            <v>0.18263888888888888</v>
          </cell>
          <cell r="S517">
            <v>0</v>
          </cell>
        </row>
        <row r="518">
          <cell r="G518">
            <v>23.92</v>
          </cell>
          <cell r="H518" t="str">
            <v>Reservada</v>
          </cell>
          <cell r="M518">
            <v>43</v>
          </cell>
          <cell r="O518" t="str">
            <v>01:35:00</v>
          </cell>
          <cell r="P518" t="str">
            <v>05:30:00</v>
          </cell>
          <cell r="Q518">
            <v>0.16319444444444442</v>
          </cell>
          <cell r="R518">
            <v>0.10625</v>
          </cell>
          <cell r="S518">
            <v>5.6944444444444423E-2</v>
          </cell>
        </row>
        <row r="519">
          <cell r="G519">
            <v>18.48</v>
          </cell>
          <cell r="H519" t="str">
            <v>Ocupada</v>
          </cell>
          <cell r="M519">
            <v>31</v>
          </cell>
          <cell r="O519" t="str">
            <v>02:08:00</v>
          </cell>
          <cell r="P519" t="str">
            <v>06:02:00</v>
          </cell>
          <cell r="Q519">
            <v>0.17291666666666666</v>
          </cell>
          <cell r="R519">
            <v>4.0277777777777773E-2</v>
          </cell>
          <cell r="S519">
            <v>0.13263888888888889</v>
          </cell>
        </row>
        <row r="520">
          <cell r="G520">
            <v>34.590000000000003</v>
          </cell>
          <cell r="H520" t="str">
            <v>Libre</v>
          </cell>
          <cell r="M520">
            <v>96</v>
          </cell>
          <cell r="O520" t="str">
            <v>00:48:00</v>
          </cell>
          <cell r="P520" t="str">
            <v>03:49:00</v>
          </cell>
          <cell r="Q520">
            <v>0.12569444444444444</v>
          </cell>
          <cell r="R520">
            <v>0.28611111111111109</v>
          </cell>
          <cell r="S520">
            <v>0</v>
          </cell>
        </row>
        <row r="521">
          <cell r="G521">
            <v>43.99</v>
          </cell>
          <cell r="H521" t="str">
            <v>Libre</v>
          </cell>
          <cell r="M521">
            <v>112</v>
          </cell>
          <cell r="O521" t="str">
            <v>03:35:00</v>
          </cell>
          <cell r="P521" t="str">
            <v>06:23:00</v>
          </cell>
          <cell r="Q521">
            <v>0.11666666666666667</v>
          </cell>
          <cell r="R521">
            <v>0.1736111111111111</v>
          </cell>
          <cell r="S521">
            <v>0</v>
          </cell>
        </row>
        <row r="522">
          <cell r="G522">
            <v>15.18</v>
          </cell>
          <cell r="H522" t="str">
            <v>Libre</v>
          </cell>
          <cell r="M522">
            <v>86</v>
          </cell>
          <cell r="O522" t="str">
            <v>00:43:00</v>
          </cell>
          <cell r="P522" t="str">
            <v>02:54:00</v>
          </cell>
          <cell r="Q522">
            <v>9.0972222222222218E-2</v>
          </cell>
          <cell r="R522">
            <v>0.14097222222222222</v>
          </cell>
          <cell r="S522">
            <v>0</v>
          </cell>
        </row>
        <row r="523">
          <cell r="G523">
            <v>35.35</v>
          </cell>
          <cell r="H523" t="str">
            <v>Libre</v>
          </cell>
          <cell r="M523">
            <v>36</v>
          </cell>
          <cell r="O523" t="str">
            <v>01:38:00</v>
          </cell>
          <cell r="P523" t="str">
            <v>04:26:00</v>
          </cell>
          <cell r="Q523">
            <v>0.11666666666666668</v>
          </cell>
          <cell r="R523">
            <v>9.7916666666666666E-2</v>
          </cell>
          <cell r="S523">
            <v>1.8750000000000017E-2</v>
          </cell>
        </row>
        <row r="524">
          <cell r="G524">
            <v>45.41</v>
          </cell>
          <cell r="H524" t="str">
            <v>Ocupada</v>
          </cell>
          <cell r="M524">
            <v>33</v>
          </cell>
          <cell r="O524" t="str">
            <v>01:39:00</v>
          </cell>
          <cell r="P524" t="str">
            <v>04:42:00</v>
          </cell>
          <cell r="Q524">
            <v>0.13750000000000004</v>
          </cell>
          <cell r="R524">
            <v>0.10625</v>
          </cell>
          <cell r="S524">
            <v>3.1250000000000042E-2</v>
          </cell>
        </row>
        <row r="525">
          <cell r="G525">
            <v>26.91</v>
          </cell>
          <cell r="H525" t="str">
            <v>Ocupada</v>
          </cell>
          <cell r="M525">
            <v>31</v>
          </cell>
          <cell r="O525" t="str">
            <v>00:03:00</v>
          </cell>
          <cell r="P525" t="str">
            <v>02:32:00</v>
          </cell>
          <cell r="Q525">
            <v>0.11388888888888891</v>
          </cell>
          <cell r="R525">
            <v>5.2777777777777771E-2</v>
          </cell>
          <cell r="S525">
            <v>6.1111111111111144E-2</v>
          </cell>
        </row>
        <row r="526">
          <cell r="G526">
            <v>32.869999999999997</v>
          </cell>
          <cell r="H526" t="str">
            <v>Ocupada</v>
          </cell>
          <cell r="M526">
            <v>77</v>
          </cell>
          <cell r="O526" t="str">
            <v>03:27:00</v>
          </cell>
          <cell r="P526" t="str">
            <v>07:14:00</v>
          </cell>
          <cell r="Q526">
            <v>0.16805555555555557</v>
          </cell>
          <cell r="R526">
            <v>0.14097222222222222</v>
          </cell>
          <cell r="S526">
            <v>2.7083333333333348E-2</v>
          </cell>
        </row>
        <row r="527">
          <cell r="G527">
            <v>43.02</v>
          </cell>
          <cell r="H527" t="str">
            <v>Libre</v>
          </cell>
          <cell r="M527">
            <v>13</v>
          </cell>
          <cell r="O527" t="str">
            <v>03:44:00</v>
          </cell>
          <cell r="P527" t="str">
            <v>05:41:00</v>
          </cell>
          <cell r="Q527">
            <v>8.1249999999999989E-2</v>
          </cell>
          <cell r="R527">
            <v>1.5277777777777777E-2</v>
          </cell>
          <cell r="S527">
            <v>6.597222222222221E-2</v>
          </cell>
        </row>
        <row r="528">
          <cell r="G528">
            <v>22.95</v>
          </cell>
          <cell r="H528" t="str">
            <v>Ocupada</v>
          </cell>
          <cell r="M528">
            <v>22</v>
          </cell>
          <cell r="O528" t="str">
            <v>03:41:00</v>
          </cell>
          <cell r="P528" t="str">
            <v>05:55:00</v>
          </cell>
          <cell r="Q528">
            <v>0.10347222222222224</v>
          </cell>
          <cell r="R528">
            <v>4.3055555555555555E-2</v>
          </cell>
          <cell r="S528">
            <v>6.0416666666666688E-2</v>
          </cell>
        </row>
        <row r="529">
          <cell r="G529">
            <v>15.62</v>
          </cell>
          <cell r="H529" t="str">
            <v>Reservada</v>
          </cell>
          <cell r="M529">
            <v>31</v>
          </cell>
          <cell r="O529" t="str">
            <v>01:47:00</v>
          </cell>
          <cell r="P529" t="str">
            <v>03:48:00</v>
          </cell>
          <cell r="Q529">
            <v>8.4027777777777771E-2</v>
          </cell>
          <cell r="R529">
            <v>8.4027777777777771E-2</v>
          </cell>
          <cell r="S529">
            <v>0</v>
          </cell>
        </row>
        <row r="530">
          <cell r="G530">
            <v>25.91</v>
          </cell>
          <cell r="H530" t="str">
            <v>Ocupada</v>
          </cell>
          <cell r="M530">
            <v>84</v>
          </cell>
          <cell r="O530" t="str">
            <v>01:58:00</v>
          </cell>
          <cell r="P530" t="str">
            <v>04:42:00</v>
          </cell>
          <cell r="Q530">
            <v>0.1243055555555556</v>
          </cell>
          <cell r="R530">
            <v>0.2013888888888889</v>
          </cell>
          <cell r="S530">
            <v>0</v>
          </cell>
        </row>
        <row r="531">
          <cell r="G531">
            <v>30.19</v>
          </cell>
          <cell r="H531" t="str">
            <v>Ocupada</v>
          </cell>
          <cell r="M531">
            <v>68</v>
          </cell>
          <cell r="O531" t="str">
            <v>02:13:00</v>
          </cell>
          <cell r="P531" t="str">
            <v>06:07:00</v>
          </cell>
          <cell r="Q531">
            <v>0.17291666666666666</v>
          </cell>
          <cell r="R531">
            <v>0.17291666666666666</v>
          </cell>
          <cell r="S531">
            <v>0</v>
          </cell>
        </row>
        <row r="532">
          <cell r="G532">
            <v>34.39</v>
          </cell>
          <cell r="H532" t="str">
            <v>Libre</v>
          </cell>
          <cell r="M532">
            <v>99</v>
          </cell>
          <cell r="O532" t="str">
            <v>03:03:00</v>
          </cell>
          <cell r="P532" t="str">
            <v>05:04:00</v>
          </cell>
          <cell r="Q532">
            <v>8.4027777777777785E-2</v>
          </cell>
          <cell r="R532">
            <v>0.35486111111111107</v>
          </cell>
          <cell r="S532">
            <v>0</v>
          </cell>
        </row>
        <row r="533">
          <cell r="G533">
            <v>17.95</v>
          </cell>
          <cell r="H533" t="str">
            <v>Reservada</v>
          </cell>
          <cell r="M533">
            <v>56</v>
          </cell>
          <cell r="O533" t="str">
            <v>01:48:00</v>
          </cell>
          <cell r="P533" t="str">
            <v>05:26:00</v>
          </cell>
          <cell r="Q533">
            <v>0.15138888888888891</v>
          </cell>
          <cell r="R533">
            <v>6.5277777777777782E-2</v>
          </cell>
          <cell r="S533">
            <v>8.6111111111111124E-2</v>
          </cell>
        </row>
        <row r="534">
          <cell r="G534">
            <v>20.09</v>
          </cell>
          <cell r="H534" t="str">
            <v>Libre</v>
          </cell>
          <cell r="M534">
            <v>16</v>
          </cell>
          <cell r="O534" t="str">
            <v>03:14:00</v>
          </cell>
          <cell r="P534" t="str">
            <v>05:20:00</v>
          </cell>
          <cell r="Q534">
            <v>8.7499999999999994E-2</v>
          </cell>
          <cell r="R534">
            <v>3.3333333333333333E-2</v>
          </cell>
          <cell r="S534">
            <v>5.4166666666666662E-2</v>
          </cell>
        </row>
        <row r="535">
          <cell r="G535">
            <v>23.59</v>
          </cell>
          <cell r="H535" t="str">
            <v>Reservada</v>
          </cell>
          <cell r="M535">
            <v>60</v>
          </cell>
          <cell r="O535" t="str">
            <v>01:02:00</v>
          </cell>
          <cell r="P535" t="str">
            <v>04:29:00</v>
          </cell>
          <cell r="Q535">
            <v>0.14374999999999999</v>
          </cell>
          <cell r="R535">
            <v>9.8611111111111108E-2</v>
          </cell>
          <cell r="S535">
            <v>4.5138888888888881E-2</v>
          </cell>
        </row>
        <row r="536">
          <cell r="G536">
            <v>39.450000000000003</v>
          </cell>
          <cell r="H536" t="str">
            <v>Libre</v>
          </cell>
          <cell r="M536">
            <v>109</v>
          </cell>
          <cell r="O536" t="str">
            <v>00:57:00</v>
          </cell>
          <cell r="P536" t="str">
            <v>03:32:00</v>
          </cell>
          <cell r="Q536">
            <v>0.1076388888888889</v>
          </cell>
          <cell r="R536">
            <v>0.18680555555555556</v>
          </cell>
          <cell r="S536">
            <v>0</v>
          </cell>
        </row>
        <row r="537">
          <cell r="G537">
            <v>46</v>
          </cell>
          <cell r="H537" t="str">
            <v>Reservada</v>
          </cell>
          <cell r="M537">
            <v>86</v>
          </cell>
          <cell r="O537" t="str">
            <v>02:31:00</v>
          </cell>
          <cell r="P537" t="str">
            <v>04:39:00</v>
          </cell>
          <cell r="Q537">
            <v>8.8888888888888892E-2</v>
          </cell>
          <cell r="R537">
            <v>0.21388888888888891</v>
          </cell>
          <cell r="S537">
            <v>0</v>
          </cell>
        </row>
        <row r="538">
          <cell r="G538">
            <v>28.68</v>
          </cell>
          <cell r="H538" t="str">
            <v>Ocupada</v>
          </cell>
          <cell r="M538">
            <v>24</v>
          </cell>
          <cell r="O538" t="str">
            <v>00:24:00</v>
          </cell>
          <cell r="P538" t="str">
            <v>02:09:00</v>
          </cell>
          <cell r="Q538">
            <v>8.333333333333337E-2</v>
          </cell>
          <cell r="R538">
            <v>4.3749999999999997E-2</v>
          </cell>
          <cell r="S538">
            <v>3.9583333333333373E-2</v>
          </cell>
        </row>
        <row r="539">
          <cell r="G539">
            <v>41.35</v>
          </cell>
          <cell r="H539" t="str">
            <v>Libre</v>
          </cell>
          <cell r="M539">
            <v>58</v>
          </cell>
          <cell r="O539" t="str">
            <v>03:19:00</v>
          </cell>
          <cell r="P539" t="str">
            <v>05:33:00</v>
          </cell>
          <cell r="Q539">
            <v>9.3055555555555558E-2</v>
          </cell>
          <cell r="R539">
            <v>0.16944444444444443</v>
          </cell>
          <cell r="S539">
            <v>0</v>
          </cell>
        </row>
        <row r="540">
          <cell r="G540">
            <v>20.9</v>
          </cell>
          <cell r="H540" t="str">
            <v>Libre</v>
          </cell>
          <cell r="M540">
            <v>99</v>
          </cell>
          <cell r="O540" t="str">
            <v>03:51:00</v>
          </cell>
          <cell r="P540" t="str">
            <v>07:00:00</v>
          </cell>
          <cell r="Q540">
            <v>0.13125000000000001</v>
          </cell>
          <cell r="R540">
            <v>0.19374999999999998</v>
          </cell>
          <cell r="S540">
            <v>0</v>
          </cell>
        </row>
        <row r="541">
          <cell r="G541">
            <v>47.85</v>
          </cell>
          <cell r="H541" t="str">
            <v>Reservada</v>
          </cell>
          <cell r="M541">
            <v>52</v>
          </cell>
          <cell r="O541" t="str">
            <v>03:46:00</v>
          </cell>
          <cell r="P541" t="str">
            <v>06:56:00</v>
          </cell>
          <cell r="Q541">
            <v>0.13194444444444442</v>
          </cell>
          <cell r="R541">
            <v>0.14652777777777778</v>
          </cell>
          <cell r="S541">
            <v>0</v>
          </cell>
        </row>
        <row r="542">
          <cell r="G542">
            <v>33.700000000000003</v>
          </cell>
          <cell r="H542" t="str">
            <v>Reservada</v>
          </cell>
          <cell r="M542">
            <v>81</v>
          </cell>
          <cell r="O542" t="str">
            <v>00:33:00</v>
          </cell>
          <cell r="P542" t="str">
            <v>04:32:00</v>
          </cell>
          <cell r="Q542">
            <v>0.16597222222222222</v>
          </cell>
          <cell r="R542">
            <v>0.1736111111111111</v>
          </cell>
          <cell r="S542">
            <v>0</v>
          </cell>
        </row>
        <row r="543">
          <cell r="G543">
            <v>49.05</v>
          </cell>
          <cell r="H543" t="str">
            <v>Reservada</v>
          </cell>
          <cell r="M543">
            <v>61</v>
          </cell>
          <cell r="O543" t="str">
            <v>02:47:00</v>
          </cell>
          <cell r="P543" t="str">
            <v>04:43:00</v>
          </cell>
          <cell r="Q543">
            <v>8.0555555555555547E-2</v>
          </cell>
          <cell r="R543">
            <v>0.12777777777777777</v>
          </cell>
          <cell r="S543">
            <v>0</v>
          </cell>
        </row>
        <row r="544">
          <cell r="G544">
            <v>49.37</v>
          </cell>
          <cell r="H544" t="str">
            <v>Reservada</v>
          </cell>
          <cell r="M544">
            <v>85</v>
          </cell>
          <cell r="O544" t="str">
            <v>00:47:00</v>
          </cell>
          <cell r="P544" t="str">
            <v>03:37:00</v>
          </cell>
          <cell r="Q544">
            <v>0.11805555555555555</v>
          </cell>
          <cell r="R544">
            <v>0.13194444444444445</v>
          </cell>
          <cell r="S544">
            <v>0</v>
          </cell>
        </row>
        <row r="545">
          <cell r="G545">
            <v>44.91</v>
          </cell>
          <cell r="H545" t="str">
            <v>Ocupada</v>
          </cell>
          <cell r="M545">
            <v>28</v>
          </cell>
          <cell r="O545" t="str">
            <v>03:17:00</v>
          </cell>
          <cell r="P545" t="str">
            <v>04:45:00</v>
          </cell>
          <cell r="Q545">
            <v>7.1527777777777801E-2</v>
          </cell>
          <cell r="R545">
            <v>6.6666666666666666E-2</v>
          </cell>
          <cell r="S545">
            <v>4.8611111111111355E-3</v>
          </cell>
        </row>
        <row r="546">
          <cell r="G546">
            <v>12.18</v>
          </cell>
          <cell r="H546" t="str">
            <v>Ocupada</v>
          </cell>
          <cell r="M546">
            <v>51</v>
          </cell>
          <cell r="O546" t="str">
            <v>02:39:00</v>
          </cell>
          <cell r="P546" t="str">
            <v>04:26:00</v>
          </cell>
          <cell r="Q546">
            <v>8.4722222222222282E-2</v>
          </cell>
          <cell r="R546">
            <v>0.14791666666666667</v>
          </cell>
          <cell r="S546">
            <v>0</v>
          </cell>
        </row>
        <row r="547">
          <cell r="G547">
            <v>47.81</v>
          </cell>
          <cell r="H547" t="str">
            <v>Reservada</v>
          </cell>
          <cell r="M547">
            <v>38</v>
          </cell>
          <cell r="O547" t="str">
            <v>03:14:00</v>
          </cell>
          <cell r="P547" t="str">
            <v>05:29:00</v>
          </cell>
          <cell r="Q547">
            <v>9.375E-2</v>
          </cell>
          <cell r="R547">
            <v>8.611111111111111E-2</v>
          </cell>
          <cell r="S547">
            <v>7.6388888888888895E-3</v>
          </cell>
        </row>
        <row r="548">
          <cell r="G548">
            <v>20.04</v>
          </cell>
          <cell r="H548" t="str">
            <v>Ocupada</v>
          </cell>
          <cell r="M548">
            <v>89</v>
          </cell>
          <cell r="O548" t="str">
            <v>02:43:00</v>
          </cell>
          <cell r="P548" t="str">
            <v>04:36:00</v>
          </cell>
          <cell r="Q548">
            <v>8.8888888888888948E-2</v>
          </cell>
          <cell r="R548">
            <v>0.16041666666666665</v>
          </cell>
          <cell r="S548">
            <v>0</v>
          </cell>
        </row>
        <row r="549">
          <cell r="G549">
            <v>28.88</v>
          </cell>
          <cell r="H549" t="str">
            <v>Libre</v>
          </cell>
          <cell r="M549">
            <v>38</v>
          </cell>
          <cell r="O549" t="str">
            <v>00:55:00</v>
          </cell>
          <cell r="P549" t="str">
            <v>04:03:00</v>
          </cell>
          <cell r="Q549">
            <v>0.13055555555555556</v>
          </cell>
          <cell r="R549">
            <v>0.10694444444444444</v>
          </cell>
          <cell r="S549">
            <v>2.3611111111111124E-2</v>
          </cell>
        </row>
        <row r="550">
          <cell r="G550">
            <v>35.340000000000003</v>
          </cell>
          <cell r="H550" t="str">
            <v>Libre</v>
          </cell>
          <cell r="M550">
            <v>66</v>
          </cell>
          <cell r="O550" t="str">
            <v>01:33:00</v>
          </cell>
          <cell r="P550" t="str">
            <v>05:26:00</v>
          </cell>
          <cell r="Q550">
            <v>0.16180555555555554</v>
          </cell>
          <cell r="R550">
            <v>0.15</v>
          </cell>
          <cell r="S550">
            <v>1.1805555555555541E-2</v>
          </cell>
        </row>
        <row r="551">
          <cell r="G551">
            <v>28.33</v>
          </cell>
          <cell r="H551" t="str">
            <v>Ocupada</v>
          </cell>
          <cell r="M551">
            <v>50</v>
          </cell>
          <cell r="O551" t="str">
            <v>01:08:00</v>
          </cell>
          <cell r="P551" t="str">
            <v>02:39:00</v>
          </cell>
          <cell r="Q551">
            <v>7.3611111111111141E-2</v>
          </cell>
          <cell r="R551">
            <v>7.5694444444444439E-2</v>
          </cell>
          <cell r="S551">
            <v>0</v>
          </cell>
        </row>
        <row r="552">
          <cell r="G552">
            <v>17.54</v>
          </cell>
          <cell r="H552" t="str">
            <v>Reservada</v>
          </cell>
          <cell r="M552">
            <v>68</v>
          </cell>
          <cell r="O552" t="str">
            <v>02:58:00</v>
          </cell>
          <cell r="P552" t="str">
            <v>04:10:00</v>
          </cell>
          <cell r="Q552">
            <v>4.9999999999999989E-2</v>
          </cell>
          <cell r="R552">
            <v>0.17152777777777778</v>
          </cell>
          <cell r="S552">
            <v>0</v>
          </cell>
        </row>
        <row r="553">
          <cell r="G553">
            <v>10.28</v>
          </cell>
          <cell r="H553" t="str">
            <v>Libre</v>
          </cell>
          <cell r="M553">
            <v>93</v>
          </cell>
          <cell r="O553" t="str">
            <v>00:26:00</v>
          </cell>
          <cell r="P553" t="str">
            <v>03:54:00</v>
          </cell>
          <cell r="Q553">
            <v>0.14444444444444446</v>
          </cell>
          <cell r="R553">
            <v>0.23958333333333334</v>
          </cell>
          <cell r="S553">
            <v>0</v>
          </cell>
        </row>
        <row r="554">
          <cell r="G554">
            <v>44.38</v>
          </cell>
          <cell r="H554" t="str">
            <v>Libre</v>
          </cell>
          <cell r="M554">
            <v>82</v>
          </cell>
          <cell r="O554" t="str">
            <v>02:45:00</v>
          </cell>
          <cell r="P554" t="str">
            <v>05:24:00</v>
          </cell>
          <cell r="Q554">
            <v>0.11041666666666668</v>
          </cell>
          <cell r="R554">
            <v>0.23611111111111113</v>
          </cell>
          <cell r="S554">
            <v>0</v>
          </cell>
        </row>
        <row r="555">
          <cell r="G555">
            <v>19.600000000000001</v>
          </cell>
          <cell r="H555" t="str">
            <v>Ocupada</v>
          </cell>
          <cell r="M555">
            <v>63</v>
          </cell>
          <cell r="O555" t="str">
            <v>01:30:00</v>
          </cell>
          <cell r="P555" t="str">
            <v>02:55:00</v>
          </cell>
          <cell r="Q555">
            <v>6.9444444444444475E-2</v>
          </cell>
          <cell r="R555">
            <v>0.10972222222222222</v>
          </cell>
          <cell r="S555">
            <v>0</v>
          </cell>
        </row>
        <row r="556">
          <cell r="G556">
            <v>41.08</v>
          </cell>
          <cell r="H556" t="str">
            <v>Libre</v>
          </cell>
          <cell r="M556">
            <v>12</v>
          </cell>
          <cell r="O556" t="str">
            <v>01:59:00</v>
          </cell>
          <cell r="P556" t="str">
            <v>05:02:00</v>
          </cell>
          <cell r="Q556">
            <v>0.12708333333333333</v>
          </cell>
          <cell r="R556">
            <v>3.1944444444444449E-2</v>
          </cell>
          <cell r="S556">
            <v>9.5138888888888884E-2</v>
          </cell>
        </row>
        <row r="557">
          <cell r="G557">
            <v>14.09</v>
          </cell>
          <cell r="H557" t="str">
            <v>Libre</v>
          </cell>
          <cell r="M557">
            <v>33</v>
          </cell>
          <cell r="O557" t="str">
            <v>03:57:00</v>
          </cell>
          <cell r="P557" t="str">
            <v>07:41:00</v>
          </cell>
          <cell r="Q557">
            <v>0.15555555555555553</v>
          </cell>
          <cell r="R557">
            <v>8.7499999999999994E-2</v>
          </cell>
          <cell r="S557">
            <v>6.8055555555555536E-2</v>
          </cell>
        </row>
        <row r="558">
          <cell r="G558">
            <v>35.880000000000003</v>
          </cell>
          <cell r="H558" t="str">
            <v>Ocupada</v>
          </cell>
          <cell r="M558">
            <v>70</v>
          </cell>
          <cell r="O558" t="str">
            <v>03:52:00</v>
          </cell>
          <cell r="P558" t="str">
            <v>07:39:00</v>
          </cell>
          <cell r="Q558">
            <v>0.16805555555555554</v>
          </cell>
          <cell r="R558">
            <v>0.16388888888888889</v>
          </cell>
          <cell r="S558">
            <v>4.1666666666666519E-3</v>
          </cell>
        </row>
        <row r="559">
          <cell r="G559">
            <v>45.26</v>
          </cell>
          <cell r="H559" t="str">
            <v>Reservada</v>
          </cell>
          <cell r="M559">
            <v>72</v>
          </cell>
          <cell r="O559" t="str">
            <v>00:18:00</v>
          </cell>
          <cell r="P559" t="str">
            <v>03:06:00</v>
          </cell>
          <cell r="Q559">
            <v>0.11666666666666668</v>
          </cell>
          <cell r="R559">
            <v>0.23125000000000001</v>
          </cell>
          <cell r="S559">
            <v>0</v>
          </cell>
        </row>
        <row r="560">
          <cell r="G560">
            <v>24.36</v>
          </cell>
          <cell r="H560" t="str">
            <v>Reservada</v>
          </cell>
          <cell r="M560">
            <v>39</v>
          </cell>
          <cell r="O560" t="str">
            <v>00:14:00</v>
          </cell>
          <cell r="P560" t="str">
            <v>03:59:00</v>
          </cell>
          <cell r="Q560">
            <v>0.15625</v>
          </cell>
          <cell r="R560">
            <v>8.5416666666666669E-2</v>
          </cell>
          <cell r="S560">
            <v>7.0833333333333331E-2</v>
          </cell>
        </row>
        <row r="561">
          <cell r="G561">
            <v>31.53</v>
          </cell>
          <cell r="H561" t="str">
            <v>Reservada</v>
          </cell>
          <cell r="M561">
            <v>46</v>
          </cell>
          <cell r="O561" t="str">
            <v>00:15:00</v>
          </cell>
          <cell r="P561" t="str">
            <v>03:17:00</v>
          </cell>
          <cell r="Q561">
            <v>0.12638888888888891</v>
          </cell>
          <cell r="R561">
            <v>7.4999999999999997E-2</v>
          </cell>
          <cell r="S561">
            <v>5.1388888888888914E-2</v>
          </cell>
        </row>
        <row r="562">
          <cell r="G562">
            <v>44.24</v>
          </cell>
          <cell r="H562" t="str">
            <v>Reservada</v>
          </cell>
          <cell r="M562">
            <v>26</v>
          </cell>
          <cell r="O562" t="str">
            <v>01:13:00</v>
          </cell>
          <cell r="P562" t="str">
            <v>03:39:00</v>
          </cell>
          <cell r="Q562">
            <v>0.10138888888888888</v>
          </cell>
          <cell r="R562">
            <v>4.9999999999999996E-2</v>
          </cell>
          <cell r="S562">
            <v>5.138888888888888E-2</v>
          </cell>
        </row>
        <row r="563">
          <cell r="G563">
            <v>21.49</v>
          </cell>
          <cell r="H563" t="str">
            <v>Libre</v>
          </cell>
          <cell r="M563">
            <v>113</v>
          </cell>
          <cell r="O563" t="str">
            <v>02:36:00</v>
          </cell>
          <cell r="P563" t="str">
            <v>06:20:00</v>
          </cell>
          <cell r="Q563">
            <v>0.15555555555555556</v>
          </cell>
          <cell r="R563">
            <v>0.18402777777777776</v>
          </cell>
          <cell r="S563">
            <v>0</v>
          </cell>
        </row>
        <row r="564">
          <cell r="G564">
            <v>20.07</v>
          </cell>
          <cell r="H564" t="str">
            <v>Ocupada</v>
          </cell>
          <cell r="M564">
            <v>22</v>
          </cell>
          <cell r="O564" t="str">
            <v>03:04:00</v>
          </cell>
          <cell r="P564" t="str">
            <v>04:43:00</v>
          </cell>
          <cell r="Q564">
            <v>7.9166666666666718E-2</v>
          </cell>
          <cell r="R564">
            <v>5.1388888888888887E-2</v>
          </cell>
          <cell r="S564">
            <v>2.7777777777777832E-2</v>
          </cell>
        </row>
        <row r="565">
          <cell r="G565">
            <v>33.08</v>
          </cell>
          <cell r="H565" t="str">
            <v>Reservada</v>
          </cell>
          <cell r="M565">
            <v>60</v>
          </cell>
          <cell r="O565" t="str">
            <v>00:31:00</v>
          </cell>
          <cell r="P565" t="str">
            <v>02:23:00</v>
          </cell>
          <cell r="Q565">
            <v>7.7777777777777779E-2</v>
          </cell>
          <cell r="R565">
            <v>7.013888888888889E-2</v>
          </cell>
          <cell r="S565">
            <v>7.6388888888888895E-3</v>
          </cell>
        </row>
        <row r="566">
          <cell r="G566">
            <v>15.11</v>
          </cell>
          <cell r="H566" t="str">
            <v>Libre</v>
          </cell>
          <cell r="M566">
            <v>103</v>
          </cell>
          <cell r="O566" t="str">
            <v>02:39:00</v>
          </cell>
          <cell r="P566" t="str">
            <v>05:29:00</v>
          </cell>
          <cell r="Q566">
            <v>0.11805555555555555</v>
          </cell>
          <cell r="R566">
            <v>0.18263888888888888</v>
          </cell>
          <cell r="S566">
            <v>0</v>
          </cell>
        </row>
        <row r="567">
          <cell r="G567">
            <v>42.62</v>
          </cell>
          <cell r="H567" t="str">
            <v>Libre</v>
          </cell>
          <cell r="M567">
            <v>33</v>
          </cell>
          <cell r="O567" t="str">
            <v>01:45:00</v>
          </cell>
          <cell r="P567" t="str">
            <v>04:57:00</v>
          </cell>
          <cell r="Q567">
            <v>0.1333333333333333</v>
          </cell>
          <cell r="R567">
            <v>0.11666666666666667</v>
          </cell>
          <cell r="S567">
            <v>1.6666666666666635E-2</v>
          </cell>
        </row>
        <row r="568">
          <cell r="G568">
            <v>42.83</v>
          </cell>
          <cell r="H568" t="str">
            <v>Ocupada</v>
          </cell>
          <cell r="M568">
            <v>102</v>
          </cell>
          <cell r="O568" t="str">
            <v>01:59:00</v>
          </cell>
          <cell r="P568" t="str">
            <v>05:16:00</v>
          </cell>
          <cell r="Q568">
            <v>0.14722222222222225</v>
          </cell>
          <cell r="R568">
            <v>0.17013888888888887</v>
          </cell>
          <cell r="S568">
            <v>0</v>
          </cell>
        </row>
        <row r="569">
          <cell r="G569">
            <v>21.13</v>
          </cell>
          <cell r="H569" t="str">
            <v>Ocupada</v>
          </cell>
          <cell r="M569">
            <v>72</v>
          </cell>
          <cell r="O569" t="str">
            <v>01:39:00</v>
          </cell>
          <cell r="P569" t="str">
            <v>03:28:00</v>
          </cell>
          <cell r="Q569">
            <v>8.6111111111111138E-2</v>
          </cell>
          <cell r="R569">
            <v>0.14444444444444443</v>
          </cell>
          <cell r="S569">
            <v>0</v>
          </cell>
        </row>
        <row r="570">
          <cell r="G570">
            <v>28.52</v>
          </cell>
          <cell r="H570" t="str">
            <v>Reservada</v>
          </cell>
          <cell r="M570">
            <v>52</v>
          </cell>
          <cell r="O570" t="str">
            <v>01:28:00</v>
          </cell>
          <cell r="P570" t="str">
            <v>03:05:00</v>
          </cell>
          <cell r="Q570">
            <v>6.7361111111111094E-2</v>
          </cell>
          <cell r="R570">
            <v>0.10277777777777777</v>
          </cell>
          <cell r="S570">
            <v>0</v>
          </cell>
        </row>
        <row r="571">
          <cell r="G571">
            <v>38.4</v>
          </cell>
          <cell r="H571" t="str">
            <v>Libre</v>
          </cell>
          <cell r="M571">
            <v>35</v>
          </cell>
          <cell r="O571" t="str">
            <v>02:40:00</v>
          </cell>
          <cell r="P571" t="str">
            <v>04:27:00</v>
          </cell>
          <cell r="Q571">
            <v>7.4305555555555569E-2</v>
          </cell>
          <cell r="R571">
            <v>3.7499999999999999E-2</v>
          </cell>
          <cell r="S571">
            <v>3.6805555555555571E-2</v>
          </cell>
        </row>
        <row r="572">
          <cell r="G572">
            <v>49.54</v>
          </cell>
          <cell r="H572" t="str">
            <v>Libre</v>
          </cell>
          <cell r="M572">
            <v>22</v>
          </cell>
          <cell r="O572" t="str">
            <v>01:21:00</v>
          </cell>
          <cell r="P572" t="str">
            <v>02:54:00</v>
          </cell>
          <cell r="Q572">
            <v>6.4583333333333326E-2</v>
          </cell>
          <cell r="R572">
            <v>3.6111111111111108E-2</v>
          </cell>
          <cell r="S572">
            <v>2.8472222222222218E-2</v>
          </cell>
        </row>
        <row r="573">
          <cell r="G573">
            <v>46.21</v>
          </cell>
          <cell r="H573" t="str">
            <v>Ocupada</v>
          </cell>
          <cell r="M573">
            <v>30</v>
          </cell>
          <cell r="O573" t="str">
            <v>02:53:00</v>
          </cell>
          <cell r="P573" t="str">
            <v>06:27:00</v>
          </cell>
          <cell r="Q573">
            <v>0.15902777777777777</v>
          </cell>
          <cell r="R573">
            <v>3.7499999999999999E-2</v>
          </cell>
          <cell r="S573">
            <v>0.12152777777777776</v>
          </cell>
        </row>
        <row r="574">
          <cell r="G574">
            <v>47.08</v>
          </cell>
          <cell r="H574" t="str">
            <v>Ocupada</v>
          </cell>
          <cell r="M574">
            <v>66</v>
          </cell>
          <cell r="O574" t="str">
            <v>03:12:00</v>
          </cell>
          <cell r="P574" t="str">
            <v>07:09:00</v>
          </cell>
          <cell r="Q574">
            <v>0.17500000000000002</v>
          </cell>
          <cell r="R574">
            <v>0.14374999999999999</v>
          </cell>
          <cell r="S574">
            <v>3.1250000000000028E-2</v>
          </cell>
        </row>
        <row r="575">
          <cell r="G575">
            <v>42.57</v>
          </cell>
          <cell r="H575" t="str">
            <v>Libre</v>
          </cell>
          <cell r="M575">
            <v>85</v>
          </cell>
          <cell r="O575" t="str">
            <v>00:31:00</v>
          </cell>
          <cell r="P575" t="str">
            <v>03:08:00</v>
          </cell>
          <cell r="Q575">
            <v>0.10902777777777778</v>
          </cell>
          <cell r="R575">
            <v>0.23958333333333334</v>
          </cell>
          <cell r="S575">
            <v>0</v>
          </cell>
        </row>
        <row r="576">
          <cell r="G576">
            <v>33.520000000000003</v>
          </cell>
          <cell r="H576" t="str">
            <v>Libre</v>
          </cell>
          <cell r="M576">
            <v>8</v>
          </cell>
          <cell r="O576" t="str">
            <v>01:36:00</v>
          </cell>
          <cell r="P576" t="str">
            <v>04:44:00</v>
          </cell>
          <cell r="Q576">
            <v>0.13055555555555554</v>
          </cell>
          <cell r="R576">
            <v>3.0555555555555555E-2</v>
          </cell>
          <cell r="S576">
            <v>9.9999999999999978E-2</v>
          </cell>
        </row>
        <row r="577">
          <cell r="G577">
            <v>21.71</v>
          </cell>
          <cell r="H577" t="str">
            <v>Reservada</v>
          </cell>
          <cell r="M577">
            <v>91</v>
          </cell>
          <cell r="O577" t="str">
            <v>03:57:00</v>
          </cell>
          <cell r="P577" t="str">
            <v>07:06:00</v>
          </cell>
          <cell r="Q577">
            <v>0.13125000000000001</v>
          </cell>
          <cell r="R577">
            <v>0.17569444444444443</v>
          </cell>
          <cell r="S577">
            <v>0</v>
          </cell>
        </row>
        <row r="578">
          <cell r="G578">
            <v>34.119999999999997</v>
          </cell>
          <cell r="H578" t="str">
            <v>Libre</v>
          </cell>
          <cell r="M578">
            <v>17</v>
          </cell>
          <cell r="O578" t="str">
            <v>03:13:00</v>
          </cell>
          <cell r="P578" t="str">
            <v>06:40:00</v>
          </cell>
          <cell r="Q578">
            <v>0.14375000000000002</v>
          </cell>
          <cell r="R578">
            <v>1.7361111111111112E-2</v>
          </cell>
          <cell r="S578">
            <v>0.12638888888888891</v>
          </cell>
        </row>
        <row r="579">
          <cell r="G579">
            <v>32.799999999999997</v>
          </cell>
          <cell r="H579" t="str">
            <v>Ocupada</v>
          </cell>
          <cell r="M579">
            <v>36</v>
          </cell>
          <cell r="O579" t="str">
            <v>02:11:00</v>
          </cell>
          <cell r="P579" t="str">
            <v>04:24:00</v>
          </cell>
          <cell r="Q579">
            <v>0.10277777777777782</v>
          </cell>
          <cell r="R579">
            <v>9.166666666666666E-2</v>
          </cell>
          <cell r="S579">
            <v>1.1111111111111155E-2</v>
          </cell>
        </row>
        <row r="580">
          <cell r="G580">
            <v>35.96</v>
          </cell>
          <cell r="H580" t="str">
            <v>Libre</v>
          </cell>
          <cell r="M580">
            <v>20</v>
          </cell>
          <cell r="O580" t="str">
            <v>00:10:00</v>
          </cell>
          <cell r="P580" t="str">
            <v>02:17:00</v>
          </cell>
          <cell r="Q580">
            <v>8.8194444444444436E-2</v>
          </cell>
          <cell r="R580">
            <v>6.6666666666666666E-2</v>
          </cell>
          <cell r="S580">
            <v>2.1527777777777771E-2</v>
          </cell>
        </row>
        <row r="581">
          <cell r="G581">
            <v>44.54</v>
          </cell>
          <cell r="H581" t="str">
            <v>Libre</v>
          </cell>
          <cell r="M581">
            <v>13</v>
          </cell>
          <cell r="O581" t="str">
            <v>00:06:00</v>
          </cell>
          <cell r="P581" t="str">
            <v>01:18:00</v>
          </cell>
          <cell r="Q581">
            <v>0.05</v>
          </cell>
          <cell r="R581">
            <v>2.0833333333333332E-2</v>
          </cell>
          <cell r="S581">
            <v>2.9166666666666671E-2</v>
          </cell>
        </row>
        <row r="582">
          <cell r="G582">
            <v>13.27</v>
          </cell>
          <cell r="H582" t="str">
            <v>Ocupada</v>
          </cell>
          <cell r="M582">
            <v>49</v>
          </cell>
          <cell r="O582" t="str">
            <v>03:33:00</v>
          </cell>
          <cell r="P582" t="str">
            <v>05:08:00</v>
          </cell>
          <cell r="Q582">
            <v>7.6388888888888923E-2</v>
          </cell>
          <cell r="R582">
            <v>9.375E-2</v>
          </cell>
          <cell r="S582">
            <v>0</v>
          </cell>
        </row>
        <row r="583">
          <cell r="G583">
            <v>20.23</v>
          </cell>
          <cell r="H583" t="str">
            <v>Reservada</v>
          </cell>
          <cell r="M583">
            <v>22</v>
          </cell>
          <cell r="O583" t="str">
            <v>03:48:00</v>
          </cell>
          <cell r="P583" t="str">
            <v>05:09:00</v>
          </cell>
          <cell r="Q583">
            <v>5.6249999999999994E-2</v>
          </cell>
          <cell r="R583">
            <v>5.8333333333333334E-2</v>
          </cell>
          <cell r="S583">
            <v>0</v>
          </cell>
        </row>
        <row r="584">
          <cell r="G584">
            <v>35.99</v>
          </cell>
          <cell r="H584" t="str">
            <v>Libre</v>
          </cell>
          <cell r="M584">
            <v>97</v>
          </cell>
          <cell r="O584" t="str">
            <v>01:41:00</v>
          </cell>
          <cell r="P584" t="str">
            <v>03:34:00</v>
          </cell>
          <cell r="Q584">
            <v>7.8472222222222221E-2</v>
          </cell>
          <cell r="R584">
            <v>0.18333333333333332</v>
          </cell>
          <cell r="S584">
            <v>0</v>
          </cell>
        </row>
        <row r="585">
          <cell r="G585">
            <v>36.979999999999997</v>
          </cell>
          <cell r="H585" t="str">
            <v>Reservada</v>
          </cell>
          <cell r="M585">
            <v>56</v>
          </cell>
          <cell r="O585" t="str">
            <v>03:35:00</v>
          </cell>
          <cell r="P585" t="str">
            <v>06:59:00</v>
          </cell>
          <cell r="Q585">
            <v>0.14166666666666669</v>
          </cell>
          <cell r="R585">
            <v>0.11874999999999999</v>
          </cell>
          <cell r="S585">
            <v>2.2916666666666696E-2</v>
          </cell>
        </row>
        <row r="586">
          <cell r="G586">
            <v>10.07</v>
          </cell>
          <cell r="H586" t="str">
            <v>Libre</v>
          </cell>
          <cell r="M586">
            <v>53</v>
          </cell>
          <cell r="O586" t="str">
            <v>01:23:00</v>
          </cell>
          <cell r="P586" t="str">
            <v>02:37:00</v>
          </cell>
          <cell r="Q586">
            <v>5.1388888888888887E-2</v>
          </cell>
          <cell r="R586">
            <v>8.1249999999999989E-2</v>
          </cell>
          <cell r="S586">
            <v>0</v>
          </cell>
        </row>
        <row r="587">
          <cell r="G587">
            <v>32.79</v>
          </cell>
          <cell r="H587" t="str">
            <v>Ocupada</v>
          </cell>
          <cell r="M587">
            <v>69</v>
          </cell>
          <cell r="O587" t="str">
            <v>00:44:00</v>
          </cell>
          <cell r="P587" t="str">
            <v>03:55:00</v>
          </cell>
          <cell r="Q587">
            <v>0.1430555555555556</v>
          </cell>
          <cell r="R587">
            <v>0.19166666666666665</v>
          </cell>
          <cell r="S587">
            <v>0</v>
          </cell>
        </row>
        <row r="588">
          <cell r="G588">
            <v>35.03</v>
          </cell>
          <cell r="H588" t="str">
            <v>Ocupada</v>
          </cell>
          <cell r="M588">
            <v>20</v>
          </cell>
          <cell r="O588" t="str">
            <v>03:38:00</v>
          </cell>
          <cell r="P588" t="str">
            <v>04:42:00</v>
          </cell>
          <cell r="Q588">
            <v>5.4861111111111166E-2</v>
          </cell>
          <cell r="R588">
            <v>5.9722222222222218E-2</v>
          </cell>
          <cell r="S588">
            <v>0</v>
          </cell>
        </row>
        <row r="589">
          <cell r="G589">
            <v>33.93</v>
          </cell>
          <cell r="H589" t="str">
            <v>Libre</v>
          </cell>
          <cell r="M589">
            <v>41</v>
          </cell>
          <cell r="O589" t="str">
            <v>02:20:00</v>
          </cell>
          <cell r="P589" t="str">
            <v>05:58:00</v>
          </cell>
          <cell r="Q589">
            <v>0.15138888888888891</v>
          </cell>
          <cell r="R589">
            <v>4.2361111111111106E-2</v>
          </cell>
          <cell r="S589">
            <v>0.10902777777777781</v>
          </cell>
        </row>
        <row r="590">
          <cell r="G590">
            <v>28.96</v>
          </cell>
          <cell r="H590" t="str">
            <v>Libre</v>
          </cell>
          <cell r="M590">
            <v>114</v>
          </cell>
          <cell r="O590" t="str">
            <v>03:14:00</v>
          </cell>
          <cell r="P590" t="str">
            <v>05:57:00</v>
          </cell>
          <cell r="Q590">
            <v>0.11319444444444446</v>
          </cell>
          <cell r="R590">
            <v>0.1875</v>
          </cell>
          <cell r="S590">
            <v>0</v>
          </cell>
        </row>
        <row r="591">
          <cell r="G591">
            <v>40.94</v>
          </cell>
          <cell r="H591" t="str">
            <v>Ocupada</v>
          </cell>
          <cell r="M591">
            <v>50</v>
          </cell>
          <cell r="O591" t="str">
            <v>02:45:00</v>
          </cell>
          <cell r="P591" t="str">
            <v>04:27:00</v>
          </cell>
          <cell r="Q591">
            <v>8.1250000000000058E-2</v>
          </cell>
          <cell r="R591">
            <v>0.10416666666666666</v>
          </cell>
          <cell r="S591">
            <v>0</v>
          </cell>
        </row>
        <row r="592">
          <cell r="G592">
            <v>44.33</v>
          </cell>
          <cell r="H592" t="str">
            <v>Libre</v>
          </cell>
          <cell r="M592">
            <v>45</v>
          </cell>
          <cell r="O592" t="str">
            <v>03:44:00</v>
          </cell>
          <cell r="P592" t="str">
            <v>06:19:00</v>
          </cell>
          <cell r="Q592">
            <v>0.1076388888888889</v>
          </cell>
          <cell r="R592">
            <v>0.10625</v>
          </cell>
          <cell r="S592">
            <v>1.3888888888888978E-3</v>
          </cell>
        </row>
        <row r="593">
          <cell r="G593">
            <v>35.67</v>
          </cell>
          <cell r="H593" t="str">
            <v>Reservada</v>
          </cell>
          <cell r="M593">
            <v>38</v>
          </cell>
          <cell r="O593" t="str">
            <v>00:48:00</v>
          </cell>
          <cell r="P593" t="str">
            <v>02:40:00</v>
          </cell>
          <cell r="Q593">
            <v>7.7777777777777779E-2</v>
          </cell>
          <cell r="R593">
            <v>0.14027777777777778</v>
          </cell>
          <cell r="S593">
            <v>0</v>
          </cell>
        </row>
        <row r="594">
          <cell r="G594">
            <v>48.8</v>
          </cell>
          <cell r="H594" t="str">
            <v>Reservada</v>
          </cell>
          <cell r="M594">
            <v>81</v>
          </cell>
          <cell r="O594" t="str">
            <v>00:25:00</v>
          </cell>
          <cell r="P594" t="str">
            <v>02:17:00</v>
          </cell>
          <cell r="Q594">
            <v>7.7777777777777779E-2</v>
          </cell>
          <cell r="R594">
            <v>4.0277777777777773E-2</v>
          </cell>
          <cell r="S594">
            <v>3.7500000000000006E-2</v>
          </cell>
        </row>
        <row r="595">
          <cell r="G595">
            <v>46.01</v>
          </cell>
          <cell r="H595" t="str">
            <v>Libre</v>
          </cell>
          <cell r="M595">
            <v>56</v>
          </cell>
          <cell r="O595" t="str">
            <v>03:20:00</v>
          </cell>
          <cell r="P595" t="str">
            <v>04:49:00</v>
          </cell>
          <cell r="Q595">
            <v>6.1805555555555558E-2</v>
          </cell>
          <cell r="R595">
            <v>0.16319444444444445</v>
          </cell>
          <cell r="S595">
            <v>0</v>
          </cell>
        </row>
        <row r="596">
          <cell r="G596">
            <v>40.33</v>
          </cell>
          <cell r="H596" t="str">
            <v>Ocupada</v>
          </cell>
          <cell r="M596">
            <v>28</v>
          </cell>
          <cell r="O596" t="str">
            <v>03:03:00</v>
          </cell>
          <cell r="P596" t="str">
            <v>05:27:00</v>
          </cell>
          <cell r="Q596">
            <v>0.11041666666666672</v>
          </cell>
          <cell r="R596">
            <v>3.7499999999999999E-2</v>
          </cell>
          <cell r="S596">
            <v>7.2916666666666713E-2</v>
          </cell>
        </row>
        <row r="597">
          <cell r="G597">
            <v>23.7</v>
          </cell>
          <cell r="H597" t="str">
            <v>Ocupada</v>
          </cell>
          <cell r="M597">
            <v>97</v>
          </cell>
          <cell r="O597" t="str">
            <v>01:21:00</v>
          </cell>
          <cell r="P597" t="str">
            <v>03:39:00</v>
          </cell>
          <cell r="Q597">
            <v>0.10625000000000004</v>
          </cell>
          <cell r="R597">
            <v>0.24861111111111112</v>
          </cell>
          <cell r="S597">
            <v>0</v>
          </cell>
        </row>
        <row r="598">
          <cell r="G598">
            <v>45.46</v>
          </cell>
          <cell r="H598" t="str">
            <v>Ocupada</v>
          </cell>
          <cell r="M598">
            <v>60</v>
          </cell>
          <cell r="O598" t="str">
            <v>00:51:00</v>
          </cell>
          <cell r="P598" t="str">
            <v>03:51:00</v>
          </cell>
          <cell r="Q598">
            <v>0.13541666666666674</v>
          </cell>
          <cell r="R598">
            <v>0.125</v>
          </cell>
          <cell r="S598">
            <v>1.0416666666666741E-2</v>
          </cell>
        </row>
        <row r="599">
          <cell r="G599">
            <v>11.31</v>
          </cell>
          <cell r="H599" t="str">
            <v>Reservada</v>
          </cell>
          <cell r="M599">
            <v>84</v>
          </cell>
          <cell r="O599" t="str">
            <v>03:16:00</v>
          </cell>
          <cell r="P599" t="str">
            <v>06:59:00</v>
          </cell>
          <cell r="Q599">
            <v>0.15486111111111114</v>
          </cell>
          <cell r="R599">
            <v>0.12291666666666666</v>
          </cell>
          <cell r="S599">
            <v>3.1944444444444484E-2</v>
          </cell>
        </row>
        <row r="600">
          <cell r="G600">
            <v>30.97</v>
          </cell>
          <cell r="H600" t="str">
            <v>Libre</v>
          </cell>
          <cell r="M600">
            <v>68</v>
          </cell>
          <cell r="O600" t="str">
            <v>00:34:00</v>
          </cell>
          <cell r="P600" t="str">
            <v>04:21:00</v>
          </cell>
          <cell r="Q600">
            <v>0.15763888888888888</v>
          </cell>
          <cell r="R600">
            <v>0.11597222222222223</v>
          </cell>
          <cell r="S600">
            <v>4.1666666666666657E-2</v>
          </cell>
        </row>
        <row r="601">
          <cell r="G601">
            <v>41.35</v>
          </cell>
          <cell r="H601" t="str">
            <v>Ocupada</v>
          </cell>
          <cell r="M601">
            <v>60</v>
          </cell>
          <cell r="O601" t="str">
            <v>03:58:00</v>
          </cell>
          <cell r="P601" t="str">
            <v>05:01:00</v>
          </cell>
          <cell r="Q601">
            <v>5.4166666666666724E-2</v>
          </cell>
          <cell r="R601">
            <v>0.10555555555555554</v>
          </cell>
          <cell r="S601">
            <v>0</v>
          </cell>
        </row>
        <row r="602">
          <cell r="G602">
            <v>16.809999999999999</v>
          </cell>
          <cell r="H602" t="str">
            <v>Libre</v>
          </cell>
          <cell r="M602">
            <v>117</v>
          </cell>
          <cell r="O602" t="str">
            <v>02:43:00</v>
          </cell>
          <cell r="P602" t="str">
            <v>06:15:00</v>
          </cell>
          <cell r="Q602">
            <v>0.14722222222222225</v>
          </cell>
          <cell r="R602">
            <v>0.17083333333333334</v>
          </cell>
          <cell r="S602">
            <v>0</v>
          </cell>
        </row>
        <row r="603">
          <cell r="G603">
            <v>16.5</v>
          </cell>
          <cell r="H603" t="str">
            <v>Reservada</v>
          </cell>
          <cell r="M603">
            <v>106</v>
          </cell>
          <cell r="O603" t="str">
            <v>03:52:00</v>
          </cell>
          <cell r="P603" t="str">
            <v>07:00:00</v>
          </cell>
          <cell r="Q603">
            <v>0.13055555555555556</v>
          </cell>
          <cell r="R603">
            <v>0.24861111111111112</v>
          </cell>
          <cell r="S603">
            <v>0</v>
          </cell>
        </row>
        <row r="604">
          <cell r="G604">
            <v>24.2</v>
          </cell>
          <cell r="H604" t="str">
            <v>Libre</v>
          </cell>
          <cell r="M604">
            <v>24</v>
          </cell>
          <cell r="O604" t="str">
            <v>00:51:00</v>
          </cell>
          <cell r="P604" t="str">
            <v>04:21:00</v>
          </cell>
          <cell r="Q604">
            <v>0.14583333333333331</v>
          </cell>
          <cell r="R604">
            <v>2.3611111111111114E-2</v>
          </cell>
          <cell r="S604">
            <v>0.1222222222222222</v>
          </cell>
        </row>
        <row r="605">
          <cell r="G605">
            <v>42.6</v>
          </cell>
          <cell r="H605" t="str">
            <v>Ocupada</v>
          </cell>
          <cell r="M605">
            <v>42</v>
          </cell>
          <cell r="O605" t="str">
            <v>01:18:00</v>
          </cell>
          <cell r="P605" t="str">
            <v>05:16:00</v>
          </cell>
          <cell r="Q605">
            <v>0.17569444444444449</v>
          </cell>
          <cell r="R605">
            <v>8.7499999999999994E-2</v>
          </cell>
          <cell r="S605">
            <v>8.8194444444444492E-2</v>
          </cell>
        </row>
        <row r="606">
          <cell r="G606">
            <v>24.38</v>
          </cell>
          <cell r="H606" t="str">
            <v>Ocupada</v>
          </cell>
          <cell r="M606">
            <v>87</v>
          </cell>
          <cell r="O606" t="str">
            <v>02:49:00</v>
          </cell>
          <cell r="P606" t="str">
            <v>06:24:00</v>
          </cell>
          <cell r="Q606">
            <v>0.15972222222222224</v>
          </cell>
          <cell r="R606">
            <v>0.22986111111111113</v>
          </cell>
          <cell r="S606">
            <v>0</v>
          </cell>
        </row>
        <row r="607">
          <cell r="G607">
            <v>31.58</v>
          </cell>
          <cell r="H607" t="str">
            <v>Ocupada</v>
          </cell>
          <cell r="M607">
            <v>75</v>
          </cell>
          <cell r="O607" t="str">
            <v>03:14:00</v>
          </cell>
          <cell r="P607" t="str">
            <v>06:06:00</v>
          </cell>
          <cell r="Q607">
            <v>0.12986111111111112</v>
          </cell>
          <cell r="R607">
            <v>0.23472222222222222</v>
          </cell>
          <cell r="S607">
            <v>0</v>
          </cell>
        </row>
        <row r="608">
          <cell r="G608">
            <v>28.9</v>
          </cell>
          <cell r="H608" t="str">
            <v>Ocupada</v>
          </cell>
          <cell r="M608">
            <v>27</v>
          </cell>
          <cell r="O608" t="str">
            <v>01:24:00</v>
          </cell>
          <cell r="P608" t="str">
            <v>03:29:00</v>
          </cell>
          <cell r="Q608">
            <v>9.7222222222222279E-2</v>
          </cell>
          <cell r="R608">
            <v>4.7916666666666663E-2</v>
          </cell>
          <cell r="S608">
            <v>4.9305555555555616E-2</v>
          </cell>
        </row>
        <row r="609">
          <cell r="G609">
            <v>36.549999999999997</v>
          </cell>
          <cell r="H609" t="str">
            <v>Reservada</v>
          </cell>
          <cell r="M609">
            <v>12</v>
          </cell>
          <cell r="O609" t="str">
            <v>03:58:00</v>
          </cell>
          <cell r="P609" t="str">
            <v>07:20:00</v>
          </cell>
          <cell r="Q609">
            <v>0.14027777777777781</v>
          </cell>
          <cell r="R609">
            <v>3.125E-2</v>
          </cell>
          <cell r="S609">
            <v>0.10902777777777781</v>
          </cell>
        </row>
        <row r="610">
          <cell r="G610">
            <v>23.29</v>
          </cell>
          <cell r="H610" t="str">
            <v>Reservada</v>
          </cell>
          <cell r="M610">
            <v>13</v>
          </cell>
          <cell r="O610" t="str">
            <v>03:23:00</v>
          </cell>
          <cell r="P610" t="str">
            <v>07:02:00</v>
          </cell>
          <cell r="Q610">
            <v>0.15208333333333335</v>
          </cell>
          <cell r="R610">
            <v>1.8749999999999999E-2</v>
          </cell>
          <cell r="S610">
            <v>0.13333333333333336</v>
          </cell>
        </row>
        <row r="611">
          <cell r="G611">
            <v>37.9</v>
          </cell>
          <cell r="H611" t="str">
            <v>Ocupada</v>
          </cell>
          <cell r="M611">
            <v>19</v>
          </cell>
          <cell r="O611" t="str">
            <v>02:12:00</v>
          </cell>
          <cell r="P611" t="str">
            <v>04:11:00</v>
          </cell>
          <cell r="Q611">
            <v>9.30555555555556E-2</v>
          </cell>
          <cell r="R611">
            <v>3.2638888888888891E-2</v>
          </cell>
          <cell r="S611">
            <v>6.0416666666666709E-2</v>
          </cell>
        </row>
        <row r="612">
          <cell r="G612">
            <v>44.28</v>
          </cell>
          <cell r="H612" t="str">
            <v>Ocupada</v>
          </cell>
          <cell r="M612">
            <v>30</v>
          </cell>
          <cell r="O612" t="str">
            <v>03:55:00</v>
          </cell>
          <cell r="P612" t="str">
            <v>07:43:00</v>
          </cell>
          <cell r="Q612">
            <v>0.16875000000000004</v>
          </cell>
          <cell r="R612">
            <v>9.4444444444444442E-2</v>
          </cell>
          <cell r="S612">
            <v>7.4305555555555597E-2</v>
          </cell>
        </row>
        <row r="613">
          <cell r="G613">
            <v>23.54</v>
          </cell>
          <cell r="H613" t="str">
            <v>Reservada</v>
          </cell>
          <cell r="M613">
            <v>93</v>
          </cell>
          <cell r="O613" t="str">
            <v>01:12:00</v>
          </cell>
          <cell r="P613" t="str">
            <v>05:00:00</v>
          </cell>
          <cell r="Q613">
            <v>0.15833333333333333</v>
          </cell>
          <cell r="R613">
            <v>0.18680555555555556</v>
          </cell>
          <cell r="S613">
            <v>0</v>
          </cell>
        </row>
        <row r="614">
          <cell r="G614">
            <v>23.56</v>
          </cell>
          <cell r="H614" t="str">
            <v>Reservada</v>
          </cell>
          <cell r="M614">
            <v>117</v>
          </cell>
          <cell r="O614" t="str">
            <v>01:57:00</v>
          </cell>
          <cell r="P614" t="str">
            <v>03:35:00</v>
          </cell>
          <cell r="Q614">
            <v>6.805555555555555E-2</v>
          </cell>
          <cell r="R614">
            <v>0.31666666666666671</v>
          </cell>
          <cell r="S614">
            <v>0</v>
          </cell>
        </row>
        <row r="615">
          <cell r="G615">
            <v>26.48</v>
          </cell>
          <cell r="H615" t="str">
            <v>Reservada</v>
          </cell>
          <cell r="M615">
            <v>30</v>
          </cell>
          <cell r="O615" t="str">
            <v>02:32:00</v>
          </cell>
          <cell r="P615" t="str">
            <v>04:37:00</v>
          </cell>
          <cell r="Q615">
            <v>8.6805555555555566E-2</v>
          </cell>
          <cell r="R615">
            <v>0.10416666666666666</v>
          </cell>
          <cell r="S615">
            <v>0</v>
          </cell>
        </row>
        <row r="616">
          <cell r="G616">
            <v>18.420000000000002</v>
          </cell>
          <cell r="H616" t="str">
            <v>Ocupada</v>
          </cell>
          <cell r="M616">
            <v>132</v>
          </cell>
          <cell r="O616" t="str">
            <v>00:46:00</v>
          </cell>
          <cell r="P616" t="str">
            <v>01:53:00</v>
          </cell>
          <cell r="Q616">
            <v>5.6944444444444478E-2</v>
          </cell>
          <cell r="R616">
            <v>0.32500000000000001</v>
          </cell>
          <cell r="S616">
            <v>0</v>
          </cell>
        </row>
        <row r="617">
          <cell r="G617">
            <v>23.89</v>
          </cell>
          <cell r="H617" t="str">
            <v>Ocupada</v>
          </cell>
          <cell r="M617">
            <v>54</v>
          </cell>
          <cell r="O617" t="str">
            <v>00:14:00</v>
          </cell>
          <cell r="P617" t="str">
            <v>03:36:00</v>
          </cell>
          <cell r="Q617">
            <v>0.15069444444444449</v>
          </cell>
          <cell r="R617">
            <v>8.8194444444444436E-2</v>
          </cell>
          <cell r="S617">
            <v>6.2500000000000056E-2</v>
          </cell>
        </row>
        <row r="618">
          <cell r="G618">
            <v>38.18</v>
          </cell>
          <cell r="H618" t="str">
            <v>Libre</v>
          </cell>
          <cell r="M618">
            <v>58</v>
          </cell>
          <cell r="O618" t="str">
            <v>01:20:00</v>
          </cell>
          <cell r="P618" t="str">
            <v>05:17:00</v>
          </cell>
          <cell r="Q618">
            <v>0.16458333333333333</v>
          </cell>
          <cell r="R618">
            <v>9.375E-2</v>
          </cell>
          <cell r="S618">
            <v>7.0833333333333331E-2</v>
          </cell>
        </row>
        <row r="619">
          <cell r="G619">
            <v>25.93</v>
          </cell>
          <cell r="H619" t="str">
            <v>Libre</v>
          </cell>
          <cell r="M619">
            <v>128</v>
          </cell>
          <cell r="O619" t="str">
            <v>00:56:00</v>
          </cell>
          <cell r="P619" t="str">
            <v>03:12:00</v>
          </cell>
          <cell r="Q619">
            <v>9.4444444444444442E-2</v>
          </cell>
          <cell r="R619">
            <v>0.24166666666666667</v>
          </cell>
          <cell r="S619">
            <v>0</v>
          </cell>
        </row>
        <row r="620">
          <cell r="G620">
            <v>16.440000000000001</v>
          </cell>
          <cell r="H620" t="str">
            <v>Reservada</v>
          </cell>
          <cell r="M620">
            <v>55</v>
          </cell>
          <cell r="O620" t="str">
            <v>00:16:00</v>
          </cell>
          <cell r="P620" t="str">
            <v>02:41:00</v>
          </cell>
          <cell r="Q620">
            <v>0.10069444444444445</v>
          </cell>
          <cell r="R620">
            <v>0.17222222222222222</v>
          </cell>
          <cell r="S620">
            <v>0</v>
          </cell>
        </row>
        <row r="621">
          <cell r="G621">
            <v>26.64</v>
          </cell>
          <cell r="H621" t="str">
            <v>Reservada</v>
          </cell>
          <cell r="M621">
            <v>24</v>
          </cell>
          <cell r="O621" t="str">
            <v>02:49:00</v>
          </cell>
          <cell r="P621" t="str">
            <v>06:07:00</v>
          </cell>
          <cell r="Q621">
            <v>0.13749999999999998</v>
          </cell>
          <cell r="R621">
            <v>8.3333333333333329E-2</v>
          </cell>
          <cell r="S621">
            <v>5.4166666666666655E-2</v>
          </cell>
        </row>
        <row r="622">
          <cell r="G622">
            <v>42.27</v>
          </cell>
          <cell r="H622" t="str">
            <v>Ocupada</v>
          </cell>
          <cell r="M622">
            <v>42</v>
          </cell>
          <cell r="O622" t="str">
            <v>01:08:00</v>
          </cell>
          <cell r="P622" t="str">
            <v>02:27:00</v>
          </cell>
          <cell r="Q622">
            <v>6.527777777777781E-2</v>
          </cell>
          <cell r="R622">
            <v>1.6666666666666666E-2</v>
          </cell>
          <cell r="S622">
            <v>4.8611111111111147E-2</v>
          </cell>
        </row>
        <row r="623">
          <cell r="G623">
            <v>11.47</v>
          </cell>
          <cell r="H623" t="str">
            <v>Reservada</v>
          </cell>
          <cell r="M623">
            <v>48</v>
          </cell>
          <cell r="O623" t="str">
            <v>02:07:00</v>
          </cell>
          <cell r="P623" t="str">
            <v>05:31:00</v>
          </cell>
          <cell r="Q623">
            <v>0.14166666666666666</v>
          </cell>
          <cell r="R623">
            <v>0.12777777777777777</v>
          </cell>
          <cell r="S623">
            <v>1.3888888888888895E-2</v>
          </cell>
        </row>
        <row r="624">
          <cell r="G624">
            <v>22.05</v>
          </cell>
          <cell r="H624" t="str">
            <v>Libre</v>
          </cell>
          <cell r="M624">
            <v>95</v>
          </cell>
          <cell r="O624" t="str">
            <v>00:45:00</v>
          </cell>
          <cell r="P624" t="str">
            <v>03:10:00</v>
          </cell>
          <cell r="Q624">
            <v>0.10069444444444445</v>
          </cell>
          <cell r="R624">
            <v>0.21736111111111112</v>
          </cell>
          <cell r="S624">
            <v>0</v>
          </cell>
        </row>
        <row r="625">
          <cell r="G625">
            <v>38</v>
          </cell>
          <cell r="H625" t="str">
            <v>Reservada</v>
          </cell>
          <cell r="M625">
            <v>40</v>
          </cell>
          <cell r="O625" t="str">
            <v>01:56:00</v>
          </cell>
          <cell r="P625" t="str">
            <v>03:26:00</v>
          </cell>
          <cell r="Q625">
            <v>6.2499999999999986E-2</v>
          </cell>
          <cell r="R625">
            <v>6.5277777777777782E-2</v>
          </cell>
          <cell r="S625">
            <v>0</v>
          </cell>
        </row>
        <row r="626">
          <cell r="G626">
            <v>41.73</v>
          </cell>
          <cell r="H626" t="str">
            <v>Ocupada</v>
          </cell>
          <cell r="M626">
            <v>55</v>
          </cell>
          <cell r="O626" t="str">
            <v>00:09:00</v>
          </cell>
          <cell r="P626" t="str">
            <v>03:22:00</v>
          </cell>
          <cell r="Q626">
            <v>0.14444444444444449</v>
          </cell>
          <cell r="R626">
            <v>0.12986111111111112</v>
          </cell>
          <cell r="S626">
            <v>1.4583333333333365E-2</v>
          </cell>
        </row>
        <row r="627">
          <cell r="G627">
            <v>19.239999999999998</v>
          </cell>
          <cell r="H627" t="str">
            <v>Libre</v>
          </cell>
          <cell r="M627">
            <v>56</v>
          </cell>
          <cell r="O627" t="str">
            <v>02:45:00</v>
          </cell>
          <cell r="P627" t="str">
            <v>04:10:00</v>
          </cell>
          <cell r="Q627">
            <v>5.9027777777777776E-2</v>
          </cell>
          <cell r="R627">
            <v>7.2916666666666657E-2</v>
          </cell>
          <cell r="S627">
            <v>0</v>
          </cell>
        </row>
        <row r="628">
          <cell r="G628">
            <v>44.24</v>
          </cell>
          <cell r="H628" t="str">
            <v>Ocupada</v>
          </cell>
          <cell r="M628">
            <v>8</v>
          </cell>
          <cell r="O628" t="str">
            <v>02:23:00</v>
          </cell>
          <cell r="P628" t="str">
            <v>04:13:00</v>
          </cell>
          <cell r="Q628">
            <v>8.6805555555555594E-2</v>
          </cell>
          <cell r="R628">
            <v>2.5694444444444447E-2</v>
          </cell>
          <cell r="S628">
            <v>6.1111111111111144E-2</v>
          </cell>
        </row>
        <row r="629">
          <cell r="G629">
            <v>15.03</v>
          </cell>
          <cell r="H629" t="str">
            <v>Reservada</v>
          </cell>
          <cell r="M629">
            <v>65</v>
          </cell>
          <cell r="O629" t="str">
            <v>00:09:00</v>
          </cell>
          <cell r="P629" t="str">
            <v>01:37:00</v>
          </cell>
          <cell r="Q629">
            <v>6.1111111111111109E-2</v>
          </cell>
          <cell r="R629">
            <v>8.2638888888888887E-2</v>
          </cell>
          <cell r="S629">
            <v>0</v>
          </cell>
        </row>
        <row r="630">
          <cell r="G630">
            <v>26.07</v>
          </cell>
          <cell r="H630" t="str">
            <v>Ocupada</v>
          </cell>
          <cell r="M630">
            <v>54</v>
          </cell>
          <cell r="O630" t="str">
            <v>02:07:00</v>
          </cell>
          <cell r="P630" t="str">
            <v>05:55:00</v>
          </cell>
          <cell r="Q630">
            <v>0.16875000000000001</v>
          </cell>
          <cell r="R630">
            <v>0.11458333333333333</v>
          </cell>
          <cell r="S630">
            <v>5.4166666666666682E-2</v>
          </cell>
        </row>
        <row r="631">
          <cell r="G631">
            <v>36.619999999999997</v>
          </cell>
          <cell r="H631" t="str">
            <v>Libre</v>
          </cell>
          <cell r="M631">
            <v>69</v>
          </cell>
          <cell r="O631" t="str">
            <v>00:02:00</v>
          </cell>
          <cell r="P631" t="str">
            <v>02:49:00</v>
          </cell>
          <cell r="Q631">
            <v>0.11597222222222223</v>
          </cell>
          <cell r="R631">
            <v>0.14305555555555555</v>
          </cell>
          <cell r="S631">
            <v>0</v>
          </cell>
        </row>
        <row r="632">
          <cell r="G632">
            <v>39.71</v>
          </cell>
          <cell r="H632" t="str">
            <v>Reservada</v>
          </cell>
          <cell r="M632">
            <v>27</v>
          </cell>
          <cell r="O632" t="str">
            <v>00:21:00</v>
          </cell>
          <cell r="P632" t="str">
            <v>02:51:00</v>
          </cell>
          <cell r="Q632">
            <v>0.10416666666666666</v>
          </cell>
          <cell r="R632">
            <v>9.5833333333333326E-2</v>
          </cell>
          <cell r="S632">
            <v>8.3333333333333315E-3</v>
          </cell>
        </row>
        <row r="633">
          <cell r="G633">
            <v>22.41</v>
          </cell>
          <cell r="H633" t="str">
            <v>Libre</v>
          </cell>
          <cell r="M633">
            <v>52</v>
          </cell>
          <cell r="O633" t="str">
            <v>00:15:00</v>
          </cell>
          <cell r="P633" t="str">
            <v>02:55:00</v>
          </cell>
          <cell r="Q633">
            <v>0.1111111111111111</v>
          </cell>
          <cell r="R633">
            <v>0.11805555555555555</v>
          </cell>
          <cell r="S633">
            <v>0</v>
          </cell>
        </row>
        <row r="634">
          <cell r="G634">
            <v>11.19</v>
          </cell>
          <cell r="H634" t="str">
            <v>Reservada</v>
          </cell>
          <cell r="M634">
            <v>98</v>
          </cell>
          <cell r="O634" t="str">
            <v>03:43:00</v>
          </cell>
          <cell r="P634" t="str">
            <v>05:28:00</v>
          </cell>
          <cell r="Q634">
            <v>7.2916666666666657E-2</v>
          </cell>
          <cell r="R634">
            <v>0.25138888888888888</v>
          </cell>
          <cell r="S634">
            <v>0</v>
          </cell>
        </row>
        <row r="635">
          <cell r="G635">
            <v>29.25</v>
          </cell>
          <cell r="H635" t="str">
            <v>Reservada</v>
          </cell>
          <cell r="M635">
            <v>135</v>
          </cell>
          <cell r="O635" t="str">
            <v>00:03:00</v>
          </cell>
          <cell r="P635" t="str">
            <v>03:36:00</v>
          </cell>
          <cell r="Q635">
            <v>0.14791666666666667</v>
          </cell>
          <cell r="R635">
            <v>0.30972222222222223</v>
          </cell>
          <cell r="S635">
            <v>0</v>
          </cell>
        </row>
        <row r="636">
          <cell r="G636">
            <v>22.15</v>
          </cell>
          <cell r="H636" t="str">
            <v>Libre</v>
          </cell>
          <cell r="M636">
            <v>24</v>
          </cell>
          <cell r="O636" t="str">
            <v>00:17:00</v>
          </cell>
          <cell r="P636" t="str">
            <v>03:04:00</v>
          </cell>
          <cell r="Q636">
            <v>0.11597222222222221</v>
          </cell>
          <cell r="R636">
            <v>3.4722222222222224E-2</v>
          </cell>
          <cell r="S636">
            <v>8.1249999999999989E-2</v>
          </cell>
        </row>
        <row r="637">
          <cell r="G637">
            <v>32.86</v>
          </cell>
          <cell r="H637" t="str">
            <v>Libre</v>
          </cell>
          <cell r="M637">
            <v>52</v>
          </cell>
          <cell r="O637" t="str">
            <v>03:35:00</v>
          </cell>
          <cell r="P637" t="str">
            <v>05:48:00</v>
          </cell>
          <cell r="Q637">
            <v>9.2361111111111116E-2</v>
          </cell>
          <cell r="R637">
            <v>0.21111111111111111</v>
          </cell>
          <cell r="S637">
            <v>0</v>
          </cell>
        </row>
        <row r="638">
          <cell r="G638">
            <v>36.58</v>
          </cell>
          <cell r="H638" t="str">
            <v>Reservada</v>
          </cell>
          <cell r="M638">
            <v>47</v>
          </cell>
          <cell r="O638" t="str">
            <v>01:55:00</v>
          </cell>
          <cell r="P638" t="str">
            <v>04:32:00</v>
          </cell>
          <cell r="Q638">
            <v>0.10902777777777778</v>
          </cell>
          <cell r="R638">
            <v>6.4583333333333326E-2</v>
          </cell>
          <cell r="S638">
            <v>4.4444444444444453E-2</v>
          </cell>
        </row>
        <row r="639">
          <cell r="G639">
            <v>30.71</v>
          </cell>
          <cell r="H639" t="str">
            <v>Ocupada</v>
          </cell>
          <cell r="M639">
            <v>36</v>
          </cell>
          <cell r="O639" t="str">
            <v>00:54:00</v>
          </cell>
          <cell r="P639" t="str">
            <v>02:16:00</v>
          </cell>
          <cell r="Q639">
            <v>6.7361111111111149E-2</v>
          </cell>
          <cell r="R639">
            <v>9.166666666666666E-2</v>
          </cell>
          <cell r="S639">
            <v>0</v>
          </cell>
        </row>
        <row r="640">
          <cell r="G640">
            <v>18.97</v>
          </cell>
          <cell r="H640" t="str">
            <v>Reservada</v>
          </cell>
          <cell r="M640">
            <v>62</v>
          </cell>
          <cell r="O640" t="str">
            <v>02:17:00</v>
          </cell>
          <cell r="P640" t="str">
            <v>05:19:00</v>
          </cell>
          <cell r="Q640">
            <v>0.12638888888888888</v>
          </cell>
          <cell r="R640">
            <v>0.18888888888888888</v>
          </cell>
          <cell r="S640">
            <v>0</v>
          </cell>
        </row>
        <row r="641">
          <cell r="G641">
            <v>49.29</v>
          </cell>
          <cell r="H641" t="str">
            <v>Libre</v>
          </cell>
          <cell r="M641">
            <v>88</v>
          </cell>
          <cell r="O641" t="str">
            <v>00:41:00</v>
          </cell>
          <cell r="P641" t="str">
            <v>01:50:00</v>
          </cell>
          <cell r="Q641">
            <v>4.7916666666666677E-2</v>
          </cell>
          <cell r="R641">
            <v>0.14791666666666667</v>
          </cell>
          <cell r="S641">
            <v>0</v>
          </cell>
        </row>
        <row r="642">
          <cell r="G642">
            <v>39.68</v>
          </cell>
          <cell r="H642" t="str">
            <v>Reservada</v>
          </cell>
          <cell r="M642">
            <v>84</v>
          </cell>
          <cell r="O642" t="str">
            <v>01:08:00</v>
          </cell>
          <cell r="P642" t="str">
            <v>03:52:00</v>
          </cell>
          <cell r="Q642">
            <v>0.1138888888888889</v>
          </cell>
          <cell r="R642">
            <v>0.13402777777777777</v>
          </cell>
          <cell r="S642">
            <v>0</v>
          </cell>
        </row>
        <row r="643">
          <cell r="G643">
            <v>11.11</v>
          </cell>
          <cell r="H643" t="str">
            <v>Ocupada</v>
          </cell>
          <cell r="M643">
            <v>71</v>
          </cell>
          <cell r="O643" t="str">
            <v>02:36:00</v>
          </cell>
          <cell r="P643" t="str">
            <v>05:24:00</v>
          </cell>
          <cell r="Q643">
            <v>0.12708333333333338</v>
          </cell>
          <cell r="R643">
            <v>8.9583333333333334E-2</v>
          </cell>
          <cell r="S643">
            <v>3.7500000000000047E-2</v>
          </cell>
        </row>
        <row r="644">
          <cell r="G644">
            <v>28.81</v>
          </cell>
          <cell r="H644" t="str">
            <v>Ocupada</v>
          </cell>
          <cell r="M644">
            <v>13</v>
          </cell>
          <cell r="O644" t="str">
            <v>00:17:00</v>
          </cell>
          <cell r="P644" t="str">
            <v>01:56:00</v>
          </cell>
          <cell r="Q644">
            <v>7.9166666666666705E-2</v>
          </cell>
          <cell r="R644">
            <v>1.2500000000000001E-2</v>
          </cell>
          <cell r="S644">
            <v>6.6666666666666707E-2</v>
          </cell>
        </row>
        <row r="645">
          <cell r="G645">
            <v>13.86</v>
          </cell>
          <cell r="H645" t="str">
            <v>Reservada</v>
          </cell>
          <cell r="M645">
            <v>36</v>
          </cell>
          <cell r="O645" t="str">
            <v>03:44:00</v>
          </cell>
          <cell r="P645" t="str">
            <v>07:10:00</v>
          </cell>
          <cell r="Q645">
            <v>0.14305555555555555</v>
          </cell>
          <cell r="R645">
            <v>0.10625</v>
          </cell>
          <cell r="S645">
            <v>3.680555555555555E-2</v>
          </cell>
        </row>
        <row r="646">
          <cell r="G646">
            <v>40.03</v>
          </cell>
          <cell r="H646" t="str">
            <v>Libre</v>
          </cell>
          <cell r="M646">
            <v>72</v>
          </cell>
          <cell r="O646" t="str">
            <v>02:50:00</v>
          </cell>
          <cell r="P646" t="str">
            <v>06:25:00</v>
          </cell>
          <cell r="Q646">
            <v>0.14930555555555555</v>
          </cell>
          <cell r="R646">
            <v>0.20208333333333334</v>
          </cell>
          <cell r="S646">
            <v>0</v>
          </cell>
        </row>
        <row r="647">
          <cell r="G647">
            <v>12.59</v>
          </cell>
          <cell r="H647" t="str">
            <v>Libre</v>
          </cell>
          <cell r="M647">
            <v>28</v>
          </cell>
          <cell r="O647" t="str">
            <v>03:59:00</v>
          </cell>
          <cell r="P647" t="str">
            <v>06:38:00</v>
          </cell>
          <cell r="Q647">
            <v>0.11041666666666669</v>
          </cell>
          <cell r="R647">
            <v>4.9999999999999996E-2</v>
          </cell>
          <cell r="S647">
            <v>6.0416666666666695E-2</v>
          </cell>
        </row>
        <row r="648">
          <cell r="G648">
            <v>42.79</v>
          </cell>
          <cell r="H648" t="str">
            <v>Reservada</v>
          </cell>
          <cell r="M648">
            <v>40</v>
          </cell>
          <cell r="O648" t="str">
            <v>02:55:00</v>
          </cell>
          <cell r="P648" t="str">
            <v>06:25:00</v>
          </cell>
          <cell r="Q648">
            <v>0.14583333333333331</v>
          </cell>
          <cell r="R648">
            <v>5.4166666666666669E-2</v>
          </cell>
          <cell r="S648">
            <v>9.1666666666666646E-2</v>
          </cell>
        </row>
        <row r="649">
          <cell r="G649">
            <v>17.43</v>
          </cell>
          <cell r="H649" t="str">
            <v>Libre</v>
          </cell>
          <cell r="M649">
            <v>24</v>
          </cell>
          <cell r="O649" t="str">
            <v>02:59:00</v>
          </cell>
          <cell r="P649" t="str">
            <v>04:55:00</v>
          </cell>
          <cell r="Q649">
            <v>8.0555555555555547E-2</v>
          </cell>
          <cell r="R649">
            <v>6.5277777777777782E-2</v>
          </cell>
          <cell r="S649">
            <v>1.5277777777777765E-2</v>
          </cell>
        </row>
        <row r="650">
          <cell r="G650">
            <v>15.98</v>
          </cell>
          <cell r="H650" t="str">
            <v>Ocupada</v>
          </cell>
          <cell r="M650">
            <v>106</v>
          </cell>
          <cell r="O650" t="str">
            <v>00:55:00</v>
          </cell>
          <cell r="P650" t="str">
            <v>03:45:00</v>
          </cell>
          <cell r="Q650">
            <v>0.12847222222222227</v>
          </cell>
          <cell r="R650">
            <v>0.18263888888888888</v>
          </cell>
          <cell r="S650">
            <v>0</v>
          </cell>
        </row>
        <row r="651">
          <cell r="G651">
            <v>38.21</v>
          </cell>
          <cell r="H651" t="str">
            <v>Libre</v>
          </cell>
          <cell r="M651">
            <v>95</v>
          </cell>
          <cell r="O651" t="str">
            <v>03:33:00</v>
          </cell>
          <cell r="P651" t="str">
            <v>05:02:00</v>
          </cell>
          <cell r="Q651">
            <v>6.1805555555555558E-2</v>
          </cell>
          <cell r="R651">
            <v>0.1048611111111111</v>
          </cell>
          <cell r="S651">
            <v>0</v>
          </cell>
        </row>
        <row r="652">
          <cell r="G652">
            <v>20.27</v>
          </cell>
          <cell r="H652" t="str">
            <v>Libre</v>
          </cell>
          <cell r="M652">
            <v>80</v>
          </cell>
          <cell r="O652" t="str">
            <v>02:04:00</v>
          </cell>
          <cell r="P652" t="str">
            <v>05:44:00</v>
          </cell>
          <cell r="Q652">
            <v>0.15277777777777779</v>
          </cell>
          <cell r="R652">
            <v>0.12847222222222221</v>
          </cell>
          <cell r="S652">
            <v>2.430555555555558E-2</v>
          </cell>
        </row>
        <row r="653">
          <cell r="G653">
            <v>23.26</v>
          </cell>
          <cell r="H653" t="str">
            <v>Ocupada</v>
          </cell>
          <cell r="M653">
            <v>66</v>
          </cell>
          <cell r="O653" t="str">
            <v>00:06:00</v>
          </cell>
          <cell r="P653" t="str">
            <v>02:26:00</v>
          </cell>
          <cell r="Q653">
            <v>0.10763888888888892</v>
          </cell>
          <cell r="R653">
            <v>9.5833333333333326E-2</v>
          </cell>
          <cell r="S653">
            <v>1.1805555555555597E-2</v>
          </cell>
        </row>
        <row r="654">
          <cell r="G654">
            <v>34.33</v>
          </cell>
          <cell r="H654" t="str">
            <v>Libre</v>
          </cell>
          <cell r="M654">
            <v>100</v>
          </cell>
          <cell r="O654" t="str">
            <v>02:31:00</v>
          </cell>
          <cell r="P654" t="str">
            <v>04:20:00</v>
          </cell>
          <cell r="Q654">
            <v>7.5694444444444439E-2</v>
          </cell>
          <cell r="R654">
            <v>0.27569444444444446</v>
          </cell>
          <cell r="S654">
            <v>0</v>
          </cell>
        </row>
        <row r="655">
          <cell r="G655">
            <v>23.98</v>
          </cell>
          <cell r="H655" t="str">
            <v>Ocupada</v>
          </cell>
          <cell r="M655">
            <v>17</v>
          </cell>
          <cell r="O655" t="str">
            <v>00:02:00</v>
          </cell>
          <cell r="P655" t="str">
            <v>01:44:00</v>
          </cell>
          <cell r="Q655">
            <v>8.1250000000000031E-2</v>
          </cell>
          <cell r="R655">
            <v>3.0555555555555555E-2</v>
          </cell>
          <cell r="S655">
            <v>5.0694444444444473E-2</v>
          </cell>
        </row>
        <row r="656">
          <cell r="G656">
            <v>21.7</v>
          </cell>
          <cell r="H656" t="str">
            <v>Reservada</v>
          </cell>
          <cell r="M656">
            <v>36</v>
          </cell>
          <cell r="O656" t="str">
            <v>01:15:00</v>
          </cell>
          <cell r="P656" t="str">
            <v>04:49:00</v>
          </cell>
          <cell r="Q656">
            <v>0.14861111111111111</v>
          </cell>
          <cell r="R656">
            <v>7.4999999999999997E-2</v>
          </cell>
          <cell r="S656">
            <v>7.3611111111111113E-2</v>
          </cell>
        </row>
        <row r="657">
          <cell r="G657">
            <v>31.23</v>
          </cell>
          <cell r="H657" t="str">
            <v>Reservada</v>
          </cell>
          <cell r="M657">
            <v>63</v>
          </cell>
          <cell r="O657" t="str">
            <v>03:36:00</v>
          </cell>
          <cell r="P657" t="str">
            <v>06:40:00</v>
          </cell>
          <cell r="Q657">
            <v>0.1277777777777778</v>
          </cell>
          <cell r="R657">
            <v>0.16458333333333333</v>
          </cell>
          <cell r="S657">
            <v>0</v>
          </cell>
        </row>
        <row r="658">
          <cell r="G658">
            <v>44.2</v>
          </cell>
          <cell r="H658" t="str">
            <v>Reservada</v>
          </cell>
          <cell r="M658">
            <v>76</v>
          </cell>
          <cell r="O658" t="str">
            <v>00:51:00</v>
          </cell>
          <cell r="P658" t="str">
            <v>04:07:00</v>
          </cell>
          <cell r="Q658">
            <v>0.13611111111111113</v>
          </cell>
          <cell r="R658">
            <v>0.18611111111111112</v>
          </cell>
          <cell r="S658">
            <v>0</v>
          </cell>
        </row>
        <row r="659">
          <cell r="G659">
            <v>31.27</v>
          </cell>
          <cell r="H659" t="str">
            <v>Reservada</v>
          </cell>
          <cell r="M659">
            <v>35</v>
          </cell>
          <cell r="O659" t="str">
            <v>01:43:00</v>
          </cell>
          <cell r="P659" t="str">
            <v>05:02:00</v>
          </cell>
          <cell r="Q659">
            <v>0.13819444444444445</v>
          </cell>
          <cell r="R659">
            <v>5.2083333333333329E-2</v>
          </cell>
          <cell r="S659">
            <v>8.6111111111111124E-2</v>
          </cell>
        </row>
        <row r="660">
          <cell r="G660">
            <v>35.24</v>
          </cell>
          <cell r="H660" t="str">
            <v>Ocupada</v>
          </cell>
          <cell r="M660">
            <v>36</v>
          </cell>
          <cell r="O660" t="str">
            <v>02:50:00</v>
          </cell>
          <cell r="P660" t="str">
            <v>04:03:00</v>
          </cell>
          <cell r="Q660">
            <v>6.1111111111111172E-2</v>
          </cell>
          <cell r="R660">
            <v>6.4583333333333326E-2</v>
          </cell>
          <cell r="S660">
            <v>0</v>
          </cell>
        </row>
        <row r="661">
          <cell r="G661">
            <v>15.91</v>
          </cell>
          <cell r="H661" t="str">
            <v>Reservada</v>
          </cell>
          <cell r="M661">
            <v>82</v>
          </cell>
          <cell r="O661" t="str">
            <v>01:56:00</v>
          </cell>
          <cell r="P661" t="str">
            <v>05:51:00</v>
          </cell>
          <cell r="Q661">
            <v>0.16319444444444442</v>
          </cell>
          <cell r="R661">
            <v>7.3611111111111113E-2</v>
          </cell>
          <cell r="S661">
            <v>8.9583333333333307E-2</v>
          </cell>
        </row>
        <row r="662">
          <cell r="G662">
            <v>32.54</v>
          </cell>
          <cell r="H662" t="str">
            <v>Ocupada</v>
          </cell>
          <cell r="M662">
            <v>83</v>
          </cell>
          <cell r="O662" t="str">
            <v>03:22:00</v>
          </cell>
          <cell r="P662" t="str">
            <v>06:52:00</v>
          </cell>
          <cell r="Q662">
            <v>0.15625</v>
          </cell>
          <cell r="R662">
            <v>0.21111111111111111</v>
          </cell>
          <cell r="S662">
            <v>0</v>
          </cell>
        </row>
        <row r="663">
          <cell r="G663">
            <v>11.64</v>
          </cell>
          <cell r="H663" t="str">
            <v>Libre</v>
          </cell>
          <cell r="M663">
            <v>54</v>
          </cell>
          <cell r="O663" t="str">
            <v>02:01:00</v>
          </cell>
          <cell r="P663" t="str">
            <v>05:02:00</v>
          </cell>
          <cell r="Q663">
            <v>0.12569444444444444</v>
          </cell>
          <cell r="R663">
            <v>0.10625</v>
          </cell>
          <cell r="S663">
            <v>1.9444444444444445E-2</v>
          </cell>
        </row>
        <row r="664">
          <cell r="G664">
            <v>41.8</v>
          </cell>
          <cell r="H664" t="str">
            <v>Ocupada</v>
          </cell>
          <cell r="M664">
            <v>48</v>
          </cell>
          <cell r="O664" t="str">
            <v>01:09:00</v>
          </cell>
          <cell r="P664" t="str">
            <v>03:47:00</v>
          </cell>
          <cell r="Q664">
            <v>0.12013888888888893</v>
          </cell>
          <cell r="R664">
            <v>9.166666666666666E-2</v>
          </cell>
          <cell r="S664">
            <v>2.8472222222222274E-2</v>
          </cell>
        </row>
        <row r="665">
          <cell r="G665">
            <v>31.27</v>
          </cell>
          <cell r="H665" t="str">
            <v>Reservada</v>
          </cell>
          <cell r="M665">
            <v>51</v>
          </cell>
          <cell r="O665" t="str">
            <v>01:35:00</v>
          </cell>
          <cell r="P665" t="str">
            <v>03:53:00</v>
          </cell>
          <cell r="Q665">
            <v>9.583333333333334E-2</v>
          </cell>
          <cell r="R665">
            <v>0.16458333333333333</v>
          </cell>
          <cell r="S665">
            <v>0</v>
          </cell>
        </row>
        <row r="666">
          <cell r="G666">
            <v>25.32</v>
          </cell>
          <cell r="H666" t="str">
            <v>Ocupada</v>
          </cell>
          <cell r="M666">
            <v>52</v>
          </cell>
          <cell r="O666" t="str">
            <v>02:05:00</v>
          </cell>
          <cell r="P666" t="str">
            <v>05:56:00</v>
          </cell>
          <cell r="Q666">
            <v>0.17083333333333336</v>
          </cell>
          <cell r="R666">
            <v>7.2916666666666657E-2</v>
          </cell>
          <cell r="S666">
            <v>9.7916666666666707E-2</v>
          </cell>
        </row>
        <row r="667">
          <cell r="G667">
            <v>11.86</v>
          </cell>
          <cell r="H667" t="str">
            <v>Libre</v>
          </cell>
          <cell r="M667">
            <v>16</v>
          </cell>
          <cell r="O667" t="str">
            <v>01:04:00</v>
          </cell>
          <cell r="P667" t="str">
            <v>04:57:00</v>
          </cell>
          <cell r="Q667">
            <v>0.16180555555555554</v>
          </cell>
          <cell r="R667">
            <v>3.7499999999999999E-2</v>
          </cell>
          <cell r="S667">
            <v>0.12430555555555553</v>
          </cell>
        </row>
        <row r="668">
          <cell r="G668">
            <v>20.49</v>
          </cell>
          <cell r="H668" t="str">
            <v>Reservada</v>
          </cell>
          <cell r="M668">
            <v>14</v>
          </cell>
          <cell r="O668" t="str">
            <v>03:39:00</v>
          </cell>
          <cell r="P668" t="str">
            <v>07:07:00</v>
          </cell>
          <cell r="Q668">
            <v>0.14444444444444446</v>
          </cell>
          <cell r="R668">
            <v>8.3333333333333332E-3</v>
          </cell>
          <cell r="S668">
            <v>0.13611111111111113</v>
          </cell>
        </row>
        <row r="669">
          <cell r="G669">
            <v>18.61</v>
          </cell>
          <cell r="H669" t="str">
            <v>Reservada</v>
          </cell>
          <cell r="M669">
            <v>83</v>
          </cell>
          <cell r="O669" t="str">
            <v>01:43:00</v>
          </cell>
          <cell r="P669" t="str">
            <v>04:41:00</v>
          </cell>
          <cell r="Q669">
            <v>0.12361111111111112</v>
          </cell>
          <cell r="R669">
            <v>0.23333333333333334</v>
          </cell>
          <cell r="S669">
            <v>0</v>
          </cell>
        </row>
        <row r="670">
          <cell r="G670">
            <v>10.68</v>
          </cell>
          <cell r="H670" t="str">
            <v>Libre</v>
          </cell>
          <cell r="M670">
            <v>73</v>
          </cell>
          <cell r="O670" t="str">
            <v>01:01:00</v>
          </cell>
          <cell r="P670" t="str">
            <v>04:34:00</v>
          </cell>
          <cell r="Q670">
            <v>0.14791666666666664</v>
          </cell>
          <cell r="R670">
            <v>0.11597222222222223</v>
          </cell>
          <cell r="S670">
            <v>3.1944444444444414E-2</v>
          </cell>
        </row>
        <row r="671">
          <cell r="G671">
            <v>37.93</v>
          </cell>
          <cell r="H671" t="str">
            <v>Ocupada</v>
          </cell>
          <cell r="M671">
            <v>37</v>
          </cell>
          <cell r="O671" t="str">
            <v>01:52:00</v>
          </cell>
          <cell r="P671" t="str">
            <v>03:12:00</v>
          </cell>
          <cell r="Q671">
            <v>6.5972222222222265E-2</v>
          </cell>
          <cell r="R671">
            <v>5.2083333333333329E-2</v>
          </cell>
          <cell r="S671">
            <v>1.3888888888888937E-2</v>
          </cell>
        </row>
        <row r="672">
          <cell r="G672">
            <v>32.200000000000003</v>
          </cell>
          <cell r="H672" t="str">
            <v>Reservada</v>
          </cell>
          <cell r="M672">
            <v>74</v>
          </cell>
          <cell r="O672" t="str">
            <v>02:18:00</v>
          </cell>
          <cell r="P672" t="str">
            <v>03:30:00</v>
          </cell>
          <cell r="Q672">
            <v>0.05</v>
          </cell>
          <cell r="R672">
            <v>0.13194444444444445</v>
          </cell>
          <cell r="S672">
            <v>0</v>
          </cell>
        </row>
        <row r="673">
          <cell r="G673">
            <v>29.19</v>
          </cell>
          <cell r="H673" t="str">
            <v>Reservada</v>
          </cell>
          <cell r="M673">
            <v>63</v>
          </cell>
          <cell r="O673" t="str">
            <v>01:24:00</v>
          </cell>
          <cell r="P673" t="str">
            <v>03:51:00</v>
          </cell>
          <cell r="Q673">
            <v>0.10208333333333335</v>
          </cell>
          <cell r="R673">
            <v>9.375E-2</v>
          </cell>
          <cell r="S673">
            <v>8.3333333333333454E-3</v>
          </cell>
        </row>
        <row r="674">
          <cell r="G674">
            <v>36.5</v>
          </cell>
          <cell r="H674" t="str">
            <v>Reservada</v>
          </cell>
          <cell r="M674">
            <v>104</v>
          </cell>
          <cell r="O674" t="str">
            <v>00:37:00</v>
          </cell>
          <cell r="P674" t="str">
            <v>02:52:00</v>
          </cell>
          <cell r="Q674">
            <v>9.375E-2</v>
          </cell>
          <cell r="R674">
            <v>0.11874999999999999</v>
          </cell>
          <cell r="S674">
            <v>0</v>
          </cell>
        </row>
        <row r="675">
          <cell r="G675">
            <v>41.29</v>
          </cell>
          <cell r="H675" t="str">
            <v>Libre</v>
          </cell>
          <cell r="M675">
            <v>84</v>
          </cell>
          <cell r="O675" t="str">
            <v>00:03:00</v>
          </cell>
          <cell r="P675" t="str">
            <v>01:30:00</v>
          </cell>
          <cell r="Q675">
            <v>6.0416666666666667E-2</v>
          </cell>
          <cell r="R675">
            <v>7.8472222222222221E-2</v>
          </cell>
          <cell r="S675">
            <v>0</v>
          </cell>
        </row>
        <row r="676">
          <cell r="G676">
            <v>30.74</v>
          </cell>
          <cell r="H676" t="str">
            <v>Reservada</v>
          </cell>
          <cell r="M676">
            <v>76</v>
          </cell>
          <cell r="O676" t="str">
            <v>00:54:00</v>
          </cell>
          <cell r="P676" t="str">
            <v>04:33:00</v>
          </cell>
          <cell r="Q676">
            <v>0.15208333333333332</v>
          </cell>
          <cell r="R676">
            <v>0.24097222222222223</v>
          </cell>
          <cell r="S676">
            <v>0</v>
          </cell>
        </row>
        <row r="677">
          <cell r="G677">
            <v>41.6</v>
          </cell>
          <cell r="H677" t="str">
            <v>Ocupada</v>
          </cell>
          <cell r="M677">
            <v>49</v>
          </cell>
          <cell r="O677" t="str">
            <v>00:28:00</v>
          </cell>
          <cell r="P677" t="str">
            <v>03:45:00</v>
          </cell>
          <cell r="Q677">
            <v>0.14722222222222225</v>
          </cell>
          <cell r="R677">
            <v>0.10069444444444445</v>
          </cell>
          <cell r="S677">
            <v>4.6527777777777807E-2</v>
          </cell>
        </row>
        <row r="678">
          <cell r="G678">
            <v>12.57</v>
          </cell>
          <cell r="H678" t="str">
            <v>Ocupada</v>
          </cell>
          <cell r="M678">
            <v>58</v>
          </cell>
          <cell r="O678" t="str">
            <v>00:34:00</v>
          </cell>
          <cell r="P678" t="str">
            <v>02:37:00</v>
          </cell>
          <cell r="Q678">
            <v>9.5833333333333368E-2</v>
          </cell>
          <cell r="R678">
            <v>0.18194444444444444</v>
          </cell>
          <cell r="S678">
            <v>0</v>
          </cell>
        </row>
        <row r="679">
          <cell r="G679">
            <v>26.76</v>
          </cell>
          <cell r="H679" t="str">
            <v>Ocupada</v>
          </cell>
          <cell r="M679">
            <v>84</v>
          </cell>
          <cell r="O679" t="str">
            <v>03:01:00</v>
          </cell>
          <cell r="P679" t="str">
            <v>05:22:00</v>
          </cell>
          <cell r="Q679">
            <v>0.10833333333333339</v>
          </cell>
          <cell r="R679">
            <v>0.17499999999999999</v>
          </cell>
          <cell r="S679">
            <v>0</v>
          </cell>
        </row>
        <row r="680">
          <cell r="G680">
            <v>36.43</v>
          </cell>
          <cell r="H680" t="str">
            <v>Ocupada</v>
          </cell>
          <cell r="M680">
            <v>81</v>
          </cell>
          <cell r="O680" t="str">
            <v>00:02:00</v>
          </cell>
          <cell r="P680" t="str">
            <v>03:03:00</v>
          </cell>
          <cell r="Q680">
            <v>0.13611111111111115</v>
          </cell>
          <cell r="R680">
            <v>0.17569444444444443</v>
          </cell>
          <cell r="S680">
            <v>0</v>
          </cell>
        </row>
        <row r="681">
          <cell r="G681">
            <v>12.06</v>
          </cell>
          <cell r="H681" t="str">
            <v>Reservada</v>
          </cell>
          <cell r="M681">
            <v>66</v>
          </cell>
          <cell r="O681" t="str">
            <v>01:23:00</v>
          </cell>
          <cell r="P681" t="str">
            <v>05:20:00</v>
          </cell>
          <cell r="Q681">
            <v>0.1645833333333333</v>
          </cell>
          <cell r="R681">
            <v>0.18819444444444444</v>
          </cell>
          <cell r="S681">
            <v>0</v>
          </cell>
        </row>
        <row r="682">
          <cell r="G682">
            <v>37.07</v>
          </cell>
          <cell r="H682" t="str">
            <v>Libre</v>
          </cell>
          <cell r="M682">
            <v>29</v>
          </cell>
          <cell r="O682" t="str">
            <v>02:56:00</v>
          </cell>
          <cell r="P682" t="str">
            <v>06:50:00</v>
          </cell>
          <cell r="Q682">
            <v>0.16249999999999998</v>
          </cell>
          <cell r="R682">
            <v>5.9722222222222218E-2</v>
          </cell>
          <cell r="S682">
            <v>0.10277777777777776</v>
          </cell>
        </row>
        <row r="683">
          <cell r="G683">
            <v>21.04</v>
          </cell>
          <cell r="H683" t="str">
            <v>Ocupada</v>
          </cell>
          <cell r="M683">
            <v>9</v>
          </cell>
          <cell r="O683" t="str">
            <v>01:26:00</v>
          </cell>
          <cell r="P683" t="str">
            <v>04:05:00</v>
          </cell>
          <cell r="Q683">
            <v>0.12083333333333338</v>
          </cell>
          <cell r="R683">
            <v>2.9861111111111113E-2</v>
          </cell>
          <cell r="S683">
            <v>9.097222222222226E-2</v>
          </cell>
        </row>
        <row r="684">
          <cell r="G684">
            <v>40.42</v>
          </cell>
          <cell r="H684" t="str">
            <v>Ocupada</v>
          </cell>
          <cell r="M684">
            <v>64</v>
          </cell>
          <cell r="O684" t="str">
            <v>03:56:00</v>
          </cell>
          <cell r="P684" t="str">
            <v>06:22:00</v>
          </cell>
          <cell r="Q684">
            <v>0.11180555555555557</v>
          </cell>
          <cell r="R684">
            <v>9.2361111111111102E-2</v>
          </cell>
          <cell r="S684">
            <v>1.9444444444444473E-2</v>
          </cell>
        </row>
        <row r="685">
          <cell r="G685">
            <v>48.15</v>
          </cell>
          <cell r="H685" t="str">
            <v>Ocupada</v>
          </cell>
          <cell r="M685">
            <v>73</v>
          </cell>
          <cell r="O685" t="str">
            <v>03:29:00</v>
          </cell>
          <cell r="P685" t="str">
            <v>04:40:00</v>
          </cell>
          <cell r="Q685">
            <v>5.972222222222226E-2</v>
          </cell>
          <cell r="R685">
            <v>0.12777777777777777</v>
          </cell>
          <cell r="S685">
            <v>0</v>
          </cell>
        </row>
        <row r="686">
          <cell r="G686">
            <v>19.89</v>
          </cell>
          <cell r="H686" t="str">
            <v>Libre</v>
          </cell>
          <cell r="M686">
            <v>22</v>
          </cell>
          <cell r="O686" t="str">
            <v>00:28:00</v>
          </cell>
          <cell r="P686" t="str">
            <v>01:43:00</v>
          </cell>
          <cell r="Q686">
            <v>5.2083333333333329E-2</v>
          </cell>
          <cell r="R686">
            <v>2.3611111111111114E-2</v>
          </cell>
          <cell r="S686">
            <v>2.8472222222222215E-2</v>
          </cell>
        </row>
        <row r="687">
          <cell r="G687">
            <v>15.83</v>
          </cell>
          <cell r="H687" t="str">
            <v>Reservada</v>
          </cell>
          <cell r="M687">
            <v>40</v>
          </cell>
          <cell r="O687" t="str">
            <v>01:12:00</v>
          </cell>
          <cell r="P687" t="str">
            <v>03:39:00</v>
          </cell>
          <cell r="Q687">
            <v>0.10208333333333332</v>
          </cell>
          <cell r="R687">
            <v>8.0555555555555547E-2</v>
          </cell>
          <cell r="S687">
            <v>2.1527777777777771E-2</v>
          </cell>
        </row>
        <row r="688">
          <cell r="G688">
            <v>10.53</v>
          </cell>
          <cell r="H688" t="str">
            <v>Libre</v>
          </cell>
          <cell r="M688">
            <v>28</v>
          </cell>
          <cell r="O688" t="str">
            <v>01:54:00</v>
          </cell>
          <cell r="P688" t="str">
            <v>05:39:00</v>
          </cell>
          <cell r="Q688">
            <v>0.15625</v>
          </cell>
          <cell r="R688">
            <v>4.0277777777777773E-2</v>
          </cell>
          <cell r="S688">
            <v>0.11597222222222223</v>
          </cell>
        </row>
        <row r="689">
          <cell r="G689">
            <v>48.7</v>
          </cell>
          <cell r="H689" t="str">
            <v>Ocupada</v>
          </cell>
          <cell r="M689">
            <v>12</v>
          </cell>
          <cell r="O689" t="str">
            <v>03:26:00</v>
          </cell>
          <cell r="P689" t="str">
            <v>05:03:00</v>
          </cell>
          <cell r="Q689">
            <v>7.7777777777777835E-2</v>
          </cell>
          <cell r="R689">
            <v>9.7222222222222224E-3</v>
          </cell>
          <cell r="S689">
            <v>6.8055555555555619E-2</v>
          </cell>
        </row>
        <row r="690">
          <cell r="G690">
            <v>10.25</v>
          </cell>
          <cell r="H690" t="str">
            <v>Ocupada</v>
          </cell>
          <cell r="M690">
            <v>65</v>
          </cell>
          <cell r="O690" t="str">
            <v>00:36:00</v>
          </cell>
          <cell r="P690" t="str">
            <v>02:22:00</v>
          </cell>
          <cell r="Q690">
            <v>8.4027777777777812E-2</v>
          </cell>
          <cell r="R690">
            <v>5.2083333333333329E-2</v>
          </cell>
          <cell r="S690">
            <v>3.1944444444444484E-2</v>
          </cell>
        </row>
        <row r="691">
          <cell r="G691">
            <v>37.22</v>
          </cell>
          <cell r="H691" t="str">
            <v>Reservada</v>
          </cell>
          <cell r="M691">
            <v>76</v>
          </cell>
          <cell r="O691" t="str">
            <v>02:43:00</v>
          </cell>
          <cell r="P691" t="str">
            <v>05:43:00</v>
          </cell>
          <cell r="Q691">
            <v>0.12499999999999999</v>
          </cell>
          <cell r="R691">
            <v>0.14791666666666667</v>
          </cell>
          <cell r="S691">
            <v>0</v>
          </cell>
        </row>
        <row r="692">
          <cell r="G692">
            <v>13.9</v>
          </cell>
          <cell r="H692" t="str">
            <v>Ocupada</v>
          </cell>
          <cell r="M692">
            <v>27</v>
          </cell>
          <cell r="O692" t="str">
            <v>01:43:00</v>
          </cell>
          <cell r="P692" t="str">
            <v>05:17:00</v>
          </cell>
          <cell r="Q692">
            <v>0.15902777777777782</v>
          </cell>
          <cell r="R692">
            <v>7.0833333333333331E-2</v>
          </cell>
          <cell r="S692">
            <v>8.8194444444444492E-2</v>
          </cell>
        </row>
        <row r="693">
          <cell r="G693">
            <v>25.92</v>
          </cell>
          <cell r="H693" t="str">
            <v>Reservada</v>
          </cell>
          <cell r="M693">
            <v>70</v>
          </cell>
          <cell r="O693" t="str">
            <v>00:53:00</v>
          </cell>
          <cell r="P693" t="str">
            <v>04:26:00</v>
          </cell>
          <cell r="Q693">
            <v>0.14791666666666667</v>
          </cell>
          <cell r="R693">
            <v>0.11527777777777778</v>
          </cell>
          <cell r="S693">
            <v>3.2638888888888884E-2</v>
          </cell>
        </row>
        <row r="694">
          <cell r="G694">
            <v>28.31</v>
          </cell>
          <cell r="H694" t="str">
            <v>Libre</v>
          </cell>
          <cell r="M694">
            <v>30</v>
          </cell>
          <cell r="O694" t="str">
            <v>03:44:00</v>
          </cell>
          <cell r="P694" t="str">
            <v>07:31:00</v>
          </cell>
          <cell r="Q694">
            <v>0.15763888888888888</v>
          </cell>
          <cell r="R694">
            <v>4.7222222222222221E-2</v>
          </cell>
          <cell r="S694">
            <v>0.11041666666666666</v>
          </cell>
        </row>
        <row r="695">
          <cell r="G695">
            <v>23.66</v>
          </cell>
          <cell r="H695" t="str">
            <v>Libre</v>
          </cell>
          <cell r="M695">
            <v>63</v>
          </cell>
          <cell r="O695" t="str">
            <v>01:51:00</v>
          </cell>
          <cell r="P695" t="str">
            <v>05:13:00</v>
          </cell>
          <cell r="Q695">
            <v>0.14027777777777778</v>
          </cell>
          <cell r="R695">
            <v>0.13472222222222222</v>
          </cell>
          <cell r="S695">
            <v>5.5555555555555636E-3</v>
          </cell>
        </row>
        <row r="696">
          <cell r="G696">
            <v>18.23</v>
          </cell>
          <cell r="H696" t="str">
            <v>Ocupada</v>
          </cell>
          <cell r="M696">
            <v>48</v>
          </cell>
          <cell r="O696" t="str">
            <v>02:02:00</v>
          </cell>
          <cell r="P696" t="str">
            <v>05:32:00</v>
          </cell>
          <cell r="Q696">
            <v>0.15625000000000006</v>
          </cell>
          <cell r="R696">
            <v>5.1388888888888887E-2</v>
          </cell>
          <cell r="S696">
            <v>0.10486111111111117</v>
          </cell>
        </row>
        <row r="697">
          <cell r="G697">
            <v>18.760000000000002</v>
          </cell>
          <cell r="H697" t="str">
            <v>Ocupada</v>
          </cell>
          <cell r="M697">
            <v>18</v>
          </cell>
          <cell r="O697" t="str">
            <v>02:16:00</v>
          </cell>
          <cell r="P697" t="str">
            <v>06:11:00</v>
          </cell>
          <cell r="Q697">
            <v>0.1736111111111111</v>
          </cell>
          <cell r="R697">
            <v>3.1944444444444449E-2</v>
          </cell>
          <cell r="S697">
            <v>0.14166666666666666</v>
          </cell>
        </row>
        <row r="698">
          <cell r="G698">
            <v>34.35</v>
          </cell>
          <cell r="H698" t="str">
            <v>Reservada</v>
          </cell>
          <cell r="M698">
            <v>79</v>
          </cell>
          <cell r="O698" t="str">
            <v>03:48:00</v>
          </cell>
          <cell r="P698" t="str">
            <v>06:42:00</v>
          </cell>
          <cell r="Q698">
            <v>0.12083333333333335</v>
          </cell>
          <cell r="R698">
            <v>0.14374999999999999</v>
          </cell>
          <cell r="S698">
            <v>0</v>
          </cell>
        </row>
        <row r="699">
          <cell r="G699">
            <v>39.89</v>
          </cell>
          <cell r="H699" t="str">
            <v>Libre</v>
          </cell>
          <cell r="M699">
            <v>73</v>
          </cell>
          <cell r="O699" t="str">
            <v>02:30:00</v>
          </cell>
          <cell r="P699" t="str">
            <v>06:25:00</v>
          </cell>
          <cell r="Q699">
            <v>0.16319444444444442</v>
          </cell>
          <cell r="R699">
            <v>0.11736111111111111</v>
          </cell>
          <cell r="S699">
            <v>4.5833333333333309E-2</v>
          </cell>
        </row>
        <row r="700">
          <cell r="G700">
            <v>38.44</v>
          </cell>
          <cell r="H700" t="str">
            <v>Reservada</v>
          </cell>
          <cell r="M700">
            <v>24</v>
          </cell>
          <cell r="O700" t="str">
            <v>01:35:00</v>
          </cell>
          <cell r="P700" t="str">
            <v>02:56:00</v>
          </cell>
          <cell r="Q700">
            <v>5.6249999999999994E-2</v>
          </cell>
          <cell r="R700">
            <v>1.5277777777777777E-2</v>
          </cell>
          <cell r="S700">
            <v>4.0972222222222215E-2</v>
          </cell>
        </row>
        <row r="701">
          <cell r="G701">
            <v>21.66</v>
          </cell>
          <cell r="H701" t="str">
            <v>Reservada</v>
          </cell>
          <cell r="M701">
            <v>97</v>
          </cell>
          <cell r="O701" t="str">
            <v>00:23:00</v>
          </cell>
          <cell r="P701" t="str">
            <v>02:50:00</v>
          </cell>
          <cell r="Q701">
            <v>0.10208333333333333</v>
          </cell>
          <cell r="R701">
            <v>0.16944444444444443</v>
          </cell>
          <cell r="S701">
            <v>0</v>
          </cell>
        </row>
        <row r="702">
          <cell r="G702">
            <v>39.83</v>
          </cell>
          <cell r="H702" t="str">
            <v>Libre</v>
          </cell>
          <cell r="M702">
            <v>42</v>
          </cell>
          <cell r="O702" t="str">
            <v>03:20:00</v>
          </cell>
          <cell r="P702" t="str">
            <v>05:45:00</v>
          </cell>
          <cell r="Q702">
            <v>0.10069444444444445</v>
          </cell>
          <cell r="R702">
            <v>0.13472222222222222</v>
          </cell>
          <cell r="S702">
            <v>0</v>
          </cell>
        </row>
        <row r="703">
          <cell r="G703">
            <v>47.07</v>
          </cell>
          <cell r="H703" t="str">
            <v>Libre</v>
          </cell>
          <cell r="M703">
            <v>82</v>
          </cell>
          <cell r="O703" t="str">
            <v>02:30:00</v>
          </cell>
          <cell r="P703" t="str">
            <v>05:15:00</v>
          </cell>
          <cell r="Q703">
            <v>0.11458333333333333</v>
          </cell>
          <cell r="R703">
            <v>0.21180555555555555</v>
          </cell>
          <cell r="S703">
            <v>0</v>
          </cell>
        </row>
        <row r="704">
          <cell r="G704">
            <v>22.24</v>
          </cell>
          <cell r="H704" t="str">
            <v>Ocupada</v>
          </cell>
          <cell r="M704">
            <v>24</v>
          </cell>
          <cell r="O704" t="str">
            <v>00:17:00</v>
          </cell>
          <cell r="P704" t="str">
            <v>02:19:00</v>
          </cell>
          <cell r="Q704">
            <v>9.5138888888888926E-2</v>
          </cell>
          <cell r="R704">
            <v>6.041666666666666E-2</v>
          </cell>
          <cell r="S704">
            <v>3.4722222222222265E-2</v>
          </cell>
        </row>
        <row r="705">
          <cell r="G705">
            <v>33.29</v>
          </cell>
          <cell r="H705" t="str">
            <v>Reservada</v>
          </cell>
          <cell r="M705">
            <v>8</v>
          </cell>
          <cell r="O705" t="str">
            <v>01:40:00</v>
          </cell>
          <cell r="P705" t="str">
            <v>04:29:00</v>
          </cell>
          <cell r="Q705">
            <v>0.11736111111111111</v>
          </cell>
          <cell r="R705">
            <v>2.6388888888888889E-2</v>
          </cell>
          <cell r="S705">
            <v>9.0972222222222218E-2</v>
          </cell>
        </row>
        <row r="706">
          <cell r="G706">
            <v>43.07</v>
          </cell>
          <cell r="H706" t="str">
            <v>Libre</v>
          </cell>
          <cell r="M706">
            <v>46</v>
          </cell>
          <cell r="O706" t="str">
            <v>01:48:00</v>
          </cell>
          <cell r="P706" t="str">
            <v>02:53:00</v>
          </cell>
          <cell r="Q706">
            <v>4.5138888888888895E-2</v>
          </cell>
          <cell r="R706">
            <v>6.3194444444444442E-2</v>
          </cell>
          <cell r="S706">
            <v>0</v>
          </cell>
        </row>
        <row r="707">
          <cell r="G707">
            <v>44.45</v>
          </cell>
          <cell r="H707" t="str">
            <v>Ocupada</v>
          </cell>
          <cell r="M707">
            <v>24</v>
          </cell>
          <cell r="O707" t="str">
            <v>01:14:00</v>
          </cell>
          <cell r="P707" t="str">
            <v>04:54:00</v>
          </cell>
          <cell r="Q707">
            <v>0.16319444444444448</v>
          </cell>
          <cell r="R707">
            <v>6.8750000000000006E-2</v>
          </cell>
          <cell r="S707">
            <v>9.444444444444447E-2</v>
          </cell>
        </row>
        <row r="708">
          <cell r="G708">
            <v>40.39</v>
          </cell>
          <cell r="H708" t="str">
            <v>Reservada</v>
          </cell>
          <cell r="M708">
            <v>73</v>
          </cell>
          <cell r="O708" t="str">
            <v>03:05:00</v>
          </cell>
          <cell r="P708" t="str">
            <v>05:23:00</v>
          </cell>
          <cell r="Q708">
            <v>9.5833333333333354E-2</v>
          </cell>
          <cell r="R708">
            <v>0.13958333333333334</v>
          </cell>
          <cell r="S708">
            <v>0</v>
          </cell>
        </row>
        <row r="709">
          <cell r="G709">
            <v>41.8</v>
          </cell>
          <cell r="H709" t="str">
            <v>Ocupada</v>
          </cell>
          <cell r="M709">
            <v>22</v>
          </cell>
          <cell r="O709" t="str">
            <v>03:36:00</v>
          </cell>
          <cell r="P709" t="str">
            <v>07:24:00</v>
          </cell>
          <cell r="Q709">
            <v>0.16875000000000004</v>
          </cell>
          <cell r="R709">
            <v>3.3333333333333333E-2</v>
          </cell>
          <cell r="S709">
            <v>0.13541666666666671</v>
          </cell>
        </row>
        <row r="710">
          <cell r="G710">
            <v>26.15</v>
          </cell>
          <cell r="H710" t="str">
            <v>Ocupada</v>
          </cell>
          <cell r="M710">
            <v>76</v>
          </cell>
          <cell r="O710" t="str">
            <v>01:55:00</v>
          </cell>
          <cell r="P710" t="str">
            <v>03:40:00</v>
          </cell>
          <cell r="Q710">
            <v>8.3333333333333398E-2</v>
          </cell>
          <cell r="R710">
            <v>0.11319444444444444</v>
          </cell>
          <cell r="S710">
            <v>0</v>
          </cell>
        </row>
        <row r="711">
          <cell r="G711">
            <v>28.43</v>
          </cell>
          <cell r="H711" t="str">
            <v>Ocupada</v>
          </cell>
          <cell r="M711">
            <v>57</v>
          </cell>
          <cell r="O711" t="str">
            <v>02:28:00</v>
          </cell>
          <cell r="P711" t="str">
            <v>03:38:00</v>
          </cell>
          <cell r="Q711">
            <v>5.9027777777777818E-2</v>
          </cell>
          <cell r="R711">
            <v>0.18194444444444444</v>
          </cell>
          <cell r="S711">
            <v>0</v>
          </cell>
        </row>
        <row r="712">
          <cell r="G712">
            <v>49.74</v>
          </cell>
          <cell r="H712" t="str">
            <v>Ocupada</v>
          </cell>
          <cell r="M712">
            <v>68</v>
          </cell>
          <cell r="O712" t="str">
            <v>01:51:00</v>
          </cell>
          <cell r="P712" t="str">
            <v>05:18:00</v>
          </cell>
          <cell r="Q712">
            <v>0.1541666666666667</v>
          </cell>
          <cell r="R712">
            <v>0.11180555555555555</v>
          </cell>
          <cell r="S712">
            <v>4.2361111111111155E-2</v>
          </cell>
        </row>
        <row r="713">
          <cell r="G713">
            <v>42.21</v>
          </cell>
          <cell r="H713" t="str">
            <v>Reservada</v>
          </cell>
          <cell r="M713">
            <v>20</v>
          </cell>
          <cell r="O713" t="str">
            <v>00:06:00</v>
          </cell>
          <cell r="P713" t="str">
            <v>02:27:00</v>
          </cell>
          <cell r="Q713">
            <v>9.7916666666666666E-2</v>
          </cell>
          <cell r="R713">
            <v>6.805555555555555E-2</v>
          </cell>
          <cell r="S713">
            <v>2.9861111111111116E-2</v>
          </cell>
        </row>
        <row r="714">
          <cell r="G714">
            <v>35.11</v>
          </cell>
          <cell r="H714" t="str">
            <v>Libre</v>
          </cell>
          <cell r="M714">
            <v>147</v>
          </cell>
          <cell r="O714" t="str">
            <v>00:15:00</v>
          </cell>
          <cell r="P714" t="str">
            <v>02:52:00</v>
          </cell>
          <cell r="Q714">
            <v>0.10902777777777778</v>
          </cell>
          <cell r="R714">
            <v>0.26041666666666669</v>
          </cell>
          <cell r="S714">
            <v>0</v>
          </cell>
        </row>
        <row r="715">
          <cell r="G715">
            <v>10.69</v>
          </cell>
          <cell r="H715" t="str">
            <v>Libre</v>
          </cell>
          <cell r="M715">
            <v>91</v>
          </cell>
          <cell r="O715" t="str">
            <v>02:21:00</v>
          </cell>
          <cell r="P715" t="str">
            <v>04:05:00</v>
          </cell>
          <cell r="Q715">
            <v>7.2222222222222229E-2</v>
          </cell>
          <cell r="R715">
            <v>9.0972222222222218E-2</v>
          </cell>
          <cell r="S715">
            <v>0</v>
          </cell>
        </row>
        <row r="716">
          <cell r="G716">
            <v>39.909999999999997</v>
          </cell>
          <cell r="H716" t="str">
            <v>Ocupada</v>
          </cell>
          <cell r="M716">
            <v>101</v>
          </cell>
          <cell r="O716" t="str">
            <v>01:45:00</v>
          </cell>
          <cell r="P716" t="str">
            <v>04:15:00</v>
          </cell>
          <cell r="Q716">
            <v>0.11458333333333338</v>
          </cell>
          <cell r="R716">
            <v>0.2638888888888889</v>
          </cell>
          <cell r="S716">
            <v>0</v>
          </cell>
        </row>
        <row r="717">
          <cell r="G717">
            <v>44.73</v>
          </cell>
          <cell r="H717" t="str">
            <v>Ocupada</v>
          </cell>
          <cell r="M717">
            <v>90</v>
          </cell>
          <cell r="O717" t="str">
            <v>01:47:00</v>
          </cell>
          <cell r="P717" t="str">
            <v>04:44:00</v>
          </cell>
          <cell r="Q717">
            <v>0.13333333333333336</v>
          </cell>
          <cell r="R717">
            <v>0.1875</v>
          </cell>
          <cell r="S717">
            <v>0</v>
          </cell>
        </row>
        <row r="718">
          <cell r="G718">
            <v>23.67</v>
          </cell>
          <cell r="H718" t="str">
            <v>Libre</v>
          </cell>
          <cell r="M718">
            <v>63</v>
          </cell>
          <cell r="O718" t="str">
            <v>03:56:00</v>
          </cell>
          <cell r="P718" t="str">
            <v>06:03:00</v>
          </cell>
          <cell r="Q718">
            <v>8.8194444444444436E-2</v>
          </cell>
          <cell r="R718">
            <v>8.4027777777777771E-2</v>
          </cell>
          <cell r="S718">
            <v>4.1666666666666657E-3</v>
          </cell>
        </row>
        <row r="719">
          <cell r="G719">
            <v>37.21</v>
          </cell>
          <cell r="H719" t="str">
            <v>Libre</v>
          </cell>
          <cell r="M719">
            <v>8</v>
          </cell>
          <cell r="O719" t="str">
            <v>03:18:00</v>
          </cell>
          <cell r="P719" t="str">
            <v>07:06:00</v>
          </cell>
          <cell r="Q719">
            <v>0.15833333333333333</v>
          </cell>
          <cell r="R719">
            <v>4.0277777777777773E-2</v>
          </cell>
          <cell r="S719">
            <v>0.11805555555555555</v>
          </cell>
        </row>
        <row r="720">
          <cell r="G720">
            <v>17.23</v>
          </cell>
          <cell r="H720" t="str">
            <v>Libre</v>
          </cell>
          <cell r="M720">
            <v>43</v>
          </cell>
          <cell r="O720" t="str">
            <v>01:18:00</v>
          </cell>
          <cell r="P720" t="str">
            <v>02:49:00</v>
          </cell>
          <cell r="Q720">
            <v>6.3194444444444442E-2</v>
          </cell>
          <cell r="R720">
            <v>7.2222222222222215E-2</v>
          </cell>
          <cell r="S720">
            <v>0</v>
          </cell>
        </row>
        <row r="721">
          <cell r="G721">
            <v>40.28</v>
          </cell>
          <cell r="H721" t="str">
            <v>Reservada</v>
          </cell>
          <cell r="M721">
            <v>69</v>
          </cell>
          <cell r="O721" t="str">
            <v>02:13:00</v>
          </cell>
          <cell r="P721" t="str">
            <v>05:46:00</v>
          </cell>
          <cell r="Q721">
            <v>0.14791666666666667</v>
          </cell>
          <cell r="R721">
            <v>0.19027777777777777</v>
          </cell>
          <cell r="S721">
            <v>0</v>
          </cell>
        </row>
        <row r="722">
          <cell r="G722">
            <v>47.13</v>
          </cell>
          <cell r="H722" t="str">
            <v>Libre</v>
          </cell>
          <cell r="M722">
            <v>89</v>
          </cell>
          <cell r="O722" t="str">
            <v>03:53:00</v>
          </cell>
          <cell r="P722" t="str">
            <v>07:01:00</v>
          </cell>
          <cell r="Q722">
            <v>0.13055555555555556</v>
          </cell>
          <cell r="R722">
            <v>0.22847222222222224</v>
          </cell>
          <cell r="S722">
            <v>0</v>
          </cell>
        </row>
        <row r="723">
          <cell r="G723">
            <v>20.62</v>
          </cell>
          <cell r="H723" t="str">
            <v>Libre</v>
          </cell>
          <cell r="M723">
            <v>33</v>
          </cell>
          <cell r="O723" t="str">
            <v>02:51:00</v>
          </cell>
          <cell r="P723" t="str">
            <v>04:08:00</v>
          </cell>
          <cell r="Q723">
            <v>5.3472222222222227E-2</v>
          </cell>
          <cell r="R723">
            <v>0.10069444444444445</v>
          </cell>
          <cell r="S723">
            <v>0</v>
          </cell>
        </row>
        <row r="724">
          <cell r="G724">
            <v>27.79</v>
          </cell>
          <cell r="H724" t="str">
            <v>Libre</v>
          </cell>
          <cell r="M724">
            <v>52</v>
          </cell>
          <cell r="O724" t="str">
            <v>01:35:00</v>
          </cell>
          <cell r="P724" t="str">
            <v>04:49:00</v>
          </cell>
          <cell r="Q724">
            <v>0.13472222222222224</v>
          </cell>
          <cell r="R724">
            <v>4.3055555555555555E-2</v>
          </cell>
          <cell r="S724">
            <v>9.1666666666666688E-2</v>
          </cell>
        </row>
        <row r="725">
          <cell r="G725">
            <v>14.12</v>
          </cell>
          <cell r="H725" t="str">
            <v>Libre</v>
          </cell>
          <cell r="M725">
            <v>27</v>
          </cell>
          <cell r="O725" t="str">
            <v>02:56:00</v>
          </cell>
          <cell r="P725" t="str">
            <v>04:15:00</v>
          </cell>
          <cell r="Q725">
            <v>5.4861111111111124E-2</v>
          </cell>
          <cell r="R725">
            <v>0.11666666666666667</v>
          </cell>
          <cell r="S725">
            <v>0</v>
          </cell>
        </row>
        <row r="726">
          <cell r="G726">
            <v>18.66</v>
          </cell>
          <cell r="H726" t="str">
            <v>Ocupada</v>
          </cell>
          <cell r="M726">
            <v>69</v>
          </cell>
          <cell r="O726" t="str">
            <v>01:48:00</v>
          </cell>
          <cell r="P726" t="str">
            <v>03:20:00</v>
          </cell>
          <cell r="Q726">
            <v>7.4305555555555611E-2</v>
          </cell>
          <cell r="R726">
            <v>0.17708333333333331</v>
          </cell>
          <cell r="S726">
            <v>0</v>
          </cell>
        </row>
        <row r="727">
          <cell r="G727">
            <v>41.38</v>
          </cell>
          <cell r="H727" t="str">
            <v>Reservada</v>
          </cell>
          <cell r="M727">
            <v>50</v>
          </cell>
          <cell r="O727" t="str">
            <v>02:28:00</v>
          </cell>
          <cell r="P727" t="str">
            <v>05:43:00</v>
          </cell>
          <cell r="Q727">
            <v>0.13541666666666666</v>
          </cell>
          <cell r="R727">
            <v>9.375E-2</v>
          </cell>
          <cell r="S727">
            <v>4.1666666666666657E-2</v>
          </cell>
        </row>
        <row r="728">
          <cell r="G728">
            <v>13.24</v>
          </cell>
          <cell r="H728" t="str">
            <v>Reservada</v>
          </cell>
          <cell r="M728">
            <v>16</v>
          </cell>
          <cell r="O728" t="str">
            <v>00:31:00</v>
          </cell>
          <cell r="P728" t="str">
            <v>03:02:00</v>
          </cell>
          <cell r="Q728">
            <v>0.1048611111111111</v>
          </cell>
          <cell r="R728">
            <v>2.9166666666666667E-2</v>
          </cell>
          <cell r="S728">
            <v>7.5694444444444425E-2</v>
          </cell>
        </row>
        <row r="729">
          <cell r="G729">
            <v>34.28</v>
          </cell>
          <cell r="H729" t="str">
            <v>Ocupada</v>
          </cell>
          <cell r="M729">
            <v>80</v>
          </cell>
          <cell r="O729" t="str">
            <v>02:06:00</v>
          </cell>
          <cell r="P729" t="str">
            <v>04:29:00</v>
          </cell>
          <cell r="Q729">
            <v>0.10972222222222228</v>
          </cell>
          <cell r="R729">
            <v>9.166666666666666E-2</v>
          </cell>
          <cell r="S729">
            <v>1.8055555555555616E-2</v>
          </cell>
        </row>
        <row r="730">
          <cell r="G730">
            <v>18.97</v>
          </cell>
          <cell r="H730" t="str">
            <v>Ocupada</v>
          </cell>
          <cell r="M730">
            <v>52</v>
          </cell>
          <cell r="O730" t="str">
            <v>02:49:00</v>
          </cell>
          <cell r="P730" t="str">
            <v>06:05:00</v>
          </cell>
          <cell r="Q730">
            <v>0.14652777777777778</v>
          </cell>
          <cell r="R730">
            <v>9.5833333333333326E-2</v>
          </cell>
          <cell r="S730">
            <v>5.0694444444444459E-2</v>
          </cell>
        </row>
        <row r="731">
          <cell r="G731">
            <v>15.02</v>
          </cell>
          <cell r="H731" t="str">
            <v>Ocupada</v>
          </cell>
          <cell r="M731">
            <v>46</v>
          </cell>
          <cell r="O731" t="str">
            <v>00:29:00</v>
          </cell>
          <cell r="P731" t="str">
            <v>02:33:00</v>
          </cell>
          <cell r="Q731">
            <v>9.652777777777781E-2</v>
          </cell>
          <cell r="R731">
            <v>9.930555555555555E-2</v>
          </cell>
          <cell r="S731">
            <v>0</v>
          </cell>
        </row>
        <row r="732">
          <cell r="G732">
            <v>14.35</v>
          </cell>
          <cell r="H732" t="str">
            <v>Reservada</v>
          </cell>
          <cell r="M732">
            <v>26</v>
          </cell>
          <cell r="O732" t="str">
            <v>03:16:00</v>
          </cell>
          <cell r="P732" t="str">
            <v>06:25:00</v>
          </cell>
          <cell r="Q732">
            <v>0.13125000000000001</v>
          </cell>
          <cell r="R732">
            <v>6.5277777777777782E-2</v>
          </cell>
          <cell r="S732">
            <v>6.5972222222222224E-2</v>
          </cell>
        </row>
        <row r="733">
          <cell r="G733">
            <v>43.35</v>
          </cell>
          <cell r="H733" t="str">
            <v>Reservada</v>
          </cell>
          <cell r="M733">
            <v>120</v>
          </cell>
          <cell r="O733" t="str">
            <v>03:17:00</v>
          </cell>
          <cell r="P733" t="str">
            <v>07:13:00</v>
          </cell>
          <cell r="Q733">
            <v>0.16388888888888886</v>
          </cell>
          <cell r="R733">
            <v>0.25208333333333333</v>
          </cell>
          <cell r="S733">
            <v>0</v>
          </cell>
        </row>
        <row r="734">
          <cell r="G734">
            <v>35.090000000000003</v>
          </cell>
          <cell r="H734" t="str">
            <v>Libre</v>
          </cell>
          <cell r="M734">
            <v>74</v>
          </cell>
          <cell r="O734" t="str">
            <v>03:40:00</v>
          </cell>
          <cell r="P734" t="str">
            <v>05:28:00</v>
          </cell>
          <cell r="Q734">
            <v>7.4999999999999983E-2</v>
          </cell>
          <cell r="R734">
            <v>0.10069444444444445</v>
          </cell>
          <cell r="S734">
            <v>0</v>
          </cell>
        </row>
        <row r="735">
          <cell r="G735">
            <v>46.82</v>
          </cell>
          <cell r="H735" t="str">
            <v>Libre</v>
          </cell>
          <cell r="M735">
            <v>57</v>
          </cell>
          <cell r="O735" t="str">
            <v>02:27:00</v>
          </cell>
          <cell r="P735" t="str">
            <v>04:57:00</v>
          </cell>
          <cell r="Q735">
            <v>0.10416666666666666</v>
          </cell>
          <cell r="R735">
            <v>5.1388888888888887E-2</v>
          </cell>
          <cell r="S735">
            <v>5.2777777777777771E-2</v>
          </cell>
        </row>
        <row r="736">
          <cell r="G736">
            <v>38.43</v>
          </cell>
          <cell r="H736" t="str">
            <v>Libre</v>
          </cell>
          <cell r="M736">
            <v>57</v>
          </cell>
          <cell r="O736" t="str">
            <v>01:52:00</v>
          </cell>
          <cell r="P736" t="str">
            <v>03:47:00</v>
          </cell>
          <cell r="Q736">
            <v>7.9861111111111105E-2</v>
          </cell>
          <cell r="R736">
            <v>0.16041666666666665</v>
          </cell>
          <cell r="S736">
            <v>0</v>
          </cell>
        </row>
        <row r="737">
          <cell r="G737">
            <v>25.91</v>
          </cell>
          <cell r="H737" t="str">
            <v>Ocupada</v>
          </cell>
          <cell r="M737">
            <v>87</v>
          </cell>
          <cell r="O737" t="str">
            <v>01:08:00</v>
          </cell>
          <cell r="P737" t="str">
            <v>03:24:00</v>
          </cell>
          <cell r="Q737">
            <v>0.10486111111111115</v>
          </cell>
          <cell r="R737">
            <v>0.16180555555555556</v>
          </cell>
          <cell r="S737">
            <v>0</v>
          </cell>
        </row>
        <row r="738">
          <cell r="G738">
            <v>24.09</v>
          </cell>
          <cell r="H738" t="str">
            <v>Reservada</v>
          </cell>
          <cell r="M738">
            <v>48</v>
          </cell>
          <cell r="O738" t="str">
            <v>00:39:00</v>
          </cell>
          <cell r="P738" t="str">
            <v>03:06:00</v>
          </cell>
          <cell r="Q738">
            <v>0.10208333333333335</v>
          </cell>
          <cell r="R738">
            <v>3.0555555555555555E-2</v>
          </cell>
          <cell r="S738">
            <v>7.1527777777777787E-2</v>
          </cell>
        </row>
        <row r="739">
          <cell r="G739">
            <v>17.37</v>
          </cell>
          <cell r="H739" t="str">
            <v>Ocupada</v>
          </cell>
          <cell r="M739">
            <v>58</v>
          </cell>
          <cell r="O739" t="str">
            <v>00:51:00</v>
          </cell>
          <cell r="P739" t="str">
            <v>02:04:00</v>
          </cell>
          <cell r="Q739">
            <v>6.1111111111111144E-2</v>
          </cell>
          <cell r="R739">
            <v>0.13402777777777777</v>
          </cell>
          <cell r="S739">
            <v>0</v>
          </cell>
        </row>
        <row r="740">
          <cell r="G740">
            <v>33.69</v>
          </cell>
          <cell r="H740" t="str">
            <v>Reservada</v>
          </cell>
          <cell r="M740">
            <v>18</v>
          </cell>
          <cell r="O740" t="str">
            <v>03:53:00</v>
          </cell>
          <cell r="P740" t="str">
            <v>06:10:00</v>
          </cell>
          <cell r="Q740">
            <v>9.5138888888888856E-2</v>
          </cell>
          <cell r="R740">
            <v>7.4999999999999997E-2</v>
          </cell>
          <cell r="S740">
            <v>2.0138888888888859E-2</v>
          </cell>
        </row>
        <row r="741">
          <cell r="G741">
            <v>16.05</v>
          </cell>
          <cell r="H741" t="str">
            <v>Reservada</v>
          </cell>
          <cell r="M741">
            <v>118</v>
          </cell>
          <cell r="O741" t="str">
            <v>03:49:00</v>
          </cell>
          <cell r="P741" t="str">
            <v>06:24:00</v>
          </cell>
          <cell r="Q741">
            <v>0.1076388888888889</v>
          </cell>
          <cell r="R741">
            <v>0.21319444444444446</v>
          </cell>
          <cell r="S741">
            <v>0</v>
          </cell>
        </row>
        <row r="742">
          <cell r="G742">
            <v>40.31</v>
          </cell>
          <cell r="H742" t="str">
            <v>Ocupada</v>
          </cell>
          <cell r="M742">
            <v>117</v>
          </cell>
          <cell r="O742" t="str">
            <v>00:29:00</v>
          </cell>
          <cell r="P742" t="str">
            <v>04:23:00</v>
          </cell>
          <cell r="Q742">
            <v>0.17291666666666669</v>
          </cell>
          <cell r="R742">
            <v>0.29236111111111113</v>
          </cell>
          <cell r="S742">
            <v>0</v>
          </cell>
        </row>
        <row r="743">
          <cell r="G743">
            <v>10.51</v>
          </cell>
          <cell r="H743" t="str">
            <v>Reservada</v>
          </cell>
          <cell r="M743">
            <v>67</v>
          </cell>
          <cell r="O743" t="str">
            <v>00:36:00</v>
          </cell>
          <cell r="P743" t="str">
            <v>02:22:00</v>
          </cell>
          <cell r="Q743">
            <v>7.3611111111111099E-2</v>
          </cell>
          <cell r="R743">
            <v>0.16041666666666665</v>
          </cell>
          <cell r="S743">
            <v>0</v>
          </cell>
        </row>
        <row r="744">
          <cell r="G744">
            <v>25.7</v>
          </cell>
          <cell r="H744" t="str">
            <v>Ocupada</v>
          </cell>
          <cell r="M744">
            <v>56</v>
          </cell>
          <cell r="O744" t="str">
            <v>03:47:00</v>
          </cell>
          <cell r="P744" t="str">
            <v>07:44:00</v>
          </cell>
          <cell r="Q744">
            <v>0.17500000000000004</v>
          </cell>
          <cell r="R744">
            <v>0.1986111111111111</v>
          </cell>
          <cell r="S744">
            <v>0</v>
          </cell>
        </row>
        <row r="745">
          <cell r="G745">
            <v>26.5</v>
          </cell>
          <cell r="H745" t="str">
            <v>Libre</v>
          </cell>
          <cell r="M745">
            <v>32</v>
          </cell>
          <cell r="O745" t="str">
            <v>01:59:00</v>
          </cell>
          <cell r="P745" t="str">
            <v>05:49:00</v>
          </cell>
          <cell r="Q745">
            <v>0.15972222222222221</v>
          </cell>
          <cell r="R745">
            <v>5.347222222222222E-2</v>
          </cell>
          <cell r="S745">
            <v>0.10624999999999998</v>
          </cell>
        </row>
        <row r="746">
          <cell r="G746">
            <v>18.75</v>
          </cell>
          <cell r="H746" t="str">
            <v>Libre</v>
          </cell>
          <cell r="M746">
            <v>115</v>
          </cell>
          <cell r="O746" t="str">
            <v>02:34:00</v>
          </cell>
          <cell r="P746" t="str">
            <v>04:52:00</v>
          </cell>
          <cell r="Q746">
            <v>9.583333333333334E-2</v>
          </cell>
          <cell r="R746">
            <v>0.12986111111111112</v>
          </cell>
          <cell r="S746">
            <v>0</v>
          </cell>
        </row>
        <row r="747">
          <cell r="G747">
            <v>44.9</v>
          </cell>
          <cell r="H747" t="str">
            <v>Ocupada</v>
          </cell>
          <cell r="M747">
            <v>81</v>
          </cell>
          <cell r="O747" t="str">
            <v>03:10:00</v>
          </cell>
          <cell r="P747" t="str">
            <v>06:27:00</v>
          </cell>
          <cell r="Q747">
            <v>0.14722222222222223</v>
          </cell>
          <cell r="R747">
            <v>0.16041666666666665</v>
          </cell>
          <cell r="S747">
            <v>0</v>
          </cell>
        </row>
        <row r="748">
          <cell r="G748">
            <v>37.229999999999997</v>
          </cell>
          <cell r="H748" t="str">
            <v>Reservada</v>
          </cell>
          <cell r="M748">
            <v>10</v>
          </cell>
          <cell r="O748" t="str">
            <v>02:53:00</v>
          </cell>
          <cell r="P748" t="str">
            <v>04:49:00</v>
          </cell>
          <cell r="Q748">
            <v>8.0555555555555561E-2</v>
          </cell>
          <cell r="R748">
            <v>1.9444444444444445E-2</v>
          </cell>
          <cell r="S748">
            <v>6.1111111111111116E-2</v>
          </cell>
        </row>
        <row r="749">
          <cell r="G749">
            <v>12.55</v>
          </cell>
          <cell r="H749" t="str">
            <v>Reservada</v>
          </cell>
          <cell r="M749">
            <v>46</v>
          </cell>
          <cell r="O749" t="str">
            <v>02:32:00</v>
          </cell>
          <cell r="P749" t="str">
            <v>05:58:00</v>
          </cell>
          <cell r="Q749">
            <v>0.14305555555555555</v>
          </cell>
          <cell r="R749">
            <v>7.013888888888889E-2</v>
          </cell>
          <cell r="S749">
            <v>7.2916666666666657E-2</v>
          </cell>
        </row>
        <row r="750">
          <cell r="G750">
            <v>24.12</v>
          </cell>
          <cell r="H750" t="str">
            <v>Ocupada</v>
          </cell>
          <cell r="M750">
            <v>28</v>
          </cell>
          <cell r="O750" t="str">
            <v>01:21:00</v>
          </cell>
          <cell r="P750" t="str">
            <v>02:52:00</v>
          </cell>
          <cell r="Q750">
            <v>7.3611111111111155E-2</v>
          </cell>
          <cell r="R750">
            <v>1.111111111111111E-2</v>
          </cell>
          <cell r="S750">
            <v>6.2500000000000042E-2</v>
          </cell>
        </row>
        <row r="751">
          <cell r="G751">
            <v>21.82</v>
          </cell>
          <cell r="H751" t="str">
            <v>Libre</v>
          </cell>
          <cell r="M751">
            <v>47</v>
          </cell>
          <cell r="O751" t="str">
            <v>01:46:00</v>
          </cell>
          <cell r="P751" t="str">
            <v>03:00:00</v>
          </cell>
          <cell r="Q751">
            <v>5.1388888888888887E-2</v>
          </cell>
          <cell r="R751">
            <v>0.125</v>
          </cell>
          <cell r="S751">
            <v>0</v>
          </cell>
        </row>
        <row r="752">
          <cell r="G752">
            <v>49.35</v>
          </cell>
          <cell r="H752" t="str">
            <v>Libre</v>
          </cell>
          <cell r="M752">
            <v>69</v>
          </cell>
          <cell r="O752" t="str">
            <v>01:32:00</v>
          </cell>
          <cell r="P752" t="str">
            <v>03:10:00</v>
          </cell>
          <cell r="Q752">
            <v>6.8055555555555564E-2</v>
          </cell>
          <cell r="R752">
            <v>0.12986111111111112</v>
          </cell>
          <cell r="S752">
            <v>0</v>
          </cell>
        </row>
        <row r="753">
          <cell r="G753">
            <v>46.27</v>
          </cell>
          <cell r="H753" t="str">
            <v>Libre</v>
          </cell>
          <cell r="M753">
            <v>24</v>
          </cell>
          <cell r="O753" t="str">
            <v>02:05:00</v>
          </cell>
          <cell r="P753" t="str">
            <v>04:23:00</v>
          </cell>
          <cell r="Q753">
            <v>9.5833333333333326E-2</v>
          </cell>
          <cell r="R753">
            <v>4.1666666666666664E-2</v>
          </cell>
          <cell r="S753">
            <v>5.4166666666666662E-2</v>
          </cell>
        </row>
        <row r="754">
          <cell r="G754">
            <v>26.24</v>
          </cell>
          <cell r="H754" t="str">
            <v>Libre</v>
          </cell>
          <cell r="M754">
            <v>66</v>
          </cell>
          <cell r="O754" t="str">
            <v>02:27:00</v>
          </cell>
          <cell r="P754" t="str">
            <v>04:38:00</v>
          </cell>
          <cell r="Q754">
            <v>9.0972222222222232E-2</v>
          </cell>
          <cell r="R754">
            <v>0.12222222222222222</v>
          </cell>
          <cell r="S754">
            <v>0</v>
          </cell>
        </row>
        <row r="755">
          <cell r="G755">
            <v>42.74</v>
          </cell>
          <cell r="H755" t="str">
            <v>Reservada</v>
          </cell>
          <cell r="M755">
            <v>99</v>
          </cell>
          <cell r="O755" t="str">
            <v>03:21:00</v>
          </cell>
          <cell r="P755" t="str">
            <v>04:36:00</v>
          </cell>
          <cell r="Q755">
            <v>5.2083333333333343E-2</v>
          </cell>
          <cell r="R755">
            <v>0.18541666666666665</v>
          </cell>
          <cell r="S755">
            <v>0</v>
          </cell>
        </row>
        <row r="756">
          <cell r="G756">
            <v>26.65</v>
          </cell>
          <cell r="H756" t="str">
            <v>Ocupada</v>
          </cell>
          <cell r="M756">
            <v>86</v>
          </cell>
          <cell r="O756" t="str">
            <v>02:01:00</v>
          </cell>
          <cell r="P756" t="str">
            <v>04:27:00</v>
          </cell>
          <cell r="Q756">
            <v>0.1118055555555556</v>
          </cell>
          <cell r="R756">
            <v>0.2048611111111111</v>
          </cell>
          <cell r="S756">
            <v>0</v>
          </cell>
        </row>
        <row r="757">
          <cell r="G757">
            <v>31.75</v>
          </cell>
          <cell r="H757" t="str">
            <v>Libre</v>
          </cell>
          <cell r="M757">
            <v>20</v>
          </cell>
          <cell r="O757" t="str">
            <v>03:53:00</v>
          </cell>
          <cell r="P757" t="str">
            <v>07:51:00</v>
          </cell>
          <cell r="Q757">
            <v>0.16527777777777777</v>
          </cell>
          <cell r="R757">
            <v>2.3611111111111114E-2</v>
          </cell>
          <cell r="S757">
            <v>0.14166666666666666</v>
          </cell>
        </row>
        <row r="758">
          <cell r="G758">
            <v>10.029999999999999</v>
          </cell>
          <cell r="H758" t="str">
            <v>Reservada</v>
          </cell>
          <cell r="M758">
            <v>24</v>
          </cell>
          <cell r="O758" t="str">
            <v>01:47:00</v>
          </cell>
          <cell r="P758" t="str">
            <v>04:42:00</v>
          </cell>
          <cell r="Q758">
            <v>0.12152777777777778</v>
          </cell>
          <cell r="R758">
            <v>5.5555555555555552E-2</v>
          </cell>
          <cell r="S758">
            <v>6.5972222222222224E-2</v>
          </cell>
        </row>
        <row r="759">
          <cell r="G759">
            <v>27.04</v>
          </cell>
          <cell r="H759" t="str">
            <v>Reservada</v>
          </cell>
          <cell r="M759">
            <v>21</v>
          </cell>
          <cell r="O759" t="str">
            <v>00:17:00</v>
          </cell>
          <cell r="P759" t="str">
            <v>02:10:00</v>
          </cell>
          <cell r="Q759">
            <v>7.8472222222222221E-2</v>
          </cell>
          <cell r="R759">
            <v>2.8472222222222222E-2</v>
          </cell>
          <cell r="S759">
            <v>0.05</v>
          </cell>
        </row>
        <row r="760">
          <cell r="G760">
            <v>13.7</v>
          </cell>
          <cell r="H760" t="str">
            <v>Reservada</v>
          </cell>
          <cell r="M760">
            <v>138</v>
          </cell>
          <cell r="O760" t="str">
            <v>00:40:00</v>
          </cell>
          <cell r="P760" t="str">
            <v>03:45:00</v>
          </cell>
          <cell r="Q760">
            <v>0.12847222222222221</v>
          </cell>
          <cell r="R760">
            <v>0.40833333333333333</v>
          </cell>
          <cell r="S760">
            <v>0</v>
          </cell>
        </row>
        <row r="761">
          <cell r="G761">
            <v>39.42</v>
          </cell>
          <cell r="H761" t="str">
            <v>Libre</v>
          </cell>
          <cell r="M761">
            <v>42</v>
          </cell>
          <cell r="O761" t="str">
            <v>00:25:00</v>
          </cell>
          <cell r="P761" t="str">
            <v>01:40:00</v>
          </cell>
          <cell r="Q761">
            <v>5.2083333333333336E-2</v>
          </cell>
          <cell r="R761">
            <v>4.1666666666666664E-2</v>
          </cell>
          <cell r="S761">
            <v>1.0416666666666671E-2</v>
          </cell>
        </row>
        <row r="762">
          <cell r="G762">
            <v>16.850000000000001</v>
          </cell>
          <cell r="H762" t="str">
            <v>Libre</v>
          </cell>
          <cell r="M762">
            <v>72</v>
          </cell>
          <cell r="O762" t="str">
            <v>02:39:00</v>
          </cell>
          <cell r="P762" t="str">
            <v>03:42:00</v>
          </cell>
          <cell r="Q762">
            <v>4.3750000000000011E-2</v>
          </cell>
          <cell r="R762">
            <v>0.17916666666666667</v>
          </cell>
          <cell r="S762">
            <v>0</v>
          </cell>
        </row>
        <row r="763">
          <cell r="G763">
            <v>49.45</v>
          </cell>
          <cell r="H763" t="str">
            <v>Reservada</v>
          </cell>
          <cell r="M763">
            <v>41</v>
          </cell>
          <cell r="O763" t="str">
            <v>01:18:00</v>
          </cell>
          <cell r="P763" t="str">
            <v>03:25:00</v>
          </cell>
          <cell r="Q763">
            <v>8.8194444444444436E-2</v>
          </cell>
          <cell r="R763">
            <v>3.2638888888888891E-2</v>
          </cell>
          <cell r="S763">
            <v>5.5555555555555546E-2</v>
          </cell>
        </row>
        <row r="764">
          <cell r="G764">
            <v>22.88</v>
          </cell>
          <cell r="H764" t="str">
            <v>Reservada</v>
          </cell>
          <cell r="M764">
            <v>42</v>
          </cell>
          <cell r="O764" t="str">
            <v>03:49:00</v>
          </cell>
          <cell r="P764" t="str">
            <v>05:12:00</v>
          </cell>
          <cell r="Q764">
            <v>5.7638888888888906E-2</v>
          </cell>
          <cell r="R764">
            <v>4.4444444444444439E-2</v>
          </cell>
          <cell r="S764">
            <v>1.3194444444444467E-2</v>
          </cell>
        </row>
        <row r="765">
          <cell r="G765">
            <v>20.41</v>
          </cell>
          <cell r="H765" t="str">
            <v>Ocupada</v>
          </cell>
          <cell r="M765">
            <v>35</v>
          </cell>
          <cell r="O765" t="str">
            <v>03:30:00</v>
          </cell>
          <cell r="P765" t="str">
            <v>05:46:00</v>
          </cell>
          <cell r="Q765">
            <v>0.10486111111111115</v>
          </cell>
          <cell r="R765">
            <v>7.7777777777777779E-2</v>
          </cell>
          <cell r="S765">
            <v>2.7083333333333376E-2</v>
          </cell>
        </row>
        <row r="766">
          <cell r="G766">
            <v>30.77</v>
          </cell>
          <cell r="H766" t="str">
            <v>Libre</v>
          </cell>
          <cell r="M766">
            <v>95</v>
          </cell>
          <cell r="O766" t="str">
            <v>00:24:00</v>
          </cell>
          <cell r="P766" t="str">
            <v>01:37:00</v>
          </cell>
          <cell r="Q766">
            <v>5.0694444444444445E-2</v>
          </cell>
          <cell r="R766">
            <v>0.2722222222222222</v>
          </cell>
          <cell r="S766">
            <v>0</v>
          </cell>
        </row>
        <row r="767">
          <cell r="G767">
            <v>12.57</v>
          </cell>
          <cell r="H767" t="str">
            <v>Reservada</v>
          </cell>
          <cell r="M767">
            <v>74</v>
          </cell>
          <cell r="O767" t="str">
            <v>01:34:00</v>
          </cell>
          <cell r="P767" t="str">
            <v>04:50:00</v>
          </cell>
          <cell r="Q767">
            <v>0.13611111111111113</v>
          </cell>
          <cell r="R767">
            <v>0.15</v>
          </cell>
          <cell r="S767">
            <v>0</v>
          </cell>
        </row>
        <row r="768">
          <cell r="G768">
            <v>15.98</v>
          </cell>
          <cell r="H768" t="str">
            <v>Reservada</v>
          </cell>
          <cell r="M768">
            <v>68</v>
          </cell>
          <cell r="O768" t="str">
            <v>01:08:00</v>
          </cell>
          <cell r="P768" t="str">
            <v>03:57:00</v>
          </cell>
          <cell r="Q768">
            <v>0.11736111111111111</v>
          </cell>
          <cell r="R768">
            <v>0.14791666666666667</v>
          </cell>
          <cell r="S768">
            <v>0</v>
          </cell>
        </row>
      </sheetData>
    </sheetDataSet>
  </externalBook>
</externalLink>
</file>

<file path=xl/persons/person.xml><?xml version="1.0" encoding="utf-8"?>
<personList xmlns="http://schemas.microsoft.com/office/spreadsheetml/2018/threadedcomments" xmlns:x="http://schemas.openxmlformats.org/spreadsheetml/2006/main">
  <person displayName="jaime gil suarez" id="{7BD3BEFF-7160-4D01-9687-ADECEDC653A0}" userId="123504a9311af9a9"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ime gil suarez" refreshedDate="45507.551887037036" createdVersion="8" refreshedVersion="8" minRefreshableVersion="3" recordCount="767" xr:uid="{66C848CB-FE4E-4BCD-A5F7-E0671889F9B1}">
  <cacheSource type="worksheet">
    <worksheetSource name="Tabla5"/>
  </cacheSource>
  <cacheFields count="21">
    <cacheField name="Número de Mesa" numFmtId="2">
      <sharedItems/>
    </cacheField>
    <cacheField name="Nombre del Cliente" numFmtId="0">
      <sharedItems/>
    </cacheField>
    <cacheField name="Número de Comensales" numFmtId="1">
      <sharedItems containsSemiMixedTypes="0" containsString="0" containsNumber="1" containsInteger="1" minValue="1" maxValue="6"/>
    </cacheField>
    <cacheField name="Mesero Asignado" numFmtId="0">
      <sharedItems/>
    </cacheField>
    <cacheField name="Tipo de Servicio" numFmtId="0">
      <sharedItems/>
    </cacheField>
    <cacheField name="Método de Pago" numFmtId="0">
      <sharedItems/>
    </cacheField>
    <cacheField name="Propina" numFmtId="2">
      <sharedItems containsSemiMixedTypes="0" containsString="0" containsNumber="1" minValue="10.029999999999999" maxValue="49.88"/>
    </cacheField>
    <cacheField name="Estado de la Mesa" numFmtId="0">
      <sharedItems/>
    </cacheField>
    <cacheField name="Número de Orden" numFmtId="0">
      <sharedItems/>
    </cacheField>
    <cacheField name="País de Origen" numFmtId="0">
      <sharedItems/>
    </cacheField>
    <cacheField name="Platos Ordenados" numFmtId="0">
      <sharedItems/>
    </cacheField>
    <cacheField name="Total pedido+propinas" numFmtId="0">
      <sharedItems containsSemiMixedTypes="0" containsString="0" containsNumber="1" minValue="18.39" maxValue="182.11"/>
    </cacheField>
    <cacheField name="Total del Pedido" numFmtId="0">
      <sharedItems containsSemiMixedTypes="0" containsString="0" containsNumber="1" containsInteger="1" minValue="8" maxValue="147"/>
    </cacheField>
    <cacheField name="Fecha de Factura" numFmtId="0">
      <sharedItems/>
    </cacheField>
    <cacheField name="Hora de llegada" numFmtId="0">
      <sharedItems/>
    </cacheField>
    <cacheField name="Hora de Salida" numFmtId="0">
      <sharedItems/>
    </cacheField>
    <cacheField name="Tiempo de permanencia" numFmtId="165">
      <sharedItems containsSemiMixedTypes="0" containsNonDate="0" containsDate="1" containsString="0" minDate="1899-12-30T01:01:00" maxDate="1899-12-30T04:14:00"/>
    </cacheField>
    <cacheField name="Tiempo de preparación (horas)" numFmtId="165">
      <sharedItems containsSemiMixedTypes="0" containsNonDate="0" containsDate="1" containsString="0" minDate="1899-12-30T00:05:00" maxDate="1899-12-30T09:48:00"/>
    </cacheField>
    <cacheField name="Tiempo de Degustación" numFmtId="165">
      <sharedItems containsSemiMixedTypes="0" containsNonDate="0" containsDate="1" containsString="0" minDate="1899-12-30T00:00:00" maxDate="1899-12-30T03:55:00"/>
    </cacheField>
    <cacheField name="Cobro efectuado" numFmtId="2">
      <sharedItems count="2">
        <s v="SI"/>
        <s v="NO"/>
      </sharedItems>
    </cacheField>
    <cacheField name="Ticket medio" numFmtId="0" formula="'Total del Pedido'/767"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2013889" createdVersion="5" refreshedVersion="8" minRefreshableVersion="3" recordCount="0" supportSubquery="1" supportAdvancedDrill="1" xr:uid="{BFEE4AAA-E1AA-446D-A14F-A3CEB664DF0F}">
  <cacheSource type="external" connectionId="1"/>
  <cacheFields count="3">
    <cacheField name="[Tabla5].[Tipo de Servicio].[Tipo de Servicio]" caption="Tipo de Servicio" numFmtId="0" hierarchy="17" level="1">
      <sharedItems count="3">
        <s v="Almuerzo"/>
        <s v="Cena"/>
        <s v="Desayuno"/>
      </sharedItems>
    </cacheField>
    <cacheField name="[Measures].[Suma de Total del Pedido]" caption="Suma de Total del Pedido" numFmtId="0" hierarchy="38" level="32767"/>
    <cacheField name="[Tabla5].[Cobro efectuado].[Cobro efectuado]" caption="Cobro efectuado" numFmtId="0" hierarchy="32" level="1">
      <sharedItems containsSemiMixedTypes="0" containsNonDate="0" containsString="0"/>
    </cacheField>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fieldsUsage count="2">
        <fieldUsage x="-1"/>
        <fieldUsage x="0"/>
      </fieldsUsage>
    </cacheHierarchy>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2"/>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oneField="1" hidden="1">
      <fieldsUsage count="1">
        <fieldUsage x="1"/>
      </fieldsUsage>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hidden="1">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2708335" createdVersion="5" refreshedVersion="8" minRefreshableVersion="3" recordCount="0" supportSubquery="1" supportAdvancedDrill="1" xr:uid="{81126DB1-9C2B-4974-9186-FE17A3205AD8}">
  <cacheSource type="external" connectionId="1"/>
  <cacheFields count="3">
    <cacheField name="[Tabla5].[Método de Pago].[Método de Pago]" caption="Método de Pago" numFmtId="0" hierarchy="18" level="1">
      <sharedItems count="3">
        <s v="Efectivo"/>
        <s v="Tarjeta de crédito"/>
        <s v="Tarjeta de débito"/>
      </sharedItems>
    </cacheField>
    <cacheField name="[Measures].[Recuento de Método de Pago]" caption="Recuento de Método de Pago" numFmtId="0" hierarchy="39" level="32767"/>
    <cacheField name="[Tabla5].[Cobro efectuado].[Cobro efectuado]" caption="Cobro efectuado" numFmtId="0" hierarchy="32" level="1">
      <sharedItems containsSemiMixedTypes="0" containsNonDate="0" containsString="0"/>
    </cacheField>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cacheHierarchy uniqueName="[Tabla5].[Método de Pago]" caption="Método de Pago" attribute="1" defaultMemberUniqueName="[Tabla5].[Método de Pago].[All]" allUniqueName="[Tabla5].[Método de Pago].[All]" dimensionUniqueName="[Tabla5]" displayFolder="" count="2" memberValueDatatype="130" unbalanced="0">
      <fieldsUsage count="2">
        <fieldUsage x="-1"/>
        <fieldUsage x="0"/>
      </fieldsUsage>
    </cacheHierarchy>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2"/>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hidden="1">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oneField="1" hidden="1">
      <fieldsUsage count="1">
        <fieldUsage x="1"/>
      </fieldsUsage>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hidden="1">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3171297" createdVersion="5" refreshedVersion="8" minRefreshableVersion="3" recordCount="0" supportSubquery="1" supportAdvancedDrill="1" xr:uid="{16D08DB8-BD6F-4AB8-80BF-019375097EA3}">
  <cacheSource type="external" connectionId="1"/>
  <cacheFields count="3">
    <cacheField name="[Measures].[Suma de Total del Pedido]" caption="Suma de Total del Pedido" numFmtId="0" hierarchy="38" level="32767"/>
    <cacheField name="[Tabla5].[País de Origen].[País de Origen]" caption="País de Origen" numFmtId="0" hierarchy="22" level="1">
      <sharedItems count="11">
        <s v="Argentina"/>
        <s v="Bolivia"/>
        <s v="Brasil"/>
        <s v="Chile"/>
        <s v="Colombia"/>
        <s v="Ecuador"/>
        <s v="España"/>
        <s v="Paraguay"/>
        <s v="Perú"/>
        <s v="Uruguay"/>
        <s v="Venezuela"/>
      </sharedItems>
    </cacheField>
    <cacheField name="[Tabla5].[Cobro efectuado].[Cobro efectuado]" caption="Cobro efectuado" numFmtId="0" hierarchy="32" level="1">
      <sharedItems containsSemiMixedTypes="0" containsNonDate="0" containsString="0"/>
    </cacheField>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fieldsUsage count="2">
        <fieldUsage x="-1"/>
        <fieldUsage x="1"/>
      </fieldsUsage>
    </cacheHierarchy>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2"/>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oneField="1" hidden="1">
      <fieldsUsage count="1">
        <fieldUsage x="0"/>
      </fieldsUsage>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hidden="1">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3749998" createdVersion="5" refreshedVersion="8" minRefreshableVersion="3" recordCount="0" supportSubquery="1" supportAdvancedDrill="1" xr:uid="{A9177100-C1B9-4454-8C3C-9F258802747B}">
  <cacheSource type="external" connectionId="1"/>
  <cacheFields count="3">
    <cacheField name="[Tabla5].[Tipo de Servicio].[Tipo de Servicio]" caption="Tipo de Servicio" numFmtId="0" hierarchy="17" level="1">
      <sharedItems count="3">
        <s v="Almuerzo"/>
        <s v="Cena"/>
        <s v="Desayuno"/>
      </sharedItems>
    </cacheField>
    <cacheField name="[Measures].[Suma de Propina]" caption="Suma de Propina" numFmtId="0" hierarchy="40" level="32767"/>
    <cacheField name="[Tabla5].[Cobro efectuado].[Cobro efectuado]" caption="Cobro efectuado" numFmtId="0" hierarchy="32" level="1">
      <sharedItems containsSemiMixedTypes="0" containsNonDate="0" containsString="0"/>
    </cacheField>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fieldsUsage count="2">
        <fieldUsage x="-1"/>
        <fieldUsage x="0"/>
      </fieldsUsage>
    </cacheHierarchy>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2"/>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hidden="1">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oneField="1" hidden="1">
      <fieldsUsage count="1">
        <fieldUsage x="1"/>
      </fieldsUsage>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hidden="1">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4328706" createdVersion="5" refreshedVersion="8" minRefreshableVersion="3" recordCount="0" supportSubquery="1" supportAdvancedDrill="1" xr:uid="{A4752E21-CEAE-490B-9133-E9411BF02C84}">
  <cacheSource type="external" connectionId="1"/>
  <cacheFields count="4">
    <cacheField name="[Tabla5].[Tipo de Servicio].[Tipo de Servicio]" caption="Tipo de Servicio" numFmtId="0" hierarchy="17" level="1">
      <sharedItems count="3">
        <s v="Almuerzo"/>
        <s v="Cena"/>
        <s v="Desayuno"/>
      </sharedItems>
    </cacheField>
    <cacheField name="[Measures].[Suma de Total del Pedido]" caption="Suma de Total del Pedido" numFmtId="0" hierarchy="38" level="32767"/>
    <cacheField name="[Tabla5].[Fecha de Factura].[Fecha de Factura]" caption="Fecha de Factura" numFmtId="0" hierarchy="26" level="1">
      <sharedItems count="7">
        <s v="domingo"/>
        <s v="jueves"/>
        <s v="lunes"/>
        <s v="martes"/>
        <s v="miércoles"/>
        <s v="sábado"/>
        <s v="viernes"/>
      </sharedItems>
    </cacheField>
    <cacheField name="[Tabla5].[Cobro efectuado].[Cobro efectuado]" caption="Cobro efectuado" numFmtId="0" hierarchy="32" level="1">
      <sharedItems containsSemiMixedTypes="0" containsNonDate="0" containsString="0"/>
    </cacheField>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fieldsUsage count="2">
        <fieldUsage x="-1"/>
        <fieldUsage x="0"/>
      </fieldsUsage>
    </cacheHierarchy>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fieldsUsage count="2">
        <fieldUsage x="-1"/>
        <fieldUsage x="2"/>
      </fieldsUsage>
    </cacheHierarchy>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3"/>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oneField="1" hidden="1">
      <fieldsUsage count="1">
        <fieldUsage x="1"/>
      </fieldsUsage>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hidden="1">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5601853" createdVersion="5" refreshedVersion="8" minRefreshableVersion="3" recordCount="0" supportSubquery="1" supportAdvancedDrill="1" xr:uid="{BFEF7DEE-E071-4A67-92C9-E1ACE7129989}">
  <cacheSource type="external" connectionId="1"/>
  <cacheFields count="3">
    <cacheField name="[Tabla5].[Mesero Asignado].[Mesero Asignado]" caption="Mesero Asignado" numFmtId="0" hierarchy="16" level="1">
      <sharedItems count="5">
        <s v="Mesero_1"/>
        <s v="Mesero_2"/>
        <s v="Mesero_3"/>
        <s v="Mesero_4"/>
        <s v="Mesero_5"/>
      </sharedItems>
    </cacheField>
    <cacheField name="[Measures].[Recuento de Número de Orden 2]" caption="Recuento de Número de Orden 2" numFmtId="0" hierarchy="44" level="32767"/>
    <cacheField name="[Tabla5].[Cobro efectuado].[Cobro efectuado]" caption="Cobro efectuado" numFmtId="0" hierarchy="32" level="1">
      <sharedItems containsSemiMixedTypes="0" containsNonDate="0" containsString="0"/>
    </cacheField>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fieldsUsage count="2">
        <fieldUsage x="-1"/>
        <fieldUsage x="0"/>
      </fieldsUsage>
    </cacheHierarchy>
    <cacheHierarchy uniqueName="[Tabla5].[Tipo de Servicio]" caption="Tipo de Servicio" attribute="1" defaultMemberUniqueName="[Tabla5].[Tipo de Servicio].[All]" allUniqueName="[Tabla5].[Tipo de Servicio].[All]" dimensionUniqueName="[Tabla5]" displayFolder="" count="2" memberValueDatatype="130" unbalanced="0"/>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2"/>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hidden="1">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oneField="1" hidden="1">
      <fieldsUsage count="1">
        <fieldUsage x="1"/>
      </fieldsUsage>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6180553" createdVersion="5" refreshedVersion="8" minRefreshableVersion="3" recordCount="0" supportSubquery="1" supportAdvancedDrill="1" xr:uid="{BFAB1E79-3CFE-4AC6-B74B-93CDD6C444E3}">
  <cacheSource type="external" connectionId="1"/>
  <cacheFields count="3">
    <cacheField name="[Measures].[Suma de Ganancia Bruta]" caption="Suma de Ganancia Bruta" numFmtId="0" hierarchy="46" level="32767"/>
    <cacheField name="[Measures].[Suma de Ganancia Neta]" caption="Suma de Ganancia Neta" numFmtId="0" hierarchy="47" level="32767"/>
    <cacheField name="[Tabla5].[Cobro efectuado].[Cobro efectuado]" caption="Cobro efectuado" numFmtId="0" hierarchy="32" level="1">
      <sharedItems containsSemiMixedTypes="0" containsNonDate="0" containsString="0"/>
    </cacheField>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2"/>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hidden="1">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hidden="1">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oneField="1" hidden="1">
      <fieldsUsage count="1">
        <fieldUsage x="0"/>
      </fieldsUsage>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oneField="1" hidden="1">
      <fieldsUsage count="1">
        <fieldUsage x="1"/>
      </fieldsUsage>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48895023145" createdVersion="5" refreshedVersion="8" minRefreshableVersion="3" recordCount="0" supportSubquery="1" supportAdvancedDrill="1" xr:uid="{2C095FF8-7E58-451F-97A8-3BA9C60EB467}">
  <cacheSource type="external" connectionId="1"/>
  <cacheFields count="3">
    <cacheField name="[Measures].[Suma de Total del Pedido]" caption="Suma de Total del Pedido" numFmtId="0" hierarchy="38" level="32767"/>
    <cacheField name="[Tabla5].[Cobro efectuado].[Cobro efectuado]" caption="Cobro efectuado" numFmtId="0" hierarchy="32" level="1">
      <sharedItems count="2">
        <s v="NO"/>
        <s v="SI"/>
      </sharedItems>
    </cacheField>
    <cacheField name="[Measures].[Recuento de Número de Orden 2]" caption="Recuento de Número de Orden 2" numFmtId="0" hierarchy="44" level="32767"/>
  </cacheFields>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fieldsUsage count="2">
        <fieldUsage x="-1"/>
        <fieldUsage x="1"/>
      </fieldsUsage>
    </cacheHierarchy>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oneField="1" hidden="1">
      <fieldsUsage count="1">
        <fieldUsage x="0"/>
      </fieldsUsage>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oneField="1" hidden="1">
      <fieldsUsage count="1">
        <fieldUsage x="2"/>
      </fieldsUsage>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spaces_3iWczBNnn5rbfoUlE0Jd_uploads_git_blob_d9e80ffbcef8a4adc6d29edd78618add5df" uniqueName="[spaces_3iWczBNnn5rbfoUlE0Jd_uploads_git_blob_d9e80ffbcef8a4adc6d29edd78618add5df]" caption="spaces_3iWczBNnn5rbfoUlE0Jd_uploads_git_blob_d9e80ffbcef8a4adc6d29edd78618add5df"/>
    <dimension name="Tabla5" uniqueName="[Tabla5]" caption="Tabla5"/>
  </dimensions>
  <measureGroups count="2">
    <measureGroup name="spaces_3iWczBNnn5rbfoUlE0Jd_uploads_git_blob_d9e80ffbcef8a4adc6d29edd78618add5df" caption="spaces_3iWczBNnn5rbfoUlE0Jd_uploads_git_blob_d9e80ffbcef8a4adc6d29edd78618add5df"/>
    <measureGroup name="Tabla5" caption="Tabla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me gil suarez" refreshedDate="45508.521619675928" createdVersion="3" refreshedVersion="8" minRefreshableVersion="3" recordCount="0" supportSubquery="1" supportAdvancedDrill="1" xr:uid="{36581137-C0CD-489A-9B6C-F2C5B470891A}">
  <cacheSource type="external" connectionId="1">
    <extLst>
      <ext xmlns:x14="http://schemas.microsoft.com/office/spreadsheetml/2009/9/main" uri="{F057638F-6D5F-4e77-A914-E7F072B9BCA8}">
        <x14:sourceConnection name="ThisWorkbookDataModel"/>
      </ext>
    </extLst>
  </cacheSource>
  <cacheFields count="0"/>
  <cacheHierarchies count="51">
    <cacheHierarchy uniqueName="[spaces_3iWczBNnn5rbfoUlE0Jd_uploads_git_blob_d9e80ffbcef8a4adc6d29edd78618add5df].[Número de Orden]" caption="Número de Orden" attribute="1" defaultMemberUniqueName="[spaces_3iWczBNnn5rbfoUlE0Jd_uploads_git_blob_d9e80ffbcef8a4adc6d29edd78618add5df].[Número de Orden].[All]" allUniqueName="[spaces_3iWczBNnn5rbfoUlE0Jd_uploads_git_blob_d9e80ffbcef8a4adc6d29edd78618add5df].[Número de Orden].[All]" dimensionUniqueName="[spaces_3iWczBNnn5rbfoUlE0Jd_uploads_git_blob_d9e80ffbcef8a4adc6d29edd78618add5df]" displayFolder="" count="0" memberValueDatatype="20" unbalanced="0"/>
    <cacheHierarchy uniqueName="[spaces_3iWczBNnn5rbfoUlE0Jd_uploads_git_blob_d9e80ffbcef8a4adc6d29edd78618add5df].[Número de Mesa]" caption="Número de Mesa" attribute="1" defaultMemberUniqueName="[spaces_3iWczBNnn5rbfoUlE0Jd_uploads_git_blob_d9e80ffbcef8a4adc6d29edd78618add5df].[Número de Mesa].[All]" allUniqueName="[spaces_3iWczBNnn5rbfoUlE0Jd_uploads_git_blob_d9e80ffbcef8a4adc6d29edd78618add5df].[Número de Mesa].[All]" dimensionUniqueName="[spaces_3iWczBNnn5rbfoUlE0Jd_uploads_git_blob_d9e80ffbcef8a4adc6d29edd78618add5df]" displayFolder="" count="0" memberValueDatatype="20" unbalanced="0"/>
    <cacheHierarchy uniqueName="[spaces_3iWczBNnn5rbfoUlE0Jd_uploads_git_blob_d9e80ffbcef8a4adc6d29edd78618add5df].[Nombre del Plato]" caption="Nombre del Plato" attribute="1" defaultMemberUniqueName="[spaces_3iWczBNnn5rbfoUlE0Jd_uploads_git_blob_d9e80ffbcef8a4adc6d29edd78618add5df].[Nombre del Plato].[All]" allUniqueName="[spaces_3iWczBNnn5rbfoUlE0Jd_uploads_git_blob_d9e80ffbcef8a4adc6d29edd78618add5df].[Nombre del Plato].[All]" dimensionUniqueName="[spaces_3iWczBNnn5rbfoUlE0Jd_uploads_git_blob_d9e80ffbcef8a4adc6d29edd78618add5df]" displayFolder="" count="0" memberValueDatatype="130" unbalanced="0"/>
    <cacheHierarchy uniqueName="[spaces_3iWczBNnn5rbfoUlE0Jd_uploads_git_blob_d9e80ffbcef8a4adc6d29edd78618add5df].[Costo Unitario]" caption="Costo Unitario" attribute="1" defaultMemberUniqueName="[spaces_3iWczBNnn5rbfoUlE0Jd_uploads_git_blob_d9e80ffbcef8a4adc6d29edd78618add5df].[Costo Unitario].[All]" allUniqueName="[spaces_3iWczBNnn5rbfoUlE0Jd_uploads_git_blob_d9e80ffbcef8a4adc6d29edd78618add5df].[Costo Unitario].[All]" dimensionUniqueName="[spaces_3iWczBNnn5rbfoUlE0Jd_uploads_git_blob_d9e80ffbcef8a4adc6d29edd78618add5df]" displayFolder="" count="0" memberValueDatatype="20" unbalanced="0"/>
    <cacheHierarchy uniqueName="[spaces_3iWczBNnn5rbfoUlE0Jd_uploads_git_blob_d9e80ffbcef8a4adc6d29edd78618add5df].[Precio Unitario]" caption="Precio Unitario" attribute="1" defaultMemberUniqueName="[spaces_3iWczBNnn5rbfoUlE0Jd_uploads_git_blob_d9e80ffbcef8a4adc6d29edd78618add5df].[Precio Unitario].[All]" allUniqueName="[spaces_3iWczBNnn5rbfoUlE0Jd_uploads_git_blob_d9e80ffbcef8a4adc6d29edd78618add5df].[Precio Unitario].[All]" dimensionUniqueName="[spaces_3iWczBNnn5rbfoUlE0Jd_uploads_git_blob_d9e80ffbcef8a4adc6d29edd78618add5df]" displayFolder="" count="0" memberValueDatatype="20" unbalanced="0"/>
    <cacheHierarchy uniqueName="[spaces_3iWczBNnn5rbfoUlE0Jd_uploads_git_blob_d9e80ffbcef8a4adc6d29edd78618add5df].[Cantidad Ordenada]" caption="Cantidad Ordenada" attribute="1" defaultMemberUniqueName="[spaces_3iWczBNnn5rbfoUlE0Jd_uploads_git_blob_d9e80ffbcef8a4adc6d29edd78618add5df].[Cantidad Ordenada].[All]" allUniqueName="[spaces_3iWczBNnn5rbfoUlE0Jd_uploads_git_blob_d9e80ffbcef8a4adc6d29edd78618add5df].[Cantidad Ordenada].[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caption="Tiempo de Preparación" attribute="1" defaultMemberUniqueName="[spaces_3iWczBNnn5rbfoUlE0Jd_uploads_git_blob_d9e80ffbcef8a4adc6d29edd78618add5df].[Tiempo de Preparación].[All]" allUniqueName="[spaces_3iWczBNnn5rbfoUlE0Jd_uploads_git_blob_d9e80ffbcef8a4adc6d29edd78618add5df].[Tiempo de Preparación].[All]" dimensionUniqueName="[spaces_3iWczBNnn5rbfoUlE0Jd_uploads_git_blob_d9e80ffbcef8a4adc6d29edd78618add5df]" displayFolder="" count="0" memberValueDatatype="20" unbalanced="0"/>
    <cacheHierarchy uniqueName="[spaces_3iWczBNnn5rbfoUlE0Jd_uploads_git_blob_d9e80ffbcef8a4adc6d29edd78618add5df].[Observaciones]" caption="Observaciones" attribute="1" defaultMemberUniqueName="[spaces_3iWczBNnn5rbfoUlE0Jd_uploads_git_blob_d9e80ffbcef8a4adc6d29edd78618add5df].[Observaciones].[All]" allUniqueName="[spaces_3iWczBNnn5rbfoUlE0Jd_uploads_git_blob_d9e80ffbcef8a4adc6d29edd78618add5df].[Observaciones].[All]" dimensionUniqueName="[spaces_3iWczBNnn5rbfoUlE0Jd_uploads_git_blob_d9e80ffbcef8a4adc6d29edd78618add5df]" displayFolder="" count="0" memberValueDatatype="130" unbalanced="0"/>
    <cacheHierarchy uniqueName="[spaces_3iWczBNnn5rbfoUlE0Jd_uploads_git_blob_d9e80ffbcef8a4adc6d29edd78618add5df].[Ganancia Neta]" caption="Ganancia Neta" attribute="1" defaultMemberUniqueName="[spaces_3iWczBNnn5rbfoUlE0Jd_uploads_git_blob_d9e80ffbcef8a4adc6d29edd78618add5df].[Ganancia Neta].[All]" allUniqueName="[spaces_3iWczBNnn5rbfoUlE0Jd_uploads_git_blob_d9e80ffbcef8a4adc6d29edd78618add5df].[Ganancia Neta].[All]" dimensionUniqueName="[spaces_3iWczBNnn5rbfoUlE0Jd_uploads_git_blob_d9e80ffbcef8a4adc6d29edd78618add5df]" displayFolder="" count="0" memberValueDatatype="20" unbalanced="0"/>
    <cacheHierarchy uniqueName="[spaces_3iWczBNnn5rbfoUlE0Jd_uploads_git_blob_d9e80ffbcef8a4adc6d29edd78618add5df].[Ganancia Bruta]" caption="Ganancia Bruta" attribute="1" defaultMemberUniqueName="[spaces_3iWczBNnn5rbfoUlE0Jd_uploads_git_blob_d9e80ffbcef8a4adc6d29edd78618add5df].[Ganancia Bruta].[All]" allUniqueName="[spaces_3iWczBNnn5rbfoUlE0Jd_uploads_git_blob_d9e80ffbcef8a4adc6d29edd78618add5df].[Ganancia Bruta].[All]" dimensionUniqueName="[spaces_3iWczBNnn5rbfoUlE0Jd_uploads_git_blob_d9e80ffbcef8a4adc6d29edd78618add5df]" displayFolder="" count="0" memberValueDatatype="20" unbalanced="0"/>
    <cacheHierarchy uniqueName="[spaces_3iWczBNnn5rbfoUlE0Jd_uploads_git_blob_d9e80ffbcef8a4adc6d29edd78618add5df].[Total pedido wip]" caption="Total pedido wip" attribute="1" defaultMemberUniqueName="[spaces_3iWczBNnn5rbfoUlE0Jd_uploads_git_blob_d9e80ffbcef8a4adc6d29edd78618add5df].[Total pedido wip].[All]" allUniqueName="[spaces_3iWczBNnn5rbfoUlE0Jd_uploads_git_blob_d9e80ffbcef8a4adc6d29edd78618add5df].[Total pedido wip].[All]" dimensionUniqueName="[spaces_3iWczBNnn5rbfoUlE0Jd_uploads_git_blob_d9e80ffbcef8a4adc6d29edd78618add5df]" displayFolder="" count="0" memberValueDatatype="20" unbalanced="0"/>
    <cacheHierarchy uniqueName="[spaces_3iWczBNnn5rbfoUlE0Jd_uploads_git_blob_d9e80ffbcef8a4adc6d29edd78618add5df].[Tiempo de preparación total]" caption="Tiempo de preparación total" attribute="1" defaultMemberUniqueName="[spaces_3iWczBNnn5rbfoUlE0Jd_uploads_git_blob_d9e80ffbcef8a4adc6d29edd78618add5df].[Tiempo de preparación total].[All]" allUniqueName="[spaces_3iWczBNnn5rbfoUlE0Jd_uploads_git_blob_d9e80ffbcef8a4adc6d29edd78618add5df].[Tiempo de preparación total].[All]" dimensionUniqueName="[spaces_3iWczBNnn5rbfoUlE0Jd_uploads_git_blob_d9e80ffbcef8a4adc6d29edd78618add5df]" displayFolder="" count="0" memberValueDatatype="20" unbalanced="0"/>
    <cacheHierarchy uniqueName="[spaces_3iWczBNnn5rbfoUlE0Jd_uploads_git_blob_d9e80ffbcef8a4adc6d29edd78618add5df].[Porcentaje de Ganancia]" caption="Porcentaje de Ganancia" attribute="1" defaultMemberUniqueName="[spaces_3iWczBNnn5rbfoUlE0Jd_uploads_git_blob_d9e80ffbcef8a4adc6d29edd78618add5df].[Porcentaje de Ganancia].[All]" allUniqueName="[spaces_3iWczBNnn5rbfoUlE0Jd_uploads_git_blob_d9e80ffbcef8a4adc6d29edd78618add5df].[Porcentaje de Ganancia].[All]" dimensionUniqueName="[spaces_3iWczBNnn5rbfoUlE0Jd_uploads_git_blob_d9e80ffbcef8a4adc6d29edd78618add5df]" displayFolder="" count="0" memberValueDatatype="5" unbalanced="0"/>
    <cacheHierarchy uniqueName="[Tabla5].[Número de Mesa]" caption="Número de Mesa" attribute="1" defaultMemberUniqueName="[Tabla5].[Número de Mesa].[All]" allUniqueName="[Tabla5].[Número de Mesa].[All]" dimensionUniqueName="[Tabla5]" displayFolder="" count="0" memberValueDatatype="130" unbalanced="0"/>
    <cacheHierarchy uniqueName="[Tabla5].[Nombre del Cliente]" caption="Nombre del Cliente" attribute="1" defaultMemberUniqueName="[Tabla5].[Nombre del Cliente].[All]" allUniqueName="[Tabla5].[Nombre del Cliente].[All]" dimensionUniqueName="[Tabla5]" displayFolder="" count="0" memberValueDatatype="130" unbalanced="0"/>
    <cacheHierarchy uniqueName="[Tabla5].[Número de Comensales]" caption="Número de Comensales" attribute="1" defaultMemberUniqueName="[Tabla5].[Número de Comensales].[All]" allUniqueName="[Tabla5].[Número de Comensales].[All]" dimensionUniqueName="[Tabla5]" displayFolder="" count="0" memberValueDatatype="20" unbalanced="0"/>
    <cacheHierarchy uniqueName="[Tabla5].[Mesero Asignado]" caption="Mesero Asignado" attribute="1" defaultMemberUniqueName="[Tabla5].[Mesero Asignado].[All]" allUniqueName="[Tabla5].[Mesero Asignado].[All]" dimensionUniqueName="[Tabla5]" displayFolder="" count="2" memberValueDatatype="130" unbalanced="0"/>
    <cacheHierarchy uniqueName="[Tabla5].[Tipo de Servicio]" caption="Tipo de Servicio" attribute="1" defaultMemberUniqueName="[Tabla5].[Tipo de Servicio].[All]" allUniqueName="[Tabla5].[Tipo de Servicio].[All]" dimensionUniqueName="[Tabla5]" displayFolder="" count="2" memberValueDatatype="130" unbalanced="0"/>
    <cacheHierarchy uniqueName="[Tabla5].[Método de Pago]" caption="Método de Pago" attribute="1" defaultMemberUniqueName="[Tabla5].[Método de Pago].[All]" allUniqueName="[Tabla5].[Método de Pago].[All]" dimensionUniqueName="[Tabla5]" displayFolder="" count="0" memberValueDatatype="130" unbalanced="0"/>
    <cacheHierarchy uniqueName="[Tabla5].[Propina]" caption="Propina" attribute="1" defaultMemberUniqueName="[Tabla5].[Propina].[All]" allUniqueName="[Tabla5].[Propina].[All]" dimensionUniqueName="[Tabla5]" displayFolder="" count="0" memberValueDatatype="5" unbalanced="0"/>
    <cacheHierarchy uniqueName="[Tabla5].[Estado de la Mesa]" caption="Estado de la Mesa" attribute="1" defaultMemberUniqueName="[Tabla5].[Estado de la Mesa].[All]" allUniqueName="[Tabla5].[Estado de la Mesa].[All]" dimensionUniqueName="[Tabla5]" displayFolder="" count="0" memberValueDatatype="130" unbalanced="0"/>
    <cacheHierarchy uniqueName="[Tabla5].[Número de Orden]" caption="Número de Orden" attribute="1" defaultMemberUniqueName="[Tabla5].[Número de Orden].[All]" allUniqueName="[Tabla5].[Número de Orden].[All]" dimensionUniqueName="[Tabla5]" displayFolder="" count="0" memberValueDatatype="130" unbalanced="0"/>
    <cacheHierarchy uniqueName="[Tabla5].[País de Origen]" caption="País de Origen" attribute="1" defaultMemberUniqueName="[Tabla5].[País de Origen].[All]" allUniqueName="[Tabla5].[País de Origen].[All]" dimensionUniqueName="[Tabla5]" displayFolder="" count="2" memberValueDatatype="130" unbalanced="0"/>
    <cacheHierarchy uniqueName="[Tabla5].[Platos Ordenados]" caption="Platos Ordenados" attribute="1" defaultMemberUniqueName="[Tabla5].[Platos Ordenados].[All]" allUniqueName="[Tabla5].[Platos Ordenados].[All]" dimensionUniqueName="[Tabla5]" displayFolder="" count="0" memberValueDatatype="130" unbalanced="0"/>
    <cacheHierarchy uniqueName="[Tabla5].[Total pedido+propinas]" caption="Total pedido+propinas" attribute="1" defaultMemberUniqueName="[Tabla5].[Total pedido+propinas].[All]" allUniqueName="[Tabla5].[Total pedido+propinas].[All]" dimensionUniqueName="[Tabla5]" displayFolder="" count="0" memberValueDatatype="5" unbalanced="0"/>
    <cacheHierarchy uniqueName="[Tabla5].[Total del Pedido]" caption="Total del Pedido" attribute="1" defaultMemberUniqueName="[Tabla5].[Total del Pedido].[All]" allUniqueName="[Tabla5].[Total del Pedido].[All]" dimensionUniqueName="[Tabla5]" displayFolder="" count="0" memberValueDatatype="20" unbalanced="0"/>
    <cacheHierarchy uniqueName="[Tabla5].[Fecha de Factura]" caption="Fecha de Factura" attribute="1" defaultMemberUniqueName="[Tabla5].[Fecha de Factura].[All]" allUniqueName="[Tabla5].[Fecha de Factura].[All]" dimensionUniqueName="[Tabla5]" displayFolder="" count="2" memberValueDatatype="130" unbalanced="0"/>
    <cacheHierarchy uniqueName="[Tabla5].[Hora de llegada]" caption="Hora de llegada" attribute="1" defaultMemberUniqueName="[Tabla5].[Hora de llegada].[All]" allUniqueName="[Tabla5].[Hora de llegada].[All]" dimensionUniqueName="[Tabla5]" displayFolder="" count="0" memberValueDatatype="130" unbalanced="0"/>
    <cacheHierarchy uniqueName="[Tabla5].[Hora de Salida]" caption="Hora de Salida" attribute="1" defaultMemberUniqueName="[Tabla5].[Hora de Salida].[All]" allUniqueName="[Tabla5].[Hora de Salida].[All]" dimensionUniqueName="[Tabla5]" displayFolder="" count="0" memberValueDatatype="130" unbalanced="0"/>
    <cacheHierarchy uniqueName="[Tabla5].[Tiempo de permanencia]" caption="Tiempo de permanencia" attribute="1" time="1" defaultMemberUniqueName="[Tabla5].[Tiempo de permanencia].[All]" allUniqueName="[Tabla5].[Tiempo de permanencia].[All]" dimensionUniqueName="[Tabla5]" displayFolder="" count="0" memberValueDatatype="7" unbalanced="0"/>
    <cacheHierarchy uniqueName="[Tabla5].[Tiempo de preparación (horas)]" caption="Tiempo de preparación (horas)" attribute="1" time="1" defaultMemberUniqueName="[Tabla5].[Tiempo de preparación (horas)].[All]" allUniqueName="[Tabla5].[Tiempo de preparación (horas)].[All]" dimensionUniqueName="[Tabla5]" displayFolder="" count="0" memberValueDatatype="7" unbalanced="0"/>
    <cacheHierarchy uniqueName="[Tabla5].[Tiempo de Degustación]" caption="Tiempo de Degustación" attribute="1" time="1" defaultMemberUniqueName="[Tabla5].[Tiempo de Degustación].[All]" allUniqueName="[Tabla5].[Tiempo de Degustación].[All]" dimensionUniqueName="[Tabla5]" displayFolder="" count="0" memberValueDatatype="7" unbalanced="0"/>
    <cacheHierarchy uniqueName="[Tabla5].[Cobro efectuado]" caption="Cobro efectuado" attribute="1" defaultMemberUniqueName="[Tabla5].[Cobro efectuado].[All]" allUniqueName="[Tabla5].[Cobro efectuado].[All]" dimensionUniqueName="[Tabla5]" displayFolder="" count="2" memberValueDatatype="130" unbalanced="0"/>
    <cacheHierarchy uniqueName="[Tabla5].[Tiempo de preparación (horas) (hora)]" caption="Tiempo de preparación (horas) (hora)" attribute="1" defaultMemberUniqueName="[Tabla5].[Tiempo de preparación (horas) (hora)].[All]" allUniqueName="[Tabla5].[Tiempo de preparación (horas) (hora)].[All]" dimensionUniqueName="[Tabla5]" displayFolder="" count="0" memberValueDatatype="130" unbalanced="0"/>
    <cacheHierarchy uniqueName="[Tabla5].[Tiempo de preparación (horas) (minuto)]" caption="Tiempo de preparación (horas) (minuto)" attribute="1" defaultMemberUniqueName="[Tabla5].[Tiempo de preparación (horas) (minuto)].[All]" allUniqueName="[Tabla5].[Tiempo de preparación (horas) (minuto)].[All]" dimensionUniqueName="[Tabla5]" displayFolder="" count="0" memberValueDatatype="130" unbalanced="0"/>
    <cacheHierarchy uniqueName="[Measures].[__XL_Count Tabla5]" caption="__XL_Count Tabla5" measure="1" displayFolder="" measureGroup="Tabla5" count="0" hidden="1"/>
    <cacheHierarchy uniqueName="[Measures].[__XL_Count spaces_3iWczBNnn5rbfoUlE0Jd_uploads_git_blob_d9e80ffbcef8a4adc6d29edd78618add5df]" caption="__XL_Count spaces_3iWczBNnn5rbfoUlE0Jd_uploads_git_blob_d9e80ffbcef8a4adc6d29edd78618add5df" measure="1" displayFolder="" measureGroup="spaces_3iWczBNnn5rbfoUlE0Jd_uploads_git_blob_d9e80ffbcef8a4adc6d29edd78618add5df" count="0" hidden="1"/>
    <cacheHierarchy uniqueName="[Measures].[__No hay medidas definidas]" caption="__No hay medidas definidas" measure="1" displayFolder="" count="0" hidden="1"/>
    <cacheHierarchy uniqueName="[Measures].[Suma de Total del Pedido]" caption="Suma de Total del Pedido" measure="1" displayFolder="" measureGroup="Tabla5" count="0" hidden="1">
      <extLst>
        <ext xmlns:x15="http://schemas.microsoft.com/office/spreadsheetml/2010/11/main" uri="{B97F6D7D-B522-45F9-BDA1-12C45D357490}">
          <x15:cacheHierarchy aggregatedColumn="25"/>
        </ext>
      </extLst>
    </cacheHierarchy>
    <cacheHierarchy uniqueName="[Measures].[Recuento de Método de Pago]" caption="Recuento de Método de Pago" measure="1" displayFolder="" measureGroup="Tabla5" count="0" hidden="1">
      <extLst>
        <ext xmlns:x15="http://schemas.microsoft.com/office/spreadsheetml/2010/11/main" uri="{B97F6D7D-B522-45F9-BDA1-12C45D357490}">
          <x15:cacheHierarchy aggregatedColumn="18"/>
        </ext>
      </extLst>
    </cacheHierarchy>
    <cacheHierarchy uniqueName="[Measures].[Suma de Propina]" caption="Suma de Propina" measure="1" displayFolder="" measureGroup="Tabla5" count="0" hidden="1">
      <extLst>
        <ext xmlns:x15="http://schemas.microsoft.com/office/spreadsheetml/2010/11/main" uri="{B97F6D7D-B522-45F9-BDA1-12C45D357490}">
          <x15:cacheHierarchy aggregatedColumn="19"/>
        </ext>
      </extLst>
    </cacheHierarchy>
    <cacheHierarchy uniqueName="[Measures].[Suma de Número de Orden]" caption="Suma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caption="Recue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istinto de Número de Orden]" caption="Recuento distinto de Número de Orden" measure="1" displayFolder="" measureGroup="spaces_3iWczBNnn5rbfoUlE0Jd_uploads_git_blob_d9e80ffbcef8a4adc6d29edd78618add5df" count="0" hidden="1">
      <extLst>
        <ext xmlns:x15="http://schemas.microsoft.com/office/spreadsheetml/2010/11/main" uri="{B97F6D7D-B522-45F9-BDA1-12C45D357490}">
          <x15:cacheHierarchy aggregatedColumn="0"/>
        </ext>
      </extLst>
    </cacheHierarchy>
    <cacheHierarchy uniqueName="[Measures].[Recuento de Número de Orden 2]" caption="Recuento de Número de Orden 2" measure="1" displayFolder="" measureGroup="Tabla5" count="0" hidden="1">
      <extLst>
        <ext xmlns:x15="http://schemas.microsoft.com/office/spreadsheetml/2010/11/main" uri="{B97F6D7D-B522-45F9-BDA1-12C45D357490}">
          <x15:cacheHierarchy aggregatedColumn="21"/>
        </ext>
      </extLst>
    </cacheHierarchy>
    <cacheHierarchy uniqueName="[Measures].[Recuento de Número de Comensales]" caption="Recuento de Número de Comensales" measure="1" displayFolder="" measureGroup="Tabla5" count="0" hidden="1">
      <extLst>
        <ext xmlns:x15="http://schemas.microsoft.com/office/spreadsheetml/2010/11/main" uri="{B97F6D7D-B522-45F9-BDA1-12C45D357490}">
          <x15:cacheHierarchy aggregatedColumn="15"/>
        </ext>
      </extLst>
    </cacheHierarchy>
    <cacheHierarchy uniqueName="[Measures].[Suma de Ganancia Bruta]" caption="Suma de Ganancia Bruta" measure="1" displayFolder="" measureGroup="spaces_3iWczBNnn5rbfoUlE0Jd_uploads_git_blob_d9e80ffbcef8a4adc6d29edd78618add5df" count="0" hidden="1">
      <extLst>
        <ext xmlns:x15="http://schemas.microsoft.com/office/spreadsheetml/2010/11/main" uri="{B97F6D7D-B522-45F9-BDA1-12C45D357490}">
          <x15:cacheHierarchy aggregatedColumn="9"/>
        </ext>
      </extLst>
    </cacheHierarchy>
    <cacheHierarchy uniqueName="[Measures].[Suma de Ganancia Neta]" caption="Suma de Ganancia Neta" measure="1" displayFolder="" measureGroup="spaces_3iWczBNnn5rbfoUlE0Jd_uploads_git_blob_d9e80ffbcef8a4adc6d29edd78618add5df" count="0" hidden="1">
      <extLst>
        <ext xmlns:x15="http://schemas.microsoft.com/office/spreadsheetml/2010/11/main" uri="{B97F6D7D-B522-45F9-BDA1-12C45D357490}">
          <x15:cacheHierarchy aggregatedColumn="8"/>
        </ext>
      </extLst>
    </cacheHierarchy>
    <cacheHierarchy uniqueName="[Measures].[Recuento de Nombre del Plato]" caption="Recuento de Nombre del Plato" measure="1" displayFolder="" measureGroup="spaces_3iWczBNnn5rbfoUlE0Jd_uploads_git_blob_d9e80ffbcef8a4adc6d29edd78618add5df" count="0" hidden="1">
      <extLst>
        <ext xmlns:x15="http://schemas.microsoft.com/office/spreadsheetml/2010/11/main" uri="{B97F6D7D-B522-45F9-BDA1-12C45D357490}">
          <x15:cacheHierarchy aggregatedColumn="2"/>
        </ext>
      </extLst>
    </cacheHierarchy>
    <cacheHierarchy uniqueName="[Measures].[Recuento de Cobro efectuado]" caption="Recuento de Cobro efectuado" measure="1" displayFolder="" measureGroup="Tabla5" count="0" hidden="1">
      <extLst>
        <ext xmlns:x15="http://schemas.microsoft.com/office/spreadsheetml/2010/11/main" uri="{B97F6D7D-B522-45F9-BDA1-12C45D357490}">
          <x15:cacheHierarchy aggregatedColumn="32"/>
        </ext>
      </extLst>
    </cacheHierarchy>
    <cacheHierarchy uniqueName="[Measures].[Suma de Tiempo de Preparación]" caption="Suma de Tiempo de Preparación" measure="1" displayFolder="" measureGroup="spaces_3iWczBNnn5rbfoUlE0Jd_uploads_git_blob_d9e80ffbcef8a4adc6d29edd78618add5df"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88870229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7">
  <r>
    <s v="10"/>
    <s v="Cliente_724"/>
    <n v="6"/>
    <s v="Mesero_3"/>
    <s v="Almuerzo"/>
    <s v="Tarjeta de débito"/>
    <n v="48.55"/>
    <s v="Reservada"/>
    <s v="1"/>
    <s v="España"/>
    <s v="Plato_7, Plato_2"/>
    <n v="104.55"/>
    <n v="56"/>
    <s v="2023-04-01"/>
    <s v="01:07:00"/>
    <s v="03:50:00"/>
    <d v="1899-12-30T02:43:00"/>
    <d v="1899-12-30T02:26:00"/>
    <d v="1899-12-30T00:17:00"/>
    <x v="0"/>
  </r>
  <r>
    <s v="6"/>
    <s v="Cliente_538"/>
    <n v="6"/>
    <s v="Mesero_1"/>
    <s v="Desayuno"/>
    <s v="Efectivo"/>
    <n v="43.3"/>
    <s v="Reservada"/>
    <s v="2"/>
    <s v="Colombia"/>
    <s v="Plato_17, Plato_6"/>
    <n v="66.3"/>
    <n v="23"/>
    <s v="2023-04-01"/>
    <s v="01:28:00"/>
    <s v="03:49:00"/>
    <d v="1899-12-30T02:21:00"/>
    <d v="1899-12-30T01:25:00"/>
    <d v="1899-12-30T00:56:00"/>
    <x v="0"/>
  </r>
  <r>
    <s v="20"/>
    <s v="Cliente_911"/>
    <n v="1"/>
    <s v="Mesero_2"/>
    <s v="Desayuno"/>
    <s v="Tarjeta de crédito"/>
    <n v="30.87"/>
    <s v="Libre"/>
    <s v="3"/>
    <s v="Brasil"/>
    <s v="Plato_20, Plato_17, Plato_19, Plato_9"/>
    <n v="95.87"/>
    <n v="65"/>
    <s v="2023-04-01"/>
    <s v="00:29:00"/>
    <s v="03:56:00"/>
    <d v="1899-12-30T03:27:00"/>
    <d v="1899-12-30T03:00:00"/>
    <d v="1899-12-30T00:27:00"/>
    <x v="0"/>
  </r>
  <r>
    <s v="3"/>
    <s v="Cliente_129"/>
    <n v="1"/>
    <s v="Mesero_5"/>
    <s v="Almuerzo"/>
    <s v="Tarjeta de crédito"/>
    <n v="34.68"/>
    <s v="Libre"/>
    <s v="4"/>
    <s v="Paraguay"/>
    <s v="Plato_11, Plato_16"/>
    <n v="109.68"/>
    <n v="75"/>
    <s v="2023-04-01"/>
    <s v="03:03:00"/>
    <s v="04:31:00"/>
    <d v="1899-12-30T01:28:00"/>
    <d v="1899-12-30T02:00:00"/>
    <d v="1899-12-30T00:00:00"/>
    <x v="1"/>
  </r>
  <r>
    <s v="8"/>
    <s v="Cliente_938"/>
    <n v="2"/>
    <s v="Mesero_4"/>
    <s v="Almuerzo"/>
    <s v="Tarjeta de crédito"/>
    <n v="24.33"/>
    <s v="Libre"/>
    <s v="5"/>
    <s v="Perú"/>
    <s v="Plato_12, Plato_7"/>
    <n v="52.33"/>
    <n v="28"/>
    <s v="2023-04-01"/>
    <s v="00:01:00"/>
    <s v="02:06:00"/>
    <d v="1899-12-30T02:05:00"/>
    <d v="1899-12-30T00:26:00"/>
    <d v="1899-12-30T01:39:00"/>
    <x v="0"/>
  </r>
  <r>
    <s v="7"/>
    <s v="Cliente_965"/>
    <n v="5"/>
    <s v="Mesero_4"/>
    <s v="Cena"/>
    <s v="Tarjeta de crédito"/>
    <n v="26.57"/>
    <s v="Libre"/>
    <s v="6"/>
    <s v="Perú"/>
    <s v="Plato_8"/>
    <n v="54.57"/>
    <n v="28"/>
    <s v="2023-04-01"/>
    <s v="01:24:00"/>
    <s v="03:32:00"/>
    <d v="1899-12-30T02:08:00"/>
    <d v="1899-12-30T00:22:00"/>
    <d v="1899-12-30T01:46:00"/>
    <x v="0"/>
  </r>
  <r>
    <s v="17"/>
    <s v="Cliente_306"/>
    <n v="6"/>
    <s v="Mesero_2"/>
    <s v="Cena"/>
    <s v="Tarjeta de crédito"/>
    <n v="10.54"/>
    <s v="Ocupada"/>
    <s v="7"/>
    <s v="Venezuela"/>
    <s v="Plato_15, Plato_19"/>
    <n v="78.539999999999992"/>
    <n v="68"/>
    <s v="2023-04-01"/>
    <s v="01:57:00"/>
    <s v="04:22:00"/>
    <d v="1899-12-30T02:40:00"/>
    <d v="1899-12-30T01:48:00"/>
    <d v="1899-12-30T00:52:00"/>
    <x v="0"/>
  </r>
  <r>
    <s v="11"/>
    <s v="Cliente_974"/>
    <n v="1"/>
    <s v="Mesero_2"/>
    <s v="Desayuno"/>
    <s v="Tarjeta de crédito"/>
    <n v="49.18"/>
    <s v="Reservada"/>
    <s v="8"/>
    <s v="Paraguay"/>
    <s v="Plato_5, Plato_16, Plato_20"/>
    <n v="145.18"/>
    <n v="96"/>
    <s v="2023-04-01"/>
    <s v="02:11:00"/>
    <s v="04:49:00"/>
    <d v="1899-12-30T02:38:00"/>
    <d v="1899-12-30T02:37:00"/>
    <d v="1899-12-30T00:01:00"/>
    <x v="0"/>
  </r>
  <r>
    <s v="15"/>
    <s v="Cliente_740"/>
    <n v="5"/>
    <s v="Mesero_2"/>
    <s v="Almuerzo"/>
    <s v="Tarjeta de débito"/>
    <n v="46.85"/>
    <s v="Libre"/>
    <s v="9"/>
    <s v="Bolivia"/>
    <s v="Plato_2, Plato_7, Plato_12, Plato_15"/>
    <n v="115.85"/>
    <n v="69"/>
    <s v="2023-04-01"/>
    <s v="02:03:00"/>
    <s v="04:25:00"/>
    <d v="1899-12-30T02:22:00"/>
    <d v="1899-12-30T03:28:00"/>
    <d v="1899-12-30T00:00:00"/>
    <x v="1"/>
  </r>
  <r>
    <s v="17"/>
    <s v="Cliente_33"/>
    <n v="1"/>
    <s v="Mesero_4"/>
    <s v="Almuerzo"/>
    <s v="Tarjeta de crédito"/>
    <n v="16.600000000000001"/>
    <s v="Ocupada"/>
    <s v="10"/>
    <s v="Uruguay"/>
    <s v="Plato_18, Plato_20"/>
    <n v="74.599999999999994"/>
    <n v="58"/>
    <s v="2023-04-01"/>
    <s v="00:02:00"/>
    <s v="01:53:00"/>
    <d v="1899-12-30T02:06:00"/>
    <d v="1899-12-30T00:58:00"/>
    <d v="1899-12-30T01:08:00"/>
    <x v="0"/>
  </r>
  <r>
    <s v="14"/>
    <s v="Cliente_881"/>
    <n v="1"/>
    <s v="Mesero_1"/>
    <s v="Almuerzo"/>
    <s v="Tarjeta de crédito"/>
    <n v="32.89"/>
    <s v="Libre"/>
    <s v="11"/>
    <s v="Perú"/>
    <s v="Plato_16, Plato_2"/>
    <n v="68.89"/>
    <n v="36"/>
    <s v="2023-04-01"/>
    <s v="03:46:00"/>
    <s v="06:33:00"/>
    <d v="1899-12-30T02:47:00"/>
    <d v="1899-12-30T01:20:00"/>
    <d v="1899-12-30T01:27:00"/>
    <x v="0"/>
  </r>
  <r>
    <s v="14"/>
    <s v="Cliente_890"/>
    <n v="6"/>
    <s v="Mesero_4"/>
    <s v="Cena"/>
    <s v="Tarjeta de crédito"/>
    <n v="45.27"/>
    <s v="Ocupada"/>
    <s v="12"/>
    <s v="Colombia"/>
    <s v="Plato_16, Plato_19, Plato_8, Plato_20"/>
    <n v="172.27"/>
    <n v="127"/>
    <s v="2023-04-01"/>
    <s v="00:04:00"/>
    <s v="03:23:00"/>
    <d v="1899-12-30T03:34:00"/>
    <d v="1899-12-30T04:29:00"/>
    <d v="1899-12-30T00:00:00"/>
    <x v="1"/>
  </r>
  <r>
    <s v="2"/>
    <s v="Cliente_873"/>
    <n v="1"/>
    <s v="Mesero_5"/>
    <s v="Almuerzo"/>
    <s v="Efectivo"/>
    <n v="22.06"/>
    <s v="Ocupada"/>
    <s v="13"/>
    <s v="Brasil"/>
    <s v="Plato_9"/>
    <n v="58.06"/>
    <n v="36"/>
    <s v="2023-04-01"/>
    <s v="03:09:00"/>
    <s v="05:32:00"/>
    <d v="1899-12-30T02:38:00"/>
    <d v="1899-12-30T02:57:00"/>
    <d v="1899-12-30T00:00:00"/>
    <x v="1"/>
  </r>
  <r>
    <s v="16"/>
    <s v="Cliente_780"/>
    <n v="6"/>
    <s v="Mesero_2"/>
    <s v="Almuerzo"/>
    <s v="Efectivo"/>
    <n v="48.76"/>
    <s v="Libre"/>
    <s v="14"/>
    <s v="Perú"/>
    <s v="Plato_3, Plato_11, Plato_14, Plato_2"/>
    <n v="99.759999999999991"/>
    <n v="51"/>
    <s v="2023-04-01"/>
    <s v="00:18:00"/>
    <s v="01:58:00"/>
    <d v="1899-12-30T01:40:00"/>
    <d v="1899-12-30T03:18:00"/>
    <d v="1899-12-30T00:00:00"/>
    <x v="1"/>
  </r>
  <r>
    <s v="6"/>
    <s v="Cliente_728"/>
    <n v="4"/>
    <s v="Mesero_1"/>
    <s v="Desayuno"/>
    <s v="Tarjeta de crédito"/>
    <n v="28.77"/>
    <s v="Ocupada"/>
    <s v="15"/>
    <s v="Uruguay"/>
    <s v="Plato_16, Plato_13, Plato_8"/>
    <n v="118.77"/>
    <n v="90"/>
    <s v="2023-04-01"/>
    <s v="03:24:00"/>
    <s v="04:59:00"/>
    <d v="1899-12-30T01:50:00"/>
    <d v="1899-12-30T04:44:00"/>
    <d v="1899-12-30T00:00:00"/>
    <x v="1"/>
  </r>
  <r>
    <s v="20"/>
    <s v="Cliente_175"/>
    <n v="5"/>
    <s v="Mesero_4"/>
    <s v="Almuerzo"/>
    <s v="Efectivo"/>
    <n v="37.9"/>
    <s v="Reservada"/>
    <s v="16"/>
    <s v="Bolivia"/>
    <s v="Plato_16"/>
    <n v="49.9"/>
    <n v="12"/>
    <s v="2023-04-01"/>
    <s v="02:31:00"/>
    <s v="04:24:00"/>
    <d v="1899-12-30T01:53:00"/>
    <d v="1899-12-30T00:38:00"/>
    <d v="1899-12-30T01:15:00"/>
    <x v="0"/>
  </r>
  <r>
    <s v="14"/>
    <s v="Cliente_200"/>
    <n v="6"/>
    <s v="Mesero_2"/>
    <s v="Desayuno"/>
    <s v="Tarjeta de crédito"/>
    <n v="12.17"/>
    <s v="Libre"/>
    <s v="17"/>
    <s v="Ecuador"/>
    <s v="Plato_8, Plato_4, Plato_5"/>
    <n v="69.17"/>
    <n v="57"/>
    <s v="2023-04-01"/>
    <s v="00:09:00"/>
    <s v="03:27:00"/>
    <d v="1899-12-30T03:18:00"/>
    <d v="1899-12-30T05:30:00"/>
    <d v="1899-12-30T00:00:00"/>
    <x v="1"/>
  </r>
  <r>
    <s v="9"/>
    <s v="Cliente_190"/>
    <n v="2"/>
    <s v="Mesero_2"/>
    <s v="Desayuno"/>
    <s v="Tarjeta de crédito"/>
    <n v="33.090000000000003"/>
    <s v="Libre"/>
    <s v="18"/>
    <s v="Colombia"/>
    <s v="Plato_9, Plato_20, Plato_10, Plato_15"/>
    <n v="134.09"/>
    <n v="101"/>
    <s v="2023-04-01"/>
    <s v="02:06:00"/>
    <s v="04:26:00"/>
    <d v="1899-12-30T02:20:00"/>
    <d v="1899-12-30T04:28:00"/>
    <d v="1899-12-30T00:00:00"/>
    <x v="1"/>
  </r>
  <r>
    <s v="18"/>
    <s v="Cliente_290"/>
    <n v="3"/>
    <s v="Mesero_2"/>
    <s v="Almuerzo"/>
    <s v="Tarjeta de crédito"/>
    <n v="17.45"/>
    <s v="Libre"/>
    <s v="19"/>
    <s v="Chile"/>
    <s v="Plato_20"/>
    <n v="47.45"/>
    <n v="30"/>
    <s v="2023-04-01"/>
    <s v="00:35:00"/>
    <s v="03:29:00"/>
    <d v="1899-12-30T02:54:00"/>
    <d v="1899-12-30T01:28:00"/>
    <d v="1899-12-30T01:26:00"/>
    <x v="0"/>
  </r>
  <r>
    <s v="8"/>
    <s v="Cliente_972"/>
    <n v="2"/>
    <s v="Mesero_3"/>
    <s v="Almuerzo"/>
    <s v="Tarjeta de crédito"/>
    <n v="31.7"/>
    <s v="Reservada"/>
    <s v="20"/>
    <s v="Chile"/>
    <s v="Plato_8, Plato_1, Plato_14"/>
    <n v="102.7"/>
    <n v="71"/>
    <s v="2023-04-01"/>
    <s v="01:25:00"/>
    <s v="05:12:00"/>
    <d v="1899-12-30T03:47:00"/>
    <d v="1899-12-30T02:56:00"/>
    <d v="1899-12-30T00:51:00"/>
    <x v="0"/>
  </r>
  <r>
    <s v="12"/>
    <s v="Cliente_210"/>
    <n v="2"/>
    <s v="Mesero_3"/>
    <s v="Almuerzo"/>
    <s v="Tarjeta de crédito"/>
    <n v="20.53"/>
    <s v="Reservada"/>
    <s v="21"/>
    <s v="Uruguay"/>
    <s v="Plato_20, Plato_3, Plato_15, Plato_1"/>
    <n v="127.53"/>
    <n v="107"/>
    <s v="2023-04-01"/>
    <s v="03:39:00"/>
    <s v="05:52:00"/>
    <d v="1899-12-30T02:13:00"/>
    <d v="1899-12-30T05:24:00"/>
    <d v="1899-12-30T00:00:00"/>
    <x v="1"/>
  </r>
  <r>
    <s v="15"/>
    <s v="Cliente_88"/>
    <n v="1"/>
    <s v="Mesero_4"/>
    <s v="Almuerzo"/>
    <s v="Tarjeta de crédito"/>
    <n v="45.41"/>
    <s v="Libre"/>
    <s v="22"/>
    <s v="Ecuador"/>
    <s v="Plato_4, Plato_18, Plato_9, Plato_8"/>
    <n v="133.41"/>
    <n v="88"/>
    <s v="2023-04-01"/>
    <s v="02:16:00"/>
    <s v="04:47:00"/>
    <d v="1899-12-30T02:31:00"/>
    <d v="1899-12-30T02:54:00"/>
    <d v="1899-12-30T00:00:00"/>
    <x v="1"/>
  </r>
  <r>
    <s v="1"/>
    <s v="Cliente_427"/>
    <n v="5"/>
    <s v="Mesero_5"/>
    <s v="Cena"/>
    <s v="Tarjeta de crédito"/>
    <n v="38.46"/>
    <s v="Libre"/>
    <s v="23"/>
    <s v="Chile"/>
    <s v="Plato_12, Plato_6"/>
    <n v="95.460000000000008"/>
    <n v="57"/>
    <s v="2023-04-01"/>
    <s v="02:44:00"/>
    <s v="04:09:00"/>
    <d v="1899-12-30T01:25:00"/>
    <d v="1899-12-30T03:09:00"/>
    <d v="1899-12-30T00:00:00"/>
    <x v="1"/>
  </r>
  <r>
    <s v="5"/>
    <s v="Cliente_424"/>
    <n v="5"/>
    <s v="Mesero_3"/>
    <s v="Almuerzo"/>
    <s v="Tarjeta de crédito"/>
    <n v="38.18"/>
    <s v="Ocupada"/>
    <s v="24"/>
    <s v="Venezuela"/>
    <s v="Plato_10, Plato_9, Plato_14, Plato_20"/>
    <n v="131.18"/>
    <n v="93"/>
    <s v="2023-04-01"/>
    <s v="03:01:00"/>
    <s v="06:20:00"/>
    <d v="1899-12-30T03:34:00"/>
    <d v="1899-12-30T05:59:00"/>
    <d v="1899-12-30T00:00:00"/>
    <x v="1"/>
  </r>
  <r>
    <s v="12"/>
    <s v="Cliente_824"/>
    <n v="5"/>
    <s v="Mesero_5"/>
    <s v="Cena"/>
    <s v="Tarjeta de débito"/>
    <n v="46.15"/>
    <s v="Ocupada"/>
    <s v="25"/>
    <s v="Colombia"/>
    <s v="Plato_18"/>
    <n v="60.15"/>
    <n v="14"/>
    <s v="2023-04-01"/>
    <s v="03:01:00"/>
    <s v="04:59:00"/>
    <d v="1899-12-30T02:13:00"/>
    <d v="1899-12-30T00:35:00"/>
    <d v="1899-12-30T01:38:00"/>
    <x v="0"/>
  </r>
  <r>
    <s v="18"/>
    <s v="Cliente_107"/>
    <n v="2"/>
    <s v="Mesero_5"/>
    <s v="Desayuno"/>
    <s v="Tarjeta de crédito"/>
    <n v="10.37"/>
    <s v="Ocupada"/>
    <s v="26"/>
    <s v="Uruguay"/>
    <s v="Plato_4, Plato_13, Plato_7"/>
    <n v="62.37"/>
    <n v="52"/>
    <s v="2023-04-01"/>
    <s v="02:04:00"/>
    <s v="05:47:00"/>
    <d v="1899-12-30T03:58:00"/>
    <d v="1899-12-30T03:38:00"/>
    <d v="1899-12-30T00:20:00"/>
    <x v="0"/>
  </r>
  <r>
    <s v="4"/>
    <s v="Cliente_775"/>
    <n v="2"/>
    <s v="Mesero_5"/>
    <s v="Almuerzo"/>
    <s v="Tarjeta de crédito"/>
    <n v="19.27"/>
    <s v="Ocupada"/>
    <s v="27"/>
    <s v="Brasil"/>
    <s v="Plato_8, Plato_10"/>
    <n v="44.269999999999996"/>
    <n v="25"/>
    <s v="2023-04-01"/>
    <s v="01:19:00"/>
    <s v="02:27:00"/>
    <d v="1899-12-30T01:23:00"/>
    <d v="1899-12-30T00:55:00"/>
    <d v="1899-12-30T00:28:00"/>
    <x v="0"/>
  </r>
  <r>
    <s v="2"/>
    <s v="Cliente_358"/>
    <n v="2"/>
    <s v="Mesero_4"/>
    <s v="Cena"/>
    <s v="Tarjeta de crédito"/>
    <n v="41.22"/>
    <s v="Reservada"/>
    <s v="28"/>
    <s v="Argentina"/>
    <s v="Plato_4, Plato_9"/>
    <n v="81.22"/>
    <n v="40"/>
    <s v="2023-04-01"/>
    <s v="00:49:00"/>
    <s v="03:16:00"/>
    <d v="1899-12-30T02:27:00"/>
    <d v="1899-12-30T01:52:00"/>
    <d v="1899-12-30T00:35:00"/>
    <x v="0"/>
  </r>
  <r>
    <s v="20"/>
    <s v="Cliente_377"/>
    <n v="5"/>
    <s v="Mesero_2"/>
    <s v="Almuerzo"/>
    <s v="Tarjeta de crédito"/>
    <n v="14.83"/>
    <s v="Ocupada"/>
    <s v="29"/>
    <s v="Ecuador"/>
    <s v="Plato_1, Plato_4, Plato_17"/>
    <n v="84.83"/>
    <n v="70"/>
    <s v="2023-04-01"/>
    <s v="03:02:00"/>
    <s v="06:10:00"/>
    <d v="1899-12-30T03:23:00"/>
    <d v="1899-12-30T02:44:00"/>
    <d v="1899-12-30T00:39:00"/>
    <x v="0"/>
  </r>
  <r>
    <s v="14"/>
    <s v="Cliente_361"/>
    <n v="4"/>
    <s v="Mesero_4"/>
    <s v="Almuerzo"/>
    <s v="Efectivo"/>
    <n v="26.29"/>
    <s v="Libre"/>
    <s v="30"/>
    <s v="Venezuela"/>
    <s v="Plato_10, Plato_3"/>
    <n v="72.289999999999992"/>
    <n v="46"/>
    <s v="2023-04-01"/>
    <s v="02:55:00"/>
    <s v="06:13:00"/>
    <d v="1899-12-30T03:18:00"/>
    <d v="1899-12-30T03:13:00"/>
    <d v="1899-12-30T00:05:00"/>
    <x v="0"/>
  </r>
  <r>
    <s v="13"/>
    <s v="Cliente_229"/>
    <n v="3"/>
    <s v="Mesero_2"/>
    <s v="Desayuno"/>
    <s v="Tarjeta de crédito"/>
    <n v="19.809999999999999"/>
    <s v="Ocupada"/>
    <s v="31"/>
    <s v="Argentina"/>
    <s v="Plato_9, Plato_12"/>
    <n v="47.81"/>
    <n v="28"/>
    <s v="2023-04-01"/>
    <s v="02:51:00"/>
    <s v="06:02:00"/>
    <d v="1899-12-30T03:26:00"/>
    <d v="1899-12-30T02:31:00"/>
    <d v="1899-12-30T00:55:00"/>
    <x v="0"/>
  </r>
  <r>
    <s v="5"/>
    <s v="Cliente_27"/>
    <n v="1"/>
    <s v="Mesero_1"/>
    <s v="Almuerzo"/>
    <s v="Tarjeta de crédito"/>
    <n v="28.25"/>
    <s v="Ocupada"/>
    <s v="32"/>
    <s v="Uruguay"/>
    <s v="Plato_15, Plato_11, Plato_10, Plato_4"/>
    <n v="116.25"/>
    <n v="88"/>
    <s v="2023-04-01"/>
    <s v="03:08:00"/>
    <s v="06:49:00"/>
    <d v="1899-12-30T03:56:00"/>
    <d v="1899-12-30T04:31:00"/>
    <d v="1899-12-30T00:00:00"/>
    <x v="1"/>
  </r>
  <r>
    <s v="4"/>
    <s v="Cliente_103"/>
    <n v="5"/>
    <s v="Mesero_4"/>
    <s v="Cena"/>
    <s v="Tarjeta de débito"/>
    <n v="20.38"/>
    <s v="Ocupada"/>
    <s v="33"/>
    <s v="Perú"/>
    <s v="Plato_8, Plato_6, Plato_15, Plato_10"/>
    <n v="145.38"/>
    <n v="125"/>
    <s v="2023-04-01"/>
    <s v="03:33:00"/>
    <s v="06:21:00"/>
    <d v="1899-12-30T03:03:00"/>
    <d v="1899-12-30T04:32:00"/>
    <d v="1899-12-30T00:00:00"/>
    <x v="1"/>
  </r>
  <r>
    <s v="15"/>
    <s v="Cliente_1"/>
    <n v="1"/>
    <s v="Mesero_4"/>
    <s v="Desayuno"/>
    <s v="Tarjeta de crédito"/>
    <n v="13.08"/>
    <s v="Libre"/>
    <s v="34"/>
    <s v="Perú"/>
    <s v="Plato_18, Plato_10"/>
    <n v="60.08"/>
    <n v="47"/>
    <s v="2023-04-01"/>
    <s v="02:16:00"/>
    <s v="06:07:00"/>
    <d v="1899-12-30T03:51:00"/>
    <d v="1899-12-30T01:43:00"/>
    <d v="1899-12-30T02:08:00"/>
    <x v="0"/>
  </r>
  <r>
    <s v="13"/>
    <s v="Cliente_828"/>
    <n v="2"/>
    <s v="Mesero_3"/>
    <s v="Almuerzo"/>
    <s v="Tarjeta de crédito"/>
    <n v="15.75"/>
    <s v="Ocupada"/>
    <s v="35"/>
    <s v="Perú"/>
    <s v="Plato_2, Plato_9, Plato_11, Plato_17"/>
    <n v="100.75"/>
    <n v="85"/>
    <s v="2023-04-01"/>
    <s v="03:18:00"/>
    <s v="05:55:00"/>
    <d v="1899-12-30T02:52:00"/>
    <d v="1899-12-30T01:46:00"/>
    <d v="1899-12-30T01:06:00"/>
    <x v="0"/>
  </r>
  <r>
    <s v="5"/>
    <s v="Cliente_874"/>
    <n v="5"/>
    <s v="Mesero_2"/>
    <s v="Almuerzo"/>
    <s v="Tarjeta de crédito"/>
    <n v="45.28"/>
    <s v="Ocupada"/>
    <s v="36"/>
    <s v="Bolivia"/>
    <s v="Plato_2"/>
    <n v="57.28"/>
    <n v="12"/>
    <s v="2023-04-01"/>
    <s v="03:27:00"/>
    <s v="06:26:00"/>
    <d v="1899-12-30T03:14:00"/>
    <d v="1899-12-30T00:38:00"/>
    <d v="1899-12-30T02:36:00"/>
    <x v="0"/>
  </r>
  <r>
    <s v="20"/>
    <s v="Cliente_999"/>
    <n v="1"/>
    <s v="Mesero_5"/>
    <s v="Cena"/>
    <s v="Tarjeta de crédito"/>
    <n v="10.39"/>
    <s v="Ocupada"/>
    <s v="37"/>
    <s v="Brasil"/>
    <s v="Plato_13"/>
    <n v="18.39"/>
    <n v="8"/>
    <s v="2023-04-01"/>
    <s v="03:24:00"/>
    <s v="06:02:00"/>
    <d v="1899-12-30T02:53:00"/>
    <d v="1899-12-30T00:47:00"/>
    <d v="1899-12-30T02:06:00"/>
    <x v="0"/>
  </r>
  <r>
    <s v="10"/>
    <s v="Cliente_167"/>
    <n v="6"/>
    <s v="Mesero_4"/>
    <s v="Almuerzo"/>
    <s v="Tarjeta de débito"/>
    <n v="16.309999999999999"/>
    <s v="Reservada"/>
    <s v="38"/>
    <s v="Chile"/>
    <s v="Plato_17, Plato_8, Plato_19"/>
    <n v="108.31"/>
    <n v="92"/>
    <s v="2023-04-01"/>
    <s v="02:38:00"/>
    <s v="03:53:00"/>
    <d v="1899-12-30T01:15:00"/>
    <d v="1899-12-30T03:37:00"/>
    <d v="1899-12-30T00:00:00"/>
    <x v="1"/>
  </r>
  <r>
    <s v="15"/>
    <s v="Cliente_606"/>
    <n v="3"/>
    <s v="Mesero_2"/>
    <s v="Cena"/>
    <s v="Efectivo"/>
    <n v="48.36"/>
    <s v="Ocupada"/>
    <s v="39"/>
    <s v="Bolivia"/>
    <s v="Plato_19"/>
    <n v="90.36"/>
    <n v="42"/>
    <s v="2023-04-01"/>
    <s v="03:41:00"/>
    <s v="07:39:00"/>
    <d v="1899-12-30T04:13:00"/>
    <d v="1899-12-30T02:51:00"/>
    <d v="1899-12-30T01:22:00"/>
    <x v="0"/>
  </r>
  <r>
    <s v="1"/>
    <s v="Cliente_710"/>
    <n v="1"/>
    <s v="Mesero_3"/>
    <s v="Almuerzo"/>
    <s v="Efectivo"/>
    <n v="13.68"/>
    <s v="Libre"/>
    <s v="40"/>
    <s v="Argentina"/>
    <s v="Plato_9, Plato_11, Plato_16"/>
    <n v="74.680000000000007"/>
    <n v="61"/>
    <s v="2023-04-01"/>
    <s v="02:00:00"/>
    <s v="04:05:00"/>
    <d v="1899-12-30T02:05:00"/>
    <d v="1899-12-30T01:48:00"/>
    <d v="1899-12-30T00:17:00"/>
    <x v="0"/>
  </r>
  <r>
    <s v="7"/>
    <s v="Cliente_870"/>
    <n v="4"/>
    <s v="Mesero_2"/>
    <s v="Almuerzo"/>
    <s v="Tarjeta de crédito"/>
    <n v="15.24"/>
    <s v="Ocupada"/>
    <s v="41"/>
    <s v="Perú"/>
    <s v="Plato_15, Plato_10, Plato_2"/>
    <n v="99.24"/>
    <n v="84"/>
    <s v="2023-04-01"/>
    <s v="02:14:00"/>
    <s v="04:20:00"/>
    <d v="1899-12-30T02:21:00"/>
    <d v="1899-12-30T03:49:00"/>
    <d v="1899-12-30T00:00:00"/>
    <x v="1"/>
  </r>
  <r>
    <s v="14"/>
    <s v="Cliente_230"/>
    <n v="1"/>
    <s v="Mesero_2"/>
    <s v="Almuerzo"/>
    <s v="Tarjeta de crédito"/>
    <n v="49.58"/>
    <s v="Reservada"/>
    <s v="42"/>
    <s v="Bolivia"/>
    <s v="Plato_5, Plato_20"/>
    <n v="88.58"/>
    <n v="39"/>
    <s v="2023-04-01"/>
    <s v="00:25:00"/>
    <s v="01:46:00"/>
    <d v="1899-12-30T01:21:00"/>
    <d v="1899-12-30T01:21:00"/>
    <d v="1899-12-30T00:00:00"/>
    <x v="0"/>
  </r>
  <r>
    <s v="8"/>
    <s v="Cliente_814"/>
    <n v="6"/>
    <s v="Mesero_4"/>
    <s v="Almuerzo"/>
    <s v="Tarjeta de crédito"/>
    <n v="32.19"/>
    <s v="Ocupada"/>
    <s v="43"/>
    <s v="Perú"/>
    <s v="Plato_15, Plato_18, Plato_7, Plato_17"/>
    <n v="115.19"/>
    <n v="83"/>
    <s v="2023-04-01"/>
    <s v="01:02:00"/>
    <s v="03:14:00"/>
    <d v="1899-12-30T02:27:00"/>
    <d v="1899-12-30T05:19:00"/>
    <d v="1899-12-30T00:00:00"/>
    <x v="1"/>
  </r>
  <r>
    <s v="18"/>
    <s v="Cliente_710"/>
    <n v="1"/>
    <s v="Mesero_4"/>
    <s v="Almuerzo"/>
    <s v="Tarjeta de crédito"/>
    <n v="42.6"/>
    <s v="Libre"/>
    <s v="44"/>
    <s v="España"/>
    <s v="Plato_10, Plato_1, Plato_13"/>
    <n v="91.6"/>
    <n v="49"/>
    <s v="2023-04-01"/>
    <s v="03:06:00"/>
    <s v="06:18:00"/>
    <d v="1899-12-30T03:12:00"/>
    <d v="1899-12-30T01:41:00"/>
    <d v="1899-12-30T01:31:00"/>
    <x v="0"/>
  </r>
  <r>
    <s v="17"/>
    <s v="Cliente_640"/>
    <n v="2"/>
    <s v="Mesero_2"/>
    <s v="Almuerzo"/>
    <s v="Tarjeta de crédito"/>
    <n v="25.41"/>
    <s v="Reservada"/>
    <s v="45"/>
    <s v="Perú"/>
    <s v="Plato_4"/>
    <n v="49.41"/>
    <n v="24"/>
    <s v="2023-04-01"/>
    <s v="02:15:00"/>
    <s v="04:01:00"/>
    <d v="1899-12-30T01:46:00"/>
    <d v="1899-12-30T02:21:00"/>
    <d v="1899-12-30T00:00:00"/>
    <x v="1"/>
  </r>
  <r>
    <s v="10"/>
    <s v="Cliente_623"/>
    <n v="1"/>
    <s v="Mesero_5"/>
    <s v="Almuerzo"/>
    <s v="Tarjeta de crédito"/>
    <n v="27.97"/>
    <s v="Libre"/>
    <s v="46"/>
    <s v="Chile"/>
    <s v="Plato_2, Plato_18, Plato_14"/>
    <n v="83.97"/>
    <n v="56"/>
    <s v="2023-04-01"/>
    <s v="01:47:00"/>
    <s v="03:39:00"/>
    <d v="1899-12-30T01:52:00"/>
    <d v="1899-12-30T02:04:00"/>
    <d v="1899-12-30T00:00:00"/>
    <x v="1"/>
  </r>
  <r>
    <s v="18"/>
    <s v="Cliente_72"/>
    <n v="3"/>
    <s v="Mesero_2"/>
    <s v="Almuerzo"/>
    <s v="Tarjeta de crédito"/>
    <n v="10.98"/>
    <s v="Ocupada"/>
    <s v="47"/>
    <s v="Brasil"/>
    <s v="Plato_11, Plato_14, Plato_3"/>
    <n v="53.980000000000004"/>
    <n v="43"/>
    <s v="2023-04-01"/>
    <s v="03:30:00"/>
    <s v="07:29:00"/>
    <d v="1899-12-30T04:14:00"/>
    <d v="1899-12-30T02:23:00"/>
    <d v="1899-12-30T01:51:00"/>
    <x v="0"/>
  </r>
  <r>
    <s v="17"/>
    <s v="Cliente_963"/>
    <n v="2"/>
    <s v="Mesero_3"/>
    <s v="Desayuno"/>
    <s v="Tarjeta de crédito"/>
    <n v="25.31"/>
    <s v="Libre"/>
    <s v="48"/>
    <s v="Bolivia"/>
    <s v="Plato_6, Plato_5, Plato_11"/>
    <n v="89.31"/>
    <n v="64"/>
    <s v="2023-04-01"/>
    <s v="00:28:00"/>
    <s v="04:02:00"/>
    <d v="1899-12-30T03:34:00"/>
    <d v="1899-12-30T04:13:00"/>
    <d v="1899-12-30T00:00:00"/>
    <x v="1"/>
  </r>
  <r>
    <s v="8"/>
    <s v="Cliente_929"/>
    <n v="3"/>
    <s v="Mesero_2"/>
    <s v="Almuerzo"/>
    <s v="Tarjeta de crédito"/>
    <n v="20.92"/>
    <s v="Libre"/>
    <s v="49"/>
    <s v="Uruguay"/>
    <s v="Plato_7, Plato_15, Plato_4"/>
    <n v="97.92"/>
    <n v="77"/>
    <s v="2023-04-01"/>
    <s v="01:44:00"/>
    <s v="05:29:00"/>
    <d v="1899-12-30T03:45:00"/>
    <d v="1899-12-30T02:33:00"/>
    <d v="1899-12-30T01:12:00"/>
    <x v="0"/>
  </r>
  <r>
    <s v="19"/>
    <s v="Cliente_708"/>
    <n v="5"/>
    <s v="Mesero_4"/>
    <s v="Almuerzo"/>
    <s v="Tarjeta de débito"/>
    <n v="16.739999999999998"/>
    <s v="Ocupada"/>
    <s v="50"/>
    <s v="Argentina"/>
    <s v="Plato_15, Plato_5"/>
    <n v="47.739999999999995"/>
    <n v="31"/>
    <s v="2023-04-01"/>
    <s v="03:54:00"/>
    <s v="06:57:00"/>
    <d v="1899-12-30T03:18:00"/>
    <d v="1899-12-30T00:36:00"/>
    <d v="1899-12-30T02:42:00"/>
    <x v="0"/>
  </r>
  <r>
    <s v="12"/>
    <s v="Cliente_631"/>
    <n v="1"/>
    <s v="Mesero_5"/>
    <s v="Cena"/>
    <s v="Tarjeta de crédito"/>
    <n v="37.08"/>
    <s v="Reservada"/>
    <s v="51"/>
    <s v="España"/>
    <s v="Plato_14, Plato_11, Plato_5, Plato_4"/>
    <n v="128.07999999999998"/>
    <n v="91"/>
    <s v="2023-04-01"/>
    <s v="01:42:00"/>
    <s v="03:02:00"/>
    <d v="1899-12-30T01:20:00"/>
    <d v="1899-12-30T06:24:00"/>
    <d v="1899-12-30T00:00:00"/>
    <x v="1"/>
  </r>
  <r>
    <s v="7"/>
    <s v="Cliente_894"/>
    <n v="4"/>
    <s v="Mesero_3"/>
    <s v="Almuerzo"/>
    <s v="Tarjeta de crédito"/>
    <n v="46.88"/>
    <s v="Libre"/>
    <s v="52"/>
    <s v="Paraguay"/>
    <s v="Plato_11, Plato_17, Plato_18"/>
    <n v="151.88"/>
    <n v="105"/>
    <s v="2023-04-01"/>
    <s v="00:01:00"/>
    <s v="01:11:00"/>
    <d v="1899-12-30T01:10:00"/>
    <d v="1899-12-30T02:49:00"/>
    <d v="1899-12-30T00:00:00"/>
    <x v="1"/>
  </r>
  <r>
    <s v="16"/>
    <s v="Cliente_63"/>
    <n v="5"/>
    <s v="Mesero_5"/>
    <s v="Almuerzo"/>
    <s v="Tarjeta de débito"/>
    <n v="36.880000000000003"/>
    <s v="Libre"/>
    <s v="53"/>
    <s v="Paraguay"/>
    <s v="Plato_14, Plato_2, Plato_19"/>
    <n v="141.88"/>
    <n v="105"/>
    <s v="2023-04-01"/>
    <s v="03:01:00"/>
    <s v="04:44:00"/>
    <d v="1899-12-30T01:43:00"/>
    <d v="1899-12-30T05:36:00"/>
    <d v="1899-12-30T00:00:00"/>
    <x v="1"/>
  </r>
  <r>
    <s v="6"/>
    <s v="Cliente_144"/>
    <n v="6"/>
    <s v="Mesero_4"/>
    <s v="Cena"/>
    <s v="Tarjeta de crédito"/>
    <n v="23.36"/>
    <s v="Reservada"/>
    <s v="54"/>
    <s v="Bolivia"/>
    <s v="Plato_8, Plato_17, Plato_4, Plato_11"/>
    <n v="98.36"/>
    <n v="75"/>
    <s v="2023-04-01"/>
    <s v="00:40:00"/>
    <s v="04:14:00"/>
    <d v="1899-12-30T03:34:00"/>
    <d v="1899-12-30T04:57:00"/>
    <d v="1899-12-30T00:00:00"/>
    <x v="1"/>
  </r>
  <r>
    <s v="20"/>
    <s v="Cliente_390"/>
    <n v="5"/>
    <s v="Mesero_4"/>
    <s v="Cena"/>
    <s v="Tarjeta de crédito"/>
    <n v="45.49"/>
    <s v="Ocupada"/>
    <s v="55"/>
    <s v="Perú"/>
    <s v="Plato_11, Plato_7, Plato_19, Plato_15"/>
    <n v="147.49"/>
    <n v="102"/>
    <s v="2023-04-01"/>
    <s v="01:30:00"/>
    <s v="05:00:00"/>
    <d v="1899-12-30T03:45:00"/>
    <d v="1899-12-30T02:56:00"/>
    <d v="1899-12-30T00:49:00"/>
    <x v="0"/>
  </r>
  <r>
    <s v="1"/>
    <s v="Cliente_728"/>
    <n v="3"/>
    <s v="Mesero_5"/>
    <s v="Almuerzo"/>
    <s v="Tarjeta de débito"/>
    <n v="43.2"/>
    <s v="Libre"/>
    <s v="56"/>
    <s v="Ecuador"/>
    <s v="Plato_9, Plato_12"/>
    <n v="63.2"/>
    <n v="20"/>
    <s v="2023-04-01"/>
    <s v="01:20:00"/>
    <s v="04:57:00"/>
    <d v="1899-12-30T03:37:00"/>
    <d v="1899-12-30T01:18:00"/>
    <d v="1899-12-30T02:19:00"/>
    <x v="0"/>
  </r>
  <r>
    <s v="18"/>
    <s v="Cliente_886"/>
    <n v="2"/>
    <s v="Mesero_2"/>
    <s v="Almuerzo"/>
    <s v="Tarjeta de crédito"/>
    <n v="45.45"/>
    <s v="Libre"/>
    <s v="57"/>
    <s v="Colombia"/>
    <s v="Plato_8, Plato_20, Plato_5, Plato_19"/>
    <n v="111.45"/>
    <n v="66"/>
    <s v="2023-04-01"/>
    <s v="03:04:00"/>
    <s v="04:52:00"/>
    <d v="1899-12-30T01:48:00"/>
    <d v="1899-12-30T01:15:00"/>
    <d v="1899-12-30T00:33:00"/>
    <x v="0"/>
  </r>
  <r>
    <s v="8"/>
    <s v="Cliente_510"/>
    <n v="3"/>
    <s v="Mesero_1"/>
    <s v="Cena"/>
    <s v="Tarjeta de crédito"/>
    <n v="30.7"/>
    <s v="Reservada"/>
    <s v="58"/>
    <s v="Brasil"/>
    <s v="Plato_5, Plato_3"/>
    <n v="63.7"/>
    <n v="33"/>
    <s v="2023-04-01"/>
    <s v="01:31:00"/>
    <s v="04:21:00"/>
    <d v="1899-12-30T02:50:00"/>
    <d v="1899-12-30T03:05:00"/>
    <d v="1899-12-30T00:00:00"/>
    <x v="1"/>
  </r>
  <r>
    <s v="8"/>
    <s v="Cliente_878"/>
    <n v="4"/>
    <s v="Mesero_1"/>
    <s v="Almuerzo"/>
    <s v="Efectivo"/>
    <n v="33.89"/>
    <s v="Libre"/>
    <s v="59"/>
    <s v="Colombia"/>
    <s v="Plato_12, Plato_14, Plato_4, Plato_20"/>
    <n v="98.89"/>
    <n v="65"/>
    <s v="2023-04-01"/>
    <s v="01:21:00"/>
    <s v="05:04:00"/>
    <d v="1899-12-30T03:43:00"/>
    <d v="1899-12-30T01:23:00"/>
    <d v="1899-12-30T02:20:00"/>
    <x v="0"/>
  </r>
  <r>
    <s v="6"/>
    <s v="Cliente_977"/>
    <n v="1"/>
    <s v="Mesero_1"/>
    <s v="Almuerzo"/>
    <s v="Tarjeta de crédito"/>
    <n v="19.54"/>
    <s v="Reservada"/>
    <s v="60"/>
    <s v="Bolivia"/>
    <s v="Plato_4, Plato_11"/>
    <n v="61.54"/>
    <n v="42"/>
    <s v="2023-04-01"/>
    <s v="02:09:00"/>
    <s v="05:46:00"/>
    <d v="1899-12-30T03:37:00"/>
    <d v="1899-12-30T01:26:00"/>
    <d v="1899-12-30T02:11:00"/>
    <x v="0"/>
  </r>
  <r>
    <s v="10"/>
    <s v="Cliente_553"/>
    <n v="5"/>
    <s v="Mesero_2"/>
    <s v="Almuerzo"/>
    <s v="Tarjeta de crédito"/>
    <n v="42.87"/>
    <s v="Ocupada"/>
    <s v="61"/>
    <s v="Chile"/>
    <s v="Plato_20, Plato_4, Plato_2, Plato_16"/>
    <n v="140.87"/>
    <n v="98"/>
    <s v="2023-04-01"/>
    <s v="03:49:00"/>
    <s v="06:22:00"/>
    <d v="1899-12-30T02:48:00"/>
    <d v="1899-12-30T05:30:00"/>
    <d v="1899-12-30T00:00:00"/>
    <x v="1"/>
  </r>
  <r>
    <s v="2"/>
    <s v="Cliente_792"/>
    <n v="1"/>
    <s v="Mesero_1"/>
    <s v="Cena"/>
    <s v="Tarjeta de crédito"/>
    <n v="37.93"/>
    <s v="Ocupada"/>
    <s v="62"/>
    <s v="Argentina"/>
    <s v="Plato_2, Plato_12, Plato_17"/>
    <n v="97.93"/>
    <n v="60"/>
    <s v="2023-04-01"/>
    <s v="02:47:00"/>
    <s v="06:24:00"/>
    <d v="1899-12-30T03:52:00"/>
    <d v="1899-12-30T05:06:00"/>
    <d v="1899-12-30T00:00:00"/>
    <x v="1"/>
  </r>
  <r>
    <s v="17"/>
    <s v="Cliente_881"/>
    <n v="4"/>
    <s v="Mesero_4"/>
    <s v="Almuerzo"/>
    <s v="Tarjeta de crédito"/>
    <n v="33.340000000000003"/>
    <s v="Reservada"/>
    <s v="63"/>
    <s v="Colombia"/>
    <s v="Plato_3, Plato_8"/>
    <n v="55.34"/>
    <n v="22"/>
    <s v="2023-04-01"/>
    <s v="00:41:00"/>
    <s v="04:06:00"/>
    <d v="1899-12-30T03:25:00"/>
    <d v="1899-12-30T00:30:00"/>
    <d v="1899-12-30T02:55:00"/>
    <x v="0"/>
  </r>
  <r>
    <s v="3"/>
    <s v="Cliente_265"/>
    <n v="3"/>
    <s v="Mesero_5"/>
    <s v="Desayuno"/>
    <s v="Efectivo"/>
    <n v="34.770000000000003"/>
    <s v="Reservada"/>
    <s v="64"/>
    <s v="Perú"/>
    <s v="Plato_3, Plato_20, Plato_19"/>
    <n v="145.77000000000001"/>
    <n v="111"/>
    <s v="2023-04-01"/>
    <s v="01:40:00"/>
    <s v="04:02:00"/>
    <d v="1899-12-30T02:22:00"/>
    <d v="1899-12-30T04:06:00"/>
    <d v="1899-12-30T00:00:00"/>
    <x v="1"/>
  </r>
  <r>
    <s v="5"/>
    <s v="Cliente_946"/>
    <n v="1"/>
    <s v="Mesero_3"/>
    <s v="Almuerzo"/>
    <s v="Tarjeta de débito"/>
    <n v="14"/>
    <s v="Ocupada"/>
    <s v="65"/>
    <s v="Bolivia"/>
    <s v="Plato_16, Plato_17, Plato_12, Plato_20"/>
    <n v="92"/>
    <n v="78"/>
    <s v="2023-04-01"/>
    <s v="01:54:00"/>
    <s v="03:03:00"/>
    <d v="1899-12-30T01:24:00"/>
    <d v="1899-12-30T04:34:00"/>
    <d v="1899-12-30T00:00:00"/>
    <x v="1"/>
  </r>
  <r>
    <s v="18"/>
    <s v="Cliente_614"/>
    <n v="2"/>
    <s v="Mesero_5"/>
    <s v="Almuerzo"/>
    <s v="Tarjeta de crédito"/>
    <n v="10.88"/>
    <s v="Reservada"/>
    <s v="66"/>
    <s v="España"/>
    <s v="Plato_19, Plato_20, Plato_4"/>
    <n v="93.88"/>
    <n v="83"/>
    <s v="2023-04-01"/>
    <s v="02:28:00"/>
    <s v="06:18:00"/>
    <d v="1899-12-30T03:50:00"/>
    <d v="1899-12-30T04:44:00"/>
    <d v="1899-12-30T00:00:00"/>
    <x v="1"/>
  </r>
  <r>
    <s v="2"/>
    <s v="Cliente_352"/>
    <n v="6"/>
    <s v="Mesero_2"/>
    <s v="Almuerzo"/>
    <s v="Tarjeta de débito"/>
    <n v="21.25"/>
    <s v="Reservada"/>
    <s v="67"/>
    <s v="Perú"/>
    <s v="Plato_20, Plato_19, Plato_10, Plato_2"/>
    <n v="123.25"/>
    <n v="102"/>
    <s v="2023-04-01"/>
    <s v="03:45:00"/>
    <s v="05:10:00"/>
    <d v="1899-12-30T01:25:00"/>
    <d v="1899-12-30T04:39:00"/>
    <d v="1899-12-30T00:00:00"/>
    <x v="1"/>
  </r>
  <r>
    <s v="8"/>
    <s v="Cliente_784"/>
    <n v="4"/>
    <s v="Mesero_5"/>
    <s v="Cena"/>
    <s v="Tarjeta de crédito"/>
    <n v="45.65"/>
    <s v="Ocupada"/>
    <s v="68"/>
    <s v="Brasil"/>
    <s v="Plato_14, Plato_16, Plato_15, Plato_1"/>
    <n v="133.65"/>
    <n v="88"/>
    <s v="2023-04-01"/>
    <s v="00:02:00"/>
    <s v="03:15:00"/>
    <d v="1899-12-30T03:28:00"/>
    <d v="1899-12-30T05:45:00"/>
    <d v="1899-12-30T00:00:00"/>
    <x v="1"/>
  </r>
  <r>
    <s v="5"/>
    <s v="Cliente_118"/>
    <n v="4"/>
    <s v="Mesero_2"/>
    <s v="Almuerzo"/>
    <s v="Tarjeta de crédito"/>
    <n v="31.49"/>
    <s v="Libre"/>
    <s v="69"/>
    <s v="Perú"/>
    <s v="Plato_13, Plato_7, Plato_11"/>
    <n v="124.49"/>
    <n v="93"/>
    <s v="2023-04-01"/>
    <s v="02:02:00"/>
    <s v="03:57:00"/>
    <d v="1899-12-30T01:55:00"/>
    <d v="1899-12-30T04:36:00"/>
    <d v="1899-12-30T00:00:00"/>
    <x v="1"/>
  </r>
  <r>
    <s v="17"/>
    <s v="Cliente_61"/>
    <n v="4"/>
    <s v="Mesero_4"/>
    <s v="Almuerzo"/>
    <s v="Tarjeta de débito"/>
    <n v="28.26"/>
    <s v="Libre"/>
    <s v="70"/>
    <s v="Paraguay"/>
    <s v="Plato_1, Plato_18"/>
    <n v="76.260000000000005"/>
    <n v="48"/>
    <s v="2023-04-01"/>
    <s v="00:11:00"/>
    <s v="01:22:00"/>
    <d v="1899-12-30T01:11:00"/>
    <d v="1899-12-30T01:20:00"/>
    <d v="1899-12-30T00:00:00"/>
    <x v="1"/>
  </r>
  <r>
    <s v="18"/>
    <s v="Cliente_440"/>
    <n v="4"/>
    <s v="Mesero_3"/>
    <s v="Almuerzo"/>
    <s v="Tarjeta de crédito"/>
    <n v="24.01"/>
    <s v="Ocupada"/>
    <s v="71"/>
    <s v="Paraguay"/>
    <s v="Plato_2, Plato_14"/>
    <n v="78.010000000000005"/>
    <n v="54"/>
    <s v="2023-04-01"/>
    <s v="01:57:00"/>
    <s v="05:56:00"/>
    <d v="1899-12-30T04:14:00"/>
    <d v="1899-12-30T01:58:00"/>
    <d v="1899-12-30T02:16:00"/>
    <x v="0"/>
  </r>
  <r>
    <s v="17"/>
    <s v="Cliente_258"/>
    <n v="1"/>
    <s v="Mesero_2"/>
    <s v="Almuerzo"/>
    <s v="Tarjeta de crédito"/>
    <n v="15.28"/>
    <s v="Reservada"/>
    <s v="72"/>
    <s v="Perú"/>
    <s v="Plato_13, Plato_4"/>
    <n v="47.28"/>
    <n v="32"/>
    <s v="2023-04-01"/>
    <s v="02:42:00"/>
    <s v="05:51:00"/>
    <d v="1899-12-30T03:09:00"/>
    <d v="1899-12-30T02:08:00"/>
    <d v="1899-12-30T01:01:00"/>
    <x v="0"/>
  </r>
  <r>
    <s v="1"/>
    <s v="Cliente_742"/>
    <n v="4"/>
    <s v="Mesero_4"/>
    <s v="Desayuno"/>
    <s v="Tarjeta de crédito"/>
    <n v="34.51"/>
    <s v="Libre"/>
    <s v="73"/>
    <s v="Argentina"/>
    <s v="Plato_6"/>
    <n v="67.509999999999991"/>
    <n v="33"/>
    <s v="2023-04-01"/>
    <s v="02:39:00"/>
    <s v="06:09:00"/>
    <d v="1899-12-30T03:30:00"/>
    <d v="1899-12-30T01:00:00"/>
    <d v="1899-12-30T02:30:00"/>
    <x v="0"/>
  </r>
  <r>
    <s v="19"/>
    <s v="Cliente_865"/>
    <n v="4"/>
    <s v="Mesero_4"/>
    <s v="Almuerzo"/>
    <s v="Tarjeta de crédito"/>
    <n v="30.83"/>
    <s v="Libre"/>
    <s v="74"/>
    <s v="Brasil"/>
    <s v="Plato_10, Plato_18, Plato_15"/>
    <n v="120.83"/>
    <n v="90"/>
    <s v="2023-04-01"/>
    <s v="01:04:00"/>
    <s v="04:13:00"/>
    <d v="1899-12-30T03:09:00"/>
    <d v="1899-12-30T03:57:00"/>
    <d v="1899-12-30T00:00:00"/>
    <x v="1"/>
  </r>
  <r>
    <s v="19"/>
    <s v="Cliente_79"/>
    <n v="5"/>
    <s v="Mesero_5"/>
    <s v="Almuerzo"/>
    <s v="Tarjeta de crédito"/>
    <n v="45.23"/>
    <s v="Ocupada"/>
    <s v="75"/>
    <s v="Venezuela"/>
    <s v="Plato_20, Plato_14"/>
    <n v="87.22999999999999"/>
    <n v="42"/>
    <s v="2023-04-01"/>
    <s v="03:36:00"/>
    <s v="04:49:00"/>
    <d v="1899-12-30T01:28:00"/>
    <d v="1899-12-30T01:23:00"/>
    <d v="1899-12-30T00:05:00"/>
    <x v="0"/>
  </r>
  <r>
    <s v="17"/>
    <s v="Cliente_42"/>
    <n v="3"/>
    <s v="Mesero_1"/>
    <s v="Almuerzo"/>
    <s v="Tarjeta de crédito"/>
    <n v="17.760000000000002"/>
    <s v="Reservada"/>
    <s v="76"/>
    <s v="Argentina"/>
    <s v="Plato_2, Plato_4, Plato_7, Plato_10"/>
    <n v="82.76"/>
    <n v="65"/>
    <s v="2023-04-01"/>
    <s v="02:57:00"/>
    <s v="05:24:00"/>
    <d v="1899-12-30T02:27:00"/>
    <d v="1899-12-30T02:03:00"/>
    <d v="1899-12-30T00:24:00"/>
    <x v="0"/>
  </r>
  <r>
    <s v="3"/>
    <s v="Cliente_374"/>
    <n v="1"/>
    <s v="Mesero_3"/>
    <s v="Cena"/>
    <s v="Tarjeta de crédito"/>
    <n v="19.88"/>
    <s v="Libre"/>
    <s v="77"/>
    <s v="Bolivia"/>
    <s v="Plato_4, Plato_7, Plato_11"/>
    <n v="60.879999999999995"/>
    <n v="41"/>
    <s v="2023-04-01"/>
    <s v="02:46:00"/>
    <s v="06:15:00"/>
    <d v="1899-12-30T03:29:00"/>
    <d v="1899-12-30T02:32:00"/>
    <d v="1899-12-30T00:57:00"/>
    <x v="0"/>
  </r>
  <r>
    <s v="7"/>
    <s v="Cliente_636"/>
    <n v="4"/>
    <s v="Mesero_3"/>
    <s v="Almuerzo"/>
    <s v="Tarjeta de crédito"/>
    <n v="20.02"/>
    <s v="Libre"/>
    <s v="78"/>
    <s v="Colombia"/>
    <s v="Plato_12"/>
    <n v="44.019999999999996"/>
    <n v="24"/>
    <s v="2023-04-01"/>
    <s v="01:34:00"/>
    <s v="03:03:00"/>
    <d v="1899-12-30T01:29:00"/>
    <d v="1899-12-30T02:42:00"/>
    <d v="1899-12-30T00:00:00"/>
    <x v="1"/>
  </r>
  <r>
    <s v="16"/>
    <s v="Cliente_753"/>
    <n v="2"/>
    <s v="Mesero_3"/>
    <s v="Almuerzo"/>
    <s v="Tarjeta de crédito"/>
    <n v="34.01"/>
    <s v="Libre"/>
    <s v="79"/>
    <s v="Venezuela"/>
    <s v="Plato_9, Plato_11, Plato_3, Plato_13"/>
    <n v="157.01"/>
    <n v="123"/>
    <s v="2023-04-01"/>
    <s v="01:34:00"/>
    <s v="05:08:00"/>
    <d v="1899-12-30T03:34:00"/>
    <d v="1899-12-30T04:48:00"/>
    <d v="1899-12-30T00:00:00"/>
    <x v="1"/>
  </r>
  <r>
    <s v="18"/>
    <s v="Cliente_632"/>
    <n v="6"/>
    <s v="Mesero_4"/>
    <s v="Almuerzo"/>
    <s v="Tarjeta de crédito"/>
    <n v="39.049999999999997"/>
    <s v="Libre"/>
    <s v="80"/>
    <s v="Venezuela"/>
    <s v="Plato_5, Plato_9, Plato_7"/>
    <n v="89.05"/>
    <n v="50"/>
    <s v="2023-04-01"/>
    <s v="02:14:00"/>
    <s v="03:46:00"/>
    <d v="1899-12-30T01:32:00"/>
    <d v="1899-12-30T01:40:00"/>
    <d v="1899-12-30T00:00:00"/>
    <x v="1"/>
  </r>
  <r>
    <s v="17"/>
    <s v="Cliente_969"/>
    <n v="4"/>
    <s v="Mesero_5"/>
    <s v="Cena"/>
    <s v="Tarjeta de crédito"/>
    <n v="23.69"/>
    <s v="Ocupada"/>
    <s v="81"/>
    <s v="Uruguay"/>
    <s v="Plato_17"/>
    <n v="47.69"/>
    <n v="24"/>
    <s v="2023-04-01"/>
    <s v="03:40:00"/>
    <s v="06:31:00"/>
    <d v="1899-12-30T03:06:00"/>
    <d v="1899-12-30T01:58:00"/>
    <d v="1899-12-30T01:08:00"/>
    <x v="0"/>
  </r>
  <r>
    <s v="16"/>
    <s v="Cliente_574"/>
    <n v="3"/>
    <s v="Mesero_5"/>
    <s v="Desayuno"/>
    <s v="Tarjeta de crédito"/>
    <n v="38.6"/>
    <s v="Libre"/>
    <s v="82"/>
    <s v="Paraguay"/>
    <s v="Plato_1, Plato_2"/>
    <n v="70.599999999999994"/>
    <n v="32"/>
    <s v="2023-04-01"/>
    <s v="03:25:00"/>
    <s v="07:10:00"/>
    <d v="1899-12-30T03:45:00"/>
    <d v="1899-12-30T00:30:00"/>
    <d v="1899-12-30T03:15:00"/>
    <x v="0"/>
  </r>
  <r>
    <s v="15"/>
    <s v="Cliente_292"/>
    <n v="1"/>
    <s v="Mesero_1"/>
    <s v="Cena"/>
    <s v="Tarjeta de crédito"/>
    <n v="24.94"/>
    <s v="Ocupada"/>
    <s v="83"/>
    <s v="Argentina"/>
    <s v="Plato_6, Plato_3, Plato_15"/>
    <n v="93.94"/>
    <n v="69"/>
    <s v="2023-04-01"/>
    <s v="03:42:00"/>
    <s v="06:39:00"/>
    <d v="1899-12-30T03:12:00"/>
    <d v="1899-12-30T03:28:00"/>
    <d v="1899-12-30T00:00:00"/>
    <x v="1"/>
  </r>
  <r>
    <s v="19"/>
    <s v="Cliente_148"/>
    <n v="5"/>
    <s v="Mesero_4"/>
    <s v="Almuerzo"/>
    <s v="Tarjeta de crédito"/>
    <n v="15.11"/>
    <s v="Ocupada"/>
    <s v="84"/>
    <s v="Perú"/>
    <s v="Plato_2"/>
    <n v="39.11"/>
    <n v="24"/>
    <s v="2023-04-01"/>
    <s v="01:42:00"/>
    <s v="03:18:00"/>
    <d v="1899-12-30T01:51:00"/>
    <d v="1899-12-30T00:20:00"/>
    <d v="1899-12-30T01:31:00"/>
    <x v="0"/>
  </r>
  <r>
    <s v="8"/>
    <s v="Cliente_747"/>
    <n v="3"/>
    <s v="Mesero_2"/>
    <s v="Cena"/>
    <s v="Tarjeta de crédito"/>
    <n v="45.96"/>
    <s v="Libre"/>
    <s v="85"/>
    <s v="Ecuador"/>
    <s v="Plato_16, Plato_19, Plato_3, Plato_15"/>
    <n v="130.96"/>
    <n v="85"/>
    <s v="2023-04-01"/>
    <s v="02:35:00"/>
    <s v="04:31:00"/>
    <d v="1899-12-30T01:56:00"/>
    <d v="1899-12-30T03:47:00"/>
    <d v="1899-12-30T00:00:00"/>
    <x v="1"/>
  </r>
  <r>
    <s v="20"/>
    <s v="Cliente_501"/>
    <n v="3"/>
    <s v="Mesero_5"/>
    <s v="Almuerzo"/>
    <s v="Tarjeta de débito"/>
    <n v="11.84"/>
    <s v="Libre"/>
    <s v="86"/>
    <s v="España"/>
    <s v="Plato_1"/>
    <n v="31.84"/>
    <n v="20"/>
    <s v="2023-04-01"/>
    <s v="00:02:00"/>
    <s v="02:08:00"/>
    <d v="1899-12-30T02:06:00"/>
    <d v="1899-12-30T00:16:00"/>
    <d v="1899-12-30T01:50:00"/>
    <x v="0"/>
  </r>
  <r>
    <s v="3"/>
    <s v="Cliente_733"/>
    <n v="2"/>
    <s v="Mesero_4"/>
    <s v="Almuerzo"/>
    <s v="Tarjeta de crédito"/>
    <n v="29.46"/>
    <s v="Ocupada"/>
    <s v="87"/>
    <s v="Venezuela"/>
    <s v="Plato_4, Plato_15, Plato_17"/>
    <n v="70.460000000000008"/>
    <n v="41"/>
    <s v="2023-04-01"/>
    <s v="01:46:00"/>
    <s v="03:18:00"/>
    <d v="1899-12-30T01:47:00"/>
    <d v="1899-12-30T02:06:00"/>
    <d v="1899-12-30T00:00:00"/>
    <x v="1"/>
  </r>
  <r>
    <s v="18"/>
    <s v="Cliente_36"/>
    <n v="1"/>
    <s v="Mesero_4"/>
    <s v="Almuerzo"/>
    <s v="Tarjeta de débito"/>
    <n v="23.93"/>
    <s v="Reservada"/>
    <s v="88"/>
    <s v="Ecuador"/>
    <s v="Plato_20, Plato_12, Plato_10"/>
    <n v="73.930000000000007"/>
    <n v="50"/>
    <s v="2023-04-01"/>
    <s v="03:30:00"/>
    <s v="06:40:00"/>
    <d v="1899-12-30T03:10:00"/>
    <d v="1899-12-30T03:29:00"/>
    <d v="1899-12-30T00:00:00"/>
    <x v="1"/>
  </r>
  <r>
    <s v="11"/>
    <s v="Cliente_553"/>
    <n v="4"/>
    <s v="Mesero_5"/>
    <s v="Desayuno"/>
    <s v="Tarjeta de débito"/>
    <n v="12.28"/>
    <s v="Libre"/>
    <s v="89"/>
    <s v="Uruguay"/>
    <s v="Plato_14, Plato_18, Plato_5"/>
    <n v="76.28"/>
    <n v="64"/>
    <s v="2023-04-01"/>
    <s v="00:42:00"/>
    <s v="02:19:00"/>
    <d v="1899-12-30T01:37:00"/>
    <d v="1899-12-30T04:48:00"/>
    <d v="1899-12-30T00:00:00"/>
    <x v="1"/>
  </r>
  <r>
    <s v="6"/>
    <s v="Cliente_1000"/>
    <n v="3"/>
    <s v="Mesero_5"/>
    <s v="Almuerzo"/>
    <s v="Tarjeta de débito"/>
    <n v="30.69"/>
    <s v="Reservada"/>
    <s v="90"/>
    <s v="Ecuador"/>
    <s v="Plato_18"/>
    <n v="44.69"/>
    <n v="14"/>
    <s v="2023-04-01"/>
    <s v="01:17:00"/>
    <s v="03:13:00"/>
    <d v="1899-12-30T01:56:00"/>
    <d v="1899-12-30T00:48:00"/>
    <d v="1899-12-30T01:08:00"/>
    <x v="0"/>
  </r>
  <r>
    <s v="1"/>
    <s v="Cliente_607"/>
    <n v="5"/>
    <s v="Mesero_5"/>
    <s v="Almuerzo"/>
    <s v="Tarjeta de crédito"/>
    <n v="39.1"/>
    <s v="Reservada"/>
    <s v="91"/>
    <s v="España"/>
    <s v="Plato_8, Plato_13, Plato_5, Plato_6"/>
    <n v="156.1"/>
    <n v="117"/>
    <s v="2023-04-01"/>
    <s v="03:38:00"/>
    <s v="05:24:00"/>
    <d v="1899-12-30T01:46:00"/>
    <d v="1899-12-30T06:25:00"/>
    <d v="1899-12-30T00:00:00"/>
    <x v="1"/>
  </r>
  <r>
    <s v="6"/>
    <s v="Cliente_378"/>
    <n v="2"/>
    <s v="Mesero_2"/>
    <s v="Desayuno"/>
    <s v="Tarjeta de crédito"/>
    <n v="12.75"/>
    <s v="Libre"/>
    <s v="92"/>
    <s v="Venezuela"/>
    <s v="Plato_9, Plato_7"/>
    <n v="46.75"/>
    <n v="34"/>
    <s v="2023-04-01"/>
    <s v="03:35:00"/>
    <s v="06:09:00"/>
    <d v="1899-12-30T02:34:00"/>
    <d v="1899-12-30T01:18:00"/>
    <d v="1899-12-30T01:16:00"/>
    <x v="0"/>
  </r>
  <r>
    <s v="2"/>
    <s v="Cliente_612"/>
    <n v="2"/>
    <s v="Mesero_2"/>
    <s v="Almuerzo"/>
    <s v="Tarjeta de crédito"/>
    <n v="45.66"/>
    <s v="Libre"/>
    <s v="93"/>
    <s v="Perú"/>
    <s v="Plato_9"/>
    <n v="57.66"/>
    <n v="12"/>
    <s v="2023-04-01"/>
    <s v="01:39:00"/>
    <s v="03:48:00"/>
    <d v="1899-12-30T02:09:00"/>
    <d v="1899-12-30T00:18:00"/>
    <d v="1899-12-30T01:51:00"/>
    <x v="0"/>
  </r>
  <r>
    <s v="12"/>
    <s v="Cliente_452"/>
    <n v="1"/>
    <s v="Mesero_4"/>
    <s v="Almuerzo"/>
    <s v="Tarjeta de crédito"/>
    <n v="28.36"/>
    <s v="Ocupada"/>
    <s v="94"/>
    <s v="Chile"/>
    <s v="Plato_2, Plato_15, Plato_11"/>
    <n v="129.36000000000001"/>
    <n v="101"/>
    <s v="2023-04-01"/>
    <s v="01:52:00"/>
    <s v="04:53:00"/>
    <d v="1899-12-30T03:16:00"/>
    <d v="1899-12-30T05:31:00"/>
    <d v="1899-12-30T00:00:00"/>
    <x v="1"/>
  </r>
  <r>
    <s v="12"/>
    <s v="Cliente_244"/>
    <n v="5"/>
    <s v="Mesero_2"/>
    <s v="Cena"/>
    <s v="Tarjeta de crédito"/>
    <n v="24.68"/>
    <s v="Ocupada"/>
    <s v="95"/>
    <s v="España"/>
    <s v="Plato_12, Plato_15"/>
    <n v="87.68"/>
    <n v="63"/>
    <s v="2023-04-01"/>
    <s v="03:19:00"/>
    <s v="06:07:00"/>
    <d v="1899-12-30T03:03:00"/>
    <d v="1899-12-30T02:03:00"/>
    <d v="1899-12-30T01:00:00"/>
    <x v="0"/>
  </r>
  <r>
    <s v="16"/>
    <s v="Cliente_840"/>
    <n v="5"/>
    <s v="Mesero_4"/>
    <s v="Desayuno"/>
    <s v="Tarjeta de crédito"/>
    <n v="33.630000000000003"/>
    <s v="Libre"/>
    <s v="96"/>
    <s v="Bolivia"/>
    <s v="Plato_11, Plato_12, Plato_7"/>
    <n v="105.63"/>
    <n v="72"/>
    <s v="2023-04-01"/>
    <s v="01:59:00"/>
    <s v="05:26:00"/>
    <d v="1899-12-30T03:27:00"/>
    <d v="1899-12-30T02:51:00"/>
    <d v="1899-12-30T00:36:00"/>
    <x v="0"/>
  </r>
  <r>
    <s v="14"/>
    <s v="Cliente_993"/>
    <n v="2"/>
    <s v="Mesero_2"/>
    <s v="Cena"/>
    <s v="Tarjeta de crédito"/>
    <n v="19.22"/>
    <s v="Ocupada"/>
    <s v="97"/>
    <s v="Ecuador"/>
    <s v="Plato_10, Plato_3, Plato_18"/>
    <n v="96.22"/>
    <n v="77"/>
    <s v="2023-04-01"/>
    <s v="01:46:00"/>
    <s v="03:03:00"/>
    <d v="1899-12-30T01:32:00"/>
    <d v="1899-12-30T03:23:00"/>
    <d v="1899-12-30T00:00:00"/>
    <x v="1"/>
  </r>
  <r>
    <s v="7"/>
    <s v="Cliente_29"/>
    <n v="3"/>
    <s v="Mesero_5"/>
    <s v="Almuerzo"/>
    <s v="Tarjeta de crédito"/>
    <n v="17.149999999999999"/>
    <s v="Ocupada"/>
    <s v="98"/>
    <s v="Bolivia"/>
    <s v="Plato_3, Plato_9, Plato_12"/>
    <n v="85.15"/>
    <n v="68"/>
    <s v="2023-04-01"/>
    <s v="01:01:00"/>
    <s v="03:22:00"/>
    <d v="1899-12-30T02:36:00"/>
    <d v="1899-12-30T05:18:00"/>
    <d v="1899-12-30T00:00:00"/>
    <x v="1"/>
  </r>
  <r>
    <s v="2"/>
    <s v="Cliente_873"/>
    <n v="6"/>
    <s v="Mesero_2"/>
    <s v="Almuerzo"/>
    <s v="Tarjeta de crédito"/>
    <n v="33.549999999999997"/>
    <s v="Ocupada"/>
    <s v="99"/>
    <s v="Chile"/>
    <s v="Plato_2, Plato_17, Plato_12, Plato_9"/>
    <n v="89.55"/>
    <n v="56"/>
    <s v="2023-04-01"/>
    <s v="02:22:00"/>
    <s v="06:18:00"/>
    <d v="1899-12-30T04:11:00"/>
    <d v="1899-12-30T01:53:00"/>
    <d v="1899-12-30T02:18:00"/>
    <x v="0"/>
  </r>
  <r>
    <s v="18"/>
    <s v="Cliente_965"/>
    <n v="1"/>
    <s v="Mesero_1"/>
    <s v="Almuerzo"/>
    <s v="Tarjeta de crédito"/>
    <n v="15.15"/>
    <s v="Reservada"/>
    <s v="100"/>
    <s v="Paraguay"/>
    <s v="Plato_7, Plato_5, Plato_1"/>
    <n v="83.15"/>
    <n v="68"/>
    <s v="2023-04-01"/>
    <s v="03:32:00"/>
    <s v="06:45:00"/>
    <d v="1899-12-30T03:13:00"/>
    <d v="1899-12-30T04:14:00"/>
    <d v="1899-12-30T00:00:00"/>
    <x v="1"/>
  </r>
  <r>
    <s v="1"/>
    <s v="Cliente_313"/>
    <n v="5"/>
    <s v="Mesero_4"/>
    <s v="Almuerzo"/>
    <s v="Tarjeta de crédito"/>
    <n v="15.09"/>
    <s v="Libre"/>
    <s v="101"/>
    <s v="Venezuela"/>
    <s v="Plato_17, Plato_1, Plato_5, Plato_8"/>
    <n v="70.09"/>
    <n v="55"/>
    <s v="2023-04-01"/>
    <s v="00:14:00"/>
    <s v="02:15:00"/>
    <d v="1899-12-30T02:01:00"/>
    <d v="1899-12-30T02:55:00"/>
    <d v="1899-12-30T00:00:00"/>
    <x v="1"/>
  </r>
  <r>
    <s v="19"/>
    <s v="Cliente_520"/>
    <n v="2"/>
    <s v="Mesero_3"/>
    <s v="Almuerzo"/>
    <s v="Tarjeta de crédito"/>
    <n v="12.65"/>
    <s v="Reservada"/>
    <s v="102"/>
    <s v="Venezuela"/>
    <s v="Plato_16, Plato_9"/>
    <n v="84.65"/>
    <n v="72"/>
    <s v="2023-04-01"/>
    <s v="01:33:00"/>
    <s v="04:14:00"/>
    <d v="1899-12-30T02:41:00"/>
    <d v="1899-12-30T02:18:00"/>
    <d v="1899-12-30T00:23:00"/>
    <x v="0"/>
  </r>
  <r>
    <s v="13"/>
    <s v="Cliente_388"/>
    <n v="3"/>
    <s v="Mesero_4"/>
    <s v="Almuerzo"/>
    <s v="Tarjeta de débito"/>
    <n v="26.75"/>
    <s v="Reservada"/>
    <s v="103"/>
    <s v="Brasil"/>
    <s v="Plato_13, Plato_18, Plato_4"/>
    <n v="56.75"/>
    <n v="30"/>
    <s v="2023-04-01"/>
    <s v="01:42:00"/>
    <s v="05:10:00"/>
    <d v="1899-12-30T03:28:00"/>
    <d v="1899-12-30T01:39:00"/>
    <d v="1899-12-30T01:49:00"/>
    <x v="0"/>
  </r>
  <r>
    <s v="14"/>
    <s v="Cliente_384"/>
    <n v="4"/>
    <s v="Mesero_3"/>
    <s v="Desayuno"/>
    <s v="Tarjeta de débito"/>
    <n v="11.12"/>
    <s v="Reservada"/>
    <s v="104"/>
    <s v="Uruguay"/>
    <s v="Plato_14, Plato_17"/>
    <n v="41.12"/>
    <n v="30"/>
    <s v="2023-04-01"/>
    <s v="01:28:00"/>
    <s v="02:44:00"/>
    <d v="1899-12-30T01:16:00"/>
    <d v="1899-12-30T01:38:00"/>
    <d v="1899-12-30T00:00:00"/>
    <x v="1"/>
  </r>
  <r>
    <s v="14"/>
    <s v="Cliente_517"/>
    <n v="6"/>
    <s v="Mesero_3"/>
    <s v="Almuerzo"/>
    <s v="Tarjeta de crédito"/>
    <n v="15.64"/>
    <s v="Libre"/>
    <s v="105"/>
    <s v="Brasil"/>
    <s v="Plato_3, Plato_6"/>
    <n v="72.64"/>
    <n v="57"/>
    <s v="2023-04-01"/>
    <s v="01:18:00"/>
    <s v="04:00:00"/>
    <d v="1899-12-30T02:42:00"/>
    <d v="1899-12-30T02:09:00"/>
    <d v="1899-12-30T00:33:00"/>
    <x v="0"/>
  </r>
  <r>
    <s v="15"/>
    <s v="Cliente_711"/>
    <n v="3"/>
    <s v="Mesero_4"/>
    <s v="Desayuno"/>
    <s v="Efectivo"/>
    <n v="22.72"/>
    <s v="Libre"/>
    <s v="106"/>
    <s v="Uruguay"/>
    <s v="Plato_18"/>
    <n v="50.72"/>
    <n v="28"/>
    <s v="2023-04-01"/>
    <s v="02:00:00"/>
    <s v="05:08:00"/>
    <d v="1899-12-30T03:08:00"/>
    <d v="1899-12-30T00:58:00"/>
    <d v="1899-12-30T02:10:00"/>
    <x v="0"/>
  </r>
  <r>
    <s v="11"/>
    <s v="Cliente_651"/>
    <n v="5"/>
    <s v="Mesero_2"/>
    <s v="Almuerzo"/>
    <s v="Tarjeta de débito"/>
    <n v="48.77"/>
    <s v="Reservada"/>
    <s v="107"/>
    <s v="Bolivia"/>
    <s v="Plato_15, Plato_9, Plato_18"/>
    <n v="152.77000000000001"/>
    <n v="104"/>
    <s v="2023-04-01"/>
    <s v="01:29:00"/>
    <s v="02:58:00"/>
    <d v="1899-12-30T01:29:00"/>
    <d v="1899-12-30T06:15:00"/>
    <d v="1899-12-30T00:00:00"/>
    <x v="1"/>
  </r>
  <r>
    <s v="3"/>
    <s v="Cliente_545"/>
    <n v="3"/>
    <s v="Mesero_4"/>
    <s v="Desayuno"/>
    <s v="Tarjeta de débito"/>
    <n v="23.26"/>
    <s v="Reservada"/>
    <s v="108"/>
    <s v="Paraguay"/>
    <s v="Plato_9, Plato_4, Plato_3, Plato_16"/>
    <n v="75.260000000000005"/>
    <n v="52"/>
    <s v="2023-04-01"/>
    <s v="01:32:00"/>
    <s v="03:37:00"/>
    <d v="1899-12-30T02:05:00"/>
    <d v="1899-12-30T02:18:00"/>
    <d v="1899-12-30T00:00:00"/>
    <x v="1"/>
  </r>
  <r>
    <s v="10"/>
    <s v="Cliente_116"/>
    <n v="2"/>
    <s v="Mesero_4"/>
    <s v="Desayuno"/>
    <s v="Tarjeta de crédito"/>
    <n v="42.95"/>
    <s v="Libre"/>
    <s v="109"/>
    <s v="Ecuador"/>
    <s v="Plato_18, Plato_14, Plato_5"/>
    <n v="111.95"/>
    <n v="69"/>
    <s v="2023-04-01"/>
    <s v="01:25:00"/>
    <s v="02:26:00"/>
    <d v="1899-12-30T01:01:00"/>
    <d v="1899-12-30T04:24:00"/>
    <d v="1899-12-30T00:00:00"/>
    <x v="1"/>
  </r>
  <r>
    <s v="5"/>
    <s v="Cliente_170"/>
    <n v="1"/>
    <s v="Mesero_1"/>
    <s v="Almuerzo"/>
    <s v="Tarjeta de crédito"/>
    <n v="47.91"/>
    <s v="Reservada"/>
    <s v="110"/>
    <s v="Paraguay"/>
    <s v="Plato_9, Plato_10, Plato_6"/>
    <n v="115.91"/>
    <n v="68"/>
    <s v="2023-04-01"/>
    <s v="03:32:00"/>
    <s v="06:37:00"/>
    <d v="1899-12-30T03:05:00"/>
    <d v="1899-12-30T03:33:00"/>
    <d v="1899-12-30T00:00:00"/>
    <x v="1"/>
  </r>
  <r>
    <s v="3"/>
    <s v="Cliente_92"/>
    <n v="2"/>
    <s v="Mesero_3"/>
    <s v="Desayuno"/>
    <s v="Tarjeta de crédito"/>
    <n v="18.82"/>
    <s v="Reservada"/>
    <s v="111"/>
    <s v="Ecuador"/>
    <s v="Plato_15, Plato_5, Plato_7, Plato_9"/>
    <n v="102.82"/>
    <n v="84"/>
    <s v="2023-04-01"/>
    <s v="01:48:00"/>
    <s v="05:07:00"/>
    <d v="1899-12-30T03:19:00"/>
    <d v="1899-12-30T03:52:00"/>
    <d v="1899-12-30T00:00:00"/>
    <x v="1"/>
  </r>
  <r>
    <s v="6"/>
    <s v="Cliente_552"/>
    <n v="2"/>
    <s v="Mesero_2"/>
    <s v="Cena"/>
    <s v="Efectivo"/>
    <n v="35.36"/>
    <s v="Ocupada"/>
    <s v="112"/>
    <s v="Perú"/>
    <s v="Plato_3"/>
    <n v="43.36"/>
    <n v="8"/>
    <s v="2023-04-01"/>
    <s v="01:49:00"/>
    <s v="04:01:00"/>
    <d v="1899-12-30T02:27:00"/>
    <d v="1899-12-30T00:16:00"/>
    <d v="1899-12-30T02:11:00"/>
    <x v="0"/>
  </r>
  <r>
    <s v="4"/>
    <s v="Cliente_627"/>
    <n v="2"/>
    <s v="Mesero_3"/>
    <s v="Almuerzo"/>
    <s v="Tarjeta de crédito"/>
    <n v="29.74"/>
    <s v="Ocupada"/>
    <s v="113"/>
    <s v="Brasil"/>
    <s v="Plato_18"/>
    <n v="57.739999999999995"/>
    <n v="28"/>
    <s v="2023-04-01"/>
    <s v="01:12:00"/>
    <s v="04:21:00"/>
    <d v="1899-12-30T03:24:00"/>
    <d v="1899-12-30T01:42:00"/>
    <d v="1899-12-30T01:42:00"/>
    <x v="0"/>
  </r>
  <r>
    <s v="7"/>
    <s v="Cliente_588"/>
    <n v="6"/>
    <s v="Mesero_1"/>
    <s v="Almuerzo"/>
    <s v="Tarjeta de crédito"/>
    <n v="38.81"/>
    <s v="Ocupada"/>
    <s v="114"/>
    <s v="Chile"/>
    <s v="Plato_2, Plato_9, Plato_4, Plato_5"/>
    <n v="143.81"/>
    <n v="105"/>
    <s v="2023-04-01"/>
    <s v="00:49:00"/>
    <s v="03:30:00"/>
    <d v="1899-12-30T02:56:00"/>
    <d v="1899-12-30T05:09:00"/>
    <d v="1899-12-30T00:00:00"/>
    <x v="1"/>
  </r>
  <r>
    <s v="12"/>
    <s v="Cliente_313"/>
    <n v="6"/>
    <s v="Mesero_1"/>
    <s v="Cena"/>
    <s v="Tarjeta de débito"/>
    <n v="46.46"/>
    <s v="Ocupada"/>
    <s v="115"/>
    <s v="Uruguay"/>
    <s v="Plato_6, Plato_2, Plato_15"/>
    <n v="142.46"/>
    <n v="96"/>
    <s v="2023-04-01"/>
    <s v="03:43:00"/>
    <s v="06:26:00"/>
    <d v="1899-12-30T02:58:00"/>
    <d v="1899-12-30T04:22:00"/>
    <d v="1899-12-30T00:00:00"/>
    <x v="1"/>
  </r>
  <r>
    <s v="8"/>
    <s v="Cliente_949"/>
    <n v="5"/>
    <s v="Mesero_1"/>
    <s v="Almuerzo"/>
    <s v="Tarjeta de crédito"/>
    <n v="47.69"/>
    <s v="Ocupada"/>
    <s v="116"/>
    <s v="Chile"/>
    <s v="Plato_15, Plato_8, Plato_19, Plato_18"/>
    <n v="156.69"/>
    <n v="109"/>
    <s v="2023-04-01"/>
    <s v="03:15:00"/>
    <s v="06:33:00"/>
    <d v="1899-12-30T03:33:00"/>
    <d v="1899-12-30T04:53:00"/>
    <d v="1899-12-30T00:00:00"/>
    <x v="1"/>
  </r>
  <r>
    <s v="8"/>
    <s v="Cliente_863"/>
    <n v="4"/>
    <s v="Mesero_3"/>
    <s v="Desayuno"/>
    <s v="Tarjeta de crédito"/>
    <n v="11.65"/>
    <s v="Ocupada"/>
    <s v="117"/>
    <s v="Chile"/>
    <s v="Plato_8"/>
    <n v="39.65"/>
    <n v="28"/>
    <s v="2023-04-01"/>
    <s v="02:55:00"/>
    <s v="05:45:00"/>
    <d v="1899-12-30T03:05:00"/>
    <d v="1899-12-30T00:16:00"/>
    <d v="1899-12-30T02:49:00"/>
    <x v="0"/>
  </r>
  <r>
    <s v="13"/>
    <s v="Cliente_140"/>
    <n v="1"/>
    <s v="Mesero_5"/>
    <s v="Cena"/>
    <s v="Tarjeta de débito"/>
    <n v="49.32"/>
    <s v="Libre"/>
    <s v="118"/>
    <s v="Bolivia"/>
    <s v="Plato_4, Plato_14, Plato_6, Plato_15"/>
    <n v="135.32"/>
    <n v="86"/>
    <s v="2023-04-01"/>
    <s v="00:34:00"/>
    <s v="01:45:00"/>
    <d v="1899-12-30T01:11:00"/>
    <d v="1899-12-30T05:10:00"/>
    <d v="1899-12-30T00:00:00"/>
    <x v="1"/>
  </r>
  <r>
    <s v="17"/>
    <s v="Cliente_523"/>
    <n v="3"/>
    <s v="Mesero_2"/>
    <s v="Desayuno"/>
    <s v="Tarjeta de crédito"/>
    <n v="11.5"/>
    <s v="Reservada"/>
    <s v="119"/>
    <s v="Perú"/>
    <s v="Plato_10, Plato_19, Plato_4"/>
    <n v="66.5"/>
    <n v="55"/>
    <s v="2023-04-02"/>
    <s v="03:24:00"/>
    <s v="05:03:00"/>
    <d v="1899-12-30T01:39:00"/>
    <d v="1899-12-30T01:41:00"/>
    <d v="1899-12-30T00:00:00"/>
    <x v="1"/>
  </r>
  <r>
    <s v="4"/>
    <s v="Cliente_916"/>
    <n v="2"/>
    <s v="Mesero_1"/>
    <s v="Almuerzo"/>
    <s v="Efectivo"/>
    <n v="12.51"/>
    <s v="Reservada"/>
    <s v="120"/>
    <s v="Uruguay"/>
    <s v="Plato_17, Plato_10"/>
    <n v="70.510000000000005"/>
    <n v="58"/>
    <s v="2023-04-02"/>
    <s v="00:38:00"/>
    <s v="01:42:00"/>
    <d v="1899-12-30T01:04:00"/>
    <d v="1899-12-30T04:10:00"/>
    <d v="1899-12-30T00:00:00"/>
    <x v="1"/>
  </r>
  <r>
    <s v="5"/>
    <s v="Cliente_416"/>
    <n v="4"/>
    <s v="Mesero_4"/>
    <s v="Almuerzo"/>
    <s v="Tarjeta de crédito"/>
    <n v="12.3"/>
    <s v="Reservada"/>
    <s v="121"/>
    <s v="Paraguay"/>
    <s v="Plato_10"/>
    <n v="34.299999999999997"/>
    <n v="22"/>
    <s v="2023-04-02"/>
    <s v="03:45:00"/>
    <s v="06:13:00"/>
    <d v="1899-12-30T02:28:00"/>
    <d v="1899-12-30T01:16:00"/>
    <d v="1899-12-30T01:12:00"/>
    <x v="0"/>
  </r>
  <r>
    <s v="6"/>
    <s v="Cliente_346"/>
    <n v="6"/>
    <s v="Mesero_1"/>
    <s v="Almuerzo"/>
    <s v="Tarjeta de débito"/>
    <n v="20.38"/>
    <s v="Ocupada"/>
    <s v="122"/>
    <s v="Colombia"/>
    <s v="Plato_8"/>
    <n v="62.379999999999995"/>
    <n v="42"/>
    <s v="2023-04-02"/>
    <s v="01:23:00"/>
    <s v="02:48:00"/>
    <d v="1899-12-30T01:40:00"/>
    <d v="1899-12-30T01:36:00"/>
    <d v="1899-12-30T00:04:00"/>
    <x v="0"/>
  </r>
  <r>
    <s v="16"/>
    <s v="Cliente_381"/>
    <n v="6"/>
    <s v="Mesero_4"/>
    <s v="Almuerzo"/>
    <s v="Tarjeta de débito"/>
    <n v="46.88"/>
    <s v="Reservada"/>
    <s v="123"/>
    <s v="Argentina"/>
    <s v="Plato_7"/>
    <n v="56.88"/>
    <n v="10"/>
    <s v="2023-04-02"/>
    <s v="03:09:00"/>
    <s v="04:10:00"/>
    <d v="1899-12-30T01:01:00"/>
    <d v="1899-12-30T00:33:00"/>
    <d v="1899-12-30T00:28:00"/>
    <x v="0"/>
  </r>
  <r>
    <s v="16"/>
    <s v="Cliente_791"/>
    <n v="5"/>
    <s v="Mesero_3"/>
    <s v="Almuerzo"/>
    <s v="Tarjeta de débito"/>
    <n v="10.85"/>
    <s v="Libre"/>
    <s v="124"/>
    <s v="España"/>
    <s v="Plato_3, Plato_1, Plato_11, Plato_9"/>
    <n v="99.85"/>
    <n v="89"/>
    <s v="2023-04-02"/>
    <s v="03:39:00"/>
    <s v="05:22:00"/>
    <d v="1899-12-30T01:43:00"/>
    <d v="1899-12-30T04:18:00"/>
    <d v="1899-12-30T00:00:00"/>
    <x v="1"/>
  </r>
  <r>
    <s v="14"/>
    <s v="Cliente_697"/>
    <n v="2"/>
    <s v="Mesero_3"/>
    <s v="Almuerzo"/>
    <s v="Tarjeta de crédito"/>
    <n v="24.66"/>
    <s v="Libre"/>
    <s v="125"/>
    <s v="Bolivia"/>
    <s v="Plato_16, Plato_18, Plato_3"/>
    <n v="100.66"/>
    <n v="76"/>
    <s v="2023-04-02"/>
    <s v="02:56:00"/>
    <s v="06:13:00"/>
    <d v="1899-12-30T03:17:00"/>
    <d v="1899-12-30T03:19:00"/>
    <d v="1899-12-30T00:00:00"/>
    <x v="1"/>
  </r>
  <r>
    <s v="18"/>
    <s v="Cliente_516"/>
    <n v="3"/>
    <s v="Mesero_1"/>
    <s v="Almuerzo"/>
    <s v="Tarjeta de crédito"/>
    <n v="41.82"/>
    <s v="Libre"/>
    <s v="126"/>
    <s v="Perú"/>
    <s v="Plato_16, Plato_8, Plato_7, Plato_2"/>
    <n v="109.82"/>
    <n v="68"/>
    <s v="2023-04-02"/>
    <s v="02:45:00"/>
    <s v="05:12:00"/>
    <d v="1899-12-30T02:27:00"/>
    <d v="1899-12-30T03:13:00"/>
    <d v="1899-12-30T00:00:00"/>
    <x v="1"/>
  </r>
  <r>
    <s v="6"/>
    <s v="Cliente_541"/>
    <n v="4"/>
    <s v="Mesero_4"/>
    <s v="Almuerzo"/>
    <s v="Tarjeta de crédito"/>
    <n v="32.82"/>
    <s v="Libre"/>
    <s v="127"/>
    <s v="Argentina"/>
    <s v="Plato_19"/>
    <n v="60.82"/>
    <n v="28"/>
    <s v="2023-04-02"/>
    <s v="00:42:00"/>
    <s v="02:28:00"/>
    <d v="1899-12-30T01:46:00"/>
    <d v="1899-12-30T01:00:00"/>
    <d v="1899-12-30T00:46:00"/>
    <x v="0"/>
  </r>
  <r>
    <s v="2"/>
    <s v="Cliente_830"/>
    <n v="5"/>
    <s v="Mesero_2"/>
    <s v="Almuerzo"/>
    <s v="Efectivo"/>
    <n v="49.36"/>
    <s v="Ocupada"/>
    <s v="128"/>
    <s v="Uruguay"/>
    <s v="Plato_1, Plato_4, Plato_7, Plato_17"/>
    <n v="147.36000000000001"/>
    <n v="98"/>
    <s v="2023-04-02"/>
    <s v="01:31:00"/>
    <s v="03:28:00"/>
    <d v="1899-12-30T02:12:00"/>
    <d v="1899-12-30T07:27:00"/>
    <d v="1899-12-30T00:00:00"/>
    <x v="1"/>
  </r>
  <r>
    <s v="16"/>
    <s v="Cliente_656"/>
    <n v="5"/>
    <s v="Mesero_2"/>
    <s v="Almuerzo"/>
    <s v="Tarjeta de crédito"/>
    <n v="49.3"/>
    <s v="Reservada"/>
    <s v="129"/>
    <s v="Perú"/>
    <s v="Plato_12, Plato_3, Plato_9"/>
    <n v="93.3"/>
    <n v="44"/>
    <s v="2023-04-02"/>
    <s v="00:41:00"/>
    <s v="02:41:00"/>
    <d v="1899-12-30T02:00:00"/>
    <d v="1899-12-30T01:32:00"/>
    <d v="1899-12-30T00:28:00"/>
    <x v="0"/>
  </r>
  <r>
    <s v="10"/>
    <s v="Cliente_486"/>
    <n v="4"/>
    <s v="Mesero_2"/>
    <s v="Almuerzo"/>
    <s v="Tarjeta de crédito"/>
    <n v="38.130000000000003"/>
    <s v="Libre"/>
    <s v="130"/>
    <s v="Colombia"/>
    <s v="Plato_8"/>
    <n v="52.13"/>
    <n v="14"/>
    <s v="2023-04-02"/>
    <s v="00:26:00"/>
    <s v="01:32:00"/>
    <d v="1899-12-30T01:06:00"/>
    <d v="1899-12-30T00:25:00"/>
    <d v="1899-12-30T00:41:00"/>
    <x v="0"/>
  </r>
  <r>
    <s v="7"/>
    <s v="Cliente_728"/>
    <n v="5"/>
    <s v="Mesero_4"/>
    <s v="Almuerzo"/>
    <s v="Tarjeta de crédito"/>
    <n v="42.41"/>
    <s v="Ocupada"/>
    <s v="131"/>
    <s v="Ecuador"/>
    <s v="Plato_20, Plato_4, Plato_13"/>
    <n v="105.41"/>
    <n v="63"/>
    <s v="2023-04-02"/>
    <s v="00:43:00"/>
    <s v="04:18:00"/>
    <d v="1899-12-30T03:50:00"/>
    <d v="1899-12-30T04:34:00"/>
    <d v="1899-12-30T00:00:00"/>
    <x v="1"/>
  </r>
  <r>
    <s v="9"/>
    <s v="Cliente_774"/>
    <n v="2"/>
    <s v="Mesero_3"/>
    <s v="Cena"/>
    <s v="Tarjeta de débito"/>
    <n v="30.96"/>
    <s v="Reservada"/>
    <s v="132"/>
    <s v="Bolivia"/>
    <s v="Plato_14, Plato_19, Plato_13, Plato_8"/>
    <n v="111.96000000000001"/>
    <n v="81"/>
    <s v="2023-04-02"/>
    <s v="01:26:00"/>
    <s v="02:43:00"/>
    <d v="1899-12-30T01:17:00"/>
    <d v="1899-12-30T03:25:00"/>
    <d v="1899-12-30T00:00:00"/>
    <x v="1"/>
  </r>
  <r>
    <s v="20"/>
    <s v="Cliente_26"/>
    <n v="6"/>
    <s v="Mesero_2"/>
    <s v="Almuerzo"/>
    <s v="Tarjeta de crédito"/>
    <n v="39.74"/>
    <s v="Ocupada"/>
    <s v="133"/>
    <s v="Chile"/>
    <s v="Plato_15, Plato_18, Plato_17, Plato_4"/>
    <n v="114.74000000000001"/>
    <n v="75"/>
    <s v="2023-04-02"/>
    <s v="00:54:00"/>
    <s v="03:52:00"/>
    <d v="1899-12-30T03:13:00"/>
    <d v="1899-12-30T02:55:00"/>
    <d v="1899-12-30T00:18:00"/>
    <x v="0"/>
  </r>
  <r>
    <s v="3"/>
    <s v="Cliente_273"/>
    <n v="6"/>
    <s v="Mesero_1"/>
    <s v="Cena"/>
    <s v="Tarjeta de crédito"/>
    <n v="30.1"/>
    <s v="Libre"/>
    <s v="134"/>
    <s v="Uruguay"/>
    <s v="Plato_7, Plato_15"/>
    <n v="79.099999999999994"/>
    <n v="49"/>
    <s v="2023-04-02"/>
    <s v="00:07:00"/>
    <s v="03:52:00"/>
    <d v="1899-12-30T03:45:00"/>
    <d v="1899-12-30T01:46:00"/>
    <d v="1899-12-30T01:59:00"/>
    <x v="0"/>
  </r>
  <r>
    <s v="11"/>
    <s v="Cliente_798"/>
    <n v="1"/>
    <s v="Mesero_5"/>
    <s v="Cena"/>
    <s v="Tarjeta de crédito"/>
    <n v="34.700000000000003"/>
    <s v="Ocupada"/>
    <s v="135"/>
    <s v="Brasil"/>
    <s v="Plato_17, Plato_20, Plato_9"/>
    <n v="136.69999999999999"/>
    <n v="102"/>
    <s v="2023-04-02"/>
    <s v="01:00:00"/>
    <s v="03:01:00"/>
    <d v="1899-12-30T02:16:00"/>
    <d v="1899-12-30T03:42:00"/>
    <d v="1899-12-30T00:00:00"/>
    <x v="1"/>
  </r>
  <r>
    <s v="6"/>
    <s v="Cliente_8"/>
    <n v="1"/>
    <s v="Mesero_1"/>
    <s v="Almuerzo"/>
    <s v="Tarjeta de crédito"/>
    <n v="30.25"/>
    <s v="Ocupada"/>
    <s v="136"/>
    <s v="Bolivia"/>
    <s v="Plato_20"/>
    <n v="60.25"/>
    <n v="30"/>
    <s v="2023-04-02"/>
    <s v="01:50:00"/>
    <s v="05:01:00"/>
    <d v="1899-12-30T03:26:00"/>
    <d v="1899-12-30T00:26:00"/>
    <d v="1899-12-30T03:00:00"/>
    <x v="0"/>
  </r>
  <r>
    <s v="13"/>
    <s v="Cliente_31"/>
    <n v="3"/>
    <s v="Mesero_4"/>
    <s v="Desayuno"/>
    <s v="Tarjeta de crédito"/>
    <n v="12.4"/>
    <s v="Ocupada"/>
    <s v="137"/>
    <s v="Colombia"/>
    <s v="Plato_13"/>
    <n v="36.4"/>
    <n v="24"/>
    <s v="2023-04-02"/>
    <s v="01:21:00"/>
    <s v="04:11:00"/>
    <d v="1899-12-30T03:05:00"/>
    <d v="1899-12-30T02:03:00"/>
    <d v="1899-12-30T01:02:00"/>
    <x v="0"/>
  </r>
  <r>
    <s v="6"/>
    <s v="Cliente_658"/>
    <n v="2"/>
    <s v="Mesero_2"/>
    <s v="Desayuno"/>
    <s v="Tarjeta de débito"/>
    <n v="32.79"/>
    <s v="Ocupada"/>
    <s v="138"/>
    <s v="Venezuela"/>
    <s v="Plato_17, Plato_12, Plato_10, Plato_2"/>
    <n v="129.79"/>
    <n v="97"/>
    <s v="2023-04-02"/>
    <s v="03:48:00"/>
    <s v="05:09:00"/>
    <d v="1899-12-30T01:36:00"/>
    <d v="1899-12-30T03:21:00"/>
    <d v="1899-12-30T00:00:00"/>
    <x v="1"/>
  </r>
  <r>
    <s v="16"/>
    <s v="Cliente_773"/>
    <n v="3"/>
    <s v="Mesero_2"/>
    <s v="Almuerzo"/>
    <s v="Tarjeta de crédito"/>
    <n v="47.2"/>
    <s v="Libre"/>
    <s v="139"/>
    <s v="Chile"/>
    <s v="Plato_8"/>
    <n v="61.2"/>
    <n v="14"/>
    <s v="2023-04-02"/>
    <s v="00:40:00"/>
    <s v="04:39:00"/>
    <d v="1899-12-30T03:59:00"/>
    <d v="1899-12-30T00:26:00"/>
    <d v="1899-12-30T03:33:00"/>
    <x v="0"/>
  </r>
  <r>
    <s v="11"/>
    <s v="Cliente_158"/>
    <n v="4"/>
    <s v="Mesero_2"/>
    <s v="Almuerzo"/>
    <s v="Efectivo"/>
    <n v="32.130000000000003"/>
    <s v="Libre"/>
    <s v="140"/>
    <s v="Paraguay"/>
    <s v="Plato_1, Plato_8, Plato_4"/>
    <n v="110.13"/>
    <n v="78"/>
    <s v="2023-04-02"/>
    <s v="03:49:00"/>
    <s v="06:29:00"/>
    <d v="1899-12-30T02:40:00"/>
    <d v="1899-12-30T04:31:00"/>
    <d v="1899-12-30T00:00:00"/>
    <x v="1"/>
  </r>
  <r>
    <s v="4"/>
    <s v="Cliente_569"/>
    <n v="4"/>
    <s v="Mesero_3"/>
    <s v="Desayuno"/>
    <s v="Tarjeta de crédito"/>
    <n v="41.56"/>
    <s v="Reservada"/>
    <s v="141"/>
    <s v="Ecuador"/>
    <s v="Plato_13"/>
    <n v="49.56"/>
    <n v="8"/>
    <s v="2023-04-02"/>
    <s v="01:58:00"/>
    <s v="05:45:00"/>
    <d v="1899-12-30T03:47:00"/>
    <d v="1899-12-30T00:28:00"/>
    <d v="1899-12-30T03:19:00"/>
    <x v="0"/>
  </r>
  <r>
    <s v="14"/>
    <s v="Cliente_286"/>
    <n v="3"/>
    <s v="Mesero_4"/>
    <s v="Almuerzo"/>
    <s v="Tarjeta de crédito"/>
    <n v="16.29"/>
    <s v="Ocupada"/>
    <s v="142"/>
    <s v="Argentina"/>
    <s v="Plato_7, Plato_14, Plato_20"/>
    <n v="88.289999999999992"/>
    <n v="72"/>
    <s v="2023-04-02"/>
    <s v="02:05:00"/>
    <s v="04:05:00"/>
    <d v="1899-12-30T02:15:00"/>
    <d v="1899-12-30T02:46:00"/>
    <d v="1899-12-30T00:00:00"/>
    <x v="1"/>
  </r>
  <r>
    <s v="9"/>
    <s v="Cliente_199"/>
    <n v="4"/>
    <s v="Mesero_4"/>
    <s v="Almuerzo"/>
    <s v="Efectivo"/>
    <n v="48.26"/>
    <s v="Libre"/>
    <s v="143"/>
    <s v="Perú"/>
    <s v="Plato_1"/>
    <n v="68.259999999999991"/>
    <n v="20"/>
    <s v="2023-04-02"/>
    <s v="00:32:00"/>
    <s v="04:30:00"/>
    <d v="1899-12-30T03:58:00"/>
    <d v="1899-12-30T00:32:00"/>
    <d v="1899-12-30T03:26:00"/>
    <x v="0"/>
  </r>
  <r>
    <s v="18"/>
    <s v="Cliente_712"/>
    <n v="1"/>
    <s v="Mesero_4"/>
    <s v="Cena"/>
    <s v="Tarjeta de crédito"/>
    <n v="11.22"/>
    <s v="Ocupada"/>
    <s v="144"/>
    <s v="Perú"/>
    <s v="Plato_19, Plato_12, Plato_9, Plato_18"/>
    <n v="87.22"/>
    <n v="76"/>
    <s v="2023-04-02"/>
    <s v="02:58:00"/>
    <s v="05:32:00"/>
    <d v="1899-12-30T02:49:00"/>
    <d v="1899-12-30T04:50:00"/>
    <d v="1899-12-30T00:00:00"/>
    <x v="1"/>
  </r>
  <r>
    <s v="2"/>
    <s v="Cliente_56"/>
    <n v="5"/>
    <s v="Mesero_2"/>
    <s v="Cena"/>
    <s v="Tarjeta de crédito"/>
    <n v="11.32"/>
    <s v="Ocupada"/>
    <s v="145"/>
    <s v="Venezuela"/>
    <s v="Plato_5, Plato_2"/>
    <n v="62.32"/>
    <n v="51"/>
    <s v="2023-04-02"/>
    <s v="00:37:00"/>
    <s v="01:42:00"/>
    <d v="1899-12-30T01:20:00"/>
    <d v="1899-12-30T04:31:00"/>
    <d v="1899-12-30T00:00:00"/>
    <x v="1"/>
  </r>
  <r>
    <s v="8"/>
    <s v="Cliente_670"/>
    <n v="6"/>
    <s v="Mesero_3"/>
    <s v="Almuerzo"/>
    <s v="Tarjeta de crédito"/>
    <n v="38.4"/>
    <s v="Reservada"/>
    <s v="146"/>
    <s v="Paraguay"/>
    <s v="Plato_17"/>
    <n v="62.4"/>
    <n v="24"/>
    <s v="2023-04-02"/>
    <s v="01:40:00"/>
    <s v="02:54:00"/>
    <d v="1899-12-30T01:14:00"/>
    <d v="1899-12-30T01:34:00"/>
    <d v="1899-12-30T00:00:00"/>
    <x v="1"/>
  </r>
  <r>
    <s v="5"/>
    <s v="Cliente_909"/>
    <n v="4"/>
    <s v="Mesero_3"/>
    <s v="Desayuno"/>
    <s v="Tarjeta de crédito"/>
    <n v="27.14"/>
    <s v="Reservada"/>
    <s v="147"/>
    <s v="Colombia"/>
    <s v="Plato_20, Plato_5"/>
    <n v="60.14"/>
    <n v="33"/>
    <s v="2023-04-02"/>
    <s v="03:18:00"/>
    <s v="04:58:00"/>
    <d v="1899-12-30T01:40:00"/>
    <d v="1899-12-30T00:53:00"/>
    <d v="1899-12-30T00:47:00"/>
    <x v="0"/>
  </r>
  <r>
    <s v="10"/>
    <s v="Cliente_402"/>
    <n v="6"/>
    <s v="Mesero_3"/>
    <s v="Almuerzo"/>
    <s v="Tarjeta de débito"/>
    <n v="46.26"/>
    <s v="Ocupada"/>
    <s v="148"/>
    <s v="Colombia"/>
    <s v="Plato_9, Plato_18, Plato_3, Plato_10"/>
    <n v="133.26"/>
    <n v="87"/>
    <s v="2023-04-02"/>
    <s v="03:52:00"/>
    <s v="05:59:00"/>
    <d v="1899-12-30T02:22:00"/>
    <d v="1899-12-30T05:39:00"/>
    <d v="1899-12-30T00:00:00"/>
    <x v="1"/>
  </r>
  <r>
    <s v="18"/>
    <s v="Cliente_709"/>
    <n v="4"/>
    <s v="Mesero_5"/>
    <s v="Desayuno"/>
    <s v="Tarjeta de crédito"/>
    <n v="15.92"/>
    <s v="Ocupada"/>
    <s v="149"/>
    <s v="Brasil"/>
    <s v="Plato_18, Plato_2, Plato_4, Plato_9"/>
    <n v="109.92"/>
    <n v="94"/>
    <s v="2023-04-02"/>
    <s v="01:35:00"/>
    <s v="04:50:00"/>
    <d v="1899-12-30T03:30:00"/>
    <d v="1899-12-30T04:28:00"/>
    <d v="1899-12-30T00:00:00"/>
    <x v="1"/>
  </r>
  <r>
    <s v="18"/>
    <s v="Cliente_533"/>
    <n v="6"/>
    <s v="Mesero_1"/>
    <s v="Almuerzo"/>
    <s v="Tarjeta de débito"/>
    <n v="48.43"/>
    <s v="Libre"/>
    <s v="150"/>
    <s v="Argentina"/>
    <s v="Plato_5, Plato_11, Plato_3"/>
    <n v="108.43"/>
    <n v="60"/>
    <s v="2023-04-02"/>
    <s v="00:37:00"/>
    <s v="03:10:00"/>
    <d v="1899-12-30T02:33:00"/>
    <d v="1899-12-30T03:32:00"/>
    <d v="1899-12-30T00:00:00"/>
    <x v="1"/>
  </r>
  <r>
    <s v="6"/>
    <s v="Cliente_953"/>
    <n v="2"/>
    <s v="Mesero_4"/>
    <s v="Cena"/>
    <s v="Tarjeta de crédito"/>
    <n v="41.51"/>
    <s v="Ocupada"/>
    <s v="151"/>
    <s v="Ecuador"/>
    <s v="Plato_14, Plato_13"/>
    <n v="92.509999999999991"/>
    <n v="51"/>
    <s v="2023-04-02"/>
    <s v="03:15:00"/>
    <s v="06:53:00"/>
    <d v="1899-12-30T03:53:00"/>
    <d v="1899-12-30T00:57:00"/>
    <d v="1899-12-30T02:56:00"/>
    <x v="0"/>
  </r>
  <r>
    <s v="5"/>
    <s v="Cliente_380"/>
    <n v="6"/>
    <s v="Mesero_4"/>
    <s v="Almuerzo"/>
    <s v="Tarjeta de débito"/>
    <n v="25.57"/>
    <s v="Reservada"/>
    <s v="152"/>
    <s v="Ecuador"/>
    <s v="Plato_16"/>
    <n v="49.57"/>
    <n v="24"/>
    <s v="2023-04-02"/>
    <s v="01:14:00"/>
    <s v="02:52:00"/>
    <d v="1899-12-30T01:38:00"/>
    <d v="1899-12-30T00:24:00"/>
    <d v="1899-12-30T01:14:00"/>
    <x v="0"/>
  </r>
  <r>
    <s v="10"/>
    <s v="Cliente_870"/>
    <n v="1"/>
    <s v="Mesero_2"/>
    <s v="Desayuno"/>
    <s v="Tarjeta de débito"/>
    <n v="42.84"/>
    <s v="Ocupada"/>
    <s v="153"/>
    <s v="Paraguay"/>
    <s v="Plato_11, Plato_7, Plato_20"/>
    <n v="121.84"/>
    <n v="79"/>
    <s v="2023-04-02"/>
    <s v="03:06:00"/>
    <s v="05:26:00"/>
    <d v="1899-12-30T02:35:00"/>
    <d v="1899-12-30T02:15:00"/>
    <d v="1899-12-30T00:20:00"/>
    <x v="0"/>
  </r>
  <r>
    <s v="11"/>
    <s v="Cliente_964"/>
    <n v="6"/>
    <s v="Mesero_1"/>
    <s v="Desayuno"/>
    <s v="Tarjeta de crédito"/>
    <n v="17.2"/>
    <s v="Libre"/>
    <s v="154"/>
    <s v="Ecuador"/>
    <s v="Plato_19, Plato_4"/>
    <n v="75.2"/>
    <n v="58"/>
    <s v="2023-04-02"/>
    <s v="02:09:00"/>
    <s v="03:36:00"/>
    <d v="1899-12-30T01:27:00"/>
    <d v="1899-12-30T03:36:00"/>
    <d v="1899-12-30T00:00:00"/>
    <x v="1"/>
  </r>
  <r>
    <s v="7"/>
    <s v="Cliente_939"/>
    <n v="2"/>
    <s v="Mesero_5"/>
    <s v="Almuerzo"/>
    <s v="Tarjeta de crédito"/>
    <n v="25.72"/>
    <s v="Reservada"/>
    <s v="155"/>
    <s v="Venezuela"/>
    <s v="Plato_6, Plato_17, Plato_3"/>
    <n v="79.72"/>
    <n v="54"/>
    <s v="2023-04-02"/>
    <s v="01:53:00"/>
    <s v="04:44:00"/>
    <d v="1899-12-30T02:51:00"/>
    <d v="1899-12-30T02:47:00"/>
    <d v="1899-12-30T00:04:00"/>
    <x v="0"/>
  </r>
  <r>
    <s v="6"/>
    <s v="Cliente_536"/>
    <n v="4"/>
    <s v="Mesero_3"/>
    <s v="Cena"/>
    <s v="Tarjeta de crédito"/>
    <n v="19.03"/>
    <s v="Libre"/>
    <s v="156"/>
    <s v="España"/>
    <s v="Plato_16"/>
    <n v="43.03"/>
    <n v="24"/>
    <s v="2023-04-02"/>
    <s v="00:40:00"/>
    <s v="04:17:00"/>
    <d v="1899-12-30T03:37:00"/>
    <d v="1899-12-30T00:12:00"/>
    <d v="1899-12-30T03:25:00"/>
    <x v="0"/>
  </r>
  <r>
    <s v="13"/>
    <s v="Cliente_5"/>
    <n v="5"/>
    <s v="Mesero_3"/>
    <s v="Desayuno"/>
    <s v="Tarjeta de crédito"/>
    <n v="28.48"/>
    <s v="Ocupada"/>
    <s v="157"/>
    <s v="Perú"/>
    <s v="Plato_1, Plato_16, Plato_2, Plato_19"/>
    <n v="136.47999999999999"/>
    <n v="108"/>
    <s v="2023-04-02"/>
    <s v="03:22:00"/>
    <s v="06:15:00"/>
    <d v="1899-12-30T03:08:00"/>
    <d v="1899-12-30T05:15:00"/>
    <d v="1899-12-30T00:00:00"/>
    <x v="1"/>
  </r>
  <r>
    <s v="5"/>
    <s v="Cliente_115"/>
    <n v="5"/>
    <s v="Mesero_3"/>
    <s v="Almuerzo"/>
    <s v="Tarjeta de crédito"/>
    <n v="48.75"/>
    <s v="Libre"/>
    <s v="158"/>
    <s v="Chile"/>
    <s v="Plato_12, Plato_10, Plato_19, Plato_8"/>
    <n v="173.75"/>
    <n v="125"/>
    <s v="2023-04-02"/>
    <s v="02:45:00"/>
    <s v="03:59:00"/>
    <d v="1899-12-30T01:14:00"/>
    <d v="1899-12-30T04:51:00"/>
    <d v="1899-12-30T00:00:00"/>
    <x v="1"/>
  </r>
  <r>
    <s v="16"/>
    <s v="Cliente_580"/>
    <n v="1"/>
    <s v="Mesero_3"/>
    <s v="Desayuno"/>
    <s v="Tarjeta de crédito"/>
    <n v="47.81"/>
    <s v="Ocupada"/>
    <s v="159"/>
    <s v="Brasil"/>
    <s v="Plato_9, Plato_17, Plato_4, Plato_11"/>
    <n v="150.81"/>
    <n v="103"/>
    <s v="2023-04-02"/>
    <s v="00:10:00"/>
    <s v="01:15:00"/>
    <d v="1899-12-30T01:20:00"/>
    <d v="1899-12-30T03:26:00"/>
    <d v="1899-12-30T00:00:00"/>
    <x v="1"/>
  </r>
  <r>
    <s v="19"/>
    <s v="Cliente_788"/>
    <n v="6"/>
    <s v="Mesero_2"/>
    <s v="Almuerzo"/>
    <s v="Tarjeta de crédito"/>
    <n v="26.02"/>
    <s v="Reservada"/>
    <s v="160"/>
    <s v="Colombia"/>
    <s v="Plato_19, Plato_7"/>
    <n v="88.02"/>
    <n v="62"/>
    <s v="2023-04-02"/>
    <s v="01:06:00"/>
    <s v="04:33:00"/>
    <d v="1899-12-30T03:27:00"/>
    <d v="1899-12-30T02:34:00"/>
    <d v="1899-12-30T00:53:00"/>
    <x v="0"/>
  </r>
  <r>
    <s v="13"/>
    <s v="Cliente_892"/>
    <n v="6"/>
    <s v="Mesero_2"/>
    <s v="Almuerzo"/>
    <s v="Tarjeta de crédito"/>
    <n v="18.86"/>
    <s v="Reservada"/>
    <s v="161"/>
    <s v="Paraguay"/>
    <s v="Plato_16"/>
    <n v="54.86"/>
    <n v="36"/>
    <s v="2023-04-02"/>
    <s v="00:45:00"/>
    <s v="04:23:00"/>
    <d v="1899-12-30T03:38:00"/>
    <d v="1899-12-30T02:51:00"/>
    <d v="1899-12-30T00:47:00"/>
    <x v="0"/>
  </r>
  <r>
    <s v="14"/>
    <s v="Cliente_406"/>
    <n v="4"/>
    <s v="Mesero_1"/>
    <s v="Almuerzo"/>
    <s v="Tarjeta de crédito"/>
    <n v="17.55"/>
    <s v="Reservada"/>
    <s v="162"/>
    <s v="Paraguay"/>
    <s v="Plato_7"/>
    <n v="47.55"/>
    <n v="30"/>
    <s v="2023-04-02"/>
    <s v="00:57:00"/>
    <s v="02:34:00"/>
    <d v="1899-12-30T01:37:00"/>
    <d v="1899-12-30T01:15:00"/>
    <d v="1899-12-30T00:22:00"/>
    <x v="0"/>
  </r>
  <r>
    <s v="6"/>
    <s v="Cliente_295"/>
    <n v="1"/>
    <s v="Mesero_5"/>
    <s v="Almuerzo"/>
    <s v="Tarjeta de crédito"/>
    <n v="14.94"/>
    <s v="Ocupada"/>
    <s v="163"/>
    <s v="Chile"/>
    <s v="Plato_17, Plato_2, Plato_11, Plato_5"/>
    <n v="121.94"/>
    <n v="107"/>
    <s v="2023-04-02"/>
    <s v="01:35:00"/>
    <s v="04:09:00"/>
    <d v="1899-12-30T02:49:00"/>
    <d v="1899-12-30T02:39:00"/>
    <d v="1899-12-30T00:10:00"/>
    <x v="0"/>
  </r>
  <r>
    <s v="8"/>
    <s v="Cliente_547"/>
    <n v="2"/>
    <s v="Mesero_4"/>
    <s v="Cena"/>
    <s v="Tarjeta de crédito"/>
    <n v="47.53"/>
    <s v="Reservada"/>
    <s v="164"/>
    <s v="Colombia"/>
    <s v="Plato_5, Plato_19, Plato_15, Plato_7"/>
    <n v="116.53"/>
    <n v="69"/>
    <s v="2023-04-02"/>
    <s v="02:34:00"/>
    <s v="06:02:00"/>
    <d v="1899-12-30T03:28:00"/>
    <d v="1899-12-30T02:40:00"/>
    <d v="1899-12-30T00:48:00"/>
    <x v="0"/>
  </r>
  <r>
    <s v="10"/>
    <s v="Cliente_156"/>
    <n v="3"/>
    <s v="Mesero_3"/>
    <s v="Cena"/>
    <s v="Tarjeta de crédito"/>
    <n v="41.9"/>
    <s v="Ocupada"/>
    <s v="165"/>
    <s v="Perú"/>
    <s v="Plato_7, Plato_13"/>
    <n v="77.900000000000006"/>
    <n v="36"/>
    <s v="2023-04-02"/>
    <s v="02:21:00"/>
    <s v="05:12:00"/>
    <d v="1899-12-30T03:06:00"/>
    <d v="1899-12-30T01:52:00"/>
    <d v="1899-12-30T01:14:00"/>
    <x v="0"/>
  </r>
  <r>
    <s v="12"/>
    <s v="Cliente_768"/>
    <n v="1"/>
    <s v="Mesero_4"/>
    <s v="Almuerzo"/>
    <s v="Efectivo"/>
    <n v="43.95"/>
    <s v="Ocupada"/>
    <s v="166"/>
    <s v="Perú"/>
    <s v="Plato_14"/>
    <n v="61.95"/>
    <n v="18"/>
    <s v="2023-04-02"/>
    <s v="01:18:00"/>
    <s v="02:44:00"/>
    <d v="1899-12-30T01:41:00"/>
    <d v="1899-12-30T00:44:00"/>
    <d v="1899-12-30T00:57:00"/>
    <x v="0"/>
  </r>
  <r>
    <s v="5"/>
    <s v="Cliente_359"/>
    <n v="6"/>
    <s v="Mesero_2"/>
    <s v="Almuerzo"/>
    <s v="Tarjeta de débito"/>
    <n v="42.74"/>
    <s v="Reservada"/>
    <s v="167"/>
    <s v="Argentina"/>
    <s v="Plato_12, Plato_18, Plato_17"/>
    <n v="104.74000000000001"/>
    <n v="62"/>
    <s v="2023-04-02"/>
    <s v="01:19:00"/>
    <s v="02:46:00"/>
    <d v="1899-12-30T01:27:00"/>
    <d v="1899-12-30T01:38:00"/>
    <d v="1899-12-30T00:00:00"/>
    <x v="1"/>
  </r>
  <r>
    <s v="17"/>
    <s v="Cliente_131"/>
    <n v="4"/>
    <s v="Mesero_1"/>
    <s v="Almuerzo"/>
    <s v="Tarjeta de crédito"/>
    <n v="17.09"/>
    <s v="Reservada"/>
    <s v="168"/>
    <s v="Venezuela"/>
    <s v="Plato_5"/>
    <n v="35.090000000000003"/>
    <n v="18"/>
    <s v="2023-04-02"/>
    <s v="02:05:00"/>
    <s v="03:23:00"/>
    <d v="1899-12-30T01:18:00"/>
    <d v="1899-12-30T00:14:00"/>
    <d v="1899-12-30T01:04:00"/>
    <x v="0"/>
  </r>
  <r>
    <s v="19"/>
    <s v="Cliente_485"/>
    <n v="1"/>
    <s v="Mesero_3"/>
    <s v="Almuerzo"/>
    <s v="Tarjeta de débito"/>
    <n v="16.62"/>
    <s v="Libre"/>
    <s v="169"/>
    <s v="Paraguay"/>
    <s v="Plato_13, Plato_18, Plato_5"/>
    <n v="78.62"/>
    <n v="62"/>
    <s v="2023-04-02"/>
    <s v="01:56:00"/>
    <s v="05:14:00"/>
    <d v="1899-12-30T03:18:00"/>
    <d v="1899-12-30T03:40:00"/>
    <d v="1899-12-30T00:00:00"/>
    <x v="1"/>
  </r>
  <r>
    <s v="12"/>
    <s v="Cliente_493"/>
    <n v="2"/>
    <s v="Mesero_2"/>
    <s v="Cena"/>
    <s v="Tarjeta de crédito"/>
    <n v="25.98"/>
    <s v="Libre"/>
    <s v="170"/>
    <s v="Colombia"/>
    <s v="Plato_3, Plato_9, Plato_19, Plato_2"/>
    <n v="123.98"/>
    <n v="98"/>
    <s v="2023-04-02"/>
    <s v="02:37:00"/>
    <s v="05:26:00"/>
    <d v="1899-12-30T02:49:00"/>
    <d v="1899-12-30T02:25:00"/>
    <d v="1899-12-30T00:24:00"/>
    <x v="0"/>
  </r>
  <r>
    <s v="16"/>
    <s v="Cliente_282"/>
    <n v="6"/>
    <s v="Mesero_2"/>
    <s v="Cena"/>
    <s v="Tarjeta de crédito"/>
    <n v="46.56"/>
    <s v="Libre"/>
    <s v="171"/>
    <s v="Brasil"/>
    <s v="Plato_10, Plato_9"/>
    <n v="104.56"/>
    <n v="58"/>
    <s v="2023-04-02"/>
    <s v="01:53:00"/>
    <s v="03:04:00"/>
    <d v="1899-12-30T01:11:00"/>
    <d v="1899-12-30T02:04:00"/>
    <d v="1899-12-30T00:00:00"/>
    <x v="1"/>
  </r>
  <r>
    <s v="12"/>
    <s v="Cliente_850"/>
    <n v="3"/>
    <s v="Mesero_1"/>
    <s v="Almuerzo"/>
    <s v="Tarjeta de crédito"/>
    <n v="45.17"/>
    <s v="Ocupada"/>
    <s v="172"/>
    <s v="Bolivia"/>
    <s v="Plato_18"/>
    <n v="73.17"/>
    <n v="28"/>
    <s v="2023-04-02"/>
    <s v="02:49:00"/>
    <s v="06:06:00"/>
    <d v="1899-12-30T03:32:00"/>
    <d v="1899-12-30T00:54:00"/>
    <d v="1899-12-30T02:38:00"/>
    <x v="0"/>
  </r>
  <r>
    <s v="11"/>
    <s v="Cliente_301"/>
    <n v="3"/>
    <s v="Mesero_4"/>
    <s v="Almuerzo"/>
    <s v="Tarjeta de crédito"/>
    <n v="48.73"/>
    <s v="Ocupada"/>
    <s v="173"/>
    <s v="Chile"/>
    <s v="Plato_6, Plato_15"/>
    <n v="120.72999999999999"/>
    <n v="72"/>
    <s v="2023-04-02"/>
    <s v="00:18:00"/>
    <s v="03:43:00"/>
    <d v="1899-12-30T03:40:00"/>
    <d v="1899-12-30T03:21:00"/>
    <d v="1899-12-30T00:19:00"/>
    <x v="0"/>
  </r>
  <r>
    <s v="10"/>
    <s v="Cliente_124"/>
    <n v="5"/>
    <s v="Mesero_4"/>
    <s v="Almuerzo"/>
    <s v="Tarjeta de crédito"/>
    <n v="48.24"/>
    <s v="Reservada"/>
    <s v="174"/>
    <s v="Venezuela"/>
    <s v="Plato_2"/>
    <n v="72.240000000000009"/>
    <n v="24"/>
    <s v="2023-04-02"/>
    <s v="00:09:00"/>
    <s v="01:12:00"/>
    <d v="1899-12-30T01:03:00"/>
    <d v="1899-12-30T00:24:00"/>
    <d v="1899-12-30T00:39:00"/>
    <x v="0"/>
  </r>
  <r>
    <s v="14"/>
    <s v="Cliente_747"/>
    <n v="3"/>
    <s v="Mesero_3"/>
    <s v="Almuerzo"/>
    <s v="Tarjeta de crédito"/>
    <n v="27.94"/>
    <s v="Reservada"/>
    <s v="175"/>
    <s v="Colombia"/>
    <s v="Plato_15, Plato_7"/>
    <n v="86.94"/>
    <n v="59"/>
    <s v="2023-04-02"/>
    <s v="01:27:00"/>
    <s v="03:04:00"/>
    <d v="1899-12-30T01:37:00"/>
    <d v="1899-12-30T01:43:00"/>
    <d v="1899-12-30T00:00:00"/>
    <x v="1"/>
  </r>
  <r>
    <s v="20"/>
    <s v="Cliente_741"/>
    <n v="4"/>
    <s v="Mesero_2"/>
    <s v="Almuerzo"/>
    <s v="Tarjeta de crédito"/>
    <n v="30.5"/>
    <s v="Ocupada"/>
    <s v="176"/>
    <s v="Chile"/>
    <s v="Plato_13"/>
    <n v="54.5"/>
    <n v="24"/>
    <s v="2023-04-02"/>
    <s v="02:27:00"/>
    <s v="04:32:00"/>
    <d v="1899-12-30T02:20:00"/>
    <d v="1899-12-30T02:24:00"/>
    <d v="1899-12-30T00:00:00"/>
    <x v="1"/>
  </r>
  <r>
    <s v="4"/>
    <s v="Cliente_610"/>
    <n v="1"/>
    <s v="Mesero_4"/>
    <s v="Cena"/>
    <s v="Tarjeta de crédito"/>
    <n v="10.39"/>
    <s v="Ocupada"/>
    <s v="177"/>
    <s v="Perú"/>
    <s v="Plato_7, Plato_10, Plato_13, Plato_12"/>
    <n v="81.39"/>
    <n v="71"/>
    <s v="2023-04-02"/>
    <s v="00:14:00"/>
    <s v="01:14:00"/>
    <d v="1899-12-30T01:15:00"/>
    <d v="1899-12-30T04:51:00"/>
    <d v="1899-12-30T00:00:00"/>
    <x v="1"/>
  </r>
  <r>
    <s v="11"/>
    <s v="Cliente_681"/>
    <n v="6"/>
    <s v="Mesero_3"/>
    <s v="Cena"/>
    <s v="Tarjeta de crédito"/>
    <n v="31.6"/>
    <s v="Reservada"/>
    <s v="178"/>
    <s v="Venezuela"/>
    <s v="Plato_2, Plato_8, Plato_5, Plato_11"/>
    <n v="114.6"/>
    <n v="83"/>
    <s v="2023-04-02"/>
    <s v="01:53:00"/>
    <s v="05:18:00"/>
    <d v="1899-12-30T03:25:00"/>
    <d v="1899-12-30T04:36:00"/>
    <d v="1899-12-30T00:00:00"/>
    <x v="1"/>
  </r>
  <r>
    <s v="12"/>
    <s v="Cliente_173"/>
    <n v="2"/>
    <s v="Mesero_4"/>
    <s v="Desayuno"/>
    <s v="Tarjeta de crédito"/>
    <n v="13.3"/>
    <s v="Reservada"/>
    <s v="179"/>
    <s v="Colombia"/>
    <s v="Plato_17"/>
    <n v="37.299999999999997"/>
    <n v="24"/>
    <s v="2023-04-02"/>
    <s v="00:44:00"/>
    <s v="03:08:00"/>
    <d v="1899-12-30T02:24:00"/>
    <d v="1899-12-30T00:52:00"/>
    <d v="1899-12-30T01:32:00"/>
    <x v="0"/>
  </r>
  <r>
    <s v="10"/>
    <s v="Cliente_55"/>
    <n v="1"/>
    <s v="Mesero_2"/>
    <s v="Cena"/>
    <s v="Tarjeta de crédito"/>
    <n v="46.61"/>
    <s v="Reservada"/>
    <s v="180"/>
    <s v="Brasil"/>
    <s v="Plato_9, Plato_2, Plato_3, Plato_6"/>
    <n v="113.61"/>
    <n v="67"/>
    <s v="2023-04-02"/>
    <s v="02:21:00"/>
    <s v="05:09:00"/>
    <d v="1899-12-30T02:48:00"/>
    <d v="1899-12-30T03:21:00"/>
    <d v="1899-12-30T00:00:00"/>
    <x v="1"/>
  </r>
  <r>
    <s v="15"/>
    <s v="Cliente_653"/>
    <n v="1"/>
    <s v="Mesero_1"/>
    <s v="Cena"/>
    <s v="Tarjeta de crédito"/>
    <n v="42.58"/>
    <s v="Ocupada"/>
    <s v="181"/>
    <s v="Paraguay"/>
    <s v="Plato_6"/>
    <n v="53.58"/>
    <n v="11"/>
    <s v="2023-04-02"/>
    <s v="02:45:00"/>
    <s v="03:54:00"/>
    <d v="1899-12-30T01:24:00"/>
    <d v="1899-12-30T00:55:00"/>
    <d v="1899-12-30T00:29:00"/>
    <x v="0"/>
  </r>
  <r>
    <s v="18"/>
    <s v="Cliente_628"/>
    <n v="2"/>
    <s v="Mesero_3"/>
    <s v="Almuerzo"/>
    <s v="Tarjeta de débito"/>
    <n v="38.36"/>
    <s v="Libre"/>
    <s v="182"/>
    <s v="Paraguay"/>
    <s v="Plato_12"/>
    <n v="54.36"/>
    <n v="16"/>
    <s v="2023-04-02"/>
    <s v="03:53:00"/>
    <s v="06:30:00"/>
    <d v="1899-12-30T02:37:00"/>
    <d v="1899-12-30T00:22:00"/>
    <d v="1899-12-30T02:15:00"/>
    <x v="0"/>
  </r>
  <r>
    <s v="18"/>
    <s v="Cliente_715"/>
    <n v="1"/>
    <s v="Mesero_1"/>
    <s v="Almuerzo"/>
    <s v="Tarjeta de crédito"/>
    <n v="11.69"/>
    <s v="Ocupada"/>
    <s v="183"/>
    <s v="Uruguay"/>
    <s v="Plato_15, Plato_10, Plato_3, Plato_8"/>
    <n v="114.69"/>
    <n v="103"/>
    <s v="2023-04-02"/>
    <s v="02:46:00"/>
    <s v="06:28:00"/>
    <d v="1899-12-30T03:57:00"/>
    <d v="1899-12-30T07:06:00"/>
    <d v="1899-12-30T00:00:00"/>
    <x v="1"/>
  </r>
  <r>
    <s v="4"/>
    <s v="Cliente_321"/>
    <n v="6"/>
    <s v="Mesero_5"/>
    <s v="Almuerzo"/>
    <s v="Tarjeta de crédito"/>
    <n v="24.24"/>
    <s v="Ocupada"/>
    <s v="184"/>
    <s v="Chile"/>
    <s v="Plato_16, Plato_6, Plato_3"/>
    <n v="109.24"/>
    <n v="85"/>
    <s v="2023-04-02"/>
    <s v="03:55:00"/>
    <s v="07:01:00"/>
    <d v="1899-12-30T03:21:00"/>
    <d v="1899-12-30T01:14:00"/>
    <d v="1899-12-30T02:07:00"/>
    <x v="0"/>
  </r>
  <r>
    <s v="16"/>
    <s v="Cliente_670"/>
    <n v="2"/>
    <s v="Mesero_1"/>
    <s v="Desayuno"/>
    <s v="Tarjeta de crédito"/>
    <n v="28.07"/>
    <s v="Libre"/>
    <s v="185"/>
    <s v="Uruguay"/>
    <s v="Plato_13, Plato_16"/>
    <n v="64.069999999999993"/>
    <n v="36"/>
    <s v="2023-04-02"/>
    <s v="02:47:00"/>
    <s v="06:26:00"/>
    <d v="1899-12-30T03:39:00"/>
    <d v="1899-12-30T01:48:00"/>
    <d v="1899-12-30T01:51:00"/>
    <x v="0"/>
  </r>
  <r>
    <s v="13"/>
    <s v="Cliente_442"/>
    <n v="6"/>
    <s v="Mesero_1"/>
    <s v="Almuerzo"/>
    <s v="Tarjeta de crédito"/>
    <n v="17.55"/>
    <s v="Reservada"/>
    <s v="186"/>
    <s v="Colombia"/>
    <s v="Plato_6, Plato_15, Plato_17"/>
    <n v="125.55"/>
    <n v="108"/>
    <s v="2023-04-02"/>
    <s v="00:40:00"/>
    <s v="04:14:00"/>
    <d v="1899-12-30T03:34:00"/>
    <d v="1899-12-30T04:39:00"/>
    <d v="1899-12-30T00:00:00"/>
    <x v="1"/>
  </r>
  <r>
    <s v="5"/>
    <s v="Cliente_752"/>
    <n v="1"/>
    <s v="Mesero_4"/>
    <s v="Almuerzo"/>
    <s v="Tarjeta de crédito"/>
    <n v="17.399999999999999"/>
    <s v="Libre"/>
    <s v="187"/>
    <s v="Venezuela"/>
    <s v="Plato_18, Plato_10, Plato_9, Plato_6"/>
    <n v="103.4"/>
    <n v="86"/>
    <s v="2023-04-02"/>
    <s v="02:23:00"/>
    <s v="05:28:00"/>
    <d v="1899-12-30T03:05:00"/>
    <d v="1899-12-30T02:56:00"/>
    <d v="1899-12-30T00:09:00"/>
    <x v="0"/>
  </r>
  <r>
    <s v="20"/>
    <s v="Cliente_727"/>
    <n v="4"/>
    <s v="Mesero_3"/>
    <s v="Desayuno"/>
    <s v="Tarjeta de crédito"/>
    <n v="13.95"/>
    <s v="Reservada"/>
    <s v="188"/>
    <s v="Colombia"/>
    <s v="Plato_17, Plato_10"/>
    <n v="47.95"/>
    <n v="34"/>
    <s v="2023-04-02"/>
    <s v="03:40:00"/>
    <s v="05:21:00"/>
    <d v="1899-12-30T01:41:00"/>
    <d v="1899-12-30T02:32:00"/>
    <d v="1899-12-30T00:00:00"/>
    <x v="1"/>
  </r>
  <r>
    <s v="11"/>
    <s v="Cliente_548"/>
    <n v="4"/>
    <s v="Mesero_2"/>
    <s v="Almuerzo"/>
    <s v="Tarjeta de crédito"/>
    <n v="41.66"/>
    <s v="Reservada"/>
    <s v="189"/>
    <s v="España"/>
    <s v="Plato_18, Plato_10, Plato_7"/>
    <n v="121.66"/>
    <n v="80"/>
    <s v="2023-04-02"/>
    <s v="03:48:00"/>
    <s v="06:10:00"/>
    <d v="1899-12-30T02:22:00"/>
    <d v="1899-12-30T04:47:00"/>
    <d v="1899-12-30T00:00:00"/>
    <x v="1"/>
  </r>
  <r>
    <s v="5"/>
    <s v="Cliente_709"/>
    <n v="2"/>
    <s v="Mesero_2"/>
    <s v="Almuerzo"/>
    <s v="Tarjeta de crédito"/>
    <n v="38.880000000000003"/>
    <s v="Libre"/>
    <s v="190"/>
    <s v="Colombia"/>
    <s v="Plato_4, Plato_20, Plato_8, Plato_14"/>
    <n v="117.88"/>
    <n v="79"/>
    <s v="2023-04-02"/>
    <s v="01:31:00"/>
    <s v="03:22:00"/>
    <d v="1899-12-30T01:51:00"/>
    <d v="1899-12-30T02:41:00"/>
    <d v="1899-12-30T00:00:00"/>
    <x v="1"/>
  </r>
  <r>
    <s v="12"/>
    <s v="Cliente_30"/>
    <n v="6"/>
    <s v="Mesero_2"/>
    <s v="Almuerzo"/>
    <s v="Tarjeta de crédito"/>
    <n v="24.36"/>
    <s v="Ocupada"/>
    <s v="191"/>
    <s v="Paraguay"/>
    <s v="Plato_1, Plato_9"/>
    <n v="90.36"/>
    <n v="66"/>
    <s v="2023-04-02"/>
    <s v="00:00:00"/>
    <s v="02:36:00"/>
    <d v="1899-12-30T02:51:00"/>
    <d v="1899-12-30T04:21:00"/>
    <d v="1899-12-30T00:00:00"/>
    <x v="1"/>
  </r>
  <r>
    <s v="17"/>
    <s v="Cliente_412"/>
    <n v="4"/>
    <s v="Mesero_2"/>
    <s v="Desayuno"/>
    <s v="Efectivo"/>
    <n v="15.99"/>
    <s v="Libre"/>
    <s v="192"/>
    <s v="Chile"/>
    <s v="Plato_1"/>
    <n v="45.99"/>
    <n v="30"/>
    <s v="2023-04-02"/>
    <s v="02:36:00"/>
    <s v="04:53:00"/>
    <d v="1899-12-30T02:17:00"/>
    <d v="1899-12-30T01:18:00"/>
    <d v="1899-12-30T00:59:00"/>
    <x v="0"/>
  </r>
  <r>
    <s v="3"/>
    <s v="Cliente_646"/>
    <n v="5"/>
    <s v="Mesero_5"/>
    <s v="Desayuno"/>
    <s v="Tarjeta de crédito"/>
    <n v="24.85"/>
    <s v="Reservada"/>
    <s v="193"/>
    <s v="Argentina"/>
    <s v="Plato_10, Plato_19, Plato_6, Plato_14"/>
    <n v="112.85"/>
    <n v="88"/>
    <s v="2023-04-02"/>
    <s v="00:12:00"/>
    <s v="03:04:00"/>
    <d v="1899-12-30T02:52:00"/>
    <d v="1899-12-30T05:35:00"/>
    <d v="1899-12-30T00:00:00"/>
    <x v="1"/>
  </r>
  <r>
    <s v="3"/>
    <s v="Cliente_151"/>
    <n v="6"/>
    <s v="Mesero_5"/>
    <s v="Almuerzo"/>
    <s v="Tarjeta de débito"/>
    <n v="11.41"/>
    <s v="Reservada"/>
    <s v="194"/>
    <s v="Perú"/>
    <s v="Plato_11, Plato_2"/>
    <n v="49.41"/>
    <n v="38"/>
    <s v="2023-04-02"/>
    <s v="02:40:00"/>
    <s v="03:56:00"/>
    <d v="1899-12-30T01:16:00"/>
    <d v="1899-12-30T01:26:00"/>
    <d v="1899-12-30T00:00:00"/>
    <x v="1"/>
  </r>
  <r>
    <s v="2"/>
    <s v="Cliente_318"/>
    <n v="1"/>
    <s v="Mesero_3"/>
    <s v="Almuerzo"/>
    <s v="Tarjeta de débito"/>
    <n v="10.06"/>
    <s v="Ocupada"/>
    <s v="195"/>
    <s v="Colombia"/>
    <s v="Plato_1"/>
    <n v="30.060000000000002"/>
    <n v="20"/>
    <s v="2023-04-02"/>
    <s v="03:04:00"/>
    <s v="04:09:00"/>
    <d v="1899-12-30T01:20:00"/>
    <d v="1899-12-30T01:42:00"/>
    <d v="1899-12-30T00:00:00"/>
    <x v="1"/>
  </r>
  <r>
    <s v="4"/>
    <s v="Cliente_965"/>
    <n v="3"/>
    <s v="Mesero_2"/>
    <s v="Almuerzo"/>
    <s v="Tarjeta de crédito"/>
    <n v="42.65"/>
    <s v="Reservada"/>
    <s v="196"/>
    <s v="España"/>
    <s v="Plato_3, Plato_14, Plato_9, Plato_16"/>
    <n v="120.65"/>
    <n v="78"/>
    <s v="2023-04-02"/>
    <s v="00:11:00"/>
    <s v="04:10:00"/>
    <d v="1899-12-30T03:59:00"/>
    <d v="1899-12-30T05:39:00"/>
    <d v="1899-12-30T00:00:00"/>
    <x v="1"/>
  </r>
  <r>
    <s v="5"/>
    <s v="Cliente_336"/>
    <n v="6"/>
    <s v="Mesero_2"/>
    <s v="Desayuno"/>
    <s v="Tarjeta de débito"/>
    <n v="20.11"/>
    <s v="Ocupada"/>
    <s v="197"/>
    <s v="Colombia"/>
    <s v="Plato_18, Plato_6"/>
    <n v="73.11"/>
    <n v="53"/>
    <s v="2023-04-02"/>
    <s v="02:46:00"/>
    <s v="04:54:00"/>
    <d v="1899-12-30T02:23:00"/>
    <d v="1899-12-30T01:56:00"/>
    <d v="1899-12-30T00:27:00"/>
    <x v="0"/>
  </r>
  <r>
    <s v="9"/>
    <s v="Cliente_560"/>
    <n v="4"/>
    <s v="Mesero_1"/>
    <s v="Almuerzo"/>
    <s v="Tarjeta de crédito"/>
    <n v="36.72"/>
    <s v="Reservada"/>
    <s v="198"/>
    <s v="España"/>
    <s v="Plato_6"/>
    <n v="58.72"/>
    <n v="22"/>
    <s v="2023-04-02"/>
    <s v="00:36:00"/>
    <s v="03:05:00"/>
    <d v="1899-12-30T02:29:00"/>
    <d v="1899-12-30T01:06:00"/>
    <d v="1899-12-30T01:23:00"/>
    <x v="0"/>
  </r>
  <r>
    <s v="11"/>
    <s v="Cliente_367"/>
    <n v="5"/>
    <s v="Mesero_2"/>
    <s v="Cena"/>
    <s v="Tarjeta de débito"/>
    <n v="13.26"/>
    <s v="Libre"/>
    <s v="199"/>
    <s v="Paraguay"/>
    <s v="Plato_9, Plato_8, Plato_13, Plato_6"/>
    <n v="118.26"/>
    <n v="105"/>
    <s v="2023-04-02"/>
    <s v="01:56:00"/>
    <s v="05:40:00"/>
    <d v="1899-12-30T03:44:00"/>
    <d v="1899-12-30T05:04:00"/>
    <d v="1899-12-30T00:00:00"/>
    <x v="1"/>
  </r>
  <r>
    <s v="11"/>
    <s v="Cliente_765"/>
    <n v="4"/>
    <s v="Mesero_3"/>
    <s v="Almuerzo"/>
    <s v="Tarjeta de crédito"/>
    <n v="48.73"/>
    <s v="Reservada"/>
    <s v="200"/>
    <s v="Colombia"/>
    <s v="Plato_12, Plato_1"/>
    <n v="84.72999999999999"/>
    <n v="36"/>
    <s v="2023-04-02"/>
    <s v="02:35:00"/>
    <s v="05:26:00"/>
    <d v="1899-12-30T02:51:00"/>
    <d v="1899-12-30T02:14:00"/>
    <d v="1899-12-30T00:37:00"/>
    <x v="0"/>
  </r>
  <r>
    <s v="3"/>
    <s v="Cliente_679"/>
    <n v="5"/>
    <s v="Mesero_1"/>
    <s v="Cena"/>
    <s v="Tarjeta de crédito"/>
    <n v="19.84"/>
    <s v="Reservada"/>
    <s v="201"/>
    <s v="Perú"/>
    <s v="Plato_7"/>
    <n v="49.84"/>
    <n v="30"/>
    <s v="2023-04-02"/>
    <s v="00:18:00"/>
    <s v="01:50:00"/>
    <d v="1899-12-30T01:32:00"/>
    <d v="1899-12-30T02:54:00"/>
    <d v="1899-12-30T00:00:00"/>
    <x v="1"/>
  </r>
  <r>
    <s v="16"/>
    <s v="Cliente_512"/>
    <n v="5"/>
    <s v="Mesero_3"/>
    <s v="Almuerzo"/>
    <s v="Tarjeta de crédito"/>
    <n v="24.19"/>
    <s v="Ocupada"/>
    <s v="202"/>
    <s v="Bolivia"/>
    <s v="Plato_19, Plato_20, Plato_7, Plato_2"/>
    <n v="104.19"/>
    <n v="80"/>
    <s v="2023-04-02"/>
    <s v="00:58:00"/>
    <s v="02:00:00"/>
    <d v="1899-12-30T01:17:00"/>
    <d v="1899-12-30T04:09:00"/>
    <d v="1899-12-30T00:00:00"/>
    <x v="1"/>
  </r>
  <r>
    <s v="5"/>
    <s v="Cliente_701"/>
    <n v="2"/>
    <s v="Mesero_1"/>
    <s v="Almuerzo"/>
    <s v="Tarjeta de crédito"/>
    <n v="40.19"/>
    <s v="Libre"/>
    <s v="203"/>
    <s v="Perú"/>
    <s v="Plato_17, Plato_13"/>
    <n v="100.19"/>
    <n v="60"/>
    <s v="2023-04-02"/>
    <s v="03:57:00"/>
    <s v="05:21:00"/>
    <d v="1899-12-30T01:24:00"/>
    <d v="1899-12-30T04:15:00"/>
    <d v="1899-12-30T00:00:00"/>
    <x v="1"/>
  </r>
  <r>
    <s v="16"/>
    <s v="Cliente_331"/>
    <n v="5"/>
    <s v="Mesero_1"/>
    <s v="Almuerzo"/>
    <s v="Efectivo"/>
    <n v="49.56"/>
    <s v="Libre"/>
    <s v="204"/>
    <s v="Uruguay"/>
    <s v="Plato_7"/>
    <n v="69.56"/>
    <n v="20"/>
    <s v="2023-04-02"/>
    <s v="00:17:00"/>
    <s v="02:25:00"/>
    <d v="1899-12-30T02:08:00"/>
    <d v="1899-12-30T00:42:00"/>
    <d v="1899-12-30T01:26:00"/>
    <x v="0"/>
  </r>
  <r>
    <s v="14"/>
    <s v="Cliente_83"/>
    <n v="1"/>
    <s v="Mesero_2"/>
    <s v="Almuerzo"/>
    <s v="Tarjeta de débito"/>
    <n v="26.49"/>
    <s v="Libre"/>
    <s v="205"/>
    <s v="Chile"/>
    <s v="Plato_15, Plato_9"/>
    <n v="51.489999999999995"/>
    <n v="25"/>
    <s v="2023-04-02"/>
    <s v="02:15:00"/>
    <s v="06:14:00"/>
    <d v="1899-12-30T03:59:00"/>
    <d v="1899-12-30T01:26:00"/>
    <d v="1899-12-30T02:33:00"/>
    <x v="0"/>
  </r>
  <r>
    <s v="4"/>
    <s v="Cliente_339"/>
    <n v="6"/>
    <s v="Mesero_4"/>
    <s v="Almuerzo"/>
    <s v="Tarjeta de crédito"/>
    <n v="36.96"/>
    <s v="Ocupada"/>
    <s v="206"/>
    <s v="Bolivia"/>
    <s v="Plato_2"/>
    <n v="48.96"/>
    <n v="12"/>
    <s v="2023-04-02"/>
    <s v="03:27:00"/>
    <s v="06:09:00"/>
    <d v="1899-12-30T02:57:00"/>
    <d v="1899-12-30T00:58:00"/>
    <d v="1899-12-30T01:59:00"/>
    <x v="0"/>
  </r>
  <r>
    <s v="20"/>
    <s v="Cliente_323"/>
    <n v="3"/>
    <s v="Mesero_5"/>
    <s v="Cena"/>
    <s v="Tarjeta de crédito"/>
    <n v="46.54"/>
    <s v="Reservada"/>
    <s v="207"/>
    <s v="Brasil"/>
    <s v="Plato_10, Plato_8, Plato_17"/>
    <n v="118.53999999999999"/>
    <n v="72"/>
    <s v="2023-04-02"/>
    <s v="02:49:00"/>
    <s v="04:02:00"/>
    <d v="1899-12-30T01:13:00"/>
    <d v="1899-12-30T03:06:00"/>
    <d v="1899-12-30T00:00:00"/>
    <x v="1"/>
  </r>
  <r>
    <s v="16"/>
    <s v="Cliente_678"/>
    <n v="4"/>
    <s v="Mesero_1"/>
    <s v="Almuerzo"/>
    <s v="Tarjeta de débito"/>
    <n v="36.700000000000003"/>
    <s v="Ocupada"/>
    <s v="208"/>
    <s v="Perú"/>
    <s v="Plato_15, Plato_19, Plato_3"/>
    <n v="107.7"/>
    <n v="71"/>
    <s v="2023-04-02"/>
    <s v="03:33:00"/>
    <s v="06:36:00"/>
    <d v="1899-12-30T03:18:00"/>
    <d v="1899-12-30T03:31:00"/>
    <d v="1899-12-30T00:00:00"/>
    <x v="1"/>
  </r>
  <r>
    <s v="9"/>
    <s v="Cliente_74"/>
    <n v="6"/>
    <s v="Mesero_1"/>
    <s v="Cena"/>
    <s v="Efectivo"/>
    <n v="34.49"/>
    <s v="Reservada"/>
    <s v="209"/>
    <s v="Bolivia"/>
    <s v="Plato_14, Plato_18, Plato_1, Plato_10"/>
    <n v="121.49000000000001"/>
    <n v="87"/>
    <s v="2023-04-02"/>
    <s v="01:31:00"/>
    <s v="04:06:00"/>
    <d v="1899-12-30T02:35:00"/>
    <d v="1899-12-30T05:35:00"/>
    <d v="1899-12-30T00:00:00"/>
    <x v="1"/>
  </r>
  <r>
    <s v="10"/>
    <s v="Cliente_146"/>
    <n v="4"/>
    <s v="Mesero_2"/>
    <s v="Desayuno"/>
    <s v="Tarjeta de crédito"/>
    <n v="14.67"/>
    <s v="Libre"/>
    <s v="210"/>
    <s v="Venezuela"/>
    <s v="Plato_13, Plato_2, Plato_7, Plato_20"/>
    <n v="89.67"/>
    <n v="75"/>
    <s v="2023-04-02"/>
    <s v="02:43:00"/>
    <s v="04:29:00"/>
    <d v="1899-12-30T01:46:00"/>
    <d v="1899-12-30T04:10:00"/>
    <d v="1899-12-30T00:00:00"/>
    <x v="1"/>
  </r>
  <r>
    <s v="1"/>
    <s v="Cliente_212"/>
    <n v="2"/>
    <s v="Mesero_1"/>
    <s v="Almuerzo"/>
    <s v="Tarjeta de débito"/>
    <n v="11.13"/>
    <s v="Reservada"/>
    <s v="211"/>
    <s v="Argentina"/>
    <s v="Plato_13, Plato_4, Plato_1, Plato_3"/>
    <n v="79.13"/>
    <n v="68"/>
    <s v="2023-04-02"/>
    <s v="03:40:00"/>
    <s v="05:26:00"/>
    <d v="1899-12-30T01:46:00"/>
    <d v="1899-12-30T04:57:00"/>
    <d v="1899-12-30T00:00:00"/>
    <x v="1"/>
  </r>
  <r>
    <s v="14"/>
    <s v="Cliente_36"/>
    <n v="6"/>
    <s v="Mesero_4"/>
    <s v="Almuerzo"/>
    <s v="Tarjeta de débito"/>
    <n v="18.850000000000001"/>
    <s v="Ocupada"/>
    <s v="212"/>
    <s v="Perú"/>
    <s v="Plato_2, Plato_10, Plato_13, Plato_16"/>
    <n v="119.85"/>
    <n v="101"/>
    <s v="2023-04-02"/>
    <s v="02:35:00"/>
    <s v="03:40:00"/>
    <d v="1899-12-30T01:20:00"/>
    <d v="1899-12-30T06:15:00"/>
    <d v="1899-12-30T00:00:00"/>
    <x v="1"/>
  </r>
  <r>
    <s v="13"/>
    <s v="Cliente_3"/>
    <n v="6"/>
    <s v="Mesero_5"/>
    <s v="Almuerzo"/>
    <s v="Tarjeta de crédito"/>
    <n v="28.1"/>
    <s v="Libre"/>
    <s v="213"/>
    <s v="Perú"/>
    <s v="Plato_6, Plato_2"/>
    <n v="63.1"/>
    <n v="35"/>
    <s v="2023-04-02"/>
    <s v="01:46:00"/>
    <s v="04:58:00"/>
    <d v="1899-12-30T03:12:00"/>
    <d v="1899-12-30T02:27:00"/>
    <d v="1899-12-30T00:45:00"/>
    <x v="0"/>
  </r>
  <r>
    <s v="2"/>
    <s v="Cliente_176"/>
    <n v="4"/>
    <s v="Mesero_1"/>
    <s v="Almuerzo"/>
    <s v="Tarjeta de débito"/>
    <n v="33.39"/>
    <s v="Ocupada"/>
    <s v="214"/>
    <s v="Argentina"/>
    <s v="Plato_18, Plato_20, Plato_3"/>
    <n v="122.39"/>
    <n v="89"/>
    <s v="2023-04-02"/>
    <s v="03:18:00"/>
    <s v="05:09:00"/>
    <d v="1899-12-30T02:06:00"/>
    <d v="1899-12-30T01:28:00"/>
    <d v="1899-12-30T00:38:00"/>
    <x v="0"/>
  </r>
  <r>
    <s v="6"/>
    <s v="Cliente_551"/>
    <n v="4"/>
    <s v="Mesero_3"/>
    <s v="Almuerzo"/>
    <s v="Tarjeta de débito"/>
    <n v="35.64"/>
    <s v="Ocupada"/>
    <s v="215"/>
    <s v="Uruguay"/>
    <s v="Plato_18, Plato_2"/>
    <n v="99.64"/>
    <n v="64"/>
    <s v="2023-04-02"/>
    <s v="03:52:00"/>
    <s v="06:25:00"/>
    <d v="1899-12-30T02:48:00"/>
    <d v="1899-12-30T02:06:00"/>
    <d v="1899-12-30T00:42:00"/>
    <x v="0"/>
  </r>
  <r>
    <s v="17"/>
    <s v="Cliente_240"/>
    <n v="6"/>
    <s v="Mesero_2"/>
    <s v="Almuerzo"/>
    <s v="Tarjeta de crédito"/>
    <n v="35.69"/>
    <s v="Libre"/>
    <s v="216"/>
    <s v="Uruguay"/>
    <s v="Plato_1, Plato_13, Plato_6"/>
    <n v="91.69"/>
    <n v="56"/>
    <s v="2023-04-02"/>
    <s v="01:46:00"/>
    <s v="05:36:00"/>
    <d v="1899-12-30T03:50:00"/>
    <d v="1899-12-30T03:54:00"/>
    <d v="1899-12-30T00:00:00"/>
    <x v="1"/>
  </r>
  <r>
    <s v="1"/>
    <s v="Cliente_124"/>
    <n v="2"/>
    <s v="Mesero_3"/>
    <s v="Cena"/>
    <s v="Tarjeta de crédito"/>
    <n v="31.17"/>
    <s v="Ocupada"/>
    <s v="217"/>
    <s v="Colombia"/>
    <s v="Plato_15"/>
    <n v="70.17"/>
    <n v="39"/>
    <s v="2023-04-02"/>
    <s v="00:54:00"/>
    <s v="04:45:00"/>
    <d v="1899-12-30T04:06:00"/>
    <d v="1899-12-30T00:39:00"/>
    <d v="1899-12-30T03:27:00"/>
    <x v="0"/>
  </r>
  <r>
    <s v="13"/>
    <s v="Cliente_759"/>
    <n v="3"/>
    <s v="Mesero_5"/>
    <s v="Almuerzo"/>
    <s v="Tarjeta de crédito"/>
    <n v="23.34"/>
    <s v="Ocupada"/>
    <s v="218"/>
    <s v="Argentina"/>
    <s v="Plato_12, Plato_6, Plato_14"/>
    <n v="98.34"/>
    <n v="75"/>
    <s v="2023-04-02"/>
    <s v="00:27:00"/>
    <s v="03:41:00"/>
    <d v="1899-12-30T03:29:00"/>
    <d v="1899-12-30T02:12:00"/>
    <d v="1899-12-30T01:17:00"/>
    <x v="0"/>
  </r>
  <r>
    <s v="1"/>
    <s v="Cliente_959"/>
    <n v="5"/>
    <s v="Mesero_3"/>
    <s v="Almuerzo"/>
    <s v="Tarjeta de crédito"/>
    <n v="46.96"/>
    <s v="Libre"/>
    <s v="219"/>
    <s v="Venezuela"/>
    <s v="Plato_14, Plato_17"/>
    <n v="100.96000000000001"/>
    <n v="54"/>
    <s v="2023-04-02"/>
    <s v="02:33:00"/>
    <s v="04:49:00"/>
    <d v="1899-12-30T02:16:00"/>
    <d v="1899-12-30T00:57:00"/>
    <d v="1899-12-30T01:19:00"/>
    <x v="0"/>
  </r>
  <r>
    <s v="15"/>
    <s v="Cliente_151"/>
    <n v="6"/>
    <s v="Mesero_5"/>
    <s v="Almuerzo"/>
    <s v="Tarjeta de crédito"/>
    <n v="48.5"/>
    <s v="Reservada"/>
    <s v="220"/>
    <s v="Ecuador"/>
    <s v="Plato_7"/>
    <n v="58.5"/>
    <n v="10"/>
    <s v="2023-04-02"/>
    <s v="01:01:00"/>
    <s v="04:57:00"/>
    <d v="1899-12-30T03:56:00"/>
    <d v="1899-12-30T00:13:00"/>
    <d v="1899-12-30T03:43:00"/>
    <x v="0"/>
  </r>
  <r>
    <s v="16"/>
    <s v="Cliente_744"/>
    <n v="1"/>
    <s v="Mesero_3"/>
    <s v="Almuerzo"/>
    <s v="Tarjeta de crédito"/>
    <n v="17.829999999999998"/>
    <s v="Libre"/>
    <s v="221"/>
    <s v="Chile"/>
    <s v="Plato_15, Plato_18, Plato_9"/>
    <n v="96.83"/>
    <n v="79"/>
    <s v="2023-04-02"/>
    <s v="01:51:00"/>
    <s v="03:05:00"/>
    <d v="1899-12-30T01:14:00"/>
    <d v="1899-12-30T03:40:00"/>
    <d v="1899-12-30T00:00:00"/>
    <x v="1"/>
  </r>
  <r>
    <s v="3"/>
    <s v="Cliente_189"/>
    <n v="3"/>
    <s v="Mesero_5"/>
    <s v="Cena"/>
    <s v="Tarjeta de débito"/>
    <n v="32.58"/>
    <s v="Libre"/>
    <s v="222"/>
    <s v="Ecuador"/>
    <s v="Plato_14, Plato_16"/>
    <n v="71.58"/>
    <n v="39"/>
    <s v="2023-04-02"/>
    <s v="03:38:00"/>
    <s v="06:42:00"/>
    <d v="1899-12-30T03:04:00"/>
    <d v="1899-12-30T02:23:00"/>
    <d v="1899-12-30T00:41:00"/>
    <x v="0"/>
  </r>
  <r>
    <s v="19"/>
    <s v="Cliente_576"/>
    <n v="2"/>
    <s v="Mesero_5"/>
    <s v="Cena"/>
    <s v="Tarjeta de crédito"/>
    <n v="49.62"/>
    <s v="Reservada"/>
    <s v="223"/>
    <s v="Argentina"/>
    <s v="Plato_15"/>
    <n v="62.62"/>
    <n v="13"/>
    <s v="2023-04-02"/>
    <s v="01:16:00"/>
    <s v="02:50:00"/>
    <d v="1899-12-30T01:34:00"/>
    <d v="1899-12-30T00:53:00"/>
    <d v="1899-12-30T00:41:00"/>
    <x v="0"/>
  </r>
  <r>
    <s v="7"/>
    <s v="Cliente_474"/>
    <n v="6"/>
    <s v="Mesero_3"/>
    <s v="Almuerzo"/>
    <s v="Tarjeta de crédito"/>
    <n v="17.61"/>
    <s v="Ocupada"/>
    <s v="224"/>
    <s v="Bolivia"/>
    <s v="Plato_10"/>
    <n v="39.61"/>
    <n v="22"/>
    <s v="2023-04-02"/>
    <s v="02:07:00"/>
    <s v="05:47:00"/>
    <d v="1899-12-30T03:55:00"/>
    <d v="1899-12-30T00:40:00"/>
    <d v="1899-12-30T03:15:00"/>
    <x v="0"/>
  </r>
  <r>
    <s v="19"/>
    <s v="Cliente_990"/>
    <n v="4"/>
    <s v="Mesero_3"/>
    <s v="Desayuno"/>
    <s v="Tarjeta de crédito"/>
    <n v="35.020000000000003"/>
    <s v="Reservada"/>
    <s v="225"/>
    <s v="Perú"/>
    <s v="Plato_11, Plato_14"/>
    <n v="101.02000000000001"/>
    <n v="66"/>
    <s v="2023-04-02"/>
    <s v="00:14:00"/>
    <s v="01:24:00"/>
    <d v="1899-12-30T01:10:00"/>
    <d v="1899-12-30T04:42:00"/>
    <d v="1899-12-30T00:00:00"/>
    <x v="1"/>
  </r>
  <r>
    <s v="7"/>
    <s v="Cliente_67"/>
    <n v="6"/>
    <s v="Mesero_1"/>
    <s v="Cena"/>
    <s v="Tarjeta de crédito"/>
    <n v="39.479999999999997"/>
    <s v="Reservada"/>
    <s v="226"/>
    <s v="Venezuela"/>
    <s v="Plato_3, Plato_13, Plato_6, Plato_9"/>
    <n v="108.47999999999999"/>
    <n v="69"/>
    <s v="2023-04-02"/>
    <s v="00:58:00"/>
    <s v="04:09:00"/>
    <d v="1899-12-30T03:11:00"/>
    <d v="1899-12-30T04:25:00"/>
    <d v="1899-12-30T00:00:00"/>
    <x v="1"/>
  </r>
  <r>
    <s v="17"/>
    <s v="Cliente_378"/>
    <n v="6"/>
    <s v="Mesero_5"/>
    <s v="Almuerzo"/>
    <s v="Tarjeta de crédito"/>
    <n v="41.05"/>
    <s v="Libre"/>
    <s v="227"/>
    <s v="Chile"/>
    <s v="Plato_7, Plato_17, Plato_16, Plato_11"/>
    <n v="125.05"/>
    <n v="84"/>
    <s v="2023-04-02"/>
    <s v="01:49:00"/>
    <s v="04:52:00"/>
    <d v="1899-12-30T03:03:00"/>
    <d v="1899-12-30T03:02:00"/>
    <d v="1899-12-30T00:01:00"/>
    <x v="0"/>
  </r>
  <r>
    <s v="16"/>
    <s v="Cliente_445"/>
    <n v="4"/>
    <s v="Mesero_3"/>
    <s v="Almuerzo"/>
    <s v="Tarjeta de crédito"/>
    <n v="10.66"/>
    <s v="Ocupada"/>
    <s v="228"/>
    <s v="Ecuador"/>
    <s v="Plato_14"/>
    <n v="37.659999999999997"/>
    <n v="27"/>
    <s v="2023-04-02"/>
    <s v="01:40:00"/>
    <s v="04:02:00"/>
    <d v="1899-12-30T02:37:00"/>
    <d v="1899-12-30T01:45:00"/>
    <d v="1899-12-30T00:52:00"/>
    <x v="0"/>
  </r>
  <r>
    <s v="14"/>
    <s v="Cliente_984"/>
    <n v="3"/>
    <s v="Mesero_2"/>
    <s v="Cena"/>
    <s v="Tarjeta de crédito"/>
    <n v="28.58"/>
    <s v="Reservada"/>
    <s v="229"/>
    <s v="Bolivia"/>
    <s v="Plato_1, Plato_8, Plato_19, Plato_16"/>
    <n v="78.58"/>
    <n v="50"/>
    <s v="2023-04-02"/>
    <s v="02:34:00"/>
    <s v="04:30:00"/>
    <d v="1899-12-30T01:56:00"/>
    <d v="1899-12-30T01:57:00"/>
    <d v="1899-12-30T00:00:00"/>
    <x v="1"/>
  </r>
  <r>
    <s v="5"/>
    <s v="Cliente_167"/>
    <n v="5"/>
    <s v="Mesero_2"/>
    <s v="Almuerzo"/>
    <s v="Tarjeta de crédito"/>
    <n v="15.84"/>
    <s v="Libre"/>
    <s v="230"/>
    <s v="Venezuela"/>
    <s v="Plato_15, Plato_16, Plato_17"/>
    <n v="102.84"/>
    <n v="87"/>
    <s v="2023-04-02"/>
    <s v="02:15:00"/>
    <s v="04:48:00"/>
    <d v="1899-12-30T02:33:00"/>
    <d v="1899-12-30T03:12:00"/>
    <d v="1899-12-30T00:00:00"/>
    <x v="1"/>
  </r>
  <r>
    <s v="8"/>
    <s v="Cliente_877"/>
    <n v="2"/>
    <s v="Mesero_2"/>
    <s v="Almuerzo"/>
    <s v="Tarjeta de crédito"/>
    <n v="49.1"/>
    <s v="Ocupada"/>
    <s v="231"/>
    <s v="Perú"/>
    <s v="Plato_13, Plato_18, Plato_17, Plato_11"/>
    <n v="132.1"/>
    <n v="83"/>
    <s v="2023-04-02"/>
    <s v="01:12:00"/>
    <s v="03:10:00"/>
    <d v="1899-12-30T02:13:00"/>
    <d v="1899-12-30T03:33:00"/>
    <d v="1899-12-30T00:00:00"/>
    <x v="1"/>
  </r>
  <r>
    <s v="2"/>
    <s v="Cliente_494"/>
    <n v="2"/>
    <s v="Mesero_1"/>
    <s v="Almuerzo"/>
    <s v="Tarjeta de crédito"/>
    <n v="15.43"/>
    <s v="Reservada"/>
    <s v="232"/>
    <s v="Argentina"/>
    <s v="Plato_7, Plato_6, Plato_2, Plato_10"/>
    <n v="93.43"/>
    <n v="78"/>
    <s v="2023-04-02"/>
    <s v="02:04:00"/>
    <s v="03:25:00"/>
    <d v="1899-12-30T01:21:00"/>
    <d v="1899-12-30T03:48:00"/>
    <d v="1899-12-30T00:00:00"/>
    <x v="1"/>
  </r>
  <r>
    <s v="8"/>
    <s v="Cliente_881"/>
    <n v="1"/>
    <s v="Mesero_2"/>
    <s v="Desayuno"/>
    <s v="Tarjeta de débito"/>
    <n v="45.64"/>
    <s v="Libre"/>
    <s v="233"/>
    <s v="Argentina"/>
    <s v="Plato_12"/>
    <n v="61.64"/>
    <n v="16"/>
    <s v="2023-04-02"/>
    <s v="00:52:00"/>
    <s v="02:39:00"/>
    <d v="1899-12-30T01:47:00"/>
    <d v="1899-12-30T01:02:00"/>
    <d v="1899-12-30T00:45:00"/>
    <x v="0"/>
  </r>
  <r>
    <s v="17"/>
    <s v="Cliente_264"/>
    <n v="6"/>
    <s v="Mesero_3"/>
    <s v="Desayuno"/>
    <s v="Tarjeta de crédito"/>
    <n v="10.220000000000001"/>
    <s v="Libre"/>
    <s v="234"/>
    <s v="Brasil"/>
    <s v="Plato_2, Plato_7, Plato_17"/>
    <n v="100.22"/>
    <n v="90"/>
    <s v="2023-04-02"/>
    <s v="02:46:00"/>
    <s v="05:28:00"/>
    <d v="1899-12-30T02:42:00"/>
    <d v="1899-12-30T04:16:00"/>
    <d v="1899-12-30T00:00:00"/>
    <x v="1"/>
  </r>
  <r>
    <s v="13"/>
    <s v="Cliente_230"/>
    <n v="5"/>
    <s v="Mesero_3"/>
    <s v="Cena"/>
    <s v="Tarjeta de crédito"/>
    <n v="26.37"/>
    <s v="Reservada"/>
    <s v="235"/>
    <s v="España"/>
    <s v="Plato_11"/>
    <n v="39.370000000000005"/>
    <n v="13"/>
    <s v="2023-04-02"/>
    <s v="00:22:00"/>
    <s v="02:48:00"/>
    <d v="1899-12-30T02:26:00"/>
    <d v="1899-12-30T00:25:00"/>
    <d v="1899-12-30T02:01:00"/>
    <x v="0"/>
  </r>
  <r>
    <s v="12"/>
    <s v="Cliente_142"/>
    <n v="2"/>
    <s v="Mesero_3"/>
    <s v="Almuerzo"/>
    <s v="Tarjeta de crédito"/>
    <n v="39.81"/>
    <s v="Libre"/>
    <s v="236"/>
    <s v="Argentina"/>
    <s v="Plato_11, Plato_5, Plato_8, Plato_15"/>
    <n v="141.81"/>
    <n v="102"/>
    <s v="2023-04-02"/>
    <s v="00:52:00"/>
    <s v="02:26:00"/>
    <d v="1899-12-30T01:34:00"/>
    <d v="1899-12-30T03:36:00"/>
    <d v="1899-12-30T00:00:00"/>
    <x v="1"/>
  </r>
  <r>
    <s v="4"/>
    <s v="Cliente_55"/>
    <n v="6"/>
    <s v="Mesero_2"/>
    <s v="Almuerzo"/>
    <s v="Tarjeta de crédito"/>
    <n v="13.15"/>
    <s v="Ocupada"/>
    <s v="237"/>
    <s v="Perú"/>
    <s v="Plato_14, Plato_2"/>
    <n v="55.15"/>
    <n v="42"/>
    <s v="2023-04-02"/>
    <s v="02:45:00"/>
    <s v="06:00:00"/>
    <d v="1899-12-30T03:30:00"/>
    <d v="1899-12-30T01:14:00"/>
    <d v="1899-12-30T02:16:00"/>
    <x v="0"/>
  </r>
  <r>
    <s v="13"/>
    <s v="Cliente_599"/>
    <n v="6"/>
    <s v="Mesero_2"/>
    <s v="Desayuno"/>
    <s v="Tarjeta de crédito"/>
    <n v="33.020000000000003"/>
    <s v="Libre"/>
    <s v="238"/>
    <s v="Brasil"/>
    <s v="Plato_19"/>
    <n v="61.02"/>
    <n v="28"/>
    <s v="2023-04-02"/>
    <s v="02:17:00"/>
    <s v="04:56:00"/>
    <d v="1899-12-30T02:39:00"/>
    <d v="1899-12-30T01:30:00"/>
    <d v="1899-12-30T01:09:00"/>
    <x v="0"/>
  </r>
  <r>
    <s v="12"/>
    <s v="Cliente_856"/>
    <n v="6"/>
    <s v="Mesero_4"/>
    <s v="Almuerzo"/>
    <s v="Efectivo"/>
    <n v="11.76"/>
    <s v="Reservada"/>
    <s v="239"/>
    <s v="Brasil"/>
    <s v="Plato_10, Plato_7"/>
    <n v="42.76"/>
    <n v="31"/>
    <s v="2023-04-02"/>
    <s v="02:46:00"/>
    <s v="06:07:00"/>
    <d v="1899-12-30T03:21:00"/>
    <d v="1899-12-30T01:50:00"/>
    <d v="1899-12-30T01:31:00"/>
    <x v="0"/>
  </r>
  <r>
    <s v="9"/>
    <s v="Cliente_722"/>
    <n v="1"/>
    <s v="Mesero_3"/>
    <s v="Almuerzo"/>
    <s v="Tarjeta de débito"/>
    <n v="33.81"/>
    <s v="Libre"/>
    <s v="240"/>
    <s v="Perú"/>
    <s v="Plato_17, Plato_14, Plato_4, Plato_15"/>
    <n v="151.81"/>
    <n v="118"/>
    <s v="2023-04-02"/>
    <s v="00:16:00"/>
    <s v="03:10:00"/>
    <d v="1899-12-30T02:54:00"/>
    <d v="1899-12-30T05:41:00"/>
    <d v="1899-12-30T00:00:00"/>
    <x v="1"/>
  </r>
  <r>
    <s v="12"/>
    <s v="Cliente_935"/>
    <n v="4"/>
    <s v="Mesero_5"/>
    <s v="Almuerzo"/>
    <s v="Tarjeta de crédito"/>
    <n v="38.97"/>
    <s v="Ocupada"/>
    <s v="241"/>
    <s v="Brasil"/>
    <s v="Plato_4"/>
    <n v="46.97"/>
    <n v="8"/>
    <s v="2023-04-02"/>
    <s v="00:04:00"/>
    <s v="01:04:00"/>
    <d v="1899-12-30T01:15:00"/>
    <d v="1899-12-30T00:11:00"/>
    <d v="1899-12-30T01:04:00"/>
    <x v="0"/>
  </r>
  <r>
    <s v="12"/>
    <s v="Cliente_961"/>
    <n v="2"/>
    <s v="Mesero_2"/>
    <s v="Almuerzo"/>
    <s v="Tarjeta de crédito"/>
    <n v="31.29"/>
    <s v="Reservada"/>
    <s v="242"/>
    <s v="Venezuela"/>
    <s v="Plato_10, Plato_1, Plato_11"/>
    <n v="85.289999999999992"/>
    <n v="54"/>
    <s v="2023-04-02"/>
    <s v="03:42:00"/>
    <s v="05:09:00"/>
    <d v="1899-12-30T01:27:00"/>
    <d v="1899-12-30T02:59:00"/>
    <d v="1899-12-30T00:00:00"/>
    <x v="1"/>
  </r>
  <r>
    <s v="4"/>
    <s v="Cliente_924"/>
    <n v="4"/>
    <s v="Mesero_2"/>
    <s v="Almuerzo"/>
    <s v="Tarjeta de crédito"/>
    <n v="21.45"/>
    <s v="Libre"/>
    <s v="243"/>
    <s v="España"/>
    <s v="Plato_20"/>
    <n v="66.45"/>
    <n v="45"/>
    <s v="2023-04-02"/>
    <s v="00:42:00"/>
    <s v="04:11:00"/>
    <d v="1899-12-30T03:29:00"/>
    <d v="1899-12-30T01:06:00"/>
    <d v="1899-12-30T02:23:00"/>
    <x v="0"/>
  </r>
  <r>
    <s v="17"/>
    <s v="Cliente_390"/>
    <n v="6"/>
    <s v="Mesero_3"/>
    <s v="Almuerzo"/>
    <s v="Efectivo"/>
    <n v="17.649999999999999"/>
    <s v="Reservada"/>
    <s v="244"/>
    <s v="Perú"/>
    <s v="Plato_20, Plato_12"/>
    <n v="78.650000000000006"/>
    <n v="61"/>
    <s v="2023-04-02"/>
    <s v="03:44:00"/>
    <s v="06:01:00"/>
    <d v="1899-12-30T02:17:00"/>
    <d v="1899-12-30T03:28:00"/>
    <d v="1899-12-30T00:00:00"/>
    <x v="1"/>
  </r>
  <r>
    <s v="11"/>
    <s v="Cliente_579"/>
    <n v="1"/>
    <s v="Mesero_1"/>
    <s v="Almuerzo"/>
    <s v="Tarjeta de crédito"/>
    <n v="14.82"/>
    <s v="Reservada"/>
    <s v="245"/>
    <s v="Bolivia"/>
    <s v="Plato_4, Plato_17, Plato_20, Plato_19"/>
    <n v="122.82"/>
    <n v="108"/>
    <s v="2023-04-02"/>
    <s v="03:31:00"/>
    <s v="06:57:00"/>
    <d v="1899-12-30T03:26:00"/>
    <d v="1899-12-30T04:39:00"/>
    <d v="1899-12-30T00:00:00"/>
    <x v="1"/>
  </r>
  <r>
    <s v="2"/>
    <s v="Cliente_961"/>
    <n v="6"/>
    <s v="Mesero_2"/>
    <s v="Almuerzo"/>
    <s v="Tarjeta de crédito"/>
    <n v="42.75"/>
    <s v="Libre"/>
    <s v="246"/>
    <s v="Bolivia"/>
    <s v="Plato_6, Plato_7, Plato_8, Plato_17"/>
    <n v="173.75"/>
    <n v="131"/>
    <s v="2023-04-02"/>
    <s v="01:50:00"/>
    <s v="04:09:00"/>
    <d v="1899-12-30T02:19:00"/>
    <d v="1899-12-30T07:08:00"/>
    <d v="1899-12-30T00:00:00"/>
    <x v="1"/>
  </r>
  <r>
    <s v="11"/>
    <s v="Cliente_788"/>
    <n v="6"/>
    <s v="Mesero_2"/>
    <s v="Almuerzo"/>
    <s v="Tarjeta de crédito"/>
    <n v="49.07"/>
    <s v="Ocupada"/>
    <s v="247"/>
    <s v="Ecuador"/>
    <s v="Plato_11"/>
    <n v="75.069999999999993"/>
    <n v="26"/>
    <s v="2023-04-02"/>
    <s v="02:34:00"/>
    <s v="05:21:00"/>
    <d v="1899-12-30T03:02:00"/>
    <d v="1899-12-30T01:58:00"/>
    <d v="1899-12-30T01:04:00"/>
    <x v="0"/>
  </r>
  <r>
    <s v="12"/>
    <s v="Cliente_567"/>
    <n v="6"/>
    <s v="Mesero_2"/>
    <s v="Almuerzo"/>
    <s v="Tarjeta de débito"/>
    <n v="18.690000000000001"/>
    <s v="Ocupada"/>
    <s v="248"/>
    <s v="Chile"/>
    <s v="Plato_18, Plato_9, Plato_6, Plato_1"/>
    <n v="110.69"/>
    <n v="92"/>
    <s v="2023-04-02"/>
    <s v="00:26:00"/>
    <s v="02:18:00"/>
    <d v="1899-12-30T02:07:00"/>
    <d v="1899-12-30T04:19:00"/>
    <d v="1899-12-30T00:00:00"/>
    <x v="1"/>
  </r>
  <r>
    <s v="8"/>
    <s v="Cliente_927"/>
    <n v="6"/>
    <s v="Mesero_2"/>
    <s v="Cena"/>
    <s v="Tarjeta de crédito"/>
    <n v="47.71"/>
    <s v="Ocupada"/>
    <s v="249"/>
    <s v="España"/>
    <s v="Plato_5, Plato_4"/>
    <n v="81.710000000000008"/>
    <n v="34"/>
    <s v="2023-04-02"/>
    <s v="00:58:00"/>
    <s v="03:55:00"/>
    <d v="1899-12-30T03:12:00"/>
    <d v="1899-12-30T03:38:00"/>
    <d v="1899-12-30T00:00:00"/>
    <x v="1"/>
  </r>
  <r>
    <s v="8"/>
    <s v="Cliente_539"/>
    <n v="2"/>
    <s v="Mesero_4"/>
    <s v="Almuerzo"/>
    <s v="Tarjeta de crédito"/>
    <n v="23.21"/>
    <s v="Libre"/>
    <s v="250"/>
    <s v="España"/>
    <s v="Plato_3"/>
    <n v="31.21"/>
    <n v="8"/>
    <s v="2023-04-02"/>
    <s v="02:56:00"/>
    <s v="06:33:00"/>
    <d v="1899-12-30T03:37:00"/>
    <d v="1899-12-30T00:29:00"/>
    <d v="1899-12-30T03:08:00"/>
    <x v="0"/>
  </r>
  <r>
    <s v="12"/>
    <s v="Cliente_872"/>
    <n v="6"/>
    <s v="Mesero_1"/>
    <s v="Almuerzo"/>
    <s v="Tarjeta de crédito"/>
    <n v="13.69"/>
    <s v="Ocupada"/>
    <s v="251"/>
    <s v="Uruguay"/>
    <s v="Plato_10, Plato_5, Plato_14, Plato_12"/>
    <n v="58.69"/>
    <n v="45"/>
    <s v="2023-04-02"/>
    <s v="01:20:00"/>
    <s v="04:24:00"/>
    <d v="1899-12-30T03:19:00"/>
    <d v="1899-12-30T02:42:00"/>
    <d v="1899-12-30T00:37:00"/>
    <x v="0"/>
  </r>
  <r>
    <s v="4"/>
    <s v="Cliente_425"/>
    <n v="3"/>
    <s v="Mesero_4"/>
    <s v="Almuerzo"/>
    <s v="Tarjeta de crédito"/>
    <n v="43.81"/>
    <s v="Libre"/>
    <s v="252"/>
    <s v="Colombia"/>
    <s v="Plato_1, Plato_10"/>
    <n v="85.81"/>
    <n v="42"/>
    <s v="2023-04-02"/>
    <s v="00:39:00"/>
    <s v="04:24:00"/>
    <d v="1899-12-30T03:45:00"/>
    <d v="1899-12-30T02:48:00"/>
    <d v="1899-12-30T00:57:00"/>
    <x v="0"/>
  </r>
  <r>
    <s v="8"/>
    <s v="Cliente_700"/>
    <n v="2"/>
    <s v="Mesero_3"/>
    <s v="Cena"/>
    <s v="Tarjeta de crédito"/>
    <n v="34.69"/>
    <s v="Ocupada"/>
    <s v="253"/>
    <s v="Argentina"/>
    <s v="Plato_1, Plato_13, Plato_9"/>
    <n v="96.69"/>
    <n v="62"/>
    <s v="2023-04-02"/>
    <s v="00:54:00"/>
    <s v="03:45:00"/>
    <d v="1899-12-30T03:06:00"/>
    <d v="1899-12-30T02:01:00"/>
    <d v="1899-12-30T01:05:00"/>
    <x v="0"/>
  </r>
  <r>
    <s v="10"/>
    <s v="Cliente_665"/>
    <n v="6"/>
    <s v="Mesero_1"/>
    <s v="Cena"/>
    <s v="Tarjeta de crédito"/>
    <n v="36.43"/>
    <s v="Reservada"/>
    <s v="254"/>
    <s v="Paraguay"/>
    <s v="Plato_17, Plato_10, Plato_18, Plato_16"/>
    <n v="158.43"/>
    <n v="122"/>
    <s v="2023-04-02"/>
    <s v="03:05:00"/>
    <s v="05:47:00"/>
    <d v="1899-12-30T02:42:00"/>
    <d v="1899-12-30T05:57:00"/>
    <d v="1899-12-30T00:00:00"/>
    <x v="1"/>
  </r>
  <r>
    <s v="8"/>
    <s v="Cliente_978"/>
    <n v="4"/>
    <s v="Mesero_2"/>
    <s v="Cena"/>
    <s v="Efectivo"/>
    <n v="13.34"/>
    <s v="Reservada"/>
    <s v="255"/>
    <s v="Uruguay"/>
    <s v="Plato_1"/>
    <n v="23.34"/>
    <n v="10"/>
    <s v="2023-04-02"/>
    <s v="02:23:00"/>
    <s v="03:59:00"/>
    <d v="1899-12-30T01:36:00"/>
    <d v="1899-12-30T00:37:00"/>
    <d v="1899-12-30T00:59:00"/>
    <x v="0"/>
  </r>
  <r>
    <s v="5"/>
    <s v="Cliente_577"/>
    <n v="2"/>
    <s v="Mesero_5"/>
    <s v="Desayuno"/>
    <s v="Efectivo"/>
    <n v="49.88"/>
    <s v="Reservada"/>
    <s v="256"/>
    <s v="Argentina"/>
    <s v="Plato_13"/>
    <n v="57.88"/>
    <n v="8"/>
    <s v="2023-04-02"/>
    <s v="00:23:00"/>
    <s v="03:27:00"/>
    <d v="1899-12-30T03:04:00"/>
    <d v="1899-12-30T00:16:00"/>
    <d v="1899-12-30T02:48:00"/>
    <x v="0"/>
  </r>
  <r>
    <s v="12"/>
    <s v="Cliente_429"/>
    <n v="5"/>
    <s v="Mesero_2"/>
    <s v="Almuerzo"/>
    <s v="Tarjeta de crédito"/>
    <n v="26.78"/>
    <s v="Reservada"/>
    <s v="257"/>
    <s v="Ecuador"/>
    <s v="Plato_14"/>
    <n v="44.78"/>
    <n v="18"/>
    <s v="2023-04-02"/>
    <s v="02:08:00"/>
    <s v="03:17:00"/>
    <d v="1899-12-30T01:09:00"/>
    <d v="1899-12-30T00:56:00"/>
    <d v="1899-12-30T00:13:00"/>
    <x v="0"/>
  </r>
  <r>
    <s v="12"/>
    <s v="Cliente_811"/>
    <n v="1"/>
    <s v="Mesero_2"/>
    <s v="Desayuno"/>
    <s v="Tarjeta de crédito"/>
    <n v="47.99"/>
    <s v="Reservada"/>
    <s v="258"/>
    <s v="Bolivia"/>
    <s v="Plato_1, Plato_3, Plato_15, Plato_20"/>
    <n v="93.990000000000009"/>
    <n v="46"/>
    <s v="2023-04-02"/>
    <s v="00:39:00"/>
    <s v="04:32:00"/>
    <d v="1899-12-30T03:53:00"/>
    <d v="1899-12-30T01:45:00"/>
    <d v="1899-12-30T02:08:00"/>
    <x v="0"/>
  </r>
  <r>
    <s v="10"/>
    <s v="Cliente_553"/>
    <n v="5"/>
    <s v="Mesero_1"/>
    <s v="Almuerzo"/>
    <s v="Tarjeta de crédito"/>
    <n v="46.72"/>
    <s v="Ocupada"/>
    <s v="259"/>
    <s v="Venezuela"/>
    <s v="Plato_6"/>
    <n v="79.72"/>
    <n v="33"/>
    <s v="2023-04-02"/>
    <s v="03:27:00"/>
    <s v="06:16:00"/>
    <d v="1899-12-30T03:04:00"/>
    <d v="1899-12-30T00:33:00"/>
    <d v="1899-12-30T02:31:00"/>
    <x v="0"/>
  </r>
  <r>
    <s v="20"/>
    <s v="Cliente_228"/>
    <n v="6"/>
    <s v="Mesero_5"/>
    <s v="Almuerzo"/>
    <s v="Efectivo"/>
    <n v="47.55"/>
    <s v="Ocupada"/>
    <s v="260"/>
    <s v="Uruguay"/>
    <s v="Plato_14"/>
    <n v="74.55"/>
    <n v="27"/>
    <s v="2023-04-02"/>
    <s v="01:23:00"/>
    <s v="04:38:00"/>
    <d v="1899-12-30T03:30:00"/>
    <d v="1899-12-30T02:27:00"/>
    <d v="1899-12-30T01:03:00"/>
    <x v="0"/>
  </r>
  <r>
    <s v="8"/>
    <s v="Cliente_249"/>
    <n v="1"/>
    <s v="Mesero_4"/>
    <s v="Almuerzo"/>
    <s v="Tarjeta de crédito"/>
    <n v="32.42"/>
    <s v="Ocupada"/>
    <s v="261"/>
    <s v="Chile"/>
    <s v="Plato_15, Plato_9"/>
    <n v="95.42"/>
    <n v="63"/>
    <s v="2023-04-02"/>
    <s v="01:08:00"/>
    <s v="02:55:00"/>
    <d v="1899-12-30T02:02:00"/>
    <d v="1899-12-30T02:09:00"/>
    <d v="1899-12-30T00:00:00"/>
    <x v="1"/>
  </r>
  <r>
    <s v="18"/>
    <s v="Cliente_326"/>
    <n v="4"/>
    <s v="Mesero_2"/>
    <s v="Almuerzo"/>
    <s v="Tarjeta de crédito"/>
    <n v="42.83"/>
    <s v="Ocupada"/>
    <s v="262"/>
    <s v="Venezuela"/>
    <s v="Plato_5, Plato_17"/>
    <n v="87.83"/>
    <n v="45"/>
    <s v="2023-04-02"/>
    <s v="03:44:00"/>
    <s v="07:21:00"/>
    <d v="1899-12-30T03:52:00"/>
    <d v="1899-12-30T01:28:00"/>
    <d v="1899-12-30T02:24:00"/>
    <x v="0"/>
  </r>
  <r>
    <s v="5"/>
    <s v="Cliente_697"/>
    <n v="1"/>
    <s v="Mesero_1"/>
    <s v="Desayuno"/>
    <s v="Tarjeta de crédito"/>
    <n v="42.96"/>
    <s v="Libre"/>
    <s v="263"/>
    <s v="Uruguay"/>
    <s v="Plato_15, Plato_8, Plato_2, Plato_7"/>
    <n v="91.960000000000008"/>
    <n v="49"/>
    <s v="2023-04-02"/>
    <s v="02:53:00"/>
    <s v="05:26:00"/>
    <d v="1899-12-30T02:33:00"/>
    <d v="1899-12-30T02:29:00"/>
    <d v="1899-12-30T00:04:00"/>
    <x v="0"/>
  </r>
  <r>
    <s v="2"/>
    <s v="Cliente_281"/>
    <n v="1"/>
    <s v="Mesero_1"/>
    <s v="Almuerzo"/>
    <s v="Tarjeta de crédito"/>
    <n v="49.21"/>
    <s v="Libre"/>
    <s v="264"/>
    <s v="Bolivia"/>
    <s v="Plato_8, Plato_15, Plato_2, Plato_1"/>
    <n v="122.21000000000001"/>
    <n v="73"/>
    <s v="2023-04-02"/>
    <s v="03:11:00"/>
    <s v="04:26:00"/>
    <d v="1899-12-30T01:15:00"/>
    <d v="1899-12-30T02:50:00"/>
    <d v="1899-12-30T00:00:00"/>
    <x v="1"/>
  </r>
  <r>
    <s v="6"/>
    <s v="Cliente_686"/>
    <n v="1"/>
    <s v="Mesero_2"/>
    <s v="Desayuno"/>
    <s v="Tarjeta de débito"/>
    <n v="21.48"/>
    <s v="Libre"/>
    <s v="265"/>
    <s v="Chile"/>
    <s v="Plato_14, Plato_17, Plato_6, Plato_2"/>
    <n v="89.48"/>
    <n v="68"/>
    <s v="2023-04-02"/>
    <s v="02:54:00"/>
    <s v="06:15:00"/>
    <d v="1899-12-30T03:21:00"/>
    <d v="1899-12-30T03:55:00"/>
    <d v="1899-12-30T00:00:00"/>
    <x v="1"/>
  </r>
  <r>
    <s v="4"/>
    <s v="Cliente_418"/>
    <n v="4"/>
    <s v="Mesero_2"/>
    <s v="Almuerzo"/>
    <s v="Tarjeta de crédito"/>
    <n v="24.75"/>
    <s v="Reservada"/>
    <s v="266"/>
    <s v="Paraguay"/>
    <s v="Plato_7, Plato_1"/>
    <n v="64.75"/>
    <n v="40"/>
    <s v="2023-04-02"/>
    <s v="00:30:00"/>
    <s v="02:04:00"/>
    <d v="1899-12-30T01:34:00"/>
    <d v="1899-12-30T03:32:00"/>
    <d v="1899-12-30T00:00:00"/>
    <x v="1"/>
  </r>
  <r>
    <s v="7"/>
    <s v="Cliente_397"/>
    <n v="5"/>
    <s v="Mesero_2"/>
    <s v="Cena"/>
    <s v="Tarjeta de crédito"/>
    <n v="44.66"/>
    <s v="Ocupada"/>
    <s v="267"/>
    <s v="España"/>
    <s v="Plato_15, Plato_16, Plato_2"/>
    <n v="93.66"/>
    <n v="49"/>
    <s v="2023-04-03"/>
    <s v="02:07:00"/>
    <s v="03:48:00"/>
    <d v="1899-12-30T01:56:00"/>
    <d v="1899-12-30T01:59:00"/>
    <d v="1899-12-30T00:00:00"/>
    <x v="1"/>
  </r>
  <r>
    <s v="14"/>
    <s v="Cliente_477"/>
    <n v="1"/>
    <s v="Mesero_3"/>
    <s v="Almuerzo"/>
    <s v="Tarjeta de débito"/>
    <n v="23.16"/>
    <s v="Libre"/>
    <s v="268"/>
    <s v="Uruguay"/>
    <s v="Plato_7, Plato_5"/>
    <n v="51.16"/>
    <n v="28"/>
    <s v="2023-04-03"/>
    <s v="00:46:00"/>
    <s v="03:44:00"/>
    <d v="1899-12-30T02:58:00"/>
    <d v="1899-12-30T02:07:00"/>
    <d v="1899-12-30T00:51:00"/>
    <x v="0"/>
  </r>
  <r>
    <s v="11"/>
    <s v="Cliente_300"/>
    <n v="2"/>
    <s v="Mesero_2"/>
    <s v="Almuerzo"/>
    <s v="Tarjeta de débito"/>
    <n v="39.17"/>
    <s v="Libre"/>
    <s v="269"/>
    <s v="Venezuela"/>
    <s v="Plato_19, Plato_20, Plato_18"/>
    <n v="138.17000000000002"/>
    <n v="99"/>
    <s v="2023-04-03"/>
    <s v="02:58:00"/>
    <s v="04:15:00"/>
    <d v="1899-12-30T01:17:00"/>
    <d v="1899-12-30T03:07:00"/>
    <d v="1899-12-30T00:00:00"/>
    <x v="1"/>
  </r>
  <r>
    <s v="10"/>
    <s v="Cliente_775"/>
    <n v="1"/>
    <s v="Mesero_4"/>
    <s v="Almuerzo"/>
    <s v="Tarjeta de crédito"/>
    <n v="10.130000000000001"/>
    <s v="Libre"/>
    <s v="270"/>
    <s v="Ecuador"/>
    <s v="Plato_18"/>
    <n v="52.13"/>
    <n v="42"/>
    <s v="2023-04-03"/>
    <s v="01:11:00"/>
    <s v="04:59:00"/>
    <d v="1899-12-30T03:48:00"/>
    <d v="1899-12-30T01:18:00"/>
    <d v="1899-12-30T02:30:00"/>
    <x v="0"/>
  </r>
  <r>
    <s v="3"/>
    <s v="Cliente_928"/>
    <n v="3"/>
    <s v="Mesero_3"/>
    <s v="Almuerzo"/>
    <s v="Tarjeta de crédito"/>
    <n v="16.11"/>
    <s v="Ocupada"/>
    <s v="271"/>
    <s v="Bolivia"/>
    <s v="Plato_5"/>
    <n v="34.11"/>
    <n v="18"/>
    <s v="2023-04-03"/>
    <s v="01:40:00"/>
    <s v="05:10:00"/>
    <d v="1899-12-30T03:45:00"/>
    <d v="1899-12-30T01:50:00"/>
    <d v="1899-12-30T01:55:00"/>
    <x v="0"/>
  </r>
  <r>
    <s v="7"/>
    <s v="Cliente_132"/>
    <n v="1"/>
    <s v="Mesero_4"/>
    <s v="Almuerzo"/>
    <s v="Tarjeta de crédito"/>
    <n v="42.73"/>
    <s v="Reservada"/>
    <s v="272"/>
    <s v="España"/>
    <s v="Plato_7, Plato_8"/>
    <n v="76.72999999999999"/>
    <n v="34"/>
    <s v="2023-04-03"/>
    <s v="00:34:00"/>
    <s v="04:24:00"/>
    <d v="1899-12-30T03:50:00"/>
    <d v="1899-12-30T01:59:00"/>
    <d v="1899-12-30T01:51:00"/>
    <x v="0"/>
  </r>
  <r>
    <s v="20"/>
    <s v="Cliente_709"/>
    <n v="5"/>
    <s v="Mesero_2"/>
    <s v="Almuerzo"/>
    <s v="Efectivo"/>
    <n v="36.299999999999997"/>
    <s v="Ocupada"/>
    <s v="273"/>
    <s v="Colombia"/>
    <s v="Plato_15, Plato_5, Plato_1"/>
    <n v="86.3"/>
    <n v="50"/>
    <s v="2023-04-03"/>
    <s v="01:47:00"/>
    <s v="03:29:00"/>
    <d v="1899-12-30T01:57:00"/>
    <d v="1899-12-30T02:27:00"/>
    <d v="1899-12-30T00:00:00"/>
    <x v="1"/>
  </r>
  <r>
    <s v="7"/>
    <s v="Cliente_53"/>
    <n v="1"/>
    <s v="Mesero_1"/>
    <s v="Almuerzo"/>
    <s v="Tarjeta de débito"/>
    <n v="19.93"/>
    <s v="Ocupada"/>
    <s v="274"/>
    <s v="Brasil"/>
    <s v="Plato_10, Plato_12"/>
    <n v="68.930000000000007"/>
    <n v="49"/>
    <s v="2023-04-03"/>
    <s v="03:15:00"/>
    <s v="05:52:00"/>
    <d v="1899-12-30T02:52:00"/>
    <d v="1899-12-30T03:03:00"/>
    <d v="1899-12-30T00:00:00"/>
    <x v="1"/>
  </r>
  <r>
    <s v="5"/>
    <s v="Cliente_765"/>
    <n v="3"/>
    <s v="Mesero_2"/>
    <s v="Almuerzo"/>
    <s v="Tarjeta de crédito"/>
    <n v="49.67"/>
    <s v="Reservada"/>
    <s v="275"/>
    <s v="Bolivia"/>
    <s v="Plato_11, Plato_17, Plato_10"/>
    <n v="97.67"/>
    <n v="48"/>
    <s v="2023-04-03"/>
    <s v="02:13:00"/>
    <s v="05:58:00"/>
    <d v="1899-12-30T03:45:00"/>
    <d v="1899-12-30T02:34:00"/>
    <d v="1899-12-30T01:11:00"/>
    <x v="0"/>
  </r>
  <r>
    <s v="15"/>
    <s v="Cliente_673"/>
    <n v="6"/>
    <s v="Mesero_4"/>
    <s v="Almuerzo"/>
    <s v="Tarjeta de débito"/>
    <n v="20.98"/>
    <s v="Reservada"/>
    <s v="276"/>
    <s v="Ecuador"/>
    <s v="Plato_5, Plato_10"/>
    <n v="49.980000000000004"/>
    <n v="29"/>
    <s v="2023-04-03"/>
    <s v="02:35:00"/>
    <s v="05:34:00"/>
    <d v="1899-12-30T02:59:00"/>
    <d v="1899-12-30T02:14:00"/>
    <d v="1899-12-30T00:45:00"/>
    <x v="0"/>
  </r>
  <r>
    <s v="4"/>
    <s v="Cliente_243"/>
    <n v="2"/>
    <s v="Mesero_5"/>
    <s v="Almuerzo"/>
    <s v="Tarjeta de crédito"/>
    <n v="10.29"/>
    <s v="Libre"/>
    <s v="277"/>
    <s v="España"/>
    <s v="Plato_17"/>
    <n v="46.29"/>
    <n v="36"/>
    <s v="2023-04-03"/>
    <s v="01:28:00"/>
    <s v="03:56:00"/>
    <d v="1899-12-30T02:28:00"/>
    <d v="1899-12-30T01:27:00"/>
    <d v="1899-12-30T01:01:00"/>
    <x v="0"/>
  </r>
  <r>
    <s v="5"/>
    <s v="Cliente_999"/>
    <n v="4"/>
    <s v="Mesero_3"/>
    <s v="Almuerzo"/>
    <s v="Efectivo"/>
    <n v="41.36"/>
    <s v="Libre"/>
    <s v="278"/>
    <s v="Venezuela"/>
    <s v="Plato_17, Plato_7"/>
    <n v="97.36"/>
    <n v="56"/>
    <s v="2023-04-03"/>
    <s v="03:10:00"/>
    <s v="05:12:00"/>
    <d v="1899-12-30T02:02:00"/>
    <d v="1899-12-30T02:35:00"/>
    <d v="1899-12-30T00:00:00"/>
    <x v="1"/>
  </r>
  <r>
    <s v="11"/>
    <s v="Cliente_510"/>
    <n v="5"/>
    <s v="Mesero_2"/>
    <s v="Cena"/>
    <s v="Tarjeta de crédito"/>
    <n v="43.53"/>
    <s v="Libre"/>
    <s v="279"/>
    <s v="Venezuela"/>
    <s v="Plato_20, Plato_8, Plato_4, Plato_16"/>
    <n v="122.53"/>
    <n v="79"/>
    <s v="2023-04-03"/>
    <s v="00:15:00"/>
    <s v="02:35:00"/>
    <d v="1899-12-30T02:20:00"/>
    <d v="1899-12-30T03:58:00"/>
    <d v="1899-12-30T00:00:00"/>
    <x v="1"/>
  </r>
  <r>
    <s v="14"/>
    <s v="Cliente_730"/>
    <n v="6"/>
    <s v="Mesero_5"/>
    <s v="Almuerzo"/>
    <s v="Tarjeta de crédito"/>
    <n v="36.08"/>
    <s v="Reservada"/>
    <s v="280"/>
    <s v="Ecuador"/>
    <s v="Plato_7, Plato_14"/>
    <n v="83.08"/>
    <n v="47"/>
    <s v="2023-04-03"/>
    <s v="00:30:00"/>
    <s v="02:41:00"/>
    <d v="1899-12-30T02:11:00"/>
    <d v="1899-12-30T03:26:00"/>
    <d v="1899-12-30T00:00:00"/>
    <x v="1"/>
  </r>
  <r>
    <s v="18"/>
    <s v="Cliente_617"/>
    <n v="2"/>
    <s v="Mesero_4"/>
    <s v="Desayuno"/>
    <s v="Efectivo"/>
    <n v="44.3"/>
    <s v="Ocupada"/>
    <s v="281"/>
    <s v="Perú"/>
    <s v="Plato_11"/>
    <n v="70.3"/>
    <n v="26"/>
    <s v="2023-04-03"/>
    <s v="03:52:00"/>
    <s v="07:50:00"/>
    <d v="1899-12-30T04:13:00"/>
    <d v="1899-12-30T00:18:00"/>
    <d v="1899-12-30T03:55:00"/>
    <x v="0"/>
  </r>
  <r>
    <s v="6"/>
    <s v="Cliente_827"/>
    <n v="1"/>
    <s v="Mesero_4"/>
    <s v="Almuerzo"/>
    <s v="Tarjeta de crédito"/>
    <n v="19.05"/>
    <s v="Libre"/>
    <s v="282"/>
    <s v="Uruguay"/>
    <s v="Plato_4, Plato_3"/>
    <n v="51.05"/>
    <n v="32"/>
    <s v="2023-04-03"/>
    <s v="01:11:00"/>
    <s v="05:02:00"/>
    <d v="1899-12-30T03:51:00"/>
    <d v="1899-12-30T03:48:00"/>
    <d v="1899-12-30T00:03:00"/>
    <x v="0"/>
  </r>
  <r>
    <s v="19"/>
    <s v="Cliente_184"/>
    <n v="5"/>
    <s v="Mesero_5"/>
    <s v="Cena"/>
    <s v="Tarjeta de crédito"/>
    <n v="43.07"/>
    <s v="Libre"/>
    <s v="283"/>
    <s v="Brasil"/>
    <s v="Plato_10"/>
    <n v="76.069999999999993"/>
    <n v="33"/>
    <s v="2023-04-03"/>
    <s v="01:04:00"/>
    <s v="04:48:00"/>
    <d v="1899-12-30T03:44:00"/>
    <d v="1899-12-30T00:18:00"/>
    <d v="1899-12-30T03:26:00"/>
    <x v="0"/>
  </r>
  <r>
    <s v="11"/>
    <s v="Cliente_345"/>
    <n v="4"/>
    <s v="Mesero_5"/>
    <s v="Almuerzo"/>
    <s v="Tarjeta de débito"/>
    <n v="29.99"/>
    <s v="Ocupada"/>
    <s v="284"/>
    <s v="Perú"/>
    <s v="Plato_3, Plato_6, Plato_12, Plato_11"/>
    <n v="93.99"/>
    <n v="64"/>
    <s v="2023-04-03"/>
    <s v="02:28:00"/>
    <s v="04:37:00"/>
    <d v="1899-12-30T02:24:00"/>
    <d v="1899-12-30T05:26:00"/>
    <d v="1899-12-30T00:00:00"/>
    <x v="1"/>
  </r>
  <r>
    <s v="18"/>
    <s v="Cliente_277"/>
    <n v="6"/>
    <s v="Mesero_4"/>
    <s v="Almuerzo"/>
    <s v="Tarjeta de débito"/>
    <n v="10.94"/>
    <s v="Reservada"/>
    <s v="285"/>
    <s v="España"/>
    <s v="Plato_13"/>
    <n v="26.939999999999998"/>
    <n v="16"/>
    <s v="2023-04-03"/>
    <s v="03:03:00"/>
    <s v="06:05:00"/>
    <d v="1899-12-30T03:02:00"/>
    <d v="1899-12-30T00:24:00"/>
    <d v="1899-12-30T02:38:00"/>
    <x v="0"/>
  </r>
  <r>
    <s v="15"/>
    <s v="Cliente_244"/>
    <n v="6"/>
    <s v="Mesero_3"/>
    <s v="Almuerzo"/>
    <s v="Tarjeta de crédito"/>
    <n v="41.96"/>
    <s v="Ocupada"/>
    <s v="286"/>
    <s v="Argentina"/>
    <s v="Plato_18"/>
    <n v="69.960000000000008"/>
    <n v="28"/>
    <s v="2023-04-03"/>
    <s v="00:22:00"/>
    <s v="02:28:00"/>
    <d v="1899-12-30T02:21:00"/>
    <d v="1899-12-30T00:50:00"/>
    <d v="1899-12-30T01:31:00"/>
    <x v="0"/>
  </r>
  <r>
    <s v="20"/>
    <s v="Cliente_286"/>
    <n v="2"/>
    <s v="Mesero_5"/>
    <s v="Almuerzo"/>
    <s v="Tarjeta de débito"/>
    <n v="31.67"/>
    <s v="Reservada"/>
    <s v="287"/>
    <s v="Colombia"/>
    <s v="Plato_15, Plato_14, Plato_2"/>
    <n v="112.67"/>
    <n v="81"/>
    <s v="2023-04-03"/>
    <s v="03:37:00"/>
    <s v="04:44:00"/>
    <d v="1899-12-30T01:07:00"/>
    <d v="1899-12-30T04:48:00"/>
    <d v="1899-12-30T00:00:00"/>
    <x v="1"/>
  </r>
  <r>
    <s v="15"/>
    <s v="Cliente_981"/>
    <n v="3"/>
    <s v="Mesero_5"/>
    <s v="Cena"/>
    <s v="Tarjeta de crédito"/>
    <n v="13.3"/>
    <s v="Reservada"/>
    <s v="288"/>
    <s v="Uruguay"/>
    <s v="Plato_7, Plato_12"/>
    <n v="49.3"/>
    <n v="36"/>
    <s v="2023-04-03"/>
    <s v="02:08:00"/>
    <s v="05:33:00"/>
    <d v="1899-12-30T03:25:00"/>
    <d v="1899-12-30T01:16:00"/>
    <d v="1899-12-30T02:09:00"/>
    <x v="0"/>
  </r>
  <r>
    <s v="15"/>
    <s v="Cliente_24"/>
    <n v="5"/>
    <s v="Mesero_5"/>
    <s v="Almuerzo"/>
    <s v="Tarjeta de débito"/>
    <n v="26.56"/>
    <s v="Libre"/>
    <s v="289"/>
    <s v="España"/>
    <s v="Plato_3, Plato_10"/>
    <n v="83.56"/>
    <n v="57"/>
    <s v="2023-04-03"/>
    <s v="03:08:00"/>
    <s v="06:23:00"/>
    <d v="1899-12-30T03:15:00"/>
    <d v="1899-12-30T03:24:00"/>
    <d v="1899-12-30T00:00:00"/>
    <x v="1"/>
  </r>
  <r>
    <s v="19"/>
    <s v="Cliente_26"/>
    <n v="3"/>
    <s v="Mesero_3"/>
    <s v="Almuerzo"/>
    <s v="Tarjeta de crédito"/>
    <n v="14.59"/>
    <s v="Ocupada"/>
    <s v="290"/>
    <s v="España"/>
    <s v="Plato_20"/>
    <n v="29.59"/>
    <n v="15"/>
    <s v="2023-04-03"/>
    <s v="02:06:00"/>
    <s v="04:33:00"/>
    <d v="1899-12-30T02:42:00"/>
    <d v="1899-12-30T00:57:00"/>
    <d v="1899-12-30T01:45:00"/>
    <x v="0"/>
  </r>
  <r>
    <s v="2"/>
    <s v="Cliente_463"/>
    <n v="6"/>
    <s v="Mesero_2"/>
    <s v="Desayuno"/>
    <s v="Efectivo"/>
    <n v="15.44"/>
    <s v="Ocupada"/>
    <s v="291"/>
    <s v="Bolivia"/>
    <s v="Plato_18, Plato_1, Plato_8, Plato_17"/>
    <n v="119.44"/>
    <n v="104"/>
    <s v="2023-04-03"/>
    <s v="03:18:00"/>
    <s v="06:09:00"/>
    <d v="1899-12-30T03:06:00"/>
    <d v="1899-12-30T02:41:00"/>
    <d v="1899-12-30T00:25:00"/>
    <x v="0"/>
  </r>
  <r>
    <s v="10"/>
    <s v="Cliente_746"/>
    <n v="3"/>
    <s v="Mesero_3"/>
    <s v="Cena"/>
    <s v="Tarjeta de débito"/>
    <n v="29.72"/>
    <s v="Reservada"/>
    <s v="292"/>
    <s v="Argentina"/>
    <s v="Plato_16"/>
    <n v="65.72"/>
    <n v="36"/>
    <s v="2023-04-03"/>
    <s v="00:09:00"/>
    <s v="01:51:00"/>
    <d v="1899-12-30T01:42:00"/>
    <d v="1899-12-30T01:09:00"/>
    <d v="1899-12-30T00:33:00"/>
    <x v="0"/>
  </r>
  <r>
    <s v="16"/>
    <s v="Cliente_409"/>
    <n v="4"/>
    <s v="Mesero_3"/>
    <s v="Almuerzo"/>
    <s v="Tarjeta de débito"/>
    <n v="33.11"/>
    <s v="Reservada"/>
    <s v="293"/>
    <s v="Argentina"/>
    <s v="Plato_16, Plato_2, Plato_19"/>
    <n v="121.11"/>
    <n v="88"/>
    <s v="2023-04-03"/>
    <s v="02:55:00"/>
    <s v="04:35:00"/>
    <d v="1899-12-30T01:40:00"/>
    <d v="1899-12-30T04:44:00"/>
    <d v="1899-12-30T00:00:00"/>
    <x v="1"/>
  </r>
  <r>
    <s v="17"/>
    <s v="Cliente_339"/>
    <n v="6"/>
    <s v="Mesero_2"/>
    <s v="Desayuno"/>
    <s v="Tarjeta de crédito"/>
    <n v="20.36"/>
    <s v="Libre"/>
    <s v="294"/>
    <s v="Colombia"/>
    <s v="Plato_17, Plato_19, Plato_4, Plato_18"/>
    <n v="152.36000000000001"/>
    <n v="132"/>
    <s v="2023-04-03"/>
    <s v="00:26:00"/>
    <s v="03:57:00"/>
    <d v="1899-12-30T03:31:00"/>
    <d v="1899-12-30T03:47:00"/>
    <d v="1899-12-30T00:00:00"/>
    <x v="1"/>
  </r>
  <r>
    <s v="3"/>
    <s v="Cliente_729"/>
    <n v="1"/>
    <s v="Mesero_2"/>
    <s v="Almuerzo"/>
    <s v="Tarjeta de crédito"/>
    <n v="46.42"/>
    <s v="Reservada"/>
    <s v="295"/>
    <s v="Uruguay"/>
    <s v="Plato_15, Plato_2, Plato_17, Plato_13"/>
    <n v="143.42000000000002"/>
    <n v="97"/>
    <s v="2023-04-03"/>
    <s v="00:10:00"/>
    <s v="02:01:00"/>
    <d v="1899-12-30T01:51:00"/>
    <d v="1899-12-30T06:44:00"/>
    <d v="1899-12-30T00:00:00"/>
    <x v="1"/>
  </r>
  <r>
    <s v="14"/>
    <s v="Cliente_565"/>
    <n v="1"/>
    <s v="Mesero_2"/>
    <s v="Cena"/>
    <s v="Tarjeta de crédito"/>
    <n v="29.07"/>
    <s v="Ocupada"/>
    <s v="296"/>
    <s v="España"/>
    <s v="Plato_14, Plato_19"/>
    <n v="52.07"/>
    <n v="23"/>
    <s v="2023-04-03"/>
    <s v="02:49:00"/>
    <s v="05:58:00"/>
    <d v="1899-12-30T03:24:00"/>
    <d v="1899-12-30T00:46:00"/>
    <d v="1899-12-30T02:38:00"/>
    <x v="0"/>
  </r>
  <r>
    <s v="4"/>
    <s v="Cliente_873"/>
    <n v="3"/>
    <s v="Mesero_1"/>
    <s v="Almuerzo"/>
    <s v="Tarjeta de crédito"/>
    <n v="43.46"/>
    <s v="Ocupada"/>
    <s v="297"/>
    <s v="España"/>
    <s v="Plato_9, Plato_4, Plato_13"/>
    <n v="115.46000000000001"/>
    <n v="72"/>
    <s v="2023-04-03"/>
    <s v="01:03:00"/>
    <s v="04:27:00"/>
    <d v="1899-12-30T03:39:00"/>
    <d v="1899-12-30T04:37:00"/>
    <d v="1899-12-30T00:00:00"/>
    <x v="1"/>
  </r>
  <r>
    <s v="11"/>
    <s v="Cliente_195"/>
    <n v="4"/>
    <s v="Mesero_5"/>
    <s v="Desayuno"/>
    <s v="Tarjeta de crédito"/>
    <n v="23.24"/>
    <s v="Reservada"/>
    <s v="298"/>
    <s v="Bolivia"/>
    <s v="Plato_6, Plato_19, Plato_5"/>
    <n v="125.24"/>
    <n v="102"/>
    <s v="2023-04-03"/>
    <s v="03:14:00"/>
    <s v="05:29:00"/>
    <d v="1899-12-30T02:15:00"/>
    <d v="1899-12-30T07:03:00"/>
    <d v="1899-12-30T00:00:00"/>
    <x v="1"/>
  </r>
  <r>
    <s v="6"/>
    <s v="Cliente_211"/>
    <n v="1"/>
    <s v="Mesero_5"/>
    <s v="Cena"/>
    <s v="Efectivo"/>
    <n v="29.68"/>
    <s v="Ocupada"/>
    <s v="299"/>
    <s v="Uruguay"/>
    <s v="Plato_3, Plato_19, Plato_7, Plato_4"/>
    <n v="103.68"/>
    <n v="74"/>
    <s v="2023-04-03"/>
    <s v="01:19:00"/>
    <s v="02:45:00"/>
    <d v="1899-12-30T01:41:00"/>
    <d v="1899-12-30T03:18:00"/>
    <d v="1899-12-30T00:00:00"/>
    <x v="1"/>
  </r>
  <r>
    <s v="18"/>
    <s v="Cliente_516"/>
    <n v="6"/>
    <s v="Mesero_2"/>
    <s v="Desayuno"/>
    <s v="Tarjeta de crédito"/>
    <n v="38.380000000000003"/>
    <s v="Reservada"/>
    <s v="300"/>
    <s v="Paraguay"/>
    <s v="Plato_20, Plato_4, Plato_10, Plato_2"/>
    <n v="154.38"/>
    <n v="116"/>
    <s v="2023-04-03"/>
    <s v="02:17:00"/>
    <s v="04:19:00"/>
    <d v="1899-12-30T02:02:00"/>
    <d v="1899-12-30T05:10:00"/>
    <d v="1899-12-30T00:00:00"/>
    <x v="1"/>
  </r>
  <r>
    <s v="8"/>
    <s v="Cliente_385"/>
    <n v="6"/>
    <s v="Mesero_5"/>
    <s v="Almuerzo"/>
    <s v="Tarjeta de crédito"/>
    <n v="16.52"/>
    <s v="Reservada"/>
    <s v="301"/>
    <s v="Uruguay"/>
    <s v="Plato_17, Plato_10, Plato_9, Plato_3"/>
    <n v="106.52"/>
    <n v="90"/>
    <s v="2023-04-03"/>
    <s v="02:14:00"/>
    <s v="04:08:00"/>
    <d v="1899-12-30T01:54:00"/>
    <d v="1899-12-30T05:35:00"/>
    <d v="1899-12-30T00:00:00"/>
    <x v="1"/>
  </r>
  <r>
    <s v="5"/>
    <s v="Cliente_929"/>
    <n v="2"/>
    <s v="Mesero_1"/>
    <s v="Desayuno"/>
    <s v="Tarjeta de crédito"/>
    <n v="39.89"/>
    <s v="Reservada"/>
    <s v="302"/>
    <s v="Colombia"/>
    <s v="Plato_15"/>
    <n v="78.89"/>
    <n v="39"/>
    <s v="2023-04-03"/>
    <s v="01:20:00"/>
    <s v="04:56:00"/>
    <d v="1899-12-30T03:36:00"/>
    <d v="1899-12-30T00:45:00"/>
    <d v="1899-12-30T02:51:00"/>
    <x v="0"/>
  </r>
  <r>
    <s v="14"/>
    <s v="Cliente_986"/>
    <n v="5"/>
    <s v="Mesero_5"/>
    <s v="Desayuno"/>
    <s v="Tarjeta de débito"/>
    <n v="16.489999999999998"/>
    <s v="Ocupada"/>
    <s v="303"/>
    <s v="Brasil"/>
    <s v="Plato_3, Plato_20, Plato_10, Plato_7"/>
    <n v="98.49"/>
    <n v="82"/>
    <s v="2023-04-03"/>
    <s v="03:38:00"/>
    <s v="06:24:00"/>
    <d v="1899-12-30T03:01:00"/>
    <d v="1899-12-30T02:17:00"/>
    <d v="1899-12-30T00:44:00"/>
    <x v="0"/>
  </r>
  <r>
    <s v="6"/>
    <s v="Cliente_994"/>
    <n v="4"/>
    <s v="Mesero_1"/>
    <s v="Almuerzo"/>
    <s v="Tarjeta de crédito"/>
    <n v="22.05"/>
    <s v="Reservada"/>
    <s v="304"/>
    <s v="Colombia"/>
    <s v="Plato_15, Plato_13, Plato_20, Plato_17"/>
    <n v="130.05000000000001"/>
    <n v="108"/>
    <s v="2023-04-03"/>
    <s v="03:24:00"/>
    <s v="04:40:00"/>
    <d v="1899-12-30T01:16:00"/>
    <d v="1899-12-30T03:11:00"/>
    <d v="1899-12-30T00:00:00"/>
    <x v="1"/>
  </r>
  <r>
    <s v="1"/>
    <s v="Cliente_648"/>
    <n v="2"/>
    <s v="Mesero_1"/>
    <s v="Almuerzo"/>
    <s v="Tarjeta de crédito"/>
    <n v="37.92"/>
    <s v="Reservada"/>
    <s v="305"/>
    <s v="Chile"/>
    <s v="Plato_8, Plato_14"/>
    <n v="88.92"/>
    <n v="51"/>
    <s v="2023-04-03"/>
    <s v="00:45:00"/>
    <s v="04:13:00"/>
    <d v="1899-12-30T03:28:00"/>
    <d v="1899-12-30T01:39:00"/>
    <d v="1899-12-30T01:49:00"/>
    <x v="0"/>
  </r>
  <r>
    <s v="7"/>
    <s v="Cliente_702"/>
    <n v="4"/>
    <s v="Mesero_5"/>
    <s v="Almuerzo"/>
    <s v="Tarjeta de crédito"/>
    <n v="16.96"/>
    <s v="Ocupada"/>
    <s v="306"/>
    <s v="Chile"/>
    <s v="Plato_15"/>
    <n v="29.96"/>
    <n v="13"/>
    <s v="2023-04-03"/>
    <s v="00:03:00"/>
    <s v="02:32:00"/>
    <d v="1899-12-30T02:44:00"/>
    <d v="1899-12-30T00:21:00"/>
    <d v="1899-12-30T02:23:00"/>
    <x v="0"/>
  </r>
  <r>
    <s v="20"/>
    <s v="Cliente_175"/>
    <n v="5"/>
    <s v="Mesero_1"/>
    <s v="Almuerzo"/>
    <s v="Efectivo"/>
    <n v="31.66"/>
    <s v="Libre"/>
    <s v="307"/>
    <s v="Perú"/>
    <s v="Plato_13"/>
    <n v="55.66"/>
    <n v="24"/>
    <s v="2023-04-03"/>
    <s v="03:09:00"/>
    <s v="05:39:00"/>
    <d v="1899-12-30T02:30:00"/>
    <d v="1899-12-30T01:57:00"/>
    <d v="1899-12-30T00:33:00"/>
    <x v="0"/>
  </r>
  <r>
    <s v="14"/>
    <s v="Cliente_846"/>
    <n v="6"/>
    <s v="Mesero_2"/>
    <s v="Almuerzo"/>
    <s v="Tarjeta de crédito"/>
    <n v="33.79"/>
    <s v="Reservada"/>
    <s v="308"/>
    <s v="Uruguay"/>
    <s v="Plato_18, Plato_8, Plato_17, Plato_16"/>
    <n v="123.78999999999999"/>
    <n v="90"/>
    <s v="2023-04-03"/>
    <s v="01:55:00"/>
    <s v="04:39:00"/>
    <d v="1899-12-30T02:44:00"/>
    <d v="1899-12-30T05:28:00"/>
    <d v="1899-12-30T00:00:00"/>
    <x v="1"/>
  </r>
  <r>
    <s v="9"/>
    <s v="Cliente_620"/>
    <n v="3"/>
    <s v="Mesero_1"/>
    <s v="Almuerzo"/>
    <s v="Tarjeta de crédito"/>
    <n v="36.090000000000003"/>
    <s v="Reservada"/>
    <s v="309"/>
    <s v="Argentina"/>
    <s v="Plato_20, Plato_17, Plato_8"/>
    <n v="103.09"/>
    <n v="67"/>
    <s v="2023-04-03"/>
    <s v="00:28:00"/>
    <s v="04:05:00"/>
    <d v="1899-12-30T03:37:00"/>
    <d v="1899-12-30T03:37:00"/>
    <d v="1899-12-30T00:00:00"/>
    <x v="0"/>
  </r>
  <r>
    <s v="17"/>
    <s v="Cliente_672"/>
    <n v="3"/>
    <s v="Mesero_5"/>
    <s v="Cena"/>
    <s v="Tarjeta de crédito"/>
    <n v="11.47"/>
    <s v="Libre"/>
    <s v="310"/>
    <s v="Uruguay"/>
    <s v="Plato_10, Plato_2"/>
    <n v="68.47"/>
    <n v="57"/>
    <s v="2023-04-03"/>
    <s v="03:04:00"/>
    <s v="06:23:00"/>
    <d v="1899-12-30T03:19:00"/>
    <d v="1899-12-30T03:57:00"/>
    <d v="1899-12-30T00:00:00"/>
    <x v="1"/>
  </r>
  <r>
    <s v="6"/>
    <s v="Cliente_735"/>
    <n v="4"/>
    <s v="Mesero_3"/>
    <s v="Desayuno"/>
    <s v="Efectivo"/>
    <n v="39.270000000000003"/>
    <s v="Ocupada"/>
    <s v="311"/>
    <s v="Paraguay"/>
    <s v="Plato_7, Plato_9"/>
    <n v="61.27"/>
    <n v="22"/>
    <s v="2023-04-03"/>
    <s v="01:40:00"/>
    <s v="02:43:00"/>
    <d v="1899-12-30T01:18:00"/>
    <d v="1899-12-30T01:14:00"/>
    <d v="1899-12-30T00:04:00"/>
    <x v="0"/>
  </r>
  <r>
    <s v="2"/>
    <s v="Cliente_268"/>
    <n v="4"/>
    <s v="Mesero_3"/>
    <s v="Almuerzo"/>
    <s v="Tarjeta de crédito"/>
    <n v="30.89"/>
    <s v="Reservada"/>
    <s v="312"/>
    <s v="Uruguay"/>
    <s v="Plato_15, Plato_8"/>
    <n v="84.89"/>
    <n v="54"/>
    <s v="2023-04-03"/>
    <s v="03:07:00"/>
    <s v="06:12:00"/>
    <d v="1899-12-30T03:05:00"/>
    <d v="1899-12-30T01:50:00"/>
    <d v="1899-12-30T01:15:00"/>
    <x v="0"/>
  </r>
  <r>
    <s v="10"/>
    <s v="Cliente_974"/>
    <n v="3"/>
    <s v="Mesero_1"/>
    <s v="Desayuno"/>
    <s v="Tarjeta de débito"/>
    <n v="43.14"/>
    <s v="Reservada"/>
    <s v="313"/>
    <s v="España"/>
    <s v="Plato_12, Plato_17, Plato_19, Plato_7"/>
    <n v="135.13999999999999"/>
    <n v="92"/>
    <s v="2023-04-03"/>
    <s v="02:23:00"/>
    <s v="05:46:00"/>
    <d v="1899-12-30T03:23:00"/>
    <d v="1899-12-30T03:43:00"/>
    <d v="1899-12-30T00:00:00"/>
    <x v="1"/>
  </r>
  <r>
    <s v="20"/>
    <s v="Cliente_161"/>
    <n v="5"/>
    <s v="Mesero_4"/>
    <s v="Almuerzo"/>
    <s v="Tarjeta de débito"/>
    <n v="32.18"/>
    <s v="Ocupada"/>
    <s v="314"/>
    <s v="Chile"/>
    <s v="Plato_6"/>
    <n v="43.18"/>
    <n v="11"/>
    <s v="2023-04-03"/>
    <s v="00:46:00"/>
    <s v="03:53:00"/>
    <d v="1899-12-30T03:22:00"/>
    <d v="1899-12-30T00:05:00"/>
    <d v="1899-12-30T03:17:00"/>
    <x v="0"/>
  </r>
  <r>
    <s v="14"/>
    <s v="Cliente_600"/>
    <n v="1"/>
    <s v="Mesero_2"/>
    <s v="Almuerzo"/>
    <s v="Tarjeta de crédito"/>
    <n v="20.6"/>
    <s v="Libre"/>
    <s v="315"/>
    <s v="Chile"/>
    <s v="Plato_1, Plato_16, Plato_9, Plato_13"/>
    <n v="86.6"/>
    <n v="66"/>
    <s v="2023-04-03"/>
    <s v="00:12:00"/>
    <s v="03:29:00"/>
    <d v="1899-12-30T03:17:00"/>
    <d v="1899-12-30T03:50:00"/>
    <d v="1899-12-30T00:00:00"/>
    <x v="1"/>
  </r>
  <r>
    <s v="2"/>
    <s v="Cliente_654"/>
    <n v="2"/>
    <s v="Mesero_5"/>
    <s v="Desayuno"/>
    <s v="Tarjeta de crédito"/>
    <n v="31.13"/>
    <s v="Reservada"/>
    <s v="316"/>
    <s v="Perú"/>
    <s v="Plato_4, Plato_13, Plato_6, Plato_20"/>
    <n v="95.13"/>
    <n v="64"/>
    <s v="2023-04-03"/>
    <s v="01:38:00"/>
    <s v="05:32:00"/>
    <d v="1899-12-30T03:54:00"/>
    <d v="1899-12-30T04:24:00"/>
    <d v="1899-12-30T00:00:00"/>
    <x v="1"/>
  </r>
  <r>
    <s v="17"/>
    <s v="Cliente_440"/>
    <n v="2"/>
    <s v="Mesero_2"/>
    <s v="Desayuno"/>
    <s v="Efectivo"/>
    <n v="24.55"/>
    <s v="Libre"/>
    <s v="317"/>
    <s v="Uruguay"/>
    <s v="Plato_5, Plato_18, Plato_15"/>
    <n v="97.55"/>
    <n v="73"/>
    <s v="2023-04-03"/>
    <s v="02:25:00"/>
    <s v="06:16:00"/>
    <d v="1899-12-30T03:51:00"/>
    <d v="1899-12-30T03:02:00"/>
    <d v="1899-12-30T00:49:00"/>
    <x v="0"/>
  </r>
  <r>
    <s v="13"/>
    <s v="Cliente_269"/>
    <n v="3"/>
    <s v="Mesero_3"/>
    <s v="Cena"/>
    <s v="Tarjeta de crédito"/>
    <n v="10.08"/>
    <s v="Reservada"/>
    <s v="318"/>
    <s v="Venezuela"/>
    <s v="Plato_9"/>
    <n v="22.08"/>
    <n v="12"/>
    <s v="2023-04-03"/>
    <s v="03:33:00"/>
    <s v="05:09:00"/>
    <d v="1899-12-30T01:36:00"/>
    <d v="1899-12-30T00:39:00"/>
    <d v="1899-12-30T00:57:00"/>
    <x v="0"/>
  </r>
  <r>
    <s v="1"/>
    <s v="Cliente_12"/>
    <n v="1"/>
    <s v="Mesero_1"/>
    <s v="Almuerzo"/>
    <s v="Efectivo"/>
    <n v="30.05"/>
    <s v="Libre"/>
    <s v="319"/>
    <s v="Bolivia"/>
    <s v="Plato_15, Plato_8, Plato_20, Plato_17"/>
    <n v="136.05000000000001"/>
    <n v="106"/>
    <s v="2023-04-03"/>
    <s v="00:48:00"/>
    <s v="03:59:00"/>
    <d v="1899-12-30T03:11:00"/>
    <d v="1899-12-30T03:50:00"/>
    <d v="1899-12-30T00:00:00"/>
    <x v="1"/>
  </r>
  <r>
    <s v="9"/>
    <s v="Cliente_294"/>
    <n v="1"/>
    <s v="Mesero_3"/>
    <s v="Almuerzo"/>
    <s v="Tarjeta de débito"/>
    <n v="44.02"/>
    <s v="Reservada"/>
    <s v="320"/>
    <s v="España"/>
    <s v="Plato_13, Plato_5, Plato_18"/>
    <n v="83.02000000000001"/>
    <n v="39"/>
    <s v="2023-04-03"/>
    <s v="01:30:00"/>
    <s v="04:17:00"/>
    <d v="1899-12-30T02:47:00"/>
    <d v="1899-12-30T02:54:00"/>
    <d v="1899-12-30T00:00:00"/>
    <x v="1"/>
  </r>
  <r>
    <s v="18"/>
    <s v="Cliente_659"/>
    <n v="5"/>
    <s v="Mesero_1"/>
    <s v="Almuerzo"/>
    <s v="Tarjeta de crédito"/>
    <n v="23.59"/>
    <s v="Libre"/>
    <s v="321"/>
    <s v="Venezuela"/>
    <s v="Plato_16, Plato_5, Plato_14"/>
    <n v="80.59"/>
    <n v="57"/>
    <s v="2023-04-03"/>
    <s v="02:04:00"/>
    <s v="04:18:00"/>
    <d v="1899-12-30T02:14:00"/>
    <d v="1899-12-30T03:15:00"/>
    <d v="1899-12-30T00:00:00"/>
    <x v="1"/>
  </r>
  <r>
    <s v="12"/>
    <s v="Cliente_47"/>
    <n v="1"/>
    <s v="Mesero_2"/>
    <s v="Cena"/>
    <s v="Tarjeta de crédito"/>
    <n v="24.69"/>
    <s v="Ocupada"/>
    <s v="322"/>
    <s v="Ecuador"/>
    <s v="Plato_15, Plato_13"/>
    <n v="58.69"/>
    <n v="34"/>
    <s v="2023-04-03"/>
    <s v="03:41:00"/>
    <s v="05:47:00"/>
    <d v="1899-12-30T02:21:00"/>
    <d v="1899-12-30T01:08:00"/>
    <d v="1899-12-30T01:13:00"/>
    <x v="0"/>
  </r>
  <r>
    <s v="8"/>
    <s v="Cliente_544"/>
    <n v="1"/>
    <s v="Mesero_5"/>
    <s v="Desayuno"/>
    <s v="Efectivo"/>
    <n v="44.3"/>
    <s v="Libre"/>
    <s v="323"/>
    <s v="Chile"/>
    <s v="Plato_5, Plato_9, Plato_7, Plato_4"/>
    <n v="131.30000000000001"/>
    <n v="87"/>
    <s v="2023-04-03"/>
    <s v="01:23:00"/>
    <s v="04:19:00"/>
    <d v="1899-12-30T02:56:00"/>
    <d v="1899-12-30T04:41:00"/>
    <d v="1899-12-30T00:00:00"/>
    <x v="1"/>
  </r>
  <r>
    <s v="9"/>
    <s v="Cliente_633"/>
    <n v="6"/>
    <s v="Mesero_1"/>
    <s v="Cena"/>
    <s v="Tarjeta de crédito"/>
    <n v="21.6"/>
    <s v="Libre"/>
    <s v="324"/>
    <s v="Perú"/>
    <s v="Plato_2, Plato_6, Plato_10"/>
    <n v="77.599999999999994"/>
    <n v="56"/>
    <s v="2023-04-03"/>
    <s v="00:43:00"/>
    <s v="01:51:00"/>
    <d v="1899-12-30T01:08:00"/>
    <d v="1899-12-30T03:26:00"/>
    <d v="1899-12-30T00:00:00"/>
    <x v="1"/>
  </r>
  <r>
    <s v="18"/>
    <s v="Cliente_154"/>
    <n v="1"/>
    <s v="Mesero_2"/>
    <s v="Almuerzo"/>
    <s v="Tarjeta de crédito"/>
    <n v="32.5"/>
    <s v="Reservada"/>
    <s v="325"/>
    <s v="Perú"/>
    <s v="Plato_13, Plato_17, Plato_8, Plato_15"/>
    <n v="93.5"/>
    <n v="61"/>
    <s v="2023-04-03"/>
    <s v="01:00:00"/>
    <s v="02:18:00"/>
    <d v="1899-12-30T01:18:00"/>
    <d v="1899-12-30T01:24:00"/>
    <d v="1899-12-30T00:00:00"/>
    <x v="1"/>
  </r>
  <r>
    <s v="14"/>
    <s v="Cliente_489"/>
    <n v="4"/>
    <s v="Mesero_1"/>
    <s v="Desayuno"/>
    <s v="Tarjeta de débito"/>
    <n v="13.85"/>
    <s v="Ocupada"/>
    <s v="326"/>
    <s v="Perú"/>
    <s v="Plato_8, Plato_4, Plato_16"/>
    <n v="47.85"/>
    <n v="34"/>
    <s v="2023-04-04"/>
    <s v="01:39:00"/>
    <s v="05:34:00"/>
    <d v="1899-12-30T04:10:00"/>
    <d v="1899-12-30T01:31:00"/>
    <d v="1899-12-30T02:39:00"/>
    <x v="0"/>
  </r>
  <r>
    <s v="12"/>
    <s v="Cliente_336"/>
    <n v="5"/>
    <s v="Mesero_5"/>
    <s v="Cena"/>
    <s v="Tarjeta de crédito"/>
    <n v="15.08"/>
    <s v="Reservada"/>
    <s v="327"/>
    <s v="Colombia"/>
    <s v="Plato_18, Plato_4, Plato_6"/>
    <n v="76.08"/>
    <n v="61"/>
    <s v="2023-04-04"/>
    <s v="02:59:00"/>
    <s v="04:36:00"/>
    <d v="1899-12-30T01:37:00"/>
    <d v="1899-12-30T02:20:00"/>
    <d v="1899-12-30T00:00:00"/>
    <x v="1"/>
  </r>
  <r>
    <s v="4"/>
    <s v="Cliente_350"/>
    <n v="3"/>
    <s v="Mesero_2"/>
    <s v="Cena"/>
    <s v="Tarjeta de crédito"/>
    <n v="13.85"/>
    <s v="Reservada"/>
    <s v="328"/>
    <s v="Chile"/>
    <s v="Plato_8"/>
    <n v="27.85"/>
    <n v="14"/>
    <s v="2023-04-04"/>
    <s v="01:44:00"/>
    <s v="04:07:00"/>
    <d v="1899-12-30T02:23:00"/>
    <d v="1899-12-30T00:21:00"/>
    <d v="1899-12-30T02:02:00"/>
    <x v="0"/>
  </r>
  <r>
    <s v="13"/>
    <s v="Cliente_797"/>
    <n v="1"/>
    <s v="Mesero_2"/>
    <s v="Almuerzo"/>
    <s v="Tarjeta de crédito"/>
    <n v="38.89"/>
    <s v="Ocupada"/>
    <s v="329"/>
    <s v="Bolivia"/>
    <s v="Plato_13, Plato_20, Plato_17, Plato_14"/>
    <n v="117.89"/>
    <n v="79"/>
    <s v="2023-04-04"/>
    <s v="00:26:00"/>
    <s v="02:41:00"/>
    <d v="1899-12-30T02:30:00"/>
    <d v="1899-12-30T04:30:00"/>
    <d v="1899-12-30T00:00:00"/>
    <x v="1"/>
  </r>
  <r>
    <s v="10"/>
    <s v="Cliente_436"/>
    <n v="6"/>
    <s v="Mesero_3"/>
    <s v="Desayuno"/>
    <s v="Tarjeta de crédito"/>
    <n v="32.17"/>
    <s v="Ocupada"/>
    <s v="330"/>
    <s v="Bolivia"/>
    <s v="Plato_1, Plato_16, Plato_14, Plato_13"/>
    <n v="119.17"/>
    <n v="87"/>
    <s v="2023-04-04"/>
    <s v="01:50:00"/>
    <s v="03:57:00"/>
    <d v="1899-12-30T02:22:00"/>
    <d v="1899-12-30T05:01:00"/>
    <d v="1899-12-30T00:00:00"/>
    <x v="1"/>
  </r>
  <r>
    <s v="20"/>
    <s v="Cliente_597"/>
    <n v="3"/>
    <s v="Mesero_4"/>
    <s v="Cena"/>
    <s v="Tarjeta de débito"/>
    <n v="36.61"/>
    <s v="Reservada"/>
    <s v="331"/>
    <s v="Paraguay"/>
    <s v="Plato_12, Plato_8, Plato_7, Plato_1"/>
    <n v="106.61"/>
    <n v="70"/>
    <s v="2023-04-04"/>
    <s v="03:06:00"/>
    <s v="06:17:00"/>
    <d v="1899-12-30T03:11:00"/>
    <d v="1899-12-30T02:53:00"/>
    <d v="1899-12-30T00:18:00"/>
    <x v="0"/>
  </r>
  <r>
    <s v="6"/>
    <s v="Cliente_823"/>
    <n v="1"/>
    <s v="Mesero_2"/>
    <s v="Almuerzo"/>
    <s v="Tarjeta de débito"/>
    <n v="25.21"/>
    <s v="Reservada"/>
    <s v="332"/>
    <s v="Argentina"/>
    <s v="Plato_20"/>
    <n v="70.210000000000008"/>
    <n v="45"/>
    <s v="2023-04-04"/>
    <s v="00:14:00"/>
    <s v="01:29:00"/>
    <d v="1899-12-30T01:15:00"/>
    <d v="1899-12-30T00:51:00"/>
    <d v="1899-12-30T00:24:00"/>
    <x v="0"/>
  </r>
  <r>
    <s v="6"/>
    <s v="Cliente_690"/>
    <n v="1"/>
    <s v="Mesero_4"/>
    <s v="Cena"/>
    <s v="Tarjeta de crédito"/>
    <n v="13.19"/>
    <s v="Libre"/>
    <s v="333"/>
    <s v="Paraguay"/>
    <s v="Plato_19, Plato_4"/>
    <n v="43.19"/>
    <n v="30"/>
    <s v="2023-04-04"/>
    <s v="03:10:00"/>
    <s v="04:29:00"/>
    <d v="1899-12-30T01:19:00"/>
    <d v="1899-12-30T01:24:00"/>
    <d v="1899-12-30T00:00:00"/>
    <x v="1"/>
  </r>
  <r>
    <s v="12"/>
    <s v="Cliente_216"/>
    <n v="4"/>
    <s v="Mesero_1"/>
    <s v="Desayuno"/>
    <s v="Tarjeta de crédito"/>
    <n v="17.5"/>
    <s v="Libre"/>
    <s v="334"/>
    <s v="Argentina"/>
    <s v="Plato_13, Plato_14, Plato_7, Plato_2"/>
    <n v="86.5"/>
    <n v="69"/>
    <s v="2023-04-04"/>
    <s v="02:51:00"/>
    <s v="06:31:00"/>
    <d v="1899-12-30T03:40:00"/>
    <d v="1899-12-30T04:14:00"/>
    <d v="1899-12-30T00:00:00"/>
    <x v="1"/>
  </r>
  <r>
    <s v="14"/>
    <s v="Cliente_546"/>
    <n v="3"/>
    <s v="Mesero_4"/>
    <s v="Almuerzo"/>
    <s v="Tarjeta de débito"/>
    <n v="41.56"/>
    <s v="Libre"/>
    <s v="335"/>
    <s v="Brasil"/>
    <s v="Plato_2, Plato_16"/>
    <n v="89.56"/>
    <n v="48"/>
    <s v="2023-04-04"/>
    <s v="01:56:00"/>
    <s v="03:09:00"/>
    <d v="1899-12-30T01:13:00"/>
    <d v="1899-12-30T02:21:00"/>
    <d v="1899-12-30T00:00:00"/>
    <x v="1"/>
  </r>
  <r>
    <s v="4"/>
    <s v="Cliente_524"/>
    <n v="5"/>
    <s v="Mesero_2"/>
    <s v="Cena"/>
    <s v="Tarjeta de crédito"/>
    <n v="17.93"/>
    <s v="Libre"/>
    <s v="336"/>
    <s v="Argentina"/>
    <s v="Plato_13, Plato_12, Plato_10"/>
    <n v="82.93"/>
    <n v="65"/>
    <s v="2023-04-04"/>
    <s v="01:35:00"/>
    <s v="04:51:00"/>
    <d v="1899-12-30T03:16:00"/>
    <d v="1899-12-30T02:30:00"/>
    <d v="1899-12-30T00:46:00"/>
    <x v="0"/>
  </r>
  <r>
    <s v="11"/>
    <s v="Cliente_193"/>
    <n v="2"/>
    <s v="Mesero_5"/>
    <s v="Cena"/>
    <s v="Tarjeta de crédito"/>
    <n v="19.28"/>
    <s v="Reservada"/>
    <s v="337"/>
    <s v="Brasil"/>
    <s v="Plato_7, Plato_16"/>
    <n v="61.28"/>
    <n v="42"/>
    <s v="2023-04-04"/>
    <s v="01:38:00"/>
    <s v="04:31:00"/>
    <d v="1899-12-30T02:53:00"/>
    <d v="1899-12-30T02:44:00"/>
    <d v="1899-12-30T00:09:00"/>
    <x v="0"/>
  </r>
  <r>
    <s v="18"/>
    <s v="Cliente_794"/>
    <n v="2"/>
    <s v="Mesero_5"/>
    <s v="Almuerzo"/>
    <s v="Tarjeta de débito"/>
    <n v="30.62"/>
    <s v="Reservada"/>
    <s v="338"/>
    <s v="Ecuador"/>
    <s v="Plato_18, Plato_13, Plato_15, Plato_3"/>
    <n v="143.62"/>
    <n v="113"/>
    <s v="2023-04-04"/>
    <s v="00:32:00"/>
    <s v="03:30:00"/>
    <d v="1899-12-30T02:58:00"/>
    <d v="1899-12-30T06:49:00"/>
    <d v="1899-12-30T00:00:00"/>
    <x v="1"/>
  </r>
  <r>
    <s v="13"/>
    <s v="Cliente_602"/>
    <n v="2"/>
    <s v="Mesero_3"/>
    <s v="Desayuno"/>
    <s v="Tarjeta de débito"/>
    <n v="19.600000000000001"/>
    <s v="Reservada"/>
    <s v="339"/>
    <s v="Perú"/>
    <s v="Plato_9, Plato_14"/>
    <n v="61.6"/>
    <n v="42"/>
    <s v="2023-04-04"/>
    <s v="00:00:00"/>
    <s v="02:01:00"/>
    <d v="1899-12-30T02:01:00"/>
    <d v="1899-12-30T01:32:00"/>
    <d v="1899-12-30T00:29:00"/>
    <x v="0"/>
  </r>
  <r>
    <s v="15"/>
    <s v="Cliente_296"/>
    <n v="1"/>
    <s v="Mesero_3"/>
    <s v="Almuerzo"/>
    <s v="Tarjeta de crédito"/>
    <n v="38.520000000000003"/>
    <s v="Libre"/>
    <s v="340"/>
    <s v="España"/>
    <s v="Plato_20, Plato_16"/>
    <n v="104.52000000000001"/>
    <n v="66"/>
    <s v="2023-04-04"/>
    <s v="01:12:00"/>
    <s v="04:38:00"/>
    <d v="1899-12-30T03:26:00"/>
    <d v="1899-12-30T03:58:00"/>
    <d v="1899-12-30T00:00:00"/>
    <x v="1"/>
  </r>
  <r>
    <s v="14"/>
    <s v="Cliente_568"/>
    <n v="5"/>
    <s v="Mesero_3"/>
    <s v="Desayuno"/>
    <s v="Tarjeta de crédito"/>
    <n v="47.05"/>
    <s v="Libre"/>
    <s v="341"/>
    <s v="Perú"/>
    <s v="Plato_16, Plato_5, Plato_8"/>
    <n v="119.05"/>
    <n v="72"/>
    <s v="2023-04-04"/>
    <s v="02:05:00"/>
    <s v="04:19:00"/>
    <d v="1899-12-30T02:14:00"/>
    <d v="1899-12-30T02:18:00"/>
    <d v="1899-12-30T00:00:00"/>
    <x v="1"/>
  </r>
  <r>
    <s v="19"/>
    <s v="Cliente_897"/>
    <n v="5"/>
    <s v="Mesero_3"/>
    <s v="Desayuno"/>
    <s v="Tarjeta de crédito"/>
    <n v="20.059999999999999"/>
    <s v="Libre"/>
    <s v="342"/>
    <s v="Bolivia"/>
    <s v="Plato_14, Plato_16"/>
    <n v="62.06"/>
    <n v="42"/>
    <s v="2023-04-04"/>
    <s v="02:30:00"/>
    <s v="06:11:00"/>
    <d v="1899-12-30T03:41:00"/>
    <d v="1899-12-30T01:48:00"/>
    <d v="1899-12-30T01:53:00"/>
    <x v="0"/>
  </r>
  <r>
    <s v="12"/>
    <s v="Cliente_816"/>
    <n v="1"/>
    <s v="Mesero_5"/>
    <s v="Almuerzo"/>
    <s v="Tarjeta de crédito"/>
    <n v="23.01"/>
    <s v="Ocupada"/>
    <s v="343"/>
    <s v="Perú"/>
    <s v="Plato_18, Plato_14"/>
    <n v="78.010000000000005"/>
    <n v="55"/>
    <s v="2023-04-04"/>
    <s v="03:56:00"/>
    <s v="05:45:00"/>
    <d v="1899-12-30T02:04:00"/>
    <d v="1899-12-30T04:05:00"/>
    <d v="1899-12-30T00:00:00"/>
    <x v="1"/>
  </r>
  <r>
    <s v="15"/>
    <s v="Cliente_221"/>
    <n v="3"/>
    <s v="Mesero_2"/>
    <s v="Almuerzo"/>
    <s v="Tarjeta de crédito"/>
    <n v="33.01"/>
    <s v="Ocupada"/>
    <s v="344"/>
    <s v="Chile"/>
    <s v="Plato_8, Plato_17, Plato_15, Plato_5"/>
    <n v="106.00999999999999"/>
    <n v="73"/>
    <s v="2023-04-04"/>
    <s v="00:46:00"/>
    <s v="02:04:00"/>
    <d v="1899-12-30T01:33:00"/>
    <d v="1899-12-30T02:13:00"/>
    <d v="1899-12-30T00:00:00"/>
    <x v="1"/>
  </r>
  <r>
    <s v="16"/>
    <s v="Cliente_755"/>
    <n v="3"/>
    <s v="Mesero_4"/>
    <s v="Almuerzo"/>
    <s v="Tarjeta de crédito"/>
    <n v="13.98"/>
    <s v="Ocupada"/>
    <s v="345"/>
    <s v="Chile"/>
    <s v="Plato_12"/>
    <n v="29.98"/>
    <n v="16"/>
    <s v="2023-04-04"/>
    <s v="01:18:00"/>
    <s v="04:19:00"/>
    <d v="1899-12-30T03:16:00"/>
    <d v="1899-12-30T00:36:00"/>
    <d v="1899-12-30T02:40:00"/>
    <x v="0"/>
  </r>
  <r>
    <s v="1"/>
    <s v="Cliente_289"/>
    <n v="5"/>
    <s v="Mesero_5"/>
    <s v="Almuerzo"/>
    <s v="Tarjeta de débito"/>
    <n v="35.93"/>
    <s v="Reservada"/>
    <s v="346"/>
    <s v="Argentina"/>
    <s v="Plato_19"/>
    <n v="63.93"/>
    <n v="28"/>
    <s v="2023-04-04"/>
    <s v="00:40:00"/>
    <s v="03:56:00"/>
    <d v="1899-12-30T03:16:00"/>
    <d v="1899-12-30T00:44:00"/>
    <d v="1899-12-30T02:32:00"/>
    <x v="0"/>
  </r>
  <r>
    <s v="7"/>
    <s v="Cliente_476"/>
    <n v="4"/>
    <s v="Mesero_4"/>
    <s v="Almuerzo"/>
    <s v="Tarjeta de crédito"/>
    <n v="48.52"/>
    <s v="Reservada"/>
    <s v="347"/>
    <s v="Chile"/>
    <s v="Plato_8"/>
    <n v="76.52000000000001"/>
    <n v="28"/>
    <s v="2023-04-04"/>
    <s v="01:49:00"/>
    <s v="04:34:00"/>
    <d v="1899-12-30T02:45:00"/>
    <d v="1899-12-30T01:28:00"/>
    <d v="1899-12-30T01:17:00"/>
    <x v="0"/>
  </r>
  <r>
    <s v="16"/>
    <s v="Cliente_940"/>
    <n v="2"/>
    <s v="Mesero_2"/>
    <s v="Almuerzo"/>
    <s v="Tarjeta de crédito"/>
    <n v="30.78"/>
    <s v="Ocupada"/>
    <s v="348"/>
    <s v="Paraguay"/>
    <s v="Plato_10, Plato_3"/>
    <n v="65.78"/>
    <n v="35"/>
    <s v="2023-04-04"/>
    <s v="01:17:00"/>
    <s v="04:59:00"/>
    <d v="1899-12-30T03:57:00"/>
    <d v="1899-12-30T03:22:00"/>
    <d v="1899-12-30T00:35:00"/>
    <x v="0"/>
  </r>
  <r>
    <s v="13"/>
    <s v="Cliente_707"/>
    <n v="1"/>
    <s v="Mesero_5"/>
    <s v="Desayuno"/>
    <s v="Tarjeta de crédito"/>
    <n v="40.630000000000003"/>
    <s v="Ocupada"/>
    <s v="349"/>
    <s v="Brasil"/>
    <s v="Plato_2, Plato_12, Plato_8"/>
    <n v="102.63"/>
    <n v="62"/>
    <s v="2023-04-04"/>
    <s v="03:48:00"/>
    <s v="07:31:00"/>
    <d v="1899-12-30T03:58:00"/>
    <d v="1899-12-30T02:04:00"/>
    <d v="1899-12-30T01:54:00"/>
    <x v="0"/>
  </r>
  <r>
    <s v="2"/>
    <s v="Cliente_644"/>
    <n v="6"/>
    <s v="Mesero_5"/>
    <s v="Desayuno"/>
    <s v="Tarjeta de débito"/>
    <n v="36.21"/>
    <s v="Reservada"/>
    <s v="350"/>
    <s v="Colombia"/>
    <s v="Plato_17, Plato_6"/>
    <n v="93.210000000000008"/>
    <n v="57"/>
    <s v="2023-04-04"/>
    <s v="00:35:00"/>
    <s v="02:59:00"/>
    <d v="1899-12-30T02:24:00"/>
    <d v="1899-12-30T04:35:00"/>
    <d v="1899-12-30T00:00:00"/>
    <x v="1"/>
  </r>
  <r>
    <s v="1"/>
    <s v="Cliente_619"/>
    <n v="6"/>
    <s v="Mesero_1"/>
    <s v="Desayuno"/>
    <s v="Tarjeta de crédito"/>
    <n v="48.93"/>
    <s v="Libre"/>
    <s v="351"/>
    <s v="Brasil"/>
    <s v="Plato_15, Plato_8"/>
    <n v="129.93"/>
    <n v="81"/>
    <s v="2023-04-04"/>
    <s v="03:52:00"/>
    <s v="06:09:00"/>
    <d v="1899-12-30T02:17:00"/>
    <d v="1899-12-30T01:15:00"/>
    <d v="1899-12-30T01:02:00"/>
    <x v="0"/>
  </r>
  <r>
    <s v="1"/>
    <s v="Cliente_780"/>
    <n v="3"/>
    <s v="Mesero_3"/>
    <s v="Desayuno"/>
    <s v="Efectivo"/>
    <n v="17.55"/>
    <s v="Reservada"/>
    <s v="352"/>
    <s v="Paraguay"/>
    <s v="Plato_11"/>
    <n v="56.55"/>
    <n v="39"/>
    <s v="2023-04-04"/>
    <s v="00:17:00"/>
    <s v="02:53:00"/>
    <d v="1899-12-30T02:36:00"/>
    <d v="1899-12-30T00:21:00"/>
    <d v="1899-12-30T02:15:00"/>
    <x v="0"/>
  </r>
  <r>
    <s v="7"/>
    <s v="Cliente_833"/>
    <n v="5"/>
    <s v="Mesero_5"/>
    <s v="Cena"/>
    <s v="Tarjeta de crédito"/>
    <n v="27.37"/>
    <s v="Reservada"/>
    <s v="353"/>
    <s v="Brasil"/>
    <s v="Plato_5, Plato_2, Plato_8, Plato_18"/>
    <n v="113.37"/>
    <n v="86"/>
    <s v="2023-04-04"/>
    <s v="03:46:00"/>
    <s v="07:36:00"/>
    <d v="1899-12-30T03:50:00"/>
    <d v="1899-12-30T04:00:00"/>
    <d v="1899-12-30T00:00:00"/>
    <x v="1"/>
  </r>
  <r>
    <s v="12"/>
    <s v="Cliente_899"/>
    <n v="6"/>
    <s v="Mesero_5"/>
    <s v="Desayuno"/>
    <s v="Tarjeta de crédito"/>
    <n v="29.58"/>
    <s v="Ocupada"/>
    <s v="354"/>
    <s v="Paraguay"/>
    <s v="Plato_12, Plato_15, Plato_4, Plato_7"/>
    <n v="105.58"/>
    <n v="76"/>
    <s v="2023-04-04"/>
    <s v="00:26:00"/>
    <s v="03:24:00"/>
    <d v="1899-12-30T03:13:00"/>
    <d v="1899-12-30T04:17:00"/>
    <d v="1899-12-30T00:00:00"/>
    <x v="1"/>
  </r>
  <r>
    <s v="4"/>
    <s v="Cliente_523"/>
    <n v="4"/>
    <s v="Mesero_5"/>
    <s v="Desayuno"/>
    <s v="Tarjeta de crédito"/>
    <n v="30.53"/>
    <s v="Reservada"/>
    <s v="355"/>
    <s v="España"/>
    <s v="Plato_10"/>
    <n v="41.53"/>
    <n v="11"/>
    <s v="2023-04-04"/>
    <s v="01:41:00"/>
    <s v="05:07:00"/>
    <d v="1899-12-30T03:26:00"/>
    <d v="1899-12-30T00:07:00"/>
    <d v="1899-12-30T03:19:00"/>
    <x v="0"/>
  </r>
  <r>
    <s v="1"/>
    <s v="Cliente_498"/>
    <n v="1"/>
    <s v="Mesero_3"/>
    <s v="Desayuno"/>
    <s v="Tarjeta de crédito"/>
    <n v="28.92"/>
    <s v="Ocupada"/>
    <s v="356"/>
    <s v="Brasil"/>
    <s v="Plato_4"/>
    <n v="44.92"/>
    <n v="16"/>
    <s v="2023-04-04"/>
    <s v="00:12:00"/>
    <s v="02:18:00"/>
    <d v="1899-12-30T02:21:00"/>
    <d v="1899-12-30T00:14:00"/>
    <d v="1899-12-30T02:07:00"/>
    <x v="0"/>
  </r>
  <r>
    <s v="17"/>
    <s v="Cliente_470"/>
    <n v="2"/>
    <s v="Mesero_3"/>
    <s v="Desayuno"/>
    <s v="Tarjeta de débito"/>
    <n v="26.87"/>
    <s v="Ocupada"/>
    <s v="357"/>
    <s v="Chile"/>
    <s v="Plato_1, Plato_3, Plato_6, Plato_5"/>
    <n v="94.87"/>
    <n v="68"/>
    <s v="2023-04-04"/>
    <s v="01:19:00"/>
    <s v="04:26:00"/>
    <d v="1899-12-30T03:22:00"/>
    <d v="1899-12-30T02:43:00"/>
    <d v="1899-12-30T00:39:00"/>
    <x v="0"/>
  </r>
  <r>
    <s v="13"/>
    <s v="Cliente_827"/>
    <n v="5"/>
    <s v="Mesero_5"/>
    <s v="Cena"/>
    <s v="Tarjeta de crédito"/>
    <n v="42.1"/>
    <s v="Reservada"/>
    <s v="358"/>
    <s v="Uruguay"/>
    <s v="Plato_10, Plato_4, Plato_3"/>
    <n v="112.1"/>
    <n v="70"/>
    <s v="2023-04-04"/>
    <s v="02:37:00"/>
    <s v="05:57:00"/>
    <d v="1899-12-30T03:20:00"/>
    <d v="1899-12-30T06:46:00"/>
    <d v="1899-12-30T00:00:00"/>
    <x v="1"/>
  </r>
  <r>
    <s v="11"/>
    <s v="Cliente_92"/>
    <n v="2"/>
    <s v="Mesero_2"/>
    <s v="Almuerzo"/>
    <s v="Tarjeta de crédito"/>
    <n v="12.2"/>
    <s v="Reservada"/>
    <s v="359"/>
    <s v="Perú"/>
    <s v="Plato_5, Plato_16, Plato_9, Plato_10"/>
    <n v="92.2"/>
    <n v="80"/>
    <s v="2023-04-04"/>
    <s v="00:41:00"/>
    <s v="04:10:00"/>
    <d v="1899-12-30T03:29:00"/>
    <d v="1899-12-30T04:31:00"/>
    <d v="1899-12-30T00:00:00"/>
    <x v="1"/>
  </r>
  <r>
    <s v="16"/>
    <s v="Cliente_191"/>
    <n v="3"/>
    <s v="Mesero_3"/>
    <s v="Almuerzo"/>
    <s v="Tarjeta de crédito"/>
    <n v="39.26"/>
    <s v="Ocupada"/>
    <s v="360"/>
    <s v="Perú"/>
    <s v="Plato_13, Plato_2, Plato_10, Plato_15"/>
    <n v="133.26"/>
    <n v="94"/>
    <s v="2023-04-04"/>
    <s v="01:10:00"/>
    <s v="04:58:00"/>
    <d v="1899-12-30T04:03:00"/>
    <d v="1899-12-30T04:51:00"/>
    <d v="1899-12-30T00:00:00"/>
    <x v="1"/>
  </r>
  <r>
    <s v="16"/>
    <s v="Cliente_183"/>
    <n v="1"/>
    <s v="Mesero_2"/>
    <s v="Cena"/>
    <s v="Efectivo"/>
    <n v="41.73"/>
    <s v="Libre"/>
    <s v="361"/>
    <s v="Colombia"/>
    <s v="Plato_9, Plato_7"/>
    <n v="83.72999999999999"/>
    <n v="42"/>
    <s v="2023-04-04"/>
    <s v="01:53:00"/>
    <s v="05:28:00"/>
    <d v="1899-12-30T03:35:00"/>
    <d v="1899-12-30T03:40:00"/>
    <d v="1899-12-30T00:00:00"/>
    <x v="1"/>
  </r>
  <r>
    <s v="15"/>
    <s v="Cliente_681"/>
    <n v="2"/>
    <s v="Mesero_1"/>
    <s v="Almuerzo"/>
    <s v="Tarjeta de crédito"/>
    <n v="47.21"/>
    <s v="Libre"/>
    <s v="362"/>
    <s v="Uruguay"/>
    <s v="Plato_3, Plato_7, Plato_4"/>
    <n v="73.210000000000008"/>
    <n v="26"/>
    <s v="2023-04-04"/>
    <s v="02:03:00"/>
    <s v="05:59:00"/>
    <d v="1899-12-30T03:56:00"/>
    <d v="1899-12-30T02:03:00"/>
    <d v="1899-12-30T01:53:00"/>
    <x v="0"/>
  </r>
  <r>
    <s v="5"/>
    <s v="Cliente_499"/>
    <n v="2"/>
    <s v="Mesero_3"/>
    <s v="Almuerzo"/>
    <s v="Tarjeta de crédito"/>
    <n v="49.02"/>
    <s v="Ocupada"/>
    <s v="363"/>
    <s v="Brasil"/>
    <s v="Plato_2, Plato_7, Plato_19, Plato_11"/>
    <n v="145.02000000000001"/>
    <n v="96"/>
    <s v="2023-04-04"/>
    <s v="01:46:00"/>
    <s v="03:29:00"/>
    <d v="1899-12-30T01:58:00"/>
    <d v="1899-12-30T04:51:00"/>
    <d v="1899-12-30T00:00:00"/>
    <x v="1"/>
  </r>
  <r>
    <s v="15"/>
    <s v="Cliente_495"/>
    <n v="2"/>
    <s v="Mesero_5"/>
    <s v="Almuerzo"/>
    <s v="Tarjeta de débito"/>
    <n v="48.28"/>
    <s v="Reservada"/>
    <s v="364"/>
    <s v="Brasil"/>
    <s v="Plato_16, Plato_5, Plato_1, Plato_9"/>
    <n v="113.28"/>
    <n v="65"/>
    <s v="2023-04-04"/>
    <s v="03:50:00"/>
    <s v="07:10:00"/>
    <d v="1899-12-30T03:20:00"/>
    <d v="1899-12-30T02:58:00"/>
    <d v="1899-12-30T00:22:00"/>
    <x v="0"/>
  </r>
  <r>
    <s v="4"/>
    <s v="Cliente_54"/>
    <n v="1"/>
    <s v="Mesero_3"/>
    <s v="Almuerzo"/>
    <s v="Efectivo"/>
    <n v="34.97"/>
    <s v="Ocupada"/>
    <s v="365"/>
    <s v="Chile"/>
    <s v="Plato_19"/>
    <n v="76.97"/>
    <n v="42"/>
    <s v="2023-04-04"/>
    <s v="01:03:00"/>
    <s v="04:33:00"/>
    <d v="1899-12-30T03:45:00"/>
    <d v="1899-12-30T01:15:00"/>
    <d v="1899-12-30T02:30:00"/>
    <x v="0"/>
  </r>
  <r>
    <s v="17"/>
    <s v="Cliente_923"/>
    <n v="5"/>
    <s v="Mesero_3"/>
    <s v="Almuerzo"/>
    <s v="Efectivo"/>
    <n v="10.57"/>
    <s v="Reservada"/>
    <s v="366"/>
    <s v="Chile"/>
    <s v="Plato_6, Plato_8, Plato_20"/>
    <n v="104.57"/>
    <n v="94"/>
    <s v="2023-04-04"/>
    <s v="01:33:00"/>
    <s v="04:46:00"/>
    <d v="1899-12-30T03:13:00"/>
    <d v="1899-12-30T03:51:00"/>
    <d v="1899-12-30T00:00:00"/>
    <x v="1"/>
  </r>
  <r>
    <s v="12"/>
    <s v="Cliente_453"/>
    <n v="2"/>
    <s v="Mesero_3"/>
    <s v="Cena"/>
    <s v="Tarjeta de crédito"/>
    <n v="12.62"/>
    <s v="Libre"/>
    <s v="367"/>
    <s v="Chile"/>
    <s v="Plato_10, Plato_9, Plato_3"/>
    <n v="54.62"/>
    <n v="42"/>
    <s v="2023-04-04"/>
    <s v="00:53:00"/>
    <s v="03:45:00"/>
    <d v="1899-12-30T02:52:00"/>
    <d v="1899-12-30T01:47:00"/>
    <d v="1899-12-30T01:05:00"/>
    <x v="0"/>
  </r>
  <r>
    <s v="13"/>
    <s v="Cliente_14"/>
    <n v="1"/>
    <s v="Mesero_1"/>
    <s v="Desayuno"/>
    <s v="Tarjeta de débito"/>
    <n v="37.65"/>
    <s v="Ocupada"/>
    <s v="368"/>
    <s v="Colombia"/>
    <s v="Plato_11, Plato_7"/>
    <n v="86.65"/>
    <n v="49"/>
    <s v="2023-04-04"/>
    <s v="03:24:00"/>
    <s v="05:33:00"/>
    <d v="1899-12-30T02:24:00"/>
    <d v="1899-12-30T02:55:00"/>
    <d v="1899-12-30T00:00:00"/>
    <x v="1"/>
  </r>
  <r>
    <s v="20"/>
    <s v="Cliente_611"/>
    <n v="2"/>
    <s v="Mesero_5"/>
    <s v="Almuerzo"/>
    <s v="Tarjeta de crédito"/>
    <n v="34.83"/>
    <s v="Libre"/>
    <s v="369"/>
    <s v="Uruguay"/>
    <s v="Plato_17, Plato_14, Plato_16, Plato_10"/>
    <n v="133.82999999999998"/>
    <n v="99"/>
    <s v="2023-04-04"/>
    <s v="02:11:00"/>
    <s v="05:54:00"/>
    <d v="1899-12-30T03:43:00"/>
    <d v="1899-12-30T01:44:00"/>
    <d v="1899-12-30T01:59:00"/>
    <x v="0"/>
  </r>
  <r>
    <s v="13"/>
    <s v="Cliente_666"/>
    <n v="6"/>
    <s v="Mesero_3"/>
    <s v="Almuerzo"/>
    <s v="Tarjeta de crédito"/>
    <n v="47.79"/>
    <s v="Libre"/>
    <s v="370"/>
    <s v="Uruguay"/>
    <s v="Plato_19"/>
    <n v="75.789999999999992"/>
    <n v="28"/>
    <s v="2023-04-04"/>
    <s v="02:20:00"/>
    <s v="03:23:00"/>
    <d v="1899-12-30T01:03:00"/>
    <d v="1899-12-30T01:06:00"/>
    <d v="1899-12-30T00:00:00"/>
    <x v="1"/>
  </r>
  <r>
    <s v="4"/>
    <s v="Cliente_505"/>
    <n v="3"/>
    <s v="Mesero_4"/>
    <s v="Cena"/>
    <s v="Tarjeta de crédito"/>
    <n v="32.51"/>
    <s v="Ocupada"/>
    <s v="371"/>
    <s v="Ecuador"/>
    <s v="Plato_17, Plato_19, Plato_16, Plato_14"/>
    <n v="112.50999999999999"/>
    <n v="80"/>
    <s v="2023-04-04"/>
    <s v="01:16:00"/>
    <s v="04:31:00"/>
    <d v="1899-12-30T03:30:00"/>
    <d v="1899-12-30T01:25:00"/>
    <d v="1899-12-30T02:05:00"/>
    <x v="0"/>
  </r>
  <r>
    <s v="14"/>
    <s v="Cliente_858"/>
    <n v="5"/>
    <s v="Mesero_2"/>
    <s v="Almuerzo"/>
    <s v="Tarjeta de crédito"/>
    <n v="17.170000000000002"/>
    <s v="Reservada"/>
    <s v="372"/>
    <s v="Brasil"/>
    <s v="Plato_4"/>
    <n v="33.17"/>
    <n v="16"/>
    <s v="2023-04-04"/>
    <s v="02:46:00"/>
    <s v="06:14:00"/>
    <d v="1899-12-30T03:28:00"/>
    <d v="1899-12-30T00:44:00"/>
    <d v="1899-12-30T02:44:00"/>
    <x v="0"/>
  </r>
  <r>
    <s v="19"/>
    <s v="Cliente_882"/>
    <n v="2"/>
    <s v="Mesero_5"/>
    <s v="Desayuno"/>
    <s v="Tarjeta de débito"/>
    <n v="26.62"/>
    <s v="Ocupada"/>
    <s v="373"/>
    <s v="Argentina"/>
    <s v="Plato_13, Plato_8, Plato_5, Plato_3"/>
    <n v="90.62"/>
    <n v="64"/>
    <s v="2023-04-04"/>
    <s v="00:37:00"/>
    <s v="03:11:00"/>
    <d v="1899-12-30T02:49:00"/>
    <d v="1899-12-30T02:31:00"/>
    <d v="1899-12-30T00:18:00"/>
    <x v="0"/>
  </r>
  <r>
    <s v="18"/>
    <s v="Cliente_275"/>
    <n v="3"/>
    <s v="Mesero_2"/>
    <s v="Almuerzo"/>
    <s v="Tarjeta de crédito"/>
    <n v="33.35"/>
    <s v="Libre"/>
    <s v="374"/>
    <s v="Paraguay"/>
    <s v="Plato_8"/>
    <n v="47.35"/>
    <n v="14"/>
    <s v="2023-04-04"/>
    <s v="03:19:00"/>
    <s v="04:24:00"/>
    <d v="1899-12-30T01:05:00"/>
    <d v="1899-12-30T00:09:00"/>
    <d v="1899-12-30T00:56:00"/>
    <x v="0"/>
  </r>
  <r>
    <s v="18"/>
    <s v="Cliente_871"/>
    <n v="1"/>
    <s v="Mesero_3"/>
    <s v="Almuerzo"/>
    <s v="Tarjeta de crédito"/>
    <n v="22.3"/>
    <s v="Reservada"/>
    <s v="375"/>
    <s v="España"/>
    <s v="Plato_17"/>
    <n v="58.3"/>
    <n v="36"/>
    <s v="2023-04-04"/>
    <s v="00:17:00"/>
    <s v="03:09:00"/>
    <d v="1899-12-30T02:52:00"/>
    <d v="1899-12-30T01:21:00"/>
    <d v="1899-12-30T01:31:00"/>
    <x v="0"/>
  </r>
  <r>
    <s v="16"/>
    <s v="Cliente_183"/>
    <n v="4"/>
    <s v="Mesero_1"/>
    <s v="Almuerzo"/>
    <s v="Efectivo"/>
    <n v="27.51"/>
    <s v="Ocupada"/>
    <s v="376"/>
    <s v="Ecuador"/>
    <s v="Plato_14"/>
    <n v="45.510000000000005"/>
    <n v="18"/>
    <s v="2023-04-04"/>
    <s v="02:53:00"/>
    <s v="05:12:00"/>
    <d v="1899-12-30T02:34:00"/>
    <d v="1899-12-30T00:10:00"/>
    <d v="1899-12-30T02:24:00"/>
    <x v="0"/>
  </r>
  <r>
    <s v="5"/>
    <s v="Cliente_841"/>
    <n v="1"/>
    <s v="Mesero_4"/>
    <s v="Almuerzo"/>
    <s v="Tarjeta de crédito"/>
    <n v="14.96"/>
    <s v="Libre"/>
    <s v="377"/>
    <s v="Paraguay"/>
    <s v="Plato_18, Plato_15"/>
    <n v="55.96"/>
    <n v="41"/>
    <s v="2023-04-04"/>
    <s v="01:18:00"/>
    <s v="04:46:00"/>
    <d v="1899-12-30T03:28:00"/>
    <d v="1899-12-30T00:59:00"/>
    <d v="1899-12-30T02:29:00"/>
    <x v="0"/>
  </r>
  <r>
    <s v="3"/>
    <s v="Cliente_789"/>
    <n v="1"/>
    <s v="Mesero_1"/>
    <s v="Almuerzo"/>
    <s v="Efectivo"/>
    <n v="40.31"/>
    <s v="Libre"/>
    <s v="378"/>
    <s v="Perú"/>
    <s v="Plato_2, Plato_12"/>
    <n v="60.31"/>
    <n v="20"/>
    <s v="2023-04-04"/>
    <s v="03:55:00"/>
    <s v="05:18:00"/>
    <d v="1899-12-30T01:23:00"/>
    <d v="1899-12-30T00:21:00"/>
    <d v="1899-12-30T01:02:00"/>
    <x v="0"/>
  </r>
  <r>
    <s v="4"/>
    <s v="Cliente_442"/>
    <n v="2"/>
    <s v="Mesero_3"/>
    <s v="Desayuno"/>
    <s v="Tarjeta de crédito"/>
    <n v="10.61"/>
    <s v="Ocupada"/>
    <s v="379"/>
    <s v="Chile"/>
    <s v="Plato_8"/>
    <n v="38.61"/>
    <n v="28"/>
    <s v="2023-04-04"/>
    <s v="01:31:00"/>
    <s v="03:57:00"/>
    <d v="1899-12-30T02:41:00"/>
    <d v="1899-12-30T00:12:00"/>
    <d v="1899-12-30T02:29:00"/>
    <x v="0"/>
  </r>
  <r>
    <s v="5"/>
    <s v="Cliente_964"/>
    <n v="1"/>
    <s v="Mesero_3"/>
    <s v="Cena"/>
    <s v="Tarjeta de débito"/>
    <n v="22.53"/>
    <s v="Libre"/>
    <s v="380"/>
    <s v="Argentina"/>
    <s v="Plato_11, Plato_12"/>
    <n v="77.53"/>
    <n v="55"/>
    <s v="2023-04-04"/>
    <s v="00:58:00"/>
    <s v="04:33:00"/>
    <d v="1899-12-30T03:35:00"/>
    <d v="1899-12-30T04:04:00"/>
    <d v="1899-12-30T00:00:00"/>
    <x v="1"/>
  </r>
  <r>
    <s v="4"/>
    <s v="Cliente_141"/>
    <n v="1"/>
    <s v="Mesero_1"/>
    <s v="Desayuno"/>
    <s v="Tarjeta de débito"/>
    <n v="27.69"/>
    <s v="Libre"/>
    <s v="381"/>
    <s v="Uruguay"/>
    <s v="Plato_10, Plato_11"/>
    <n v="86.69"/>
    <n v="59"/>
    <s v="2023-04-04"/>
    <s v="00:57:00"/>
    <s v="04:32:00"/>
    <d v="1899-12-30T03:35:00"/>
    <d v="1899-12-30T02:09:00"/>
    <d v="1899-12-30T01:26:00"/>
    <x v="0"/>
  </r>
  <r>
    <s v="20"/>
    <s v="Cliente_742"/>
    <n v="6"/>
    <s v="Mesero_2"/>
    <s v="Cena"/>
    <s v="Tarjeta de débito"/>
    <n v="19.8"/>
    <s v="Reservada"/>
    <s v="382"/>
    <s v="Ecuador"/>
    <s v="Plato_9"/>
    <n v="55.8"/>
    <n v="36"/>
    <s v="2023-04-04"/>
    <s v="03:09:00"/>
    <s v="06:27:00"/>
    <d v="1899-12-30T03:18:00"/>
    <d v="1899-12-30T02:42:00"/>
    <d v="1899-12-30T00:36:00"/>
    <x v="0"/>
  </r>
  <r>
    <s v="6"/>
    <s v="Cliente_992"/>
    <n v="6"/>
    <s v="Mesero_4"/>
    <s v="Almuerzo"/>
    <s v="Tarjeta de crédito"/>
    <n v="31.33"/>
    <s v="Libre"/>
    <s v="383"/>
    <s v="Chile"/>
    <s v="Plato_19"/>
    <n v="73.33"/>
    <n v="42"/>
    <s v="2023-04-04"/>
    <s v="03:29:00"/>
    <s v="06:33:00"/>
    <d v="1899-12-30T03:04:00"/>
    <d v="1899-12-30T00:27:00"/>
    <d v="1899-12-30T02:37:00"/>
    <x v="0"/>
  </r>
  <r>
    <s v="1"/>
    <s v="Cliente_622"/>
    <n v="5"/>
    <s v="Mesero_1"/>
    <s v="Desayuno"/>
    <s v="Tarjeta de débito"/>
    <n v="39.32"/>
    <s v="Reservada"/>
    <s v="384"/>
    <s v="Venezuela"/>
    <s v="Plato_4, Plato_12, Plato_6"/>
    <n v="90.32"/>
    <n v="51"/>
    <s v="2023-04-04"/>
    <s v="00:11:00"/>
    <s v="02:33:00"/>
    <d v="1899-12-30T02:22:00"/>
    <d v="1899-12-30T03:26:00"/>
    <d v="1899-12-30T00:00:00"/>
    <x v="1"/>
  </r>
  <r>
    <s v="6"/>
    <s v="Cliente_508"/>
    <n v="6"/>
    <s v="Mesero_3"/>
    <s v="Desayuno"/>
    <s v="Tarjeta de crédito"/>
    <n v="11.14"/>
    <s v="Ocupada"/>
    <s v="385"/>
    <s v="España"/>
    <s v="Plato_2"/>
    <n v="35.14"/>
    <n v="24"/>
    <s v="2023-04-05"/>
    <s v="03:37:00"/>
    <s v="06:43:00"/>
    <d v="1899-12-30T03:21:00"/>
    <d v="1899-12-30T00:44:00"/>
    <d v="1899-12-30T02:37:00"/>
    <x v="0"/>
  </r>
  <r>
    <s v="5"/>
    <s v="Cliente_436"/>
    <n v="2"/>
    <s v="Mesero_4"/>
    <s v="Almuerzo"/>
    <s v="Tarjeta de débito"/>
    <n v="28.96"/>
    <s v="Ocupada"/>
    <s v="386"/>
    <s v="Venezuela"/>
    <s v="Plato_11"/>
    <n v="67.960000000000008"/>
    <n v="39"/>
    <s v="2023-04-05"/>
    <s v="00:33:00"/>
    <s v="02:58:00"/>
    <d v="1899-12-30T02:40:00"/>
    <d v="1899-12-30T02:00:00"/>
    <d v="1899-12-30T00:40:00"/>
    <x v="0"/>
  </r>
  <r>
    <s v="6"/>
    <s v="Cliente_676"/>
    <n v="5"/>
    <s v="Mesero_5"/>
    <s v="Almuerzo"/>
    <s v="Efectivo"/>
    <n v="20.84"/>
    <s v="Ocupada"/>
    <s v="387"/>
    <s v="Venezuela"/>
    <s v="Plato_17"/>
    <n v="56.84"/>
    <n v="36"/>
    <s v="2023-04-05"/>
    <s v="03:09:00"/>
    <s v="06:10:00"/>
    <d v="1899-12-30T03:16:00"/>
    <d v="1899-12-30T00:54:00"/>
    <d v="1899-12-30T02:22:00"/>
    <x v="0"/>
  </r>
  <r>
    <s v="18"/>
    <s v="Cliente_768"/>
    <n v="2"/>
    <s v="Mesero_2"/>
    <s v="Almuerzo"/>
    <s v="Tarjeta de crédito"/>
    <n v="27.03"/>
    <s v="Libre"/>
    <s v="388"/>
    <s v="España"/>
    <s v="Plato_17, Plato_19, Plato_9, Plato_11"/>
    <n v="142.03"/>
    <n v="115"/>
    <s v="2023-04-05"/>
    <s v="00:33:00"/>
    <s v="03:35:00"/>
    <d v="1899-12-30T03:02:00"/>
    <d v="1899-12-30T06:33:00"/>
    <d v="1899-12-30T00:00:00"/>
    <x v="1"/>
  </r>
  <r>
    <s v="19"/>
    <s v="Cliente_667"/>
    <n v="5"/>
    <s v="Mesero_3"/>
    <s v="Almuerzo"/>
    <s v="Tarjeta de crédito"/>
    <n v="39.14"/>
    <s v="Reservada"/>
    <s v="389"/>
    <s v="Venezuela"/>
    <s v="Plato_11"/>
    <n v="52.14"/>
    <n v="13"/>
    <s v="2023-04-05"/>
    <s v="00:02:00"/>
    <s v="02:15:00"/>
    <d v="1899-12-30T02:13:00"/>
    <d v="1899-12-30T00:24:00"/>
    <d v="1899-12-30T01:49:00"/>
    <x v="0"/>
  </r>
  <r>
    <s v="9"/>
    <s v="Cliente_874"/>
    <n v="2"/>
    <s v="Mesero_3"/>
    <s v="Almuerzo"/>
    <s v="Tarjeta de crédito"/>
    <n v="42.68"/>
    <s v="Reservada"/>
    <s v="390"/>
    <s v="Chile"/>
    <s v="Plato_5, Plato_10, Plato_13"/>
    <n v="101.68"/>
    <n v="59"/>
    <s v="2023-04-05"/>
    <s v="02:59:00"/>
    <s v="05:19:00"/>
    <d v="1899-12-30T02:20:00"/>
    <d v="1899-12-30T02:51:00"/>
    <d v="1899-12-30T00:00:00"/>
    <x v="1"/>
  </r>
  <r>
    <s v="15"/>
    <s v="Cliente_609"/>
    <n v="1"/>
    <s v="Mesero_3"/>
    <s v="Almuerzo"/>
    <s v="Tarjeta de crédito"/>
    <n v="48.6"/>
    <s v="Reservada"/>
    <s v="391"/>
    <s v="Ecuador"/>
    <s v="Plato_5"/>
    <n v="57.6"/>
    <n v="9"/>
    <s v="2023-04-05"/>
    <s v="02:05:00"/>
    <s v="04:09:00"/>
    <d v="1899-12-30T02:04:00"/>
    <d v="1899-12-30T00:35:00"/>
    <d v="1899-12-30T01:29:00"/>
    <x v="0"/>
  </r>
  <r>
    <s v="14"/>
    <s v="Cliente_471"/>
    <n v="3"/>
    <s v="Mesero_2"/>
    <s v="Almuerzo"/>
    <s v="Tarjeta de crédito"/>
    <n v="32.729999999999997"/>
    <s v="Ocupada"/>
    <s v="392"/>
    <s v="Bolivia"/>
    <s v="Plato_15, Plato_7"/>
    <n v="81.72999999999999"/>
    <n v="49"/>
    <s v="2023-04-05"/>
    <s v="00:33:00"/>
    <s v="04:08:00"/>
    <d v="1899-12-30T03:50:00"/>
    <d v="1899-12-30T01:28:00"/>
    <d v="1899-12-30T02:22:00"/>
    <x v="0"/>
  </r>
  <r>
    <s v="13"/>
    <s v="Cliente_196"/>
    <n v="3"/>
    <s v="Mesero_4"/>
    <s v="Almuerzo"/>
    <s v="Tarjeta de crédito"/>
    <n v="12.54"/>
    <s v="Ocupada"/>
    <s v="393"/>
    <s v="Colombia"/>
    <s v="Plato_12, Plato_8, Plato_13, Plato_5"/>
    <n v="96.539999999999992"/>
    <n v="84"/>
    <s v="2023-04-05"/>
    <s v="02:33:00"/>
    <s v="05:17:00"/>
    <d v="1899-12-30T02:59:00"/>
    <d v="1899-12-30T03:41:00"/>
    <d v="1899-12-30T00:00:00"/>
    <x v="1"/>
  </r>
  <r>
    <s v="17"/>
    <s v="Cliente_740"/>
    <n v="1"/>
    <s v="Mesero_3"/>
    <s v="Almuerzo"/>
    <s v="Tarjeta de crédito"/>
    <n v="18.05"/>
    <s v="Ocupada"/>
    <s v="394"/>
    <s v="Brasil"/>
    <s v="Plato_7, Plato_9"/>
    <n v="50.05"/>
    <n v="32"/>
    <s v="2023-04-05"/>
    <s v="03:26:00"/>
    <s v="07:02:00"/>
    <d v="1899-12-30T03:51:00"/>
    <d v="1899-12-30T00:52:00"/>
    <d v="1899-12-30T02:59:00"/>
    <x v="0"/>
  </r>
  <r>
    <s v="2"/>
    <s v="Cliente_563"/>
    <n v="1"/>
    <s v="Mesero_2"/>
    <s v="Almuerzo"/>
    <s v="Tarjeta de débito"/>
    <n v="40.9"/>
    <s v="Libre"/>
    <s v="395"/>
    <s v="Ecuador"/>
    <s v="Plato_12"/>
    <n v="56.9"/>
    <n v="16"/>
    <s v="2023-04-05"/>
    <s v="01:37:00"/>
    <s v="05:34:00"/>
    <d v="1899-12-30T03:57:00"/>
    <d v="1899-12-30T00:16:00"/>
    <d v="1899-12-30T03:41:00"/>
    <x v="0"/>
  </r>
  <r>
    <s v="11"/>
    <s v="Cliente_991"/>
    <n v="1"/>
    <s v="Mesero_2"/>
    <s v="Cena"/>
    <s v="Efectivo"/>
    <n v="34.5"/>
    <s v="Libre"/>
    <s v="396"/>
    <s v="Perú"/>
    <s v="Plato_3, Plato_13"/>
    <n v="66.5"/>
    <n v="32"/>
    <s v="2023-04-05"/>
    <s v="00:32:00"/>
    <s v="03:36:00"/>
    <d v="1899-12-30T03:04:00"/>
    <d v="1899-12-30T01:49:00"/>
    <d v="1899-12-30T01:15:00"/>
    <x v="0"/>
  </r>
  <r>
    <s v="4"/>
    <s v="Cliente_289"/>
    <n v="2"/>
    <s v="Mesero_4"/>
    <s v="Desayuno"/>
    <s v="Tarjeta de débito"/>
    <n v="37.79"/>
    <s v="Libre"/>
    <s v="397"/>
    <s v="Chile"/>
    <s v="Plato_6, Plato_17"/>
    <n v="95.789999999999992"/>
    <n v="58"/>
    <s v="2023-04-05"/>
    <s v="00:20:00"/>
    <s v="01:34:00"/>
    <d v="1899-12-30T01:14:00"/>
    <d v="1899-12-30T03:17:00"/>
    <d v="1899-12-30T00:00:00"/>
    <x v="1"/>
  </r>
  <r>
    <s v="9"/>
    <s v="Cliente_330"/>
    <n v="5"/>
    <s v="Mesero_1"/>
    <s v="Desayuno"/>
    <s v="Tarjeta de crédito"/>
    <n v="48.96"/>
    <s v="Libre"/>
    <s v="398"/>
    <s v="Perú"/>
    <s v="Plato_16, Plato_11"/>
    <n v="98.960000000000008"/>
    <n v="50"/>
    <s v="2023-04-05"/>
    <s v="03:10:00"/>
    <s v="07:05:00"/>
    <d v="1899-12-30T03:55:00"/>
    <d v="1899-12-30T02:22:00"/>
    <d v="1899-12-30T01:33:00"/>
    <x v="0"/>
  </r>
  <r>
    <s v="7"/>
    <s v="Cliente_943"/>
    <n v="6"/>
    <s v="Mesero_5"/>
    <s v="Almuerzo"/>
    <s v="Tarjeta de crédito"/>
    <n v="27.32"/>
    <s v="Libre"/>
    <s v="399"/>
    <s v="España"/>
    <s v="Plato_11, Plato_19"/>
    <n v="108.32"/>
    <n v="81"/>
    <s v="2023-04-05"/>
    <s v="02:48:00"/>
    <s v="05:40:00"/>
    <d v="1899-12-30T02:52:00"/>
    <d v="1899-12-30T04:33:00"/>
    <d v="1899-12-30T00:00:00"/>
    <x v="1"/>
  </r>
  <r>
    <s v="9"/>
    <s v="Cliente_285"/>
    <n v="4"/>
    <s v="Mesero_4"/>
    <s v="Almuerzo"/>
    <s v="Tarjeta de crédito"/>
    <n v="42.96"/>
    <s v="Reservada"/>
    <s v="400"/>
    <s v="Brasil"/>
    <s v="Plato_20, Plato_16, Plato_17"/>
    <n v="120.96000000000001"/>
    <n v="78"/>
    <s v="2023-04-05"/>
    <s v="02:11:00"/>
    <s v="04:14:00"/>
    <d v="1899-12-30T02:03:00"/>
    <d v="1899-12-30T02:38:00"/>
    <d v="1899-12-30T00:00:00"/>
    <x v="1"/>
  </r>
  <r>
    <s v="16"/>
    <s v="Cliente_12"/>
    <n v="2"/>
    <s v="Mesero_2"/>
    <s v="Almuerzo"/>
    <s v="Tarjeta de crédito"/>
    <n v="15.87"/>
    <s v="Ocupada"/>
    <s v="401"/>
    <s v="Paraguay"/>
    <s v="Plato_13"/>
    <n v="31.869999999999997"/>
    <n v="16"/>
    <s v="2023-04-05"/>
    <s v="03:51:00"/>
    <s v="06:57:00"/>
    <d v="1899-12-30T03:21:00"/>
    <d v="1899-12-30T00:40:00"/>
    <d v="1899-12-30T02:41:00"/>
    <x v="0"/>
  </r>
  <r>
    <s v="18"/>
    <s v="Cliente_905"/>
    <n v="1"/>
    <s v="Mesero_3"/>
    <s v="Almuerzo"/>
    <s v="Tarjeta de crédito"/>
    <n v="31.02"/>
    <s v="Reservada"/>
    <s v="402"/>
    <s v="Colombia"/>
    <s v="Plato_1, Plato_12, Plato_5"/>
    <n v="93.02"/>
    <n v="62"/>
    <s v="2023-04-05"/>
    <s v="02:41:00"/>
    <s v="05:08:00"/>
    <d v="1899-12-30T02:27:00"/>
    <d v="1899-12-30T02:41:00"/>
    <d v="1899-12-30T00:00:00"/>
    <x v="1"/>
  </r>
  <r>
    <s v="14"/>
    <s v="Cliente_543"/>
    <n v="5"/>
    <s v="Mesero_1"/>
    <s v="Almuerzo"/>
    <s v="Tarjeta de crédito"/>
    <n v="14.76"/>
    <s v="Libre"/>
    <s v="403"/>
    <s v="Chile"/>
    <s v="Plato_5, Plato_4, Plato_15, Plato_7"/>
    <n v="93.76"/>
    <n v="79"/>
    <s v="2023-04-05"/>
    <s v="02:15:00"/>
    <s v="05:15:00"/>
    <d v="1899-12-30T03:00:00"/>
    <d v="1899-12-30T02:12:00"/>
    <d v="1899-12-30T00:48:00"/>
    <x v="0"/>
  </r>
  <r>
    <s v="17"/>
    <s v="Cliente_897"/>
    <n v="2"/>
    <s v="Mesero_5"/>
    <s v="Almuerzo"/>
    <s v="Tarjeta de crédito"/>
    <n v="32.56"/>
    <s v="Libre"/>
    <s v="404"/>
    <s v="España"/>
    <s v="Plato_13, Plato_3, Plato_20"/>
    <n v="101.56"/>
    <n v="69"/>
    <s v="2023-04-05"/>
    <s v="00:38:00"/>
    <s v="04:29:00"/>
    <d v="1899-12-30T03:51:00"/>
    <d v="1899-12-30T03:00:00"/>
    <d v="1899-12-30T00:51:00"/>
    <x v="0"/>
  </r>
  <r>
    <s v="5"/>
    <s v="Cliente_239"/>
    <n v="6"/>
    <s v="Mesero_2"/>
    <s v="Cena"/>
    <s v="Tarjeta de crédito"/>
    <n v="14.56"/>
    <s v="Reservada"/>
    <s v="405"/>
    <s v="Argentina"/>
    <s v="Plato_10, Plato_20, Plato_3"/>
    <n v="56.56"/>
    <n v="42"/>
    <s v="2023-04-05"/>
    <s v="02:39:00"/>
    <s v="04:59:00"/>
    <d v="1899-12-30T02:20:00"/>
    <d v="1899-12-30T01:51:00"/>
    <d v="1899-12-30T00:29:00"/>
    <x v="0"/>
  </r>
  <r>
    <s v="14"/>
    <s v="Cliente_927"/>
    <n v="5"/>
    <s v="Mesero_2"/>
    <s v="Cena"/>
    <s v="Efectivo"/>
    <n v="34.03"/>
    <s v="Ocupada"/>
    <s v="406"/>
    <s v="España"/>
    <s v="Plato_3, Plato_8, Plato_1"/>
    <n v="96.03"/>
    <n v="62"/>
    <s v="2023-04-05"/>
    <s v="00:29:00"/>
    <s v="02:37:00"/>
    <d v="1899-12-30T02:23:00"/>
    <d v="1899-12-30T03:05:00"/>
    <d v="1899-12-30T00:00:00"/>
    <x v="1"/>
  </r>
  <r>
    <s v="4"/>
    <s v="Cliente_315"/>
    <n v="1"/>
    <s v="Mesero_4"/>
    <s v="Desayuno"/>
    <s v="Tarjeta de débito"/>
    <n v="22.98"/>
    <s v="Reservada"/>
    <s v="407"/>
    <s v="Ecuador"/>
    <s v="Plato_3, Plato_8"/>
    <n v="60.980000000000004"/>
    <n v="38"/>
    <s v="2023-04-05"/>
    <s v="02:13:00"/>
    <s v="04:51:00"/>
    <d v="1899-12-30T02:38:00"/>
    <d v="1899-12-30T01:54:00"/>
    <d v="1899-12-30T00:44:00"/>
    <x v="0"/>
  </r>
  <r>
    <s v="17"/>
    <s v="Cliente_195"/>
    <n v="3"/>
    <s v="Mesero_2"/>
    <s v="Almuerzo"/>
    <s v="Tarjeta de crédito"/>
    <n v="10.14"/>
    <s v="Ocupada"/>
    <s v="408"/>
    <s v="Chile"/>
    <s v="Plato_1, Plato_7, Plato_18"/>
    <n v="64.14"/>
    <n v="54"/>
    <s v="2023-04-05"/>
    <s v="00:56:00"/>
    <s v="04:05:00"/>
    <d v="1899-12-30T03:24:00"/>
    <d v="1899-12-30T02:08:00"/>
    <d v="1899-12-30T01:16:00"/>
    <x v="0"/>
  </r>
  <r>
    <s v="15"/>
    <s v="Cliente_166"/>
    <n v="5"/>
    <s v="Mesero_1"/>
    <s v="Almuerzo"/>
    <s v="Tarjeta de crédito"/>
    <n v="48.7"/>
    <s v="Reservada"/>
    <s v="409"/>
    <s v="Chile"/>
    <s v="Plato_13, Plato_20, Plato_16, Plato_7"/>
    <n v="129.69999999999999"/>
    <n v="81"/>
    <s v="2023-04-05"/>
    <s v="01:55:00"/>
    <s v="03:01:00"/>
    <d v="1899-12-30T01:06:00"/>
    <d v="1899-12-30T05:09:00"/>
    <d v="1899-12-30T00:00:00"/>
    <x v="1"/>
  </r>
  <r>
    <s v="1"/>
    <s v="Cliente_157"/>
    <n v="3"/>
    <s v="Mesero_4"/>
    <s v="Cena"/>
    <s v="Tarjeta de crédito"/>
    <n v="43.65"/>
    <s v="Reservada"/>
    <s v="410"/>
    <s v="Perú"/>
    <s v="Plato_3, Plato_19"/>
    <n v="65.650000000000006"/>
    <n v="22"/>
    <s v="2023-04-05"/>
    <s v="02:47:00"/>
    <s v="05:23:00"/>
    <d v="1899-12-30T02:36:00"/>
    <d v="1899-12-30T01:31:00"/>
    <d v="1899-12-30T01:05:00"/>
    <x v="0"/>
  </r>
  <r>
    <s v="3"/>
    <s v="Cliente_212"/>
    <n v="3"/>
    <s v="Mesero_1"/>
    <s v="Almuerzo"/>
    <s v="Tarjeta de débito"/>
    <n v="21.88"/>
    <s v="Ocupada"/>
    <s v="411"/>
    <s v="Colombia"/>
    <s v="Plato_20, Plato_4, Plato_6"/>
    <n v="107.88"/>
    <n v="86"/>
    <s v="2023-04-05"/>
    <s v="02:11:00"/>
    <s v="05:04:00"/>
    <d v="1899-12-30T03:08:00"/>
    <d v="1899-12-30T02:48:00"/>
    <d v="1899-12-30T00:20:00"/>
    <x v="0"/>
  </r>
  <r>
    <s v="11"/>
    <s v="Cliente_912"/>
    <n v="4"/>
    <s v="Mesero_5"/>
    <s v="Cena"/>
    <s v="Tarjeta de crédito"/>
    <n v="12.94"/>
    <s v="Ocupada"/>
    <s v="412"/>
    <s v="Perú"/>
    <s v="Plato_17"/>
    <n v="48.94"/>
    <n v="36"/>
    <s v="2023-04-05"/>
    <s v="00:22:00"/>
    <s v="02:03:00"/>
    <d v="1899-12-30T01:56:00"/>
    <d v="1899-12-30T02:51:00"/>
    <d v="1899-12-30T00:00:00"/>
    <x v="1"/>
  </r>
  <r>
    <s v="13"/>
    <s v="Cliente_736"/>
    <n v="3"/>
    <s v="Mesero_4"/>
    <s v="Cena"/>
    <s v="Tarjeta de crédito"/>
    <n v="23.01"/>
    <s v="Ocupada"/>
    <s v="413"/>
    <s v="Argentina"/>
    <s v="Plato_8"/>
    <n v="37.010000000000005"/>
    <n v="14"/>
    <s v="2023-04-05"/>
    <s v="02:36:00"/>
    <s v="04:58:00"/>
    <d v="1899-12-30T02:37:00"/>
    <d v="1899-12-30T00:12:00"/>
    <d v="1899-12-30T02:25:00"/>
    <x v="0"/>
  </r>
  <r>
    <s v="14"/>
    <s v="Cliente_328"/>
    <n v="6"/>
    <s v="Mesero_5"/>
    <s v="Desayuno"/>
    <s v="Tarjeta de crédito"/>
    <n v="13.17"/>
    <s v="Reservada"/>
    <s v="414"/>
    <s v="España"/>
    <s v="Plato_11"/>
    <n v="26.17"/>
    <n v="13"/>
    <s v="2023-04-05"/>
    <s v="03:43:00"/>
    <s v="07:12:00"/>
    <d v="1899-12-30T03:29:00"/>
    <d v="1899-12-30T00:38:00"/>
    <d v="1899-12-30T02:51:00"/>
    <x v="0"/>
  </r>
  <r>
    <s v="14"/>
    <s v="Cliente_919"/>
    <n v="4"/>
    <s v="Mesero_4"/>
    <s v="Cena"/>
    <s v="Tarjeta de crédito"/>
    <n v="20.51"/>
    <s v="Ocupada"/>
    <s v="415"/>
    <s v="Brasil"/>
    <s v="Plato_6, Plato_18, Plato_19"/>
    <n v="84.51"/>
    <n v="64"/>
    <s v="2023-04-05"/>
    <s v="00:39:00"/>
    <s v="04:35:00"/>
    <d v="1899-12-30T04:11:00"/>
    <d v="1899-12-30T02:15:00"/>
    <d v="1899-12-30T01:56:00"/>
    <x v="0"/>
  </r>
  <r>
    <s v="20"/>
    <s v="Cliente_958"/>
    <n v="2"/>
    <s v="Mesero_1"/>
    <s v="Cena"/>
    <s v="Tarjeta de crédito"/>
    <n v="12.9"/>
    <s v="Reservada"/>
    <s v="416"/>
    <s v="Uruguay"/>
    <s v="Plato_1"/>
    <n v="22.9"/>
    <n v="10"/>
    <s v="2023-04-05"/>
    <s v="03:03:00"/>
    <s v="06:37:00"/>
    <d v="1899-12-30T03:34:00"/>
    <d v="1899-12-30T00:09:00"/>
    <d v="1899-12-30T03:25:00"/>
    <x v="0"/>
  </r>
  <r>
    <s v="7"/>
    <s v="Cliente_395"/>
    <n v="2"/>
    <s v="Mesero_2"/>
    <s v="Cena"/>
    <s v="Tarjeta de crédito"/>
    <n v="35.08"/>
    <s v="Libre"/>
    <s v="417"/>
    <s v="Venezuela"/>
    <s v="Plato_9, Plato_20, Plato_12, Plato_6"/>
    <n v="92.08"/>
    <n v="57"/>
    <s v="2023-04-05"/>
    <s v="03:25:00"/>
    <s v="04:33:00"/>
    <d v="1899-12-30T01:08:00"/>
    <d v="1899-12-30T02:04:00"/>
    <d v="1899-12-30T00:00:00"/>
    <x v="1"/>
  </r>
  <r>
    <s v="17"/>
    <s v="Cliente_287"/>
    <n v="4"/>
    <s v="Mesero_3"/>
    <s v="Cena"/>
    <s v="Tarjeta de crédito"/>
    <n v="35.51"/>
    <s v="Reservada"/>
    <s v="418"/>
    <s v="España"/>
    <s v="Plato_1, Plato_17"/>
    <n v="81.509999999999991"/>
    <n v="46"/>
    <s v="2023-04-05"/>
    <s v="00:52:00"/>
    <s v="03:31:00"/>
    <d v="1899-12-30T02:39:00"/>
    <d v="1899-12-30T03:30:00"/>
    <d v="1899-12-30T00:00:00"/>
    <x v="1"/>
  </r>
  <r>
    <s v="11"/>
    <s v="Cliente_479"/>
    <n v="4"/>
    <s v="Mesero_5"/>
    <s v="Almuerzo"/>
    <s v="Tarjeta de crédito"/>
    <n v="14.09"/>
    <s v="Ocupada"/>
    <s v="419"/>
    <s v="Argentina"/>
    <s v="Plato_18, Plato_11"/>
    <n v="41.09"/>
    <n v="27"/>
    <s v="2023-04-05"/>
    <s v="03:14:00"/>
    <s v="05:43:00"/>
    <d v="1899-12-30T02:44:00"/>
    <d v="1899-12-30T01:04:00"/>
    <d v="1899-12-30T01:40:00"/>
    <x v="0"/>
  </r>
  <r>
    <s v="18"/>
    <s v="Cliente_33"/>
    <n v="6"/>
    <s v="Mesero_2"/>
    <s v="Almuerzo"/>
    <s v="Tarjeta de crédito"/>
    <n v="31.49"/>
    <s v="Ocupada"/>
    <s v="420"/>
    <s v="Bolivia"/>
    <s v="Plato_18, Plato_3, Plato_1, Plato_15"/>
    <n v="129.49"/>
    <n v="98"/>
    <s v="2023-04-05"/>
    <s v="02:18:00"/>
    <s v="05:29:00"/>
    <d v="1899-12-30T03:26:00"/>
    <d v="1899-12-30T03:40:00"/>
    <d v="1899-12-30T00:00:00"/>
    <x v="1"/>
  </r>
  <r>
    <s v="10"/>
    <s v="Cliente_160"/>
    <n v="1"/>
    <s v="Mesero_1"/>
    <s v="Almuerzo"/>
    <s v="Tarjeta de crédito"/>
    <n v="17.57"/>
    <s v="Ocupada"/>
    <s v="421"/>
    <s v="Chile"/>
    <s v="Plato_17, Plato_4"/>
    <n v="53.57"/>
    <n v="36"/>
    <s v="2023-04-05"/>
    <s v="01:37:00"/>
    <s v="04:07:00"/>
    <d v="1899-12-30T02:45:00"/>
    <d v="1899-12-30T02:57:00"/>
    <d v="1899-12-30T00:00:00"/>
    <x v="1"/>
  </r>
  <r>
    <s v="12"/>
    <s v="Cliente_109"/>
    <n v="6"/>
    <s v="Mesero_2"/>
    <s v="Almuerzo"/>
    <s v="Tarjeta de crédito"/>
    <n v="39.72"/>
    <s v="Reservada"/>
    <s v="422"/>
    <s v="España"/>
    <s v="Plato_10, Plato_19"/>
    <n v="75.72"/>
    <n v="36"/>
    <s v="2023-04-05"/>
    <s v="00:36:00"/>
    <s v="03:09:00"/>
    <d v="1899-12-30T02:33:00"/>
    <d v="1899-12-30T00:41:00"/>
    <d v="1899-12-30T01:52:00"/>
    <x v="0"/>
  </r>
  <r>
    <s v="4"/>
    <s v="Cliente_151"/>
    <n v="2"/>
    <s v="Mesero_1"/>
    <s v="Almuerzo"/>
    <s v="Efectivo"/>
    <n v="34.130000000000003"/>
    <s v="Libre"/>
    <s v="423"/>
    <s v="Ecuador"/>
    <s v="Plato_16, Plato_15"/>
    <n v="97.13"/>
    <n v="63"/>
    <s v="2023-04-05"/>
    <s v="02:34:00"/>
    <s v="04:57:00"/>
    <d v="1899-12-30T02:23:00"/>
    <d v="1899-12-30T01:09:00"/>
    <d v="1899-12-30T01:14:00"/>
    <x v="0"/>
  </r>
  <r>
    <s v="13"/>
    <s v="Cliente_342"/>
    <n v="3"/>
    <s v="Mesero_2"/>
    <s v="Cena"/>
    <s v="Efectivo"/>
    <n v="11.02"/>
    <s v="Reservada"/>
    <s v="424"/>
    <s v="Colombia"/>
    <s v="Plato_5, Plato_6"/>
    <n v="71.02"/>
    <n v="60"/>
    <s v="2023-04-05"/>
    <s v="01:08:00"/>
    <s v="03:17:00"/>
    <d v="1899-12-30T02:09:00"/>
    <d v="1899-12-30T04:24:00"/>
    <d v="1899-12-30T00:00:00"/>
    <x v="1"/>
  </r>
  <r>
    <s v="18"/>
    <s v="Cliente_332"/>
    <n v="3"/>
    <s v="Mesero_2"/>
    <s v="Almuerzo"/>
    <s v="Tarjeta de crédito"/>
    <n v="49.43"/>
    <s v="Reservada"/>
    <s v="425"/>
    <s v="Perú"/>
    <s v="Plato_12"/>
    <n v="57.43"/>
    <n v="8"/>
    <s v="2023-04-05"/>
    <s v="01:24:00"/>
    <s v="03:45:00"/>
    <d v="1899-12-30T02:21:00"/>
    <d v="1899-12-30T00:28:00"/>
    <d v="1899-12-30T01:53:00"/>
    <x v="0"/>
  </r>
  <r>
    <s v="5"/>
    <s v="Cliente_689"/>
    <n v="2"/>
    <s v="Mesero_4"/>
    <s v="Almuerzo"/>
    <s v="Tarjeta de crédito"/>
    <n v="47.8"/>
    <s v="Reservada"/>
    <s v="426"/>
    <s v="Brasil"/>
    <s v="Plato_11, Plato_16, Plato_1, Plato_19"/>
    <n v="146.80000000000001"/>
    <n v="99"/>
    <s v="2023-04-05"/>
    <s v="03:11:00"/>
    <s v="05:02:00"/>
    <d v="1899-12-30T01:51:00"/>
    <d v="1899-12-30T04:31:00"/>
    <d v="1899-12-30T00:00:00"/>
    <x v="1"/>
  </r>
  <r>
    <s v="2"/>
    <s v="Cliente_953"/>
    <n v="4"/>
    <s v="Mesero_2"/>
    <s v="Almuerzo"/>
    <s v="Efectivo"/>
    <n v="43.74"/>
    <s v="Libre"/>
    <s v="427"/>
    <s v="Bolivia"/>
    <s v="Plato_1, Plato_8, Plato_14, Plato_12"/>
    <n v="126.74000000000001"/>
    <n v="83"/>
    <s v="2023-04-05"/>
    <s v="02:34:00"/>
    <s v="03:43:00"/>
    <d v="1899-12-30T01:09:00"/>
    <d v="1899-12-30T05:42:00"/>
    <d v="1899-12-30T00:00:00"/>
    <x v="1"/>
  </r>
  <r>
    <s v="7"/>
    <s v="Cliente_518"/>
    <n v="5"/>
    <s v="Mesero_4"/>
    <s v="Desayuno"/>
    <s v="Tarjeta de crédito"/>
    <n v="15.6"/>
    <s v="Reservada"/>
    <s v="428"/>
    <s v="Ecuador"/>
    <s v="Plato_20, Plato_14, Plato_1, Plato_17"/>
    <n v="83.6"/>
    <n v="68"/>
    <s v="2023-04-05"/>
    <s v="03:18:00"/>
    <s v="06:03:00"/>
    <d v="1899-12-30T02:45:00"/>
    <d v="1899-12-30T04:34:00"/>
    <d v="1899-12-30T00:00:00"/>
    <x v="1"/>
  </r>
  <r>
    <s v="8"/>
    <s v="Cliente_348"/>
    <n v="1"/>
    <s v="Mesero_4"/>
    <s v="Almuerzo"/>
    <s v="Tarjeta de crédito"/>
    <n v="10.95"/>
    <s v="Reservada"/>
    <s v="429"/>
    <s v="Brasil"/>
    <s v="Plato_10"/>
    <n v="43.95"/>
    <n v="33"/>
    <s v="2023-04-05"/>
    <s v="00:10:00"/>
    <s v="03:46:00"/>
    <d v="1899-12-30T03:36:00"/>
    <d v="1899-12-30T01:21:00"/>
    <d v="1899-12-30T02:15:00"/>
    <x v="0"/>
  </r>
  <r>
    <s v="7"/>
    <s v="Cliente_259"/>
    <n v="3"/>
    <s v="Mesero_4"/>
    <s v="Almuerzo"/>
    <s v="Tarjeta de débito"/>
    <n v="42.09"/>
    <s v="Reservada"/>
    <s v="430"/>
    <s v="Venezuela"/>
    <s v="Plato_1"/>
    <n v="52.09"/>
    <n v="10"/>
    <s v="2023-04-05"/>
    <s v="02:21:00"/>
    <s v="03:59:00"/>
    <d v="1899-12-30T01:38:00"/>
    <d v="1899-12-30T00:49:00"/>
    <d v="1899-12-30T00:49:00"/>
    <x v="0"/>
  </r>
  <r>
    <s v="15"/>
    <s v="Cliente_243"/>
    <n v="5"/>
    <s v="Mesero_5"/>
    <s v="Almuerzo"/>
    <s v="Tarjeta de crédito"/>
    <n v="39.82"/>
    <s v="Libre"/>
    <s v="431"/>
    <s v="Argentina"/>
    <s v="Plato_2"/>
    <n v="63.82"/>
    <n v="24"/>
    <s v="2023-04-05"/>
    <s v="03:33:00"/>
    <s v="07:25:00"/>
    <d v="1899-12-30T03:52:00"/>
    <d v="1899-12-30T00:40:00"/>
    <d v="1899-12-30T03:12:00"/>
    <x v="0"/>
  </r>
  <r>
    <s v="10"/>
    <s v="Cliente_869"/>
    <n v="2"/>
    <s v="Mesero_4"/>
    <s v="Cena"/>
    <s v="Tarjeta de crédito"/>
    <n v="18.71"/>
    <s v="Libre"/>
    <s v="432"/>
    <s v="Colombia"/>
    <s v="Plato_3, Plato_13, Plato_16"/>
    <n v="62.71"/>
    <n v="44"/>
    <s v="2023-04-05"/>
    <s v="03:31:00"/>
    <s v="05:54:00"/>
    <d v="1899-12-30T02:23:00"/>
    <d v="1899-12-30T01:46:00"/>
    <d v="1899-12-30T00:37:00"/>
    <x v="0"/>
  </r>
  <r>
    <s v="10"/>
    <s v="Cliente_306"/>
    <n v="4"/>
    <s v="Mesero_4"/>
    <s v="Almuerzo"/>
    <s v="Tarjeta de crédito"/>
    <n v="45.77"/>
    <s v="Reservada"/>
    <s v="433"/>
    <s v="Bolivia"/>
    <s v="Plato_2, Plato_7"/>
    <n v="87.77000000000001"/>
    <n v="42"/>
    <s v="2023-04-05"/>
    <s v="01:14:00"/>
    <s v="03:09:00"/>
    <d v="1899-12-30T01:55:00"/>
    <d v="1899-12-30T01:50:00"/>
    <d v="1899-12-30T00:05:00"/>
    <x v="0"/>
  </r>
  <r>
    <s v="15"/>
    <s v="Cliente_842"/>
    <n v="4"/>
    <s v="Mesero_4"/>
    <s v="Almuerzo"/>
    <s v="Tarjeta de crédito"/>
    <n v="37.15"/>
    <s v="Reservada"/>
    <s v="434"/>
    <s v="Bolivia"/>
    <s v="Plato_10, Plato_5"/>
    <n v="77.150000000000006"/>
    <n v="40"/>
    <s v="2023-04-05"/>
    <s v="00:15:00"/>
    <s v="03:55:00"/>
    <d v="1899-12-30T03:40:00"/>
    <d v="1899-12-30T01:56:00"/>
    <d v="1899-12-30T01:44:00"/>
    <x v="0"/>
  </r>
  <r>
    <s v="17"/>
    <s v="Cliente_349"/>
    <n v="6"/>
    <s v="Mesero_5"/>
    <s v="Almuerzo"/>
    <s v="Tarjeta de crédito"/>
    <n v="30.48"/>
    <s v="Ocupada"/>
    <s v="435"/>
    <s v="España"/>
    <s v="Plato_10, Plato_13, Plato_2"/>
    <n v="92.48"/>
    <n v="62"/>
    <s v="2023-04-05"/>
    <s v="03:53:00"/>
    <s v="06:01:00"/>
    <d v="1899-12-30T02:23:00"/>
    <d v="1899-12-30T03:42:00"/>
    <d v="1899-12-30T00:00:00"/>
    <x v="1"/>
  </r>
  <r>
    <s v="10"/>
    <s v="Cliente_316"/>
    <n v="3"/>
    <s v="Mesero_5"/>
    <s v="Almuerzo"/>
    <s v="Tarjeta de crédito"/>
    <n v="10.14"/>
    <s v="Ocupada"/>
    <s v="436"/>
    <s v="Brasil"/>
    <s v="Plato_16"/>
    <n v="34.14"/>
    <n v="24"/>
    <s v="2023-04-05"/>
    <s v="00:12:00"/>
    <s v="04:04:00"/>
    <d v="1899-12-30T04:07:00"/>
    <d v="1899-12-30T01:30:00"/>
    <d v="1899-12-30T02:37:00"/>
    <x v="0"/>
  </r>
  <r>
    <s v="16"/>
    <s v="Cliente_600"/>
    <n v="6"/>
    <s v="Mesero_3"/>
    <s v="Almuerzo"/>
    <s v="Tarjeta de crédito"/>
    <n v="12.56"/>
    <s v="Reservada"/>
    <s v="437"/>
    <s v="Paraguay"/>
    <s v="Plato_8"/>
    <n v="40.56"/>
    <n v="28"/>
    <s v="2023-04-05"/>
    <s v="03:02:00"/>
    <s v="05:25:00"/>
    <d v="1899-12-30T02:23:00"/>
    <d v="1899-12-30T01:42:00"/>
    <d v="1899-12-30T00:41:00"/>
    <x v="0"/>
  </r>
  <r>
    <s v="2"/>
    <s v="Cliente_732"/>
    <n v="1"/>
    <s v="Mesero_1"/>
    <s v="Almuerzo"/>
    <s v="Tarjeta de crédito"/>
    <n v="19.3"/>
    <s v="Libre"/>
    <s v="438"/>
    <s v="Argentina"/>
    <s v="Plato_11"/>
    <n v="32.299999999999997"/>
    <n v="13"/>
    <s v="2023-04-05"/>
    <s v="03:58:00"/>
    <s v="07:33:00"/>
    <d v="1899-12-30T03:35:00"/>
    <d v="1899-12-30T00:51:00"/>
    <d v="1899-12-30T02:44:00"/>
    <x v="0"/>
  </r>
  <r>
    <s v="15"/>
    <s v="Cliente_807"/>
    <n v="1"/>
    <s v="Mesero_3"/>
    <s v="Cena"/>
    <s v="Tarjeta de crédito"/>
    <n v="25.56"/>
    <s v="Libre"/>
    <s v="439"/>
    <s v="Bolivia"/>
    <s v="Plato_11, Plato_10"/>
    <n v="97.56"/>
    <n v="72"/>
    <s v="2023-04-05"/>
    <s v="00:00:00"/>
    <s v="01:23:00"/>
    <d v="1899-12-30T01:23:00"/>
    <d v="1899-12-30T03:12:00"/>
    <d v="1899-12-30T00:00:00"/>
    <x v="1"/>
  </r>
  <r>
    <s v="13"/>
    <s v="Cliente_900"/>
    <n v="1"/>
    <s v="Mesero_2"/>
    <s v="Almuerzo"/>
    <s v="Tarjeta de crédito"/>
    <n v="38.85"/>
    <s v="Ocupada"/>
    <s v="440"/>
    <s v="Argentina"/>
    <s v="Plato_14, Plato_12"/>
    <n v="72.849999999999994"/>
    <n v="34"/>
    <s v="2023-04-05"/>
    <s v="01:59:00"/>
    <s v="05:48:00"/>
    <d v="1899-12-30T04:04:00"/>
    <d v="1899-12-30T01:30:00"/>
    <d v="1899-12-30T02:34:00"/>
    <x v="0"/>
  </r>
  <r>
    <s v="13"/>
    <s v="Cliente_143"/>
    <n v="6"/>
    <s v="Mesero_2"/>
    <s v="Almuerzo"/>
    <s v="Efectivo"/>
    <n v="23.31"/>
    <s v="Ocupada"/>
    <s v="441"/>
    <s v="España"/>
    <s v="Plato_8, Plato_10"/>
    <n v="98.31"/>
    <n v="75"/>
    <s v="2023-04-05"/>
    <s v="01:04:00"/>
    <s v="03:23:00"/>
    <d v="1899-12-30T02:34:00"/>
    <d v="1899-12-30T04:30:00"/>
    <d v="1899-12-30T00:00:00"/>
    <x v="1"/>
  </r>
  <r>
    <s v="15"/>
    <s v="Cliente_405"/>
    <n v="3"/>
    <s v="Mesero_4"/>
    <s v="Cena"/>
    <s v="Tarjeta de crédito"/>
    <n v="21.07"/>
    <s v="Ocupada"/>
    <s v="442"/>
    <s v="Uruguay"/>
    <s v="Plato_18, Plato_1, Plato_19"/>
    <n v="115.07"/>
    <n v="94"/>
    <s v="2023-04-05"/>
    <s v="02:04:00"/>
    <s v="03:18:00"/>
    <d v="1899-12-30T01:29:00"/>
    <d v="1899-12-30T04:39:00"/>
    <d v="1899-12-30T00:00:00"/>
    <x v="1"/>
  </r>
  <r>
    <s v="4"/>
    <s v="Cliente_332"/>
    <n v="2"/>
    <s v="Mesero_2"/>
    <s v="Almuerzo"/>
    <s v="Tarjeta de débito"/>
    <n v="14.48"/>
    <s v="Libre"/>
    <s v="443"/>
    <s v="Venezuela"/>
    <s v="Plato_14, Plato_15, Plato_10, Plato_16"/>
    <n v="105.48"/>
    <n v="91"/>
    <s v="2023-04-05"/>
    <s v="01:15:00"/>
    <s v="03:14:00"/>
    <d v="1899-12-30T01:59:00"/>
    <d v="1899-12-30T05:01:00"/>
    <d v="1899-12-30T00:00:00"/>
    <x v="1"/>
  </r>
  <r>
    <s v="8"/>
    <s v="Cliente_894"/>
    <n v="5"/>
    <s v="Mesero_1"/>
    <s v="Almuerzo"/>
    <s v="Tarjeta de crédito"/>
    <n v="25.26"/>
    <s v="Libre"/>
    <s v="444"/>
    <s v="Argentina"/>
    <s v="Plato_14, Plato_7"/>
    <n v="64.260000000000005"/>
    <n v="39"/>
    <s v="2023-04-05"/>
    <s v="03:23:00"/>
    <s v="06:08:00"/>
    <d v="1899-12-30T02:45:00"/>
    <d v="1899-12-30T02:59:00"/>
    <d v="1899-12-30T00:00:00"/>
    <x v="1"/>
  </r>
  <r>
    <s v="6"/>
    <s v="Cliente_473"/>
    <n v="5"/>
    <s v="Mesero_1"/>
    <s v="Desayuno"/>
    <s v="Tarjeta de crédito"/>
    <n v="14.28"/>
    <s v="Libre"/>
    <s v="445"/>
    <s v="Paraguay"/>
    <s v="Plato_6"/>
    <n v="47.28"/>
    <n v="33"/>
    <s v="2023-04-05"/>
    <s v="01:01:00"/>
    <s v="03:09:00"/>
    <d v="1899-12-30T02:08:00"/>
    <d v="1899-12-30T01:18:00"/>
    <d v="1899-12-30T00:50:00"/>
    <x v="0"/>
  </r>
  <r>
    <s v="12"/>
    <s v="Cliente_606"/>
    <n v="2"/>
    <s v="Mesero_1"/>
    <s v="Almuerzo"/>
    <s v="Tarjeta de crédito"/>
    <n v="35.24"/>
    <s v="Libre"/>
    <s v="446"/>
    <s v="Ecuador"/>
    <s v="Plato_13"/>
    <n v="43.24"/>
    <n v="8"/>
    <s v="2023-04-05"/>
    <s v="02:48:00"/>
    <s v="06:13:00"/>
    <d v="1899-12-30T03:25:00"/>
    <d v="1899-12-30T00:08:00"/>
    <d v="1899-12-30T03:17:00"/>
    <x v="0"/>
  </r>
  <r>
    <s v="8"/>
    <s v="Cliente_404"/>
    <n v="2"/>
    <s v="Mesero_4"/>
    <s v="Cena"/>
    <s v="Tarjeta de crédito"/>
    <n v="28.68"/>
    <s v="Libre"/>
    <s v="447"/>
    <s v="España"/>
    <s v="Plato_3, Plato_12, Plato_16"/>
    <n v="104.68"/>
    <n v="76"/>
    <s v="2023-04-05"/>
    <s v="03:53:00"/>
    <s v="07:24:00"/>
    <d v="1899-12-30T03:31:00"/>
    <d v="1899-12-30T03:49:00"/>
    <d v="1899-12-30T00:00:00"/>
    <x v="1"/>
  </r>
  <r>
    <s v="4"/>
    <s v="Cliente_216"/>
    <n v="5"/>
    <s v="Mesero_4"/>
    <s v="Cena"/>
    <s v="Tarjeta de crédito"/>
    <n v="35.68"/>
    <s v="Ocupada"/>
    <s v="448"/>
    <s v="Venezuela"/>
    <s v="Plato_12, Plato_11"/>
    <n v="90.68"/>
    <n v="55"/>
    <s v="2023-04-05"/>
    <s v="00:07:00"/>
    <s v="03:35:00"/>
    <d v="1899-12-30T03:43:00"/>
    <d v="1899-12-30T02:52:00"/>
    <d v="1899-12-30T00:51:00"/>
    <x v="0"/>
  </r>
  <r>
    <s v="3"/>
    <s v="Cliente_717"/>
    <n v="3"/>
    <s v="Mesero_3"/>
    <s v="Almuerzo"/>
    <s v="Efectivo"/>
    <n v="42.25"/>
    <s v="Ocupada"/>
    <s v="449"/>
    <s v="Brasil"/>
    <s v="Plato_15"/>
    <n v="68.25"/>
    <n v="26"/>
    <s v="2023-04-05"/>
    <s v="03:25:00"/>
    <s v="05:02:00"/>
    <d v="1899-12-30T01:52:00"/>
    <d v="1899-12-30T01:06:00"/>
    <d v="1899-12-30T00:46:00"/>
    <x v="0"/>
  </r>
  <r>
    <s v="9"/>
    <s v="Cliente_783"/>
    <n v="6"/>
    <s v="Mesero_3"/>
    <s v="Almuerzo"/>
    <s v="Tarjeta de crédito"/>
    <n v="48.9"/>
    <s v="Ocupada"/>
    <s v="450"/>
    <s v="Bolivia"/>
    <s v="Plato_4, Plato_19"/>
    <n v="78.900000000000006"/>
    <n v="30"/>
    <s v="2023-04-05"/>
    <s v="03:51:00"/>
    <s v="05:01:00"/>
    <d v="1899-12-30T01:25:00"/>
    <d v="1899-12-30T00:47:00"/>
    <d v="1899-12-30T00:38:00"/>
    <x v="0"/>
  </r>
  <r>
    <s v="3"/>
    <s v="Cliente_240"/>
    <n v="1"/>
    <s v="Mesero_5"/>
    <s v="Desayuno"/>
    <s v="Tarjeta de crédito"/>
    <n v="46.37"/>
    <s v="Libre"/>
    <s v="451"/>
    <s v="Bolivia"/>
    <s v="Plato_8, Plato_14, Plato_18"/>
    <n v="83.37"/>
    <n v="37"/>
    <s v="2023-04-05"/>
    <s v="01:17:00"/>
    <s v="02:26:00"/>
    <d v="1899-12-30T01:09:00"/>
    <d v="1899-12-30T01:43:00"/>
    <d v="1899-12-30T00:00:00"/>
    <x v="1"/>
  </r>
  <r>
    <s v="9"/>
    <s v="Cliente_589"/>
    <n v="1"/>
    <s v="Mesero_4"/>
    <s v="Almuerzo"/>
    <s v="Tarjeta de crédito"/>
    <n v="43.48"/>
    <s v="Reservada"/>
    <s v="452"/>
    <s v="Uruguay"/>
    <s v="Plato_17, Plato_5, Plato_13"/>
    <n v="105.47999999999999"/>
    <n v="62"/>
    <s v="2023-04-05"/>
    <s v="02:53:00"/>
    <s v="05:19:00"/>
    <d v="1899-12-30T02:26:00"/>
    <d v="1899-12-30T04:17:00"/>
    <d v="1899-12-30T00:00:00"/>
    <x v="1"/>
  </r>
  <r>
    <s v="6"/>
    <s v="Cliente_284"/>
    <n v="1"/>
    <s v="Mesero_2"/>
    <s v="Desayuno"/>
    <s v="Tarjeta de crédito"/>
    <n v="36.83"/>
    <s v="Libre"/>
    <s v="453"/>
    <s v="Chile"/>
    <s v="Plato_18, Plato_15"/>
    <n v="89.83"/>
    <n v="53"/>
    <s v="2023-04-05"/>
    <s v="03:42:00"/>
    <s v="05:07:00"/>
    <d v="1899-12-30T01:25:00"/>
    <d v="1899-12-30T03:36:00"/>
    <d v="1899-12-30T00:00:00"/>
    <x v="1"/>
  </r>
  <r>
    <s v="1"/>
    <s v="Cliente_342"/>
    <n v="3"/>
    <s v="Mesero_1"/>
    <s v="Almuerzo"/>
    <s v="Tarjeta de crédito"/>
    <n v="39.619999999999997"/>
    <s v="Libre"/>
    <s v="454"/>
    <s v="Colombia"/>
    <s v="Plato_6, Plato_12, Plato_19, Plato_1"/>
    <n v="133.62"/>
    <n v="94"/>
    <s v="2023-04-05"/>
    <s v="03:26:00"/>
    <s v="04:53:00"/>
    <d v="1899-12-30T01:27:00"/>
    <d v="1899-12-30T05:24:00"/>
    <d v="1899-12-30T00:00:00"/>
    <x v="1"/>
  </r>
  <r>
    <s v="12"/>
    <s v="Cliente_665"/>
    <n v="6"/>
    <s v="Mesero_5"/>
    <s v="Desayuno"/>
    <s v="Tarjeta de débito"/>
    <n v="19.7"/>
    <s v="Reservada"/>
    <s v="455"/>
    <s v="Colombia"/>
    <s v="Plato_7"/>
    <n v="39.700000000000003"/>
    <n v="20"/>
    <s v="2023-04-05"/>
    <s v="03:58:00"/>
    <s v="05:54:00"/>
    <d v="1899-12-30T01:56:00"/>
    <d v="1899-12-30T00:22:00"/>
    <d v="1899-12-30T01:34:00"/>
    <x v="0"/>
  </r>
  <r>
    <s v="13"/>
    <s v="Cliente_207"/>
    <n v="6"/>
    <s v="Mesero_4"/>
    <s v="Almuerzo"/>
    <s v="Tarjeta de crédito"/>
    <n v="21.94"/>
    <s v="Libre"/>
    <s v="456"/>
    <s v="Argentina"/>
    <s v="Plato_20, Plato_18"/>
    <n v="79.94"/>
    <n v="58"/>
    <s v="2023-04-05"/>
    <s v="02:12:00"/>
    <s v="05:15:00"/>
    <d v="1899-12-30T03:03:00"/>
    <d v="1899-12-30T02:22:00"/>
    <d v="1899-12-30T00:41:00"/>
    <x v="0"/>
  </r>
  <r>
    <s v="18"/>
    <s v="Cliente_531"/>
    <n v="6"/>
    <s v="Mesero_2"/>
    <s v="Almuerzo"/>
    <s v="Efectivo"/>
    <n v="17.260000000000002"/>
    <s v="Reservada"/>
    <s v="457"/>
    <s v="Bolivia"/>
    <s v="Plato_11, Plato_12"/>
    <n v="72.260000000000005"/>
    <n v="55"/>
    <s v="2023-04-05"/>
    <s v="03:48:00"/>
    <s v="07:32:00"/>
    <d v="1899-12-30T03:44:00"/>
    <d v="1899-12-30T02:39:00"/>
    <d v="1899-12-30T01:05:00"/>
    <x v="0"/>
  </r>
  <r>
    <s v="4"/>
    <s v="Cliente_420"/>
    <n v="3"/>
    <s v="Mesero_4"/>
    <s v="Almuerzo"/>
    <s v="Tarjeta de crédito"/>
    <n v="15.21"/>
    <s v="Ocupada"/>
    <s v="458"/>
    <s v="Bolivia"/>
    <s v="Plato_16, Plato_18, Plato_11, Plato_5"/>
    <n v="125.21000000000001"/>
    <n v="110"/>
    <s v="2023-04-05"/>
    <s v="02:41:00"/>
    <s v="04:21:00"/>
    <d v="1899-12-30T01:55:00"/>
    <d v="1899-12-30T03:26:00"/>
    <d v="1899-12-30T00:00:00"/>
    <x v="1"/>
  </r>
  <r>
    <s v="20"/>
    <s v="Cliente_989"/>
    <n v="1"/>
    <s v="Mesero_1"/>
    <s v="Almuerzo"/>
    <s v="Tarjeta de crédito"/>
    <n v="32.770000000000003"/>
    <s v="Ocupada"/>
    <s v="459"/>
    <s v="Argentina"/>
    <s v="Plato_16"/>
    <n v="68.77000000000001"/>
    <n v="36"/>
    <s v="2023-04-05"/>
    <s v="00:24:00"/>
    <s v="02:12:00"/>
    <d v="1899-12-30T02:03:00"/>
    <d v="1899-12-30T01:30:00"/>
    <d v="1899-12-30T00:33:00"/>
    <x v="0"/>
  </r>
  <r>
    <s v="19"/>
    <s v="Cliente_964"/>
    <n v="6"/>
    <s v="Mesero_4"/>
    <s v="Cena"/>
    <s v="Tarjeta de crédito"/>
    <n v="49.6"/>
    <s v="Libre"/>
    <s v="460"/>
    <s v="Ecuador"/>
    <s v="Plato_16, Plato_10, Plato_1, Plato_7"/>
    <n v="122.6"/>
    <n v="73"/>
    <s v="2023-04-05"/>
    <s v="03:27:00"/>
    <s v="06:56:00"/>
    <d v="1899-12-30T03:29:00"/>
    <d v="1899-12-30T03:53:00"/>
    <d v="1899-12-30T00:00:00"/>
    <x v="1"/>
  </r>
  <r>
    <s v="4"/>
    <s v="Cliente_421"/>
    <n v="3"/>
    <s v="Mesero_5"/>
    <s v="Cena"/>
    <s v="Efectivo"/>
    <n v="21.51"/>
    <s v="Libre"/>
    <s v="461"/>
    <s v="Perú"/>
    <s v="Plato_8, Plato_9"/>
    <n v="61.510000000000005"/>
    <n v="40"/>
    <s v="2023-04-05"/>
    <s v="02:43:00"/>
    <s v="05:55:00"/>
    <d v="1899-12-30T03:12:00"/>
    <d v="1899-12-30T01:44:00"/>
    <d v="1899-12-30T01:28:00"/>
    <x v="0"/>
  </r>
  <r>
    <s v="9"/>
    <s v="Cliente_27"/>
    <n v="2"/>
    <s v="Mesero_2"/>
    <s v="Almuerzo"/>
    <s v="Tarjeta de crédito"/>
    <n v="21.17"/>
    <s v="Reservada"/>
    <s v="462"/>
    <s v="España"/>
    <s v="Plato_11"/>
    <n v="60.17"/>
    <n v="39"/>
    <s v="2023-04-05"/>
    <s v="02:12:00"/>
    <s v="04:27:00"/>
    <d v="1899-12-30T02:15:00"/>
    <d v="1899-12-30T00:33:00"/>
    <d v="1899-12-30T01:42:00"/>
    <x v="0"/>
  </r>
  <r>
    <s v="7"/>
    <s v="Cliente_194"/>
    <n v="2"/>
    <s v="Mesero_2"/>
    <s v="Almuerzo"/>
    <s v="Tarjeta de débito"/>
    <n v="17.07"/>
    <s v="Ocupada"/>
    <s v="463"/>
    <s v="Paraguay"/>
    <s v="Plato_17"/>
    <n v="53.07"/>
    <n v="36"/>
    <s v="2023-04-05"/>
    <s v="00:53:00"/>
    <s v="03:13:00"/>
    <d v="1899-12-30T02:35:00"/>
    <d v="1899-12-30T00:42:00"/>
    <d v="1899-12-30T01:53:00"/>
    <x v="0"/>
  </r>
  <r>
    <s v="16"/>
    <s v="Cliente_440"/>
    <n v="1"/>
    <s v="Mesero_4"/>
    <s v="Almuerzo"/>
    <s v="Tarjeta de crédito"/>
    <n v="48.5"/>
    <s v="Reservada"/>
    <s v="464"/>
    <s v="Chile"/>
    <s v="Plato_10, Plato_6, Plato_5"/>
    <n v="112.5"/>
    <n v="64"/>
    <s v="2023-04-05"/>
    <s v="01:21:00"/>
    <s v="04:39:00"/>
    <d v="1899-12-30T03:18:00"/>
    <d v="1899-12-30T03:28:00"/>
    <d v="1899-12-30T00:00:00"/>
    <x v="1"/>
  </r>
  <r>
    <s v="4"/>
    <s v="Cliente_876"/>
    <n v="2"/>
    <s v="Mesero_1"/>
    <s v="Almuerzo"/>
    <s v="Tarjeta de crédito"/>
    <n v="44.9"/>
    <s v="Ocupada"/>
    <s v="465"/>
    <s v="Uruguay"/>
    <s v="Plato_1, Plato_14"/>
    <n v="92.9"/>
    <n v="48"/>
    <s v="2023-04-05"/>
    <s v="01:11:00"/>
    <s v="03:38:00"/>
    <d v="1899-12-30T02:42:00"/>
    <d v="1899-12-30T02:37:00"/>
    <d v="1899-12-30T00:05:00"/>
    <x v="0"/>
  </r>
  <r>
    <s v="4"/>
    <s v="Cliente_365"/>
    <n v="1"/>
    <s v="Mesero_1"/>
    <s v="Almuerzo"/>
    <s v="Tarjeta de crédito"/>
    <n v="26.63"/>
    <s v="Libre"/>
    <s v="466"/>
    <s v="Bolivia"/>
    <s v="Plato_5, Plato_2, Plato_16"/>
    <n v="83.63"/>
    <n v="57"/>
    <s v="2023-04-05"/>
    <s v="01:54:00"/>
    <s v="04:20:00"/>
    <d v="1899-12-30T02:26:00"/>
    <d v="1899-12-30T04:09:00"/>
    <d v="1899-12-30T00:00:00"/>
    <x v="1"/>
  </r>
  <r>
    <s v="15"/>
    <s v="Cliente_185"/>
    <n v="3"/>
    <s v="Mesero_1"/>
    <s v="Almuerzo"/>
    <s v="Tarjeta de débito"/>
    <n v="42.31"/>
    <s v="Reservada"/>
    <s v="467"/>
    <s v="Perú"/>
    <s v="Plato_11, Plato_5"/>
    <n v="99.31"/>
    <n v="57"/>
    <s v="2023-04-05"/>
    <s v="02:42:00"/>
    <s v="04:14:00"/>
    <d v="1899-12-30T01:32:00"/>
    <d v="1899-12-30T02:37:00"/>
    <d v="1899-12-30T00:00:00"/>
    <x v="1"/>
  </r>
  <r>
    <s v="14"/>
    <s v="Cliente_558"/>
    <n v="6"/>
    <s v="Mesero_2"/>
    <s v="Desayuno"/>
    <s v="Tarjeta de crédito"/>
    <n v="14.28"/>
    <s v="Reservada"/>
    <s v="468"/>
    <s v="Argentina"/>
    <s v="Plato_12, Plato_3, Plato_16"/>
    <n v="58.28"/>
    <n v="44"/>
    <s v="2023-04-05"/>
    <s v="02:59:00"/>
    <s v="05:45:00"/>
    <d v="1899-12-30T02:46:00"/>
    <d v="1899-12-30T01:57:00"/>
    <d v="1899-12-30T00:49:00"/>
    <x v="0"/>
  </r>
  <r>
    <s v="1"/>
    <s v="Cliente_535"/>
    <n v="2"/>
    <s v="Mesero_1"/>
    <s v="Cena"/>
    <s v="Tarjeta de crédito"/>
    <n v="25.26"/>
    <s v="Reservada"/>
    <s v="469"/>
    <s v="Colombia"/>
    <s v="Plato_8, Plato_15"/>
    <n v="80.260000000000005"/>
    <n v="55"/>
    <s v="2023-04-05"/>
    <s v="02:57:00"/>
    <s v="05:22:00"/>
    <d v="1899-12-30T02:25:00"/>
    <d v="1899-12-30T01:50:00"/>
    <d v="1899-12-30T00:35:00"/>
    <x v="0"/>
  </r>
  <r>
    <s v="17"/>
    <s v="Cliente_18"/>
    <n v="3"/>
    <s v="Mesero_4"/>
    <s v="Almuerzo"/>
    <s v="Tarjeta de crédito"/>
    <n v="47.46"/>
    <s v="Ocupada"/>
    <s v="470"/>
    <s v="Uruguay"/>
    <s v="Plato_7, Plato_4"/>
    <n v="81.460000000000008"/>
    <n v="34"/>
    <s v="2023-04-05"/>
    <s v="01:41:00"/>
    <s v="04:17:00"/>
    <d v="1899-12-30T02:51:00"/>
    <d v="1899-12-30T02:08:00"/>
    <d v="1899-12-30T00:43:00"/>
    <x v="0"/>
  </r>
  <r>
    <s v="7"/>
    <s v="Cliente_696"/>
    <n v="6"/>
    <s v="Mesero_4"/>
    <s v="Desayuno"/>
    <s v="Tarjeta de débito"/>
    <n v="28.49"/>
    <s v="Reservada"/>
    <s v="471"/>
    <s v="Perú"/>
    <s v="Plato_8"/>
    <n v="70.489999999999995"/>
    <n v="42"/>
    <s v="2023-04-05"/>
    <s v="03:36:00"/>
    <s v="05:38:00"/>
    <d v="1899-12-30T02:02:00"/>
    <d v="1899-12-30T02:51:00"/>
    <d v="1899-12-30T00:00:00"/>
    <x v="1"/>
  </r>
  <r>
    <s v="20"/>
    <s v="Cliente_704"/>
    <n v="2"/>
    <s v="Mesero_2"/>
    <s v="Almuerzo"/>
    <s v="Efectivo"/>
    <n v="36.79"/>
    <s v="Ocupada"/>
    <s v="472"/>
    <s v="Uruguay"/>
    <s v="Plato_8, Plato_5"/>
    <n v="82.789999999999992"/>
    <n v="46"/>
    <s v="2023-04-05"/>
    <s v="03:57:00"/>
    <s v="06:52:00"/>
    <d v="1899-12-30T03:10:00"/>
    <d v="1899-12-30T02:26:00"/>
    <d v="1899-12-30T00:44:00"/>
    <x v="0"/>
  </r>
  <r>
    <s v="13"/>
    <s v="Cliente_720"/>
    <n v="4"/>
    <s v="Mesero_2"/>
    <s v="Almuerzo"/>
    <s v="Tarjeta de débito"/>
    <n v="15.63"/>
    <s v="Ocupada"/>
    <s v="473"/>
    <s v="Paraguay"/>
    <s v="Plato_5, Plato_8"/>
    <n v="47.63"/>
    <n v="32"/>
    <s v="2023-04-06"/>
    <s v="03:36:00"/>
    <s v="07:04:00"/>
    <d v="1899-12-30T03:43:00"/>
    <d v="1899-12-30T01:52:00"/>
    <d v="1899-12-30T01:51:00"/>
    <x v="0"/>
  </r>
  <r>
    <s v="2"/>
    <s v="Cliente_624"/>
    <n v="6"/>
    <s v="Mesero_4"/>
    <s v="Almuerzo"/>
    <s v="Tarjeta de crédito"/>
    <n v="21.66"/>
    <s v="Libre"/>
    <s v="474"/>
    <s v="Perú"/>
    <s v="Plato_18, Plato_9, Plato_17, Plato_16"/>
    <n v="95.66"/>
    <n v="74"/>
    <s v="2023-04-06"/>
    <s v="01:52:00"/>
    <s v="03:32:00"/>
    <d v="1899-12-30T01:40:00"/>
    <d v="1899-12-30T03:51:00"/>
    <d v="1899-12-30T00:00:00"/>
    <x v="1"/>
  </r>
  <r>
    <s v="18"/>
    <s v="Cliente_289"/>
    <n v="4"/>
    <s v="Mesero_5"/>
    <s v="Cena"/>
    <s v="Tarjeta de débito"/>
    <n v="19.55"/>
    <s v="Ocupada"/>
    <s v="475"/>
    <s v="Paraguay"/>
    <s v="Plato_7, Plato_18"/>
    <n v="91.55"/>
    <n v="72"/>
    <s v="2023-04-06"/>
    <s v="03:17:00"/>
    <s v="05:50:00"/>
    <d v="1899-12-30T02:48:00"/>
    <d v="1899-12-30T01:45:00"/>
    <d v="1899-12-30T01:03:00"/>
    <x v="0"/>
  </r>
  <r>
    <s v="13"/>
    <s v="Cliente_434"/>
    <n v="2"/>
    <s v="Mesero_3"/>
    <s v="Desayuno"/>
    <s v="Tarjeta de débito"/>
    <n v="43.53"/>
    <s v="Ocupada"/>
    <s v="476"/>
    <s v="Paraguay"/>
    <s v="Plato_7, Plato_18, Plato_15, Plato_20"/>
    <n v="131.53"/>
    <n v="88"/>
    <s v="2023-04-06"/>
    <s v="00:03:00"/>
    <s v="01:47:00"/>
    <d v="1899-12-30T01:59:00"/>
    <d v="1899-12-30T03:00:00"/>
    <d v="1899-12-30T00:00:00"/>
    <x v="1"/>
  </r>
  <r>
    <s v="8"/>
    <s v="Cliente_149"/>
    <n v="6"/>
    <s v="Mesero_4"/>
    <s v="Desayuno"/>
    <s v="Tarjeta de crédito"/>
    <n v="33.85"/>
    <s v="Reservada"/>
    <s v="477"/>
    <s v="Colombia"/>
    <s v="Plato_18, Plato_14, Plato_7, Plato_13"/>
    <n v="115.85"/>
    <n v="82"/>
    <s v="2023-04-06"/>
    <s v="01:39:00"/>
    <s v="02:58:00"/>
    <d v="1899-12-30T01:19:00"/>
    <d v="1899-12-30T03:50:00"/>
    <d v="1899-12-30T00:00:00"/>
    <x v="1"/>
  </r>
  <r>
    <s v="7"/>
    <s v="Cliente_29"/>
    <n v="5"/>
    <s v="Mesero_1"/>
    <s v="Almuerzo"/>
    <s v="Efectivo"/>
    <n v="32.78"/>
    <s v="Ocupada"/>
    <s v="478"/>
    <s v="Bolivia"/>
    <s v="Plato_2, Plato_9"/>
    <n v="80.78"/>
    <n v="48"/>
    <s v="2023-04-06"/>
    <s v="00:01:00"/>
    <s v="03:28:00"/>
    <d v="1899-12-30T03:42:00"/>
    <d v="1899-12-30T03:00:00"/>
    <d v="1899-12-30T00:42:00"/>
    <x v="0"/>
  </r>
  <r>
    <s v="1"/>
    <s v="Cliente_708"/>
    <n v="3"/>
    <s v="Mesero_3"/>
    <s v="Almuerzo"/>
    <s v="Tarjeta de débito"/>
    <n v="39.58"/>
    <s v="Reservada"/>
    <s v="479"/>
    <s v="Argentina"/>
    <s v="Plato_4, Plato_18"/>
    <n v="61.58"/>
    <n v="22"/>
    <s v="2023-04-06"/>
    <s v="00:42:00"/>
    <s v="04:30:00"/>
    <d v="1899-12-30T03:48:00"/>
    <d v="1899-12-30T01:23:00"/>
    <d v="1899-12-30T02:25:00"/>
    <x v="0"/>
  </r>
  <r>
    <s v="1"/>
    <s v="Cliente_125"/>
    <n v="5"/>
    <s v="Mesero_5"/>
    <s v="Desayuno"/>
    <s v="Efectivo"/>
    <n v="18.63"/>
    <s v="Reservada"/>
    <s v="480"/>
    <s v="Uruguay"/>
    <s v="Plato_8, Plato_6"/>
    <n v="82.63"/>
    <n v="64"/>
    <s v="2023-04-06"/>
    <s v="03:26:00"/>
    <s v="07:19:00"/>
    <d v="1899-12-30T03:53:00"/>
    <d v="1899-12-30T03:07:00"/>
    <d v="1899-12-30T00:46:00"/>
    <x v="0"/>
  </r>
  <r>
    <s v="9"/>
    <s v="Cliente_618"/>
    <n v="4"/>
    <s v="Mesero_1"/>
    <s v="Almuerzo"/>
    <s v="Tarjeta de crédito"/>
    <n v="42.02"/>
    <s v="Reservada"/>
    <s v="481"/>
    <s v="Perú"/>
    <s v="Plato_10"/>
    <n v="64.02000000000001"/>
    <n v="22"/>
    <s v="2023-04-06"/>
    <s v="01:57:00"/>
    <s v="04:43:00"/>
    <d v="1899-12-30T02:46:00"/>
    <d v="1899-12-30T01:56:00"/>
    <d v="1899-12-30T00:50:00"/>
    <x v="0"/>
  </r>
  <r>
    <s v="9"/>
    <s v="Cliente_115"/>
    <n v="4"/>
    <s v="Mesero_3"/>
    <s v="Desayuno"/>
    <s v="Tarjeta de crédito"/>
    <n v="18.84"/>
    <s v="Libre"/>
    <s v="482"/>
    <s v="Colombia"/>
    <s v="Plato_13"/>
    <n v="42.84"/>
    <n v="24"/>
    <s v="2023-04-06"/>
    <s v="00:41:00"/>
    <s v="02:59:00"/>
    <d v="1899-12-30T02:18:00"/>
    <d v="1899-12-30T01:03:00"/>
    <d v="1899-12-30T01:15:00"/>
    <x v="0"/>
  </r>
  <r>
    <s v="2"/>
    <s v="Cliente_527"/>
    <n v="4"/>
    <s v="Mesero_1"/>
    <s v="Almuerzo"/>
    <s v="Tarjeta de crédito"/>
    <n v="12.74"/>
    <s v="Reservada"/>
    <s v="483"/>
    <s v="Ecuador"/>
    <s v="Plato_6"/>
    <n v="45.74"/>
    <n v="33"/>
    <s v="2023-04-06"/>
    <s v="03:50:00"/>
    <s v="07:01:00"/>
    <d v="1899-12-30T03:11:00"/>
    <d v="1899-12-30T02:39:00"/>
    <d v="1899-12-30T00:32:00"/>
    <x v="0"/>
  </r>
  <r>
    <s v="18"/>
    <s v="Cliente_71"/>
    <n v="2"/>
    <s v="Mesero_4"/>
    <s v="Almuerzo"/>
    <s v="Tarjeta de crédito"/>
    <n v="22.76"/>
    <s v="Libre"/>
    <s v="484"/>
    <s v="Chile"/>
    <s v="Plato_1"/>
    <n v="52.760000000000005"/>
    <n v="30"/>
    <s v="2023-04-06"/>
    <s v="01:33:00"/>
    <s v="04:31:00"/>
    <d v="1899-12-30T02:58:00"/>
    <d v="1899-12-30T01:42:00"/>
    <d v="1899-12-30T01:16:00"/>
    <x v="0"/>
  </r>
  <r>
    <s v="6"/>
    <s v="Cliente_524"/>
    <n v="5"/>
    <s v="Mesero_5"/>
    <s v="Cena"/>
    <s v="Tarjeta de crédito"/>
    <n v="39.07"/>
    <s v="Reservada"/>
    <s v="485"/>
    <s v="Bolivia"/>
    <s v="Plato_7, Plato_19"/>
    <n v="97.07"/>
    <n v="58"/>
    <s v="2023-04-06"/>
    <s v="01:00:00"/>
    <s v="02:52:00"/>
    <d v="1899-12-30T01:52:00"/>
    <d v="1899-12-30T03:01:00"/>
    <d v="1899-12-30T00:00:00"/>
    <x v="1"/>
  </r>
  <r>
    <s v="15"/>
    <s v="Cliente_437"/>
    <n v="3"/>
    <s v="Mesero_1"/>
    <s v="Desayuno"/>
    <s v="Tarjeta de débito"/>
    <n v="12.66"/>
    <s v="Ocupada"/>
    <s v="486"/>
    <s v="Colombia"/>
    <s v="Plato_19, Plato_3, Plato_18, Plato_7"/>
    <n v="72.66"/>
    <n v="60"/>
    <s v="2023-04-06"/>
    <s v="02:47:00"/>
    <s v="06:12:00"/>
    <d v="1899-12-30T03:40:00"/>
    <d v="1899-12-30T01:06:00"/>
    <d v="1899-12-30T02:34:00"/>
    <x v="0"/>
  </r>
  <r>
    <s v="17"/>
    <s v="Cliente_946"/>
    <n v="1"/>
    <s v="Mesero_1"/>
    <s v="Almuerzo"/>
    <s v="Tarjeta de crédito"/>
    <n v="45.76"/>
    <s v="Ocupada"/>
    <s v="487"/>
    <s v="Paraguay"/>
    <s v="Plato_18, Plato_17, Plato_5"/>
    <n v="106.75999999999999"/>
    <n v="61"/>
    <s v="2023-04-06"/>
    <s v="01:34:00"/>
    <s v="03:50:00"/>
    <d v="1899-12-30T02:31:00"/>
    <d v="1899-12-30T02:59:00"/>
    <d v="1899-12-30T00:00:00"/>
    <x v="1"/>
  </r>
  <r>
    <s v="10"/>
    <s v="Cliente_719"/>
    <n v="4"/>
    <s v="Mesero_3"/>
    <s v="Almuerzo"/>
    <s v="Tarjeta de débito"/>
    <n v="37.380000000000003"/>
    <s v="Libre"/>
    <s v="488"/>
    <s v="Argentina"/>
    <s v="Plato_4, Plato_14, Plato_17"/>
    <n v="112.38"/>
    <n v="75"/>
    <s v="2023-04-06"/>
    <s v="00:00:00"/>
    <s v="01:58:00"/>
    <d v="1899-12-30T01:58:00"/>
    <d v="1899-12-30T05:54:00"/>
    <d v="1899-12-30T00:00:00"/>
    <x v="1"/>
  </r>
  <r>
    <s v="3"/>
    <s v="Cliente_354"/>
    <n v="1"/>
    <s v="Mesero_3"/>
    <s v="Desayuno"/>
    <s v="Tarjeta de crédito"/>
    <n v="22.27"/>
    <s v="Ocupada"/>
    <s v="489"/>
    <s v="Argentina"/>
    <s v="Plato_20, Plato_14"/>
    <n v="79.27"/>
    <n v="57"/>
    <s v="2023-04-06"/>
    <s v="02:57:00"/>
    <s v="05:27:00"/>
    <d v="1899-12-30T02:45:00"/>
    <d v="1899-12-30T01:14:00"/>
    <d v="1899-12-30T01:31:00"/>
    <x v="0"/>
  </r>
  <r>
    <s v="1"/>
    <s v="Cliente_194"/>
    <n v="2"/>
    <s v="Mesero_5"/>
    <s v="Almuerzo"/>
    <s v="Tarjeta de crédito"/>
    <n v="26.79"/>
    <s v="Libre"/>
    <s v="490"/>
    <s v="Colombia"/>
    <s v="Plato_10, Plato_15, Plato_18"/>
    <n v="114.78999999999999"/>
    <n v="88"/>
    <s v="2023-04-06"/>
    <s v="03:20:00"/>
    <s v="04:57:00"/>
    <d v="1899-12-30T01:37:00"/>
    <d v="1899-12-30T04:43:00"/>
    <d v="1899-12-30T00:00:00"/>
    <x v="1"/>
  </r>
  <r>
    <s v="7"/>
    <s v="Cliente_160"/>
    <n v="4"/>
    <s v="Mesero_4"/>
    <s v="Desayuno"/>
    <s v="Tarjeta de crédito"/>
    <n v="34.68"/>
    <s v="Ocupada"/>
    <s v="491"/>
    <s v="España"/>
    <s v="Plato_9, Plato_2"/>
    <n v="82.68"/>
    <n v="48"/>
    <s v="2023-04-06"/>
    <s v="00:07:00"/>
    <s v="02:37:00"/>
    <d v="1899-12-30T02:45:00"/>
    <d v="1899-12-30T01:22:00"/>
    <d v="1899-12-30T01:23:00"/>
    <x v="0"/>
  </r>
  <r>
    <s v="4"/>
    <s v="Cliente_363"/>
    <n v="4"/>
    <s v="Mesero_1"/>
    <s v="Almuerzo"/>
    <s v="Tarjeta de crédito"/>
    <n v="16.62"/>
    <s v="Reservada"/>
    <s v="492"/>
    <s v="Colombia"/>
    <s v="Plato_11, Plato_13, Plato_7"/>
    <n v="99.62"/>
    <n v="83"/>
    <s v="2023-04-06"/>
    <s v="01:03:00"/>
    <s v="04:36:00"/>
    <d v="1899-12-30T03:33:00"/>
    <d v="1899-12-30T02:01:00"/>
    <d v="1899-12-30T01:32:00"/>
    <x v="0"/>
  </r>
  <r>
    <s v="2"/>
    <s v="Cliente_140"/>
    <n v="2"/>
    <s v="Mesero_5"/>
    <s v="Almuerzo"/>
    <s v="Tarjeta de crédito"/>
    <n v="32.67"/>
    <s v="Ocupada"/>
    <s v="493"/>
    <s v="Perú"/>
    <s v="Plato_4"/>
    <n v="56.67"/>
    <n v="24"/>
    <s v="2023-04-06"/>
    <s v="00:31:00"/>
    <s v="01:46:00"/>
    <d v="1899-12-30T01:30:00"/>
    <d v="1899-12-30T00:24:00"/>
    <d v="1899-12-30T01:06:00"/>
    <x v="0"/>
  </r>
  <r>
    <s v="20"/>
    <s v="Cliente_546"/>
    <n v="5"/>
    <s v="Mesero_1"/>
    <s v="Desayuno"/>
    <s v="Tarjeta de crédito"/>
    <n v="11.85"/>
    <s v="Reservada"/>
    <s v="494"/>
    <s v="Paraguay"/>
    <s v="Plato_15, Plato_19"/>
    <n v="79.849999999999994"/>
    <n v="68"/>
    <s v="2023-04-06"/>
    <s v="01:28:00"/>
    <s v="04:49:00"/>
    <d v="1899-12-30T03:21:00"/>
    <d v="1899-12-30T01:24:00"/>
    <d v="1899-12-30T01:57:00"/>
    <x v="0"/>
  </r>
  <r>
    <s v="11"/>
    <s v="Cliente_778"/>
    <n v="6"/>
    <s v="Mesero_2"/>
    <s v="Desayuno"/>
    <s v="Tarjeta de crédito"/>
    <n v="33.96"/>
    <s v="Libre"/>
    <s v="495"/>
    <s v="Venezuela"/>
    <s v="Plato_20, Plato_6, Plato_16, Plato_11"/>
    <n v="137.96"/>
    <n v="104"/>
    <s v="2023-04-06"/>
    <s v="03:01:00"/>
    <s v="06:50:00"/>
    <d v="1899-12-30T03:49:00"/>
    <d v="1899-12-30T03:01:00"/>
    <d v="1899-12-30T00:48:00"/>
    <x v="0"/>
  </r>
  <r>
    <s v="1"/>
    <s v="Cliente_402"/>
    <n v="3"/>
    <s v="Mesero_1"/>
    <s v="Almuerzo"/>
    <s v="Tarjeta de crédito"/>
    <n v="39.42"/>
    <s v="Reservada"/>
    <s v="496"/>
    <s v="Argentina"/>
    <s v="Plato_11, Plato_18, Plato_12, Plato_17"/>
    <n v="130.42000000000002"/>
    <n v="91"/>
    <s v="2023-04-06"/>
    <s v="02:34:00"/>
    <s v="06:22:00"/>
    <d v="1899-12-30T03:48:00"/>
    <d v="1899-12-30T04:21:00"/>
    <d v="1899-12-30T00:00:00"/>
    <x v="1"/>
  </r>
  <r>
    <s v="13"/>
    <s v="Cliente_784"/>
    <n v="6"/>
    <s v="Mesero_3"/>
    <s v="Almuerzo"/>
    <s v="Tarjeta de débito"/>
    <n v="29.93"/>
    <s v="Reservada"/>
    <s v="497"/>
    <s v="Argentina"/>
    <s v="Plato_2, Plato_20"/>
    <n v="86.93"/>
    <n v="57"/>
    <s v="2023-04-06"/>
    <s v="03:30:00"/>
    <s v="06:58:00"/>
    <d v="1899-12-30T03:28:00"/>
    <d v="1899-12-30T01:42:00"/>
    <d v="1899-12-30T01:46:00"/>
    <x v="0"/>
  </r>
  <r>
    <s v="20"/>
    <s v="Cliente_259"/>
    <n v="3"/>
    <s v="Mesero_3"/>
    <s v="Almuerzo"/>
    <s v="Tarjeta de crédito"/>
    <n v="21.99"/>
    <s v="Libre"/>
    <s v="498"/>
    <s v="España"/>
    <s v="Plato_12"/>
    <n v="29.99"/>
    <n v="8"/>
    <s v="2023-04-06"/>
    <s v="00:17:00"/>
    <s v="03:46:00"/>
    <d v="1899-12-30T03:29:00"/>
    <d v="1899-12-30T00:32:00"/>
    <d v="1899-12-30T02:57:00"/>
    <x v="0"/>
  </r>
  <r>
    <s v="5"/>
    <s v="Cliente_919"/>
    <n v="5"/>
    <s v="Mesero_2"/>
    <s v="Cena"/>
    <s v="Tarjeta de débito"/>
    <n v="22.69"/>
    <s v="Reservada"/>
    <s v="499"/>
    <s v="Brasil"/>
    <s v="Plato_10, Plato_2, Plato_1"/>
    <n v="87.69"/>
    <n v="65"/>
    <s v="2023-04-06"/>
    <s v="01:21:00"/>
    <s v="04:28:00"/>
    <d v="1899-12-30T03:07:00"/>
    <d v="1899-12-30T04:36:00"/>
    <d v="1899-12-30T00:00:00"/>
    <x v="1"/>
  </r>
  <r>
    <s v="4"/>
    <s v="Cliente_354"/>
    <n v="5"/>
    <s v="Mesero_4"/>
    <s v="Desayuno"/>
    <s v="Tarjeta de débito"/>
    <n v="37.619999999999997"/>
    <s v="Ocupada"/>
    <s v="500"/>
    <s v="Argentina"/>
    <s v="Plato_6, Plato_5"/>
    <n v="75.62"/>
    <n v="38"/>
    <s v="2023-04-06"/>
    <s v="01:17:00"/>
    <s v="05:15:00"/>
    <d v="1899-12-30T04:13:00"/>
    <d v="1899-12-30T01:22:00"/>
    <d v="1899-12-30T02:51:00"/>
    <x v="0"/>
  </r>
  <r>
    <s v="7"/>
    <s v="Cliente_637"/>
    <n v="1"/>
    <s v="Mesero_1"/>
    <s v="Cena"/>
    <s v="Tarjeta de crédito"/>
    <n v="28.38"/>
    <s v="Ocupada"/>
    <s v="501"/>
    <s v="Venezuela"/>
    <s v="Plato_20, Plato_13, Plato_16"/>
    <n v="83.38"/>
    <n v="55"/>
    <s v="2023-04-06"/>
    <s v="03:44:00"/>
    <s v="06:31:00"/>
    <d v="1899-12-30T03:02:00"/>
    <d v="1899-12-30T01:00:00"/>
    <d v="1899-12-30T02:02:00"/>
    <x v="0"/>
  </r>
  <r>
    <s v="5"/>
    <s v="Cliente_759"/>
    <n v="2"/>
    <s v="Mesero_5"/>
    <s v="Almuerzo"/>
    <s v="Tarjeta de crédito"/>
    <n v="32.9"/>
    <s v="Reservada"/>
    <s v="502"/>
    <s v="Bolivia"/>
    <s v="Plato_5, Plato_4, Plato_11"/>
    <n v="88.9"/>
    <n v="56"/>
    <s v="2023-04-06"/>
    <s v="00:45:00"/>
    <s v="01:57:00"/>
    <d v="1899-12-30T01:12:00"/>
    <d v="1899-12-30T02:23:00"/>
    <d v="1899-12-30T00:00:00"/>
    <x v="1"/>
  </r>
  <r>
    <s v="3"/>
    <s v="Cliente_948"/>
    <n v="1"/>
    <s v="Mesero_3"/>
    <s v="Almuerzo"/>
    <s v="Tarjeta de crédito"/>
    <n v="35.840000000000003"/>
    <s v="Reservada"/>
    <s v="503"/>
    <s v="España"/>
    <s v="Plato_20, Plato_12"/>
    <n v="89.84"/>
    <n v="54"/>
    <s v="2023-04-06"/>
    <s v="02:20:00"/>
    <s v="04:02:00"/>
    <d v="1899-12-30T01:42:00"/>
    <d v="1899-12-30T03:23:00"/>
    <d v="1899-12-30T00:00:00"/>
    <x v="1"/>
  </r>
  <r>
    <s v="2"/>
    <s v="Cliente_172"/>
    <n v="5"/>
    <s v="Mesero_5"/>
    <s v="Cena"/>
    <s v="Efectivo"/>
    <n v="31.31"/>
    <s v="Reservada"/>
    <s v="504"/>
    <s v="Brasil"/>
    <s v="Plato_6"/>
    <n v="53.31"/>
    <n v="22"/>
    <s v="2023-04-06"/>
    <s v="02:10:00"/>
    <s v="04:48:00"/>
    <d v="1899-12-30T02:38:00"/>
    <d v="1899-12-30T00:38:00"/>
    <d v="1899-12-30T02:00:00"/>
    <x v="0"/>
  </r>
  <r>
    <s v="5"/>
    <s v="Cliente_70"/>
    <n v="1"/>
    <s v="Mesero_2"/>
    <s v="Cena"/>
    <s v="Tarjeta de crédito"/>
    <n v="25.76"/>
    <s v="Reservada"/>
    <s v="505"/>
    <s v="Colombia"/>
    <s v="Plato_20, Plato_1"/>
    <n v="85.76"/>
    <n v="60"/>
    <s v="2023-04-06"/>
    <s v="02:38:00"/>
    <s v="06:07:00"/>
    <d v="1899-12-30T03:29:00"/>
    <d v="1899-12-30T04:49:00"/>
    <d v="1899-12-30T00:00:00"/>
    <x v="1"/>
  </r>
  <r>
    <s v="18"/>
    <s v="Cliente_835"/>
    <n v="2"/>
    <s v="Mesero_3"/>
    <s v="Cena"/>
    <s v="Tarjeta de crédito"/>
    <n v="11.65"/>
    <s v="Ocupada"/>
    <s v="506"/>
    <s v="Paraguay"/>
    <s v="Plato_8"/>
    <n v="39.65"/>
    <n v="28"/>
    <s v="2023-04-06"/>
    <s v="02:01:00"/>
    <s v="04:02:00"/>
    <d v="1899-12-30T02:16:00"/>
    <d v="1899-12-30T00:10:00"/>
    <d v="1899-12-30T02:06:00"/>
    <x v="0"/>
  </r>
  <r>
    <s v="18"/>
    <s v="Cliente_989"/>
    <n v="4"/>
    <s v="Mesero_2"/>
    <s v="Desayuno"/>
    <s v="Tarjeta de crédito"/>
    <n v="43.42"/>
    <s v="Libre"/>
    <s v="507"/>
    <s v="Bolivia"/>
    <s v="Plato_18, Plato_19"/>
    <n v="127.42"/>
    <n v="84"/>
    <s v="2023-04-06"/>
    <s v="03:26:00"/>
    <s v="04:30:00"/>
    <d v="1899-12-30T01:04:00"/>
    <d v="1899-12-30T03:27:00"/>
    <d v="1899-12-30T00:00:00"/>
    <x v="1"/>
  </r>
  <r>
    <s v="6"/>
    <s v="Cliente_821"/>
    <n v="1"/>
    <s v="Mesero_5"/>
    <s v="Almuerzo"/>
    <s v="Tarjeta de crédito"/>
    <n v="42.8"/>
    <s v="Reservada"/>
    <s v="508"/>
    <s v="Brasil"/>
    <s v="Plato_15"/>
    <n v="55.8"/>
    <n v="13"/>
    <s v="2023-04-06"/>
    <s v="02:50:00"/>
    <s v="06:35:00"/>
    <d v="1899-12-30T03:45:00"/>
    <d v="1899-12-30T00:34:00"/>
    <d v="1899-12-30T03:11:00"/>
    <x v="0"/>
  </r>
  <r>
    <s v="5"/>
    <s v="Cliente_977"/>
    <n v="3"/>
    <s v="Mesero_1"/>
    <s v="Desayuno"/>
    <s v="Tarjeta de crédito"/>
    <n v="16.260000000000002"/>
    <s v="Ocupada"/>
    <s v="509"/>
    <s v="Brasil"/>
    <s v="Plato_20"/>
    <n v="46.260000000000005"/>
    <n v="30"/>
    <s v="2023-04-06"/>
    <s v="03:12:00"/>
    <s v="06:02:00"/>
    <d v="1899-12-30T03:05:00"/>
    <d v="1899-12-30T01:34:00"/>
    <d v="1899-12-30T01:31:00"/>
    <x v="0"/>
  </r>
  <r>
    <s v="6"/>
    <s v="Cliente_509"/>
    <n v="4"/>
    <s v="Mesero_4"/>
    <s v="Almuerzo"/>
    <s v="Tarjeta de crédito"/>
    <n v="14.97"/>
    <s v="Libre"/>
    <s v="510"/>
    <s v="Paraguay"/>
    <s v="Plato_19"/>
    <n v="28.97"/>
    <n v="14"/>
    <s v="2023-04-06"/>
    <s v="03:32:00"/>
    <s v="04:33:00"/>
    <d v="1899-12-30T01:01:00"/>
    <d v="1899-12-30T00:48:00"/>
    <d v="1899-12-30T00:13:00"/>
    <x v="0"/>
  </r>
  <r>
    <s v="2"/>
    <s v="Cliente_951"/>
    <n v="1"/>
    <s v="Mesero_1"/>
    <s v="Almuerzo"/>
    <s v="Tarjeta de crédito"/>
    <n v="35.950000000000003"/>
    <s v="Libre"/>
    <s v="511"/>
    <s v="Argentina"/>
    <s v="Plato_14, Plato_18"/>
    <n v="90.95"/>
    <n v="55"/>
    <s v="2023-04-06"/>
    <s v="01:38:00"/>
    <s v="03:23:00"/>
    <d v="1899-12-30T01:45:00"/>
    <d v="1899-12-30T01:30:00"/>
    <d v="1899-12-30T00:15:00"/>
    <x v="0"/>
  </r>
  <r>
    <s v="2"/>
    <s v="Cliente_285"/>
    <n v="1"/>
    <s v="Mesero_5"/>
    <s v="Almuerzo"/>
    <s v="Tarjeta de crédito"/>
    <n v="37.369999999999997"/>
    <s v="Ocupada"/>
    <s v="512"/>
    <s v="España"/>
    <s v="Plato_3, Plato_19"/>
    <n v="87.37"/>
    <n v="50"/>
    <s v="2023-04-06"/>
    <s v="01:19:00"/>
    <s v="02:26:00"/>
    <d v="1899-12-30T01:22:00"/>
    <d v="1899-12-30T02:45:00"/>
    <d v="1899-12-30T00:00:00"/>
    <x v="1"/>
  </r>
  <r>
    <s v="8"/>
    <s v="Cliente_873"/>
    <n v="6"/>
    <s v="Mesero_3"/>
    <s v="Desayuno"/>
    <s v="Tarjeta de crédito"/>
    <n v="22.74"/>
    <s v="Ocupada"/>
    <s v="513"/>
    <s v="Bolivia"/>
    <s v="Plato_4"/>
    <n v="46.739999999999995"/>
    <n v="24"/>
    <s v="2023-04-06"/>
    <s v="01:28:00"/>
    <s v="04:51:00"/>
    <d v="1899-12-30T03:38:00"/>
    <d v="1899-12-30T02:48:00"/>
    <d v="1899-12-30T00:50:00"/>
    <x v="0"/>
  </r>
  <r>
    <s v="18"/>
    <s v="Cliente_819"/>
    <n v="5"/>
    <s v="Mesero_4"/>
    <s v="Almuerzo"/>
    <s v="Tarjeta de crédito"/>
    <n v="38.840000000000003"/>
    <s v="Libre"/>
    <s v="514"/>
    <s v="Chile"/>
    <s v="Plato_10, Plato_12, Plato_3, Plato_15"/>
    <n v="110.84"/>
    <n v="72"/>
    <s v="2023-04-06"/>
    <s v="01:19:00"/>
    <s v="04:36:00"/>
    <d v="1899-12-30T03:17:00"/>
    <d v="1899-12-30T03:19:00"/>
    <d v="1899-12-30T00:00:00"/>
    <x v="1"/>
  </r>
  <r>
    <s v="19"/>
    <s v="Cliente_690"/>
    <n v="2"/>
    <s v="Mesero_2"/>
    <s v="Almuerzo"/>
    <s v="Tarjeta de crédito"/>
    <n v="43.79"/>
    <s v="Ocupada"/>
    <s v="515"/>
    <s v="Chile"/>
    <s v="Plato_4"/>
    <n v="51.79"/>
    <n v="8"/>
    <s v="2023-04-06"/>
    <s v="00:58:00"/>
    <s v="02:03:00"/>
    <d v="1899-12-30T01:20:00"/>
    <d v="1899-12-30T00:13:00"/>
    <d v="1899-12-30T01:07:00"/>
    <x v="0"/>
  </r>
  <r>
    <s v="7"/>
    <s v="Cliente_334"/>
    <n v="2"/>
    <s v="Mesero_4"/>
    <s v="Almuerzo"/>
    <s v="Tarjeta de crédito"/>
    <n v="20.85"/>
    <s v="Reservada"/>
    <s v="516"/>
    <s v="Paraguay"/>
    <s v="Plato_12, Plato_14, Plato_3"/>
    <n v="79.849999999999994"/>
    <n v="59"/>
    <s v="2023-04-06"/>
    <s v="03:55:00"/>
    <s v="04:59:00"/>
    <d v="1899-12-30T01:04:00"/>
    <d v="1899-12-30T04:23:00"/>
    <d v="1899-12-30T00:00:00"/>
    <x v="1"/>
  </r>
  <r>
    <s v="4"/>
    <s v="Cliente_508"/>
    <n v="5"/>
    <s v="Mesero_4"/>
    <s v="Almuerzo"/>
    <s v="Efectivo"/>
    <n v="23.92"/>
    <s v="Reservada"/>
    <s v="517"/>
    <s v="Ecuador"/>
    <s v="Plato_7, Plato_12, Plato_5"/>
    <n v="66.92"/>
    <n v="43"/>
    <s v="2023-04-06"/>
    <s v="01:35:00"/>
    <s v="05:30:00"/>
    <d v="1899-12-30T03:55:00"/>
    <d v="1899-12-30T02:33:00"/>
    <d v="1899-12-30T01:22:00"/>
    <x v="0"/>
  </r>
  <r>
    <s v="5"/>
    <s v="Cliente_830"/>
    <n v="6"/>
    <s v="Mesero_4"/>
    <s v="Desayuno"/>
    <s v="Tarjeta de crédito"/>
    <n v="18.48"/>
    <s v="Ocupada"/>
    <s v="518"/>
    <s v="Colombia"/>
    <s v="Plato_11, Plato_5"/>
    <n v="49.480000000000004"/>
    <n v="31"/>
    <s v="2023-04-06"/>
    <s v="02:08:00"/>
    <s v="06:02:00"/>
    <d v="1899-12-30T04:09:00"/>
    <d v="1899-12-30T00:58:00"/>
    <d v="1899-12-30T03:11:00"/>
    <x v="0"/>
  </r>
  <r>
    <s v="6"/>
    <s v="Cliente_787"/>
    <n v="2"/>
    <s v="Mesero_5"/>
    <s v="Almuerzo"/>
    <s v="Tarjeta de crédito"/>
    <n v="34.590000000000003"/>
    <s v="Libre"/>
    <s v="519"/>
    <s v="Paraguay"/>
    <s v="Plato_6, Plato_20, Plato_5"/>
    <n v="130.59"/>
    <n v="96"/>
    <s v="2023-04-06"/>
    <s v="00:48:00"/>
    <s v="03:49:00"/>
    <d v="1899-12-30T03:01:00"/>
    <d v="1899-12-30T06:52:00"/>
    <d v="1899-12-30T00:00:00"/>
    <x v="1"/>
  </r>
  <r>
    <s v="4"/>
    <s v="Cliente_616"/>
    <n v="4"/>
    <s v="Mesero_4"/>
    <s v="Cena"/>
    <s v="Tarjeta de crédito"/>
    <n v="43.99"/>
    <s v="Libre"/>
    <s v="520"/>
    <s v="Colombia"/>
    <s v="Plato_9, Plato_18, Plato_17, Plato_2"/>
    <n v="155.99"/>
    <n v="112"/>
    <s v="2023-04-06"/>
    <s v="03:35:00"/>
    <s v="06:23:00"/>
    <d v="1899-12-30T02:48:00"/>
    <d v="1899-12-30T04:10:00"/>
    <d v="1899-12-30T00:00:00"/>
    <x v="1"/>
  </r>
  <r>
    <s v="18"/>
    <s v="Cliente_422"/>
    <n v="2"/>
    <s v="Mesero_4"/>
    <s v="Almuerzo"/>
    <s v="Tarjeta de crédito"/>
    <n v="15.18"/>
    <s v="Libre"/>
    <s v="521"/>
    <s v="Bolivia"/>
    <s v="Plato_1, Plato_9, Plato_18"/>
    <n v="101.18"/>
    <n v="86"/>
    <s v="2023-04-06"/>
    <s v="00:43:00"/>
    <s v="02:54:00"/>
    <d v="1899-12-30T02:11:00"/>
    <d v="1899-12-30T03:23:00"/>
    <d v="1899-12-30T00:00:00"/>
    <x v="1"/>
  </r>
  <r>
    <s v="2"/>
    <s v="Cliente_740"/>
    <n v="5"/>
    <s v="Mesero_4"/>
    <s v="Almuerzo"/>
    <s v="Efectivo"/>
    <n v="35.35"/>
    <s v="Libre"/>
    <s v="522"/>
    <s v="Uruguay"/>
    <s v="Plato_16"/>
    <n v="71.349999999999994"/>
    <n v="36"/>
    <s v="2023-04-06"/>
    <s v="01:38:00"/>
    <s v="04:26:00"/>
    <d v="1899-12-30T02:48:00"/>
    <d v="1899-12-30T02:21:00"/>
    <d v="1899-12-30T00:27:00"/>
    <x v="0"/>
  </r>
  <r>
    <s v="4"/>
    <s v="Cliente_930"/>
    <n v="3"/>
    <s v="Mesero_5"/>
    <s v="Almuerzo"/>
    <s v="Tarjeta de crédito"/>
    <n v="45.41"/>
    <s v="Ocupada"/>
    <s v="523"/>
    <s v="Argentina"/>
    <s v="Plato_6"/>
    <n v="78.41"/>
    <n v="33"/>
    <s v="2023-04-06"/>
    <s v="01:39:00"/>
    <s v="04:42:00"/>
    <d v="1899-12-30T03:18:00"/>
    <d v="1899-12-30T02:33:00"/>
    <d v="1899-12-30T00:45:00"/>
    <x v="0"/>
  </r>
  <r>
    <s v="16"/>
    <s v="Cliente_218"/>
    <n v="4"/>
    <s v="Mesero_3"/>
    <s v="Almuerzo"/>
    <s v="Tarjeta de crédito"/>
    <n v="26.91"/>
    <s v="Ocupada"/>
    <s v="524"/>
    <s v="Perú"/>
    <s v="Plato_5, Plato_6"/>
    <n v="57.91"/>
    <n v="31"/>
    <s v="2023-04-06"/>
    <s v="00:03:00"/>
    <s v="02:32:00"/>
    <d v="1899-12-30T02:44:00"/>
    <d v="1899-12-30T01:16:00"/>
    <d v="1899-12-30T01:28:00"/>
    <x v="0"/>
  </r>
  <r>
    <s v="16"/>
    <s v="Cliente_318"/>
    <n v="3"/>
    <s v="Mesero_3"/>
    <s v="Almuerzo"/>
    <s v="Tarjeta de crédito"/>
    <n v="32.869999999999997"/>
    <s v="Ocupada"/>
    <s v="525"/>
    <s v="Venezuela"/>
    <s v="Plato_14, Plato_8, Plato_17"/>
    <n v="109.87"/>
    <n v="77"/>
    <s v="2023-04-06"/>
    <s v="03:27:00"/>
    <s v="07:14:00"/>
    <d v="1899-12-30T04:02:00"/>
    <d v="1899-12-30T03:23:00"/>
    <d v="1899-12-30T00:39:00"/>
    <x v="0"/>
  </r>
  <r>
    <s v="4"/>
    <s v="Cliente_257"/>
    <n v="6"/>
    <s v="Mesero_4"/>
    <s v="Cena"/>
    <s v="Tarjeta de débito"/>
    <n v="43.02"/>
    <s v="Libre"/>
    <s v="526"/>
    <s v="Bolivia"/>
    <s v="Plato_11"/>
    <n v="56.02"/>
    <n v="13"/>
    <s v="2023-04-06"/>
    <s v="03:44:00"/>
    <s v="05:41:00"/>
    <d v="1899-12-30T01:57:00"/>
    <d v="1899-12-30T00:22:00"/>
    <d v="1899-12-30T01:35:00"/>
    <x v="0"/>
  </r>
  <r>
    <s v="19"/>
    <s v="Cliente_112"/>
    <n v="4"/>
    <s v="Mesero_1"/>
    <s v="Desayuno"/>
    <s v="Efectivo"/>
    <n v="22.95"/>
    <s v="Ocupada"/>
    <s v="527"/>
    <s v="España"/>
    <s v="Plato_6"/>
    <n v="44.95"/>
    <n v="22"/>
    <s v="2023-04-06"/>
    <s v="03:41:00"/>
    <s v="05:55:00"/>
    <d v="1899-12-30T02:29:00"/>
    <d v="1899-12-30T01:02:00"/>
    <d v="1899-12-30T01:27:00"/>
    <x v="0"/>
  </r>
  <r>
    <s v="14"/>
    <s v="Cliente_95"/>
    <n v="2"/>
    <s v="Mesero_2"/>
    <s v="Almuerzo"/>
    <s v="Tarjeta de débito"/>
    <n v="15.62"/>
    <s v="Reservada"/>
    <s v="528"/>
    <s v="Bolivia"/>
    <s v="Plato_3, Plato_20, Plato_4"/>
    <n v="46.62"/>
    <n v="31"/>
    <s v="2023-04-06"/>
    <s v="01:47:00"/>
    <s v="03:48:00"/>
    <d v="1899-12-30T02:01:00"/>
    <d v="1899-12-30T02:01:00"/>
    <d v="1899-12-30T00:00:00"/>
    <x v="1"/>
  </r>
  <r>
    <s v="1"/>
    <s v="Cliente_866"/>
    <n v="2"/>
    <s v="Mesero_3"/>
    <s v="Almuerzo"/>
    <s v="Tarjeta de crédito"/>
    <n v="25.91"/>
    <s v="Ocupada"/>
    <s v="529"/>
    <s v="España"/>
    <s v="Plato_18, Plato_19, Plato_14, Plato_16"/>
    <n v="109.91"/>
    <n v="84"/>
    <s v="2023-04-06"/>
    <s v="01:58:00"/>
    <s v="04:42:00"/>
    <d v="1899-12-30T02:59:00"/>
    <d v="1899-12-30T04:50:00"/>
    <d v="1899-12-30T00:00:00"/>
    <x v="1"/>
  </r>
  <r>
    <s v="7"/>
    <s v="Cliente_232"/>
    <n v="5"/>
    <s v="Mesero_5"/>
    <s v="Almuerzo"/>
    <s v="Tarjeta de crédito"/>
    <n v="30.19"/>
    <s v="Ocupada"/>
    <s v="530"/>
    <s v="Paraguay"/>
    <s v="Plato_4, Plato_16, Plato_1"/>
    <n v="98.19"/>
    <n v="68"/>
    <s v="2023-04-06"/>
    <s v="02:13:00"/>
    <s v="06:07:00"/>
    <d v="1899-12-30T04:09:00"/>
    <d v="1899-12-30T04:09:00"/>
    <d v="1899-12-30T00:00:00"/>
    <x v="1"/>
  </r>
  <r>
    <s v="9"/>
    <s v="Cliente_882"/>
    <n v="6"/>
    <s v="Mesero_2"/>
    <s v="Cena"/>
    <s v="Efectivo"/>
    <n v="34.39"/>
    <s v="Libre"/>
    <s v="531"/>
    <s v="Paraguay"/>
    <s v="Plato_13, Plato_20, Plato_4, Plato_9"/>
    <n v="133.38999999999999"/>
    <n v="99"/>
    <s v="2023-04-06"/>
    <s v="03:03:00"/>
    <s v="05:04:00"/>
    <d v="1899-12-30T02:01:00"/>
    <d v="1899-12-30T08:31:00"/>
    <d v="1899-12-30T00:00:00"/>
    <x v="1"/>
  </r>
  <r>
    <s v="13"/>
    <s v="Cliente_63"/>
    <n v="3"/>
    <s v="Mesero_3"/>
    <s v="Desayuno"/>
    <s v="Tarjeta de débito"/>
    <n v="17.95"/>
    <s v="Reservada"/>
    <s v="532"/>
    <s v="Argentina"/>
    <s v="Plato_13, Plato_10, Plato_15"/>
    <n v="73.95"/>
    <n v="56"/>
    <s v="2023-04-06"/>
    <s v="01:48:00"/>
    <s v="05:26:00"/>
    <d v="1899-12-30T03:38:00"/>
    <d v="1899-12-30T01:34:00"/>
    <d v="1899-12-30T02:04:00"/>
    <x v="0"/>
  </r>
  <r>
    <s v="1"/>
    <s v="Cliente_336"/>
    <n v="3"/>
    <s v="Mesero_5"/>
    <s v="Cena"/>
    <s v="Tarjeta de débito"/>
    <n v="20.09"/>
    <s v="Libre"/>
    <s v="533"/>
    <s v="Ecuador"/>
    <s v="Plato_3, Plato_13"/>
    <n v="36.090000000000003"/>
    <n v="16"/>
    <s v="2023-04-06"/>
    <s v="03:14:00"/>
    <s v="05:20:00"/>
    <d v="1899-12-30T02:06:00"/>
    <d v="1899-12-30T00:48:00"/>
    <d v="1899-12-30T01:18:00"/>
    <x v="0"/>
  </r>
  <r>
    <s v="1"/>
    <s v="Cliente_113"/>
    <n v="6"/>
    <s v="Mesero_4"/>
    <s v="Cena"/>
    <s v="Tarjeta de crédito"/>
    <n v="23.59"/>
    <s v="Reservada"/>
    <s v="534"/>
    <s v="Brasil"/>
    <s v="Plato_7, Plato_9, Plato_8"/>
    <n v="83.59"/>
    <n v="60"/>
    <s v="2023-04-06"/>
    <s v="01:02:00"/>
    <s v="04:29:00"/>
    <d v="1899-12-30T03:27:00"/>
    <d v="1899-12-30T02:22:00"/>
    <d v="1899-12-30T01:05:00"/>
    <x v="0"/>
  </r>
  <r>
    <s v="15"/>
    <s v="Cliente_711"/>
    <n v="3"/>
    <s v="Mesero_1"/>
    <s v="Desayuno"/>
    <s v="Tarjeta de crédito"/>
    <n v="39.450000000000003"/>
    <s v="Libre"/>
    <s v="535"/>
    <s v="Chile"/>
    <s v="Plato_20, Plato_9, Plato_7, Plato_13"/>
    <n v="148.44999999999999"/>
    <n v="109"/>
    <s v="2023-04-06"/>
    <s v="00:57:00"/>
    <s v="03:32:00"/>
    <d v="1899-12-30T02:35:00"/>
    <d v="1899-12-30T04:29:00"/>
    <d v="1899-12-30T00:00:00"/>
    <x v="1"/>
  </r>
  <r>
    <s v="9"/>
    <s v="Cliente_785"/>
    <n v="2"/>
    <s v="Mesero_4"/>
    <s v="Almuerzo"/>
    <s v="Tarjeta de crédito"/>
    <n v="46"/>
    <s v="Reservada"/>
    <s v="536"/>
    <s v="Chile"/>
    <s v="Plato_4, Plato_9, Plato_14, Plato_2"/>
    <n v="132"/>
    <n v="86"/>
    <s v="2023-04-06"/>
    <s v="02:31:00"/>
    <s v="04:39:00"/>
    <d v="1899-12-30T02:08:00"/>
    <d v="1899-12-30T05:08:00"/>
    <d v="1899-12-30T00:00:00"/>
    <x v="1"/>
  </r>
  <r>
    <s v="18"/>
    <s v="Cliente_486"/>
    <n v="6"/>
    <s v="Mesero_3"/>
    <s v="Desayuno"/>
    <s v="Tarjeta de débito"/>
    <n v="28.68"/>
    <s v="Ocupada"/>
    <s v="537"/>
    <s v="Perú"/>
    <s v="Plato_13"/>
    <n v="52.68"/>
    <n v="24"/>
    <s v="2023-04-06"/>
    <s v="00:24:00"/>
    <s v="02:09:00"/>
    <d v="1899-12-30T02:00:00"/>
    <d v="1899-12-30T01:03:00"/>
    <d v="1899-12-30T00:57:00"/>
    <x v="0"/>
  </r>
  <r>
    <s v="14"/>
    <s v="Cliente_397"/>
    <n v="4"/>
    <s v="Mesero_4"/>
    <s v="Cena"/>
    <s v="Tarjeta de débito"/>
    <n v="41.35"/>
    <s v="Libre"/>
    <s v="538"/>
    <s v="Colombia"/>
    <s v="Plato_2, Plato_14, Plato_11, Plato_16"/>
    <n v="99.35"/>
    <n v="58"/>
    <s v="2023-04-06"/>
    <s v="03:19:00"/>
    <s v="05:33:00"/>
    <d v="1899-12-30T02:14:00"/>
    <d v="1899-12-30T04:04:00"/>
    <d v="1899-12-30T00:00:00"/>
    <x v="1"/>
  </r>
  <r>
    <s v="18"/>
    <s v="Cliente_554"/>
    <n v="3"/>
    <s v="Mesero_2"/>
    <s v="Desayuno"/>
    <s v="Efectivo"/>
    <n v="20.9"/>
    <s v="Libre"/>
    <s v="539"/>
    <s v="Colombia"/>
    <s v="Plato_2, Plato_6, Plato_9, Plato_4"/>
    <n v="119.9"/>
    <n v="99"/>
    <s v="2023-04-06"/>
    <s v="03:51:00"/>
    <s v="07:00:00"/>
    <d v="1899-12-30T03:09:00"/>
    <d v="1899-12-30T04:39:00"/>
    <d v="1899-12-30T00:00:00"/>
    <x v="1"/>
  </r>
  <r>
    <s v="6"/>
    <s v="Cliente_320"/>
    <n v="4"/>
    <s v="Mesero_1"/>
    <s v="Almuerzo"/>
    <s v="Tarjeta de crédito"/>
    <n v="47.85"/>
    <s v="Reservada"/>
    <s v="540"/>
    <s v="Uruguay"/>
    <s v="Plato_4, Plato_8"/>
    <n v="99.85"/>
    <n v="52"/>
    <s v="2023-04-06"/>
    <s v="03:46:00"/>
    <s v="06:56:00"/>
    <d v="1899-12-30T03:10:00"/>
    <d v="1899-12-30T03:31:00"/>
    <d v="1899-12-30T00:00:00"/>
    <x v="1"/>
  </r>
  <r>
    <s v="19"/>
    <s v="Cliente_427"/>
    <n v="2"/>
    <s v="Mesero_1"/>
    <s v="Desayuno"/>
    <s v="Tarjeta de débito"/>
    <n v="33.700000000000003"/>
    <s v="Reservada"/>
    <s v="541"/>
    <s v="Colombia"/>
    <s v="Plato_12, Plato_11, Plato_9, Plato_14"/>
    <n v="114.7"/>
    <n v="81"/>
    <s v="2023-04-06"/>
    <s v="00:33:00"/>
    <s v="04:32:00"/>
    <d v="1899-12-30T03:59:00"/>
    <d v="1899-12-30T04:10:00"/>
    <d v="1899-12-30T00:00:00"/>
    <x v="1"/>
  </r>
  <r>
    <s v="9"/>
    <s v="Cliente_791"/>
    <n v="5"/>
    <s v="Mesero_3"/>
    <s v="Desayuno"/>
    <s v="Tarjeta de crédito"/>
    <n v="49.05"/>
    <s v="Reservada"/>
    <s v="542"/>
    <s v="Chile"/>
    <s v="Plato_18, Plato_10, Plato_6"/>
    <n v="110.05"/>
    <n v="61"/>
    <s v="2023-04-06"/>
    <s v="02:47:00"/>
    <s v="04:43:00"/>
    <d v="1899-12-30T01:56:00"/>
    <d v="1899-12-30T03:04:00"/>
    <d v="1899-12-30T00:00:00"/>
    <x v="1"/>
  </r>
  <r>
    <s v="19"/>
    <s v="Cliente_996"/>
    <n v="5"/>
    <s v="Mesero_4"/>
    <s v="Cena"/>
    <s v="Tarjeta de crédito"/>
    <n v="49.37"/>
    <s v="Reservada"/>
    <s v="543"/>
    <s v="Paraguay"/>
    <s v="Plato_16, Plato_6, Plato_15"/>
    <n v="134.37"/>
    <n v="85"/>
    <s v="2023-04-06"/>
    <s v="00:47:00"/>
    <s v="03:37:00"/>
    <d v="1899-12-30T02:50:00"/>
    <d v="1899-12-30T03:10:00"/>
    <d v="1899-12-30T00:00:00"/>
    <x v="1"/>
  </r>
  <r>
    <s v="7"/>
    <s v="Cliente_392"/>
    <n v="4"/>
    <s v="Mesero_5"/>
    <s v="Almuerzo"/>
    <s v="Tarjeta de crédito"/>
    <n v="44.91"/>
    <s v="Ocupada"/>
    <s v="544"/>
    <s v="Ecuador"/>
    <s v="Plato_8"/>
    <n v="72.91"/>
    <n v="28"/>
    <s v="2023-04-06"/>
    <s v="03:17:00"/>
    <s v="04:45:00"/>
    <d v="1899-12-30T01:43:00"/>
    <d v="1899-12-30T01:36:00"/>
    <d v="1899-12-30T00:07:00"/>
    <x v="0"/>
  </r>
  <r>
    <s v="20"/>
    <s v="Cliente_615"/>
    <n v="5"/>
    <s v="Mesero_2"/>
    <s v="Almuerzo"/>
    <s v="Efectivo"/>
    <n v="12.18"/>
    <s v="Ocupada"/>
    <s v="545"/>
    <s v="Chile"/>
    <s v="Plato_11, Plato_17"/>
    <n v="63.18"/>
    <n v="51"/>
    <s v="2023-04-06"/>
    <s v="02:39:00"/>
    <s v="04:26:00"/>
    <d v="1899-12-30T02:02:00"/>
    <d v="1899-12-30T03:33:00"/>
    <d v="1899-12-30T00:00:00"/>
    <x v="1"/>
  </r>
  <r>
    <s v="5"/>
    <s v="Cliente_968"/>
    <n v="2"/>
    <s v="Mesero_4"/>
    <s v="Almuerzo"/>
    <s v="Tarjeta de débito"/>
    <n v="47.81"/>
    <s v="Reservada"/>
    <s v="546"/>
    <s v="Bolivia"/>
    <s v="Plato_15, Plato_16"/>
    <n v="85.81"/>
    <n v="38"/>
    <s v="2023-04-06"/>
    <s v="03:14:00"/>
    <s v="05:29:00"/>
    <d v="1899-12-30T02:15:00"/>
    <d v="1899-12-30T02:04:00"/>
    <d v="1899-12-30T00:11:00"/>
    <x v="0"/>
  </r>
  <r>
    <s v="9"/>
    <s v="Cliente_206"/>
    <n v="3"/>
    <s v="Mesero_5"/>
    <s v="Cena"/>
    <s v="Tarjeta de crédito"/>
    <n v="20.04"/>
    <s v="Ocupada"/>
    <s v="547"/>
    <s v="Colombia"/>
    <s v="Plato_17, Plato_11, Plato_8"/>
    <n v="109.03999999999999"/>
    <n v="89"/>
    <s v="2023-04-06"/>
    <s v="02:43:00"/>
    <s v="04:36:00"/>
    <d v="1899-12-30T02:08:00"/>
    <d v="1899-12-30T03:51:00"/>
    <d v="1899-12-30T00:00:00"/>
    <x v="1"/>
  </r>
  <r>
    <s v="4"/>
    <s v="Cliente_669"/>
    <n v="2"/>
    <s v="Mesero_2"/>
    <s v="Almuerzo"/>
    <s v="Tarjeta de crédito"/>
    <n v="28.88"/>
    <s v="Libre"/>
    <s v="548"/>
    <s v="Chile"/>
    <s v="Plato_18, Plato_17"/>
    <n v="66.88"/>
    <n v="38"/>
    <s v="2023-04-06"/>
    <s v="00:55:00"/>
    <s v="04:03:00"/>
    <d v="1899-12-30T03:08:00"/>
    <d v="1899-12-30T02:34:00"/>
    <d v="1899-12-30T00:34:00"/>
    <x v="0"/>
  </r>
  <r>
    <s v="12"/>
    <s v="Cliente_195"/>
    <n v="2"/>
    <s v="Mesero_1"/>
    <s v="Almuerzo"/>
    <s v="Tarjeta de crédito"/>
    <n v="35.340000000000003"/>
    <s v="Libre"/>
    <s v="549"/>
    <s v="Colombia"/>
    <s v="Plato_1, Plato_8, Plato_18"/>
    <n v="101.34"/>
    <n v="66"/>
    <s v="2023-04-06"/>
    <s v="01:33:00"/>
    <s v="05:26:00"/>
    <d v="1899-12-30T03:53:00"/>
    <d v="1899-12-30T03:36:00"/>
    <d v="1899-12-30T00:17:00"/>
    <x v="0"/>
  </r>
  <r>
    <s v="1"/>
    <s v="Cliente_900"/>
    <n v="6"/>
    <s v="Mesero_3"/>
    <s v="Almuerzo"/>
    <s v="Tarjeta de crédito"/>
    <n v="28.33"/>
    <s v="Ocupada"/>
    <s v="550"/>
    <s v="Brasil"/>
    <s v="Plato_2, Plato_7, Plato_3"/>
    <n v="78.33"/>
    <n v="50"/>
    <s v="2023-04-06"/>
    <s v="01:08:00"/>
    <s v="02:39:00"/>
    <d v="1899-12-30T01:46:00"/>
    <d v="1899-12-30T01:49:00"/>
    <d v="1899-12-30T00:00:00"/>
    <x v="1"/>
  </r>
  <r>
    <s v="4"/>
    <s v="Cliente_705"/>
    <n v="2"/>
    <s v="Mesero_3"/>
    <s v="Desayuno"/>
    <s v="Tarjeta de crédito"/>
    <n v="17.54"/>
    <s v="Reservada"/>
    <s v="551"/>
    <s v="Paraguay"/>
    <s v="Plato_2, Plato_3, Plato_4, Plato_13"/>
    <n v="85.539999999999992"/>
    <n v="68"/>
    <s v="2023-04-06"/>
    <s v="02:58:00"/>
    <s v="04:10:00"/>
    <d v="1899-12-30T01:12:00"/>
    <d v="1899-12-30T04:07:00"/>
    <d v="1899-12-30T00:00:00"/>
    <x v="1"/>
  </r>
  <r>
    <s v="11"/>
    <s v="Cliente_462"/>
    <n v="6"/>
    <s v="Mesero_3"/>
    <s v="Cena"/>
    <s v="Tarjeta de débito"/>
    <n v="10.28"/>
    <s v="Libre"/>
    <s v="552"/>
    <s v="España"/>
    <s v="Plato_20, Plato_13, Plato_3"/>
    <n v="103.28"/>
    <n v="93"/>
    <s v="2023-04-06"/>
    <s v="00:26:00"/>
    <s v="03:54:00"/>
    <d v="1899-12-30T03:28:00"/>
    <d v="1899-12-30T05:45:00"/>
    <d v="1899-12-30T00:00:00"/>
    <x v="1"/>
  </r>
  <r>
    <s v="14"/>
    <s v="Cliente_809"/>
    <n v="2"/>
    <s v="Mesero_3"/>
    <s v="Almuerzo"/>
    <s v="Tarjeta de crédito"/>
    <n v="44.38"/>
    <s v="Libre"/>
    <s v="553"/>
    <s v="Brasil"/>
    <s v="Plato_2, Plato_1, Plato_5, Plato_12"/>
    <n v="126.38"/>
    <n v="82"/>
    <s v="2023-04-06"/>
    <s v="02:45:00"/>
    <s v="05:24:00"/>
    <d v="1899-12-30T02:39:00"/>
    <d v="1899-12-30T05:40:00"/>
    <d v="1899-12-30T00:00:00"/>
    <x v="1"/>
  </r>
  <r>
    <s v="10"/>
    <s v="Cliente_21"/>
    <n v="6"/>
    <s v="Mesero_3"/>
    <s v="Almuerzo"/>
    <s v="Tarjeta de débito"/>
    <n v="19.600000000000001"/>
    <s v="Ocupada"/>
    <s v="554"/>
    <s v="España"/>
    <s v="Plato_14, Plato_20"/>
    <n v="82.6"/>
    <n v="63"/>
    <s v="2023-04-06"/>
    <s v="01:30:00"/>
    <s v="02:55:00"/>
    <d v="1899-12-30T01:40:00"/>
    <d v="1899-12-30T02:38:00"/>
    <d v="1899-12-30T00:00:00"/>
    <x v="1"/>
  </r>
  <r>
    <s v="20"/>
    <s v="Cliente_110"/>
    <n v="1"/>
    <s v="Mesero_2"/>
    <s v="Desayuno"/>
    <s v="Efectivo"/>
    <n v="41.08"/>
    <s v="Libre"/>
    <s v="555"/>
    <s v="Brasil"/>
    <s v="Plato_2"/>
    <n v="53.08"/>
    <n v="12"/>
    <s v="2023-04-06"/>
    <s v="01:59:00"/>
    <s v="05:02:00"/>
    <d v="1899-12-30T03:03:00"/>
    <d v="1899-12-30T00:46:00"/>
    <d v="1899-12-30T02:17:00"/>
    <x v="0"/>
  </r>
  <r>
    <s v="9"/>
    <s v="Cliente_814"/>
    <n v="6"/>
    <s v="Mesero_2"/>
    <s v="Almuerzo"/>
    <s v="Tarjeta de débito"/>
    <n v="14.09"/>
    <s v="Libre"/>
    <s v="556"/>
    <s v="Paraguay"/>
    <s v="Plato_5, Plato_4"/>
    <n v="47.09"/>
    <n v="33"/>
    <s v="2023-04-06"/>
    <s v="03:57:00"/>
    <s v="07:41:00"/>
    <d v="1899-12-30T03:44:00"/>
    <d v="1899-12-30T02:06:00"/>
    <d v="1899-12-30T01:38:00"/>
    <x v="0"/>
  </r>
  <r>
    <s v="7"/>
    <s v="Cliente_381"/>
    <n v="5"/>
    <s v="Mesero_2"/>
    <s v="Almuerzo"/>
    <s v="Efectivo"/>
    <n v="35.880000000000003"/>
    <s v="Ocupada"/>
    <s v="557"/>
    <s v="Ecuador"/>
    <s v="Plato_15, Plato_13, Plato_1"/>
    <n v="105.88"/>
    <n v="70"/>
    <s v="2023-04-06"/>
    <s v="03:52:00"/>
    <s v="07:39:00"/>
    <d v="1899-12-30T04:02:00"/>
    <d v="1899-12-30T03:56:00"/>
    <d v="1899-12-30T00:06:00"/>
    <x v="0"/>
  </r>
  <r>
    <s v="6"/>
    <s v="Cliente_284"/>
    <n v="4"/>
    <s v="Mesero_1"/>
    <s v="Almuerzo"/>
    <s v="Tarjeta de crédito"/>
    <n v="45.26"/>
    <s v="Reservada"/>
    <s v="558"/>
    <s v="Paraguay"/>
    <s v="Plato_15, Plato_1, Plato_11"/>
    <n v="117.25999999999999"/>
    <n v="72"/>
    <s v="2023-04-06"/>
    <s v="00:18:00"/>
    <s v="03:06:00"/>
    <d v="1899-12-30T02:48:00"/>
    <d v="1899-12-30T05:33:00"/>
    <d v="1899-12-30T00:00:00"/>
    <x v="1"/>
  </r>
  <r>
    <s v="11"/>
    <s v="Cliente_728"/>
    <n v="1"/>
    <s v="Mesero_2"/>
    <s v="Almuerzo"/>
    <s v="Tarjeta de crédito"/>
    <n v="24.36"/>
    <s v="Reservada"/>
    <s v="559"/>
    <s v="Uruguay"/>
    <s v="Plato_11"/>
    <n v="63.36"/>
    <n v="39"/>
    <s v="2023-04-06"/>
    <s v="00:14:00"/>
    <s v="03:59:00"/>
    <d v="1899-12-30T03:45:00"/>
    <d v="1899-12-30T02:03:00"/>
    <d v="1899-12-30T01:42:00"/>
    <x v="0"/>
  </r>
  <r>
    <s v="6"/>
    <s v="Cliente_610"/>
    <n v="6"/>
    <s v="Mesero_5"/>
    <s v="Cena"/>
    <s v="Tarjeta de débito"/>
    <n v="31.53"/>
    <s v="Reservada"/>
    <s v="560"/>
    <s v="Argentina"/>
    <s v="Plato_4, Plato_1"/>
    <n v="77.53"/>
    <n v="46"/>
    <s v="2023-04-06"/>
    <s v="00:15:00"/>
    <s v="03:17:00"/>
    <d v="1899-12-30T03:02:00"/>
    <d v="1899-12-30T01:48:00"/>
    <d v="1899-12-30T01:14:00"/>
    <x v="0"/>
  </r>
  <r>
    <s v="4"/>
    <s v="Cliente_190"/>
    <n v="2"/>
    <s v="Mesero_1"/>
    <s v="Almuerzo"/>
    <s v="Tarjeta de crédito"/>
    <n v="44.24"/>
    <s v="Reservada"/>
    <s v="561"/>
    <s v="Chile"/>
    <s v="Plato_4, Plato_14"/>
    <n v="70.240000000000009"/>
    <n v="26"/>
    <s v="2023-04-06"/>
    <s v="01:13:00"/>
    <s v="03:39:00"/>
    <d v="1899-12-30T02:26:00"/>
    <d v="1899-12-30T01:12:00"/>
    <d v="1899-12-30T01:14:00"/>
    <x v="0"/>
  </r>
  <r>
    <s v="20"/>
    <s v="Cliente_454"/>
    <n v="3"/>
    <s v="Mesero_1"/>
    <s v="Cena"/>
    <s v="Tarjeta de crédito"/>
    <n v="21.49"/>
    <s v="Libre"/>
    <s v="562"/>
    <s v="Venezuela"/>
    <s v="Plato_20, Plato_9, Plato_7, Plato_17"/>
    <n v="134.49"/>
    <n v="113"/>
    <s v="2023-04-06"/>
    <s v="02:36:00"/>
    <s v="06:20:00"/>
    <d v="1899-12-30T03:44:00"/>
    <d v="1899-12-30T04:25:00"/>
    <d v="1899-12-30T00:00:00"/>
    <x v="1"/>
  </r>
  <r>
    <s v="12"/>
    <s v="Cliente_865"/>
    <n v="3"/>
    <s v="Mesero_5"/>
    <s v="Desayuno"/>
    <s v="Efectivo"/>
    <n v="20.07"/>
    <s v="Ocupada"/>
    <s v="563"/>
    <s v="Argentina"/>
    <s v="Plato_6"/>
    <n v="42.07"/>
    <n v="22"/>
    <s v="2023-04-06"/>
    <s v="03:04:00"/>
    <s v="04:43:00"/>
    <d v="1899-12-30T01:54:00"/>
    <d v="1899-12-30T01:14:00"/>
    <d v="1899-12-30T00:40:00"/>
    <x v="0"/>
  </r>
  <r>
    <s v="9"/>
    <s v="Cliente_825"/>
    <n v="3"/>
    <s v="Mesero_5"/>
    <s v="Cena"/>
    <s v="Efectivo"/>
    <n v="33.08"/>
    <s v="Reservada"/>
    <s v="564"/>
    <s v="Venezuela"/>
    <s v="Plato_19, Plato_20, Plato_3"/>
    <n v="93.08"/>
    <n v="60"/>
    <s v="2023-04-06"/>
    <s v="00:31:00"/>
    <s v="02:23:00"/>
    <d v="1899-12-30T01:52:00"/>
    <d v="1899-12-30T01:41:00"/>
    <d v="1899-12-30T00:11:00"/>
    <x v="0"/>
  </r>
  <r>
    <s v="3"/>
    <s v="Cliente_134"/>
    <n v="6"/>
    <s v="Mesero_1"/>
    <s v="Almuerzo"/>
    <s v="Tarjeta de crédito"/>
    <n v="15.11"/>
    <s v="Libre"/>
    <s v="565"/>
    <s v="Venezuela"/>
    <s v="Plato_15, Plato_4, Plato_11, Plato_8"/>
    <n v="118.11"/>
    <n v="103"/>
    <s v="2023-04-06"/>
    <s v="02:39:00"/>
    <s v="05:29:00"/>
    <d v="1899-12-30T02:50:00"/>
    <d v="1899-12-30T04:23:00"/>
    <d v="1899-12-30T00:00:00"/>
    <x v="1"/>
  </r>
  <r>
    <s v="4"/>
    <s v="Cliente_88"/>
    <n v="3"/>
    <s v="Mesero_3"/>
    <s v="Almuerzo"/>
    <s v="Tarjeta de crédito"/>
    <n v="42.62"/>
    <s v="Libre"/>
    <s v="566"/>
    <s v="Uruguay"/>
    <s v="Plato_10"/>
    <n v="75.62"/>
    <n v="33"/>
    <s v="2023-04-06"/>
    <s v="01:45:00"/>
    <s v="04:57:00"/>
    <d v="1899-12-30T03:12:00"/>
    <d v="1899-12-30T02:48:00"/>
    <d v="1899-12-30T00:24:00"/>
    <x v="0"/>
  </r>
  <r>
    <s v="15"/>
    <s v="Cliente_789"/>
    <n v="4"/>
    <s v="Mesero_4"/>
    <s v="Almuerzo"/>
    <s v="Tarjeta de débito"/>
    <n v="42.83"/>
    <s v="Ocupada"/>
    <s v="567"/>
    <s v="Chile"/>
    <s v="Plato_16, Plato_11, Plato_18, Plato_13"/>
    <n v="144.82999999999998"/>
    <n v="102"/>
    <s v="2023-04-06"/>
    <s v="01:59:00"/>
    <s v="05:16:00"/>
    <d v="1899-12-30T03:32:00"/>
    <d v="1899-12-30T04:05:00"/>
    <d v="1899-12-30T00:00:00"/>
    <x v="1"/>
  </r>
  <r>
    <s v="5"/>
    <s v="Cliente_63"/>
    <n v="1"/>
    <s v="Mesero_4"/>
    <s v="Almuerzo"/>
    <s v="Tarjeta de débito"/>
    <n v="21.13"/>
    <s v="Ocupada"/>
    <s v="568"/>
    <s v="Colombia"/>
    <s v="Plato_18, Plato_20"/>
    <n v="93.13"/>
    <n v="72"/>
    <s v="2023-04-06"/>
    <s v="01:39:00"/>
    <s v="03:28:00"/>
    <d v="1899-12-30T02:04:00"/>
    <d v="1899-12-30T03:28:00"/>
    <d v="1899-12-30T00:00:00"/>
    <x v="1"/>
  </r>
  <r>
    <s v="12"/>
    <s v="Cliente_555"/>
    <n v="5"/>
    <s v="Mesero_1"/>
    <s v="Almuerzo"/>
    <s v="Tarjeta de crédito"/>
    <n v="28.52"/>
    <s v="Reservada"/>
    <s v="569"/>
    <s v="Bolivia"/>
    <s v="Plato_18, Plato_13"/>
    <n v="80.52"/>
    <n v="52"/>
    <s v="2023-04-06"/>
    <s v="01:28:00"/>
    <s v="03:05:00"/>
    <d v="1899-12-30T01:37:00"/>
    <d v="1899-12-30T02:28:00"/>
    <d v="1899-12-30T00:00:00"/>
    <x v="1"/>
  </r>
  <r>
    <s v="1"/>
    <s v="Cliente_887"/>
    <n v="6"/>
    <s v="Mesero_5"/>
    <s v="Almuerzo"/>
    <s v="Tarjeta de crédito"/>
    <n v="38.4"/>
    <s v="Libre"/>
    <s v="570"/>
    <s v="Colombia"/>
    <s v="Plato_11, Plato_10"/>
    <n v="73.400000000000006"/>
    <n v="35"/>
    <s v="2023-04-06"/>
    <s v="02:40:00"/>
    <s v="04:27:00"/>
    <d v="1899-12-30T01:47:00"/>
    <d v="1899-12-30T00:54:00"/>
    <d v="1899-12-30T00:53:00"/>
    <x v="0"/>
  </r>
  <r>
    <s v="15"/>
    <s v="Cliente_710"/>
    <n v="2"/>
    <s v="Mesero_5"/>
    <s v="Almuerzo"/>
    <s v="Tarjeta de crédito"/>
    <n v="49.54"/>
    <s v="Libre"/>
    <s v="571"/>
    <s v="Perú"/>
    <s v="Plato_6"/>
    <n v="71.539999999999992"/>
    <n v="22"/>
    <s v="2023-04-06"/>
    <s v="01:21:00"/>
    <s v="02:54:00"/>
    <d v="1899-12-30T01:33:00"/>
    <d v="1899-12-30T00:52:00"/>
    <d v="1899-12-30T00:41:00"/>
    <x v="0"/>
  </r>
  <r>
    <s v="19"/>
    <s v="Cliente_913"/>
    <n v="3"/>
    <s v="Mesero_4"/>
    <s v="Almuerzo"/>
    <s v="Efectivo"/>
    <n v="46.21"/>
    <s v="Ocupada"/>
    <s v="572"/>
    <s v="Brasil"/>
    <s v="Plato_2, Plato_5"/>
    <n v="76.210000000000008"/>
    <n v="30"/>
    <s v="2023-04-06"/>
    <s v="02:53:00"/>
    <s v="06:27:00"/>
    <d v="1899-12-30T03:49:00"/>
    <d v="1899-12-30T00:54:00"/>
    <d v="1899-12-30T02:55:00"/>
    <x v="0"/>
  </r>
  <r>
    <s v="7"/>
    <s v="Cliente_41"/>
    <n v="3"/>
    <s v="Mesero_3"/>
    <s v="Almuerzo"/>
    <s v="Tarjeta de crédito"/>
    <n v="47.08"/>
    <s v="Ocupada"/>
    <s v="573"/>
    <s v="Chile"/>
    <s v="Plato_13, Plato_18"/>
    <n v="113.08"/>
    <n v="66"/>
    <s v="2023-04-06"/>
    <s v="03:12:00"/>
    <s v="07:09:00"/>
    <d v="1899-12-30T04:12:00"/>
    <d v="1899-12-30T03:27:00"/>
    <d v="1899-12-30T00:45:00"/>
    <x v="0"/>
  </r>
  <r>
    <s v="20"/>
    <s v="Cliente_738"/>
    <n v="3"/>
    <s v="Mesero_5"/>
    <s v="Almuerzo"/>
    <s v="Tarjeta de crédito"/>
    <n v="42.57"/>
    <s v="Libre"/>
    <s v="574"/>
    <s v="Brasil"/>
    <s v="Plato_10, Plato_19, Plato_4, Plato_13"/>
    <n v="127.57"/>
    <n v="85"/>
    <s v="2023-04-06"/>
    <s v="00:31:00"/>
    <s v="03:08:00"/>
    <d v="1899-12-30T02:37:00"/>
    <d v="1899-12-30T05:45:00"/>
    <d v="1899-12-30T00:00:00"/>
    <x v="1"/>
  </r>
  <r>
    <s v="15"/>
    <s v="Cliente_268"/>
    <n v="4"/>
    <s v="Mesero_4"/>
    <s v="Almuerzo"/>
    <s v="Tarjeta de crédito"/>
    <n v="33.520000000000003"/>
    <s v="Libre"/>
    <s v="575"/>
    <s v="Paraguay"/>
    <s v="Plato_4"/>
    <n v="41.52"/>
    <n v="8"/>
    <s v="2023-04-06"/>
    <s v="01:36:00"/>
    <s v="04:44:00"/>
    <d v="1899-12-30T03:08:00"/>
    <d v="1899-12-30T00:44:00"/>
    <d v="1899-12-30T02:24:00"/>
    <x v="0"/>
  </r>
  <r>
    <s v="9"/>
    <s v="Cliente_280"/>
    <n v="1"/>
    <s v="Mesero_4"/>
    <s v="Cena"/>
    <s v="Efectivo"/>
    <n v="21.71"/>
    <s v="Reservada"/>
    <s v="576"/>
    <s v="Uruguay"/>
    <s v="Plato_11, Plato_17, Plato_19"/>
    <n v="112.71000000000001"/>
    <n v="91"/>
    <s v="2023-04-06"/>
    <s v="03:57:00"/>
    <s v="07:06:00"/>
    <d v="1899-12-30T03:09:00"/>
    <d v="1899-12-30T04:13:00"/>
    <d v="1899-12-30T00:00:00"/>
    <x v="1"/>
  </r>
  <r>
    <s v="5"/>
    <s v="Cliente_117"/>
    <n v="4"/>
    <s v="Mesero_4"/>
    <s v="Almuerzo"/>
    <s v="Tarjeta de crédito"/>
    <n v="34.119999999999997"/>
    <s v="Libre"/>
    <s v="577"/>
    <s v="Perú"/>
    <s v="Plato_4, Plato_5"/>
    <n v="51.12"/>
    <n v="17"/>
    <s v="2023-04-06"/>
    <s v="03:13:00"/>
    <s v="06:40:00"/>
    <d v="1899-12-30T03:27:00"/>
    <d v="1899-12-30T00:25:00"/>
    <d v="1899-12-30T03:02:00"/>
    <x v="0"/>
  </r>
  <r>
    <s v="11"/>
    <s v="Cliente_83"/>
    <n v="6"/>
    <s v="Mesero_3"/>
    <s v="Almuerzo"/>
    <s v="Tarjeta de crédito"/>
    <n v="32.799999999999997"/>
    <s v="Ocupada"/>
    <s v="578"/>
    <s v="España"/>
    <s v="Plato_2"/>
    <n v="68.8"/>
    <n v="36"/>
    <s v="2023-04-06"/>
    <s v="02:11:00"/>
    <s v="04:24:00"/>
    <d v="1899-12-30T02:28:00"/>
    <d v="1899-12-30T02:12:00"/>
    <d v="1899-12-30T00:16:00"/>
    <x v="0"/>
  </r>
  <r>
    <s v="9"/>
    <s v="Cliente_988"/>
    <n v="2"/>
    <s v="Mesero_3"/>
    <s v="Almuerzo"/>
    <s v="Tarjeta de crédito"/>
    <n v="35.96"/>
    <s v="Libre"/>
    <s v="579"/>
    <s v="Paraguay"/>
    <s v="Plato_1"/>
    <n v="55.96"/>
    <n v="20"/>
    <s v="2023-04-06"/>
    <s v="00:10:00"/>
    <s v="02:17:00"/>
    <d v="1899-12-30T02:07:00"/>
    <d v="1899-12-30T01:36:00"/>
    <d v="1899-12-30T00:31:00"/>
    <x v="0"/>
  </r>
  <r>
    <s v="10"/>
    <s v="Cliente_606"/>
    <n v="5"/>
    <s v="Mesero_4"/>
    <s v="Almuerzo"/>
    <s v="Tarjeta de débito"/>
    <n v="44.54"/>
    <s v="Libre"/>
    <s v="580"/>
    <s v="Uruguay"/>
    <s v="Plato_11"/>
    <n v="57.54"/>
    <n v="13"/>
    <s v="2023-04-06"/>
    <s v="00:06:00"/>
    <s v="01:18:00"/>
    <d v="1899-12-30T01:12:00"/>
    <d v="1899-12-30T00:30:00"/>
    <d v="1899-12-30T00:42:00"/>
    <x v="0"/>
  </r>
  <r>
    <s v="18"/>
    <s v="Cliente_384"/>
    <n v="5"/>
    <s v="Mesero_4"/>
    <s v="Almuerzo"/>
    <s v="Tarjeta de crédito"/>
    <n v="13.27"/>
    <s v="Ocupada"/>
    <s v="581"/>
    <s v="Perú"/>
    <s v="Plato_11, Plato_2"/>
    <n v="62.269999999999996"/>
    <n v="49"/>
    <s v="2023-04-06"/>
    <s v="03:33:00"/>
    <s v="05:08:00"/>
    <d v="1899-12-30T01:50:00"/>
    <d v="1899-12-30T02:15:00"/>
    <d v="1899-12-30T00:00:00"/>
    <x v="1"/>
  </r>
  <r>
    <s v="3"/>
    <s v="Cliente_372"/>
    <n v="1"/>
    <s v="Mesero_2"/>
    <s v="Almuerzo"/>
    <s v="Tarjeta de crédito"/>
    <n v="20.23"/>
    <s v="Reservada"/>
    <s v="582"/>
    <s v="Uruguay"/>
    <s v="Plato_6"/>
    <n v="42.230000000000004"/>
    <n v="22"/>
    <s v="2023-04-06"/>
    <s v="03:48:00"/>
    <s v="05:09:00"/>
    <d v="1899-12-30T01:21:00"/>
    <d v="1899-12-30T01:24:00"/>
    <d v="1899-12-30T00:00:00"/>
    <x v="1"/>
  </r>
  <r>
    <s v="9"/>
    <s v="Cliente_429"/>
    <n v="2"/>
    <s v="Mesero_2"/>
    <s v="Cena"/>
    <s v="Tarjeta de débito"/>
    <n v="35.99"/>
    <s v="Libre"/>
    <s v="583"/>
    <s v="Brasil"/>
    <s v="Plato_12, Plato_4, Plato_7, Plato_20"/>
    <n v="132.99"/>
    <n v="97"/>
    <s v="2023-04-06"/>
    <s v="01:41:00"/>
    <s v="03:34:00"/>
    <d v="1899-12-30T01:53:00"/>
    <d v="1899-12-30T04:24:00"/>
    <d v="1899-12-30T00:00:00"/>
    <x v="1"/>
  </r>
  <r>
    <s v="9"/>
    <s v="Cliente_283"/>
    <n v="4"/>
    <s v="Mesero_3"/>
    <s v="Almuerzo"/>
    <s v="Tarjeta de débito"/>
    <n v="36.979999999999997"/>
    <s v="Reservada"/>
    <s v="584"/>
    <s v="Chile"/>
    <s v="Plato_13, Plato_17, Plato_16"/>
    <n v="92.97999999999999"/>
    <n v="56"/>
    <s v="2023-04-06"/>
    <s v="03:35:00"/>
    <s v="06:59:00"/>
    <d v="1899-12-30T03:24:00"/>
    <d v="1899-12-30T02:51:00"/>
    <d v="1899-12-30T00:33:00"/>
    <x v="0"/>
  </r>
  <r>
    <s v="3"/>
    <s v="Cliente_876"/>
    <n v="5"/>
    <s v="Mesero_3"/>
    <s v="Desayuno"/>
    <s v="Tarjeta de crédito"/>
    <n v="10.07"/>
    <s v="Libre"/>
    <s v="585"/>
    <s v="Ecuador"/>
    <s v="Plato_15, Plato_8, Plato_4, Plato_1"/>
    <n v="63.07"/>
    <n v="53"/>
    <s v="2023-04-06"/>
    <s v="01:23:00"/>
    <s v="02:37:00"/>
    <d v="1899-12-30T01:14:00"/>
    <d v="1899-12-30T01:57:00"/>
    <d v="1899-12-30T00:00:00"/>
    <x v="1"/>
  </r>
  <r>
    <s v="17"/>
    <s v="Cliente_857"/>
    <n v="5"/>
    <s v="Mesero_3"/>
    <s v="Cena"/>
    <s v="Efectivo"/>
    <n v="32.79"/>
    <s v="Ocupada"/>
    <s v="586"/>
    <s v="Venezuela"/>
    <s v="Plato_11, Plato_7"/>
    <n v="101.78999999999999"/>
    <n v="69"/>
    <s v="2023-04-06"/>
    <s v="00:44:00"/>
    <s v="03:55:00"/>
    <d v="1899-12-30T03:26:00"/>
    <d v="1899-12-30T04:36:00"/>
    <d v="1899-12-30T00:00:00"/>
    <x v="1"/>
  </r>
  <r>
    <s v="7"/>
    <s v="Cliente_208"/>
    <n v="4"/>
    <s v="Mesero_3"/>
    <s v="Desayuno"/>
    <s v="Tarjeta de crédito"/>
    <n v="35.03"/>
    <s v="Ocupada"/>
    <s v="587"/>
    <s v="Uruguay"/>
    <s v="Plato_7"/>
    <n v="55.03"/>
    <n v="20"/>
    <s v="2023-04-06"/>
    <s v="03:38:00"/>
    <s v="04:42:00"/>
    <d v="1899-12-30T01:19:00"/>
    <d v="1899-12-30T01:26:00"/>
    <d v="1899-12-30T00:00:00"/>
    <x v="1"/>
  </r>
  <r>
    <s v="15"/>
    <s v="Cliente_21"/>
    <n v="2"/>
    <s v="Mesero_3"/>
    <s v="Cena"/>
    <s v="Efectivo"/>
    <n v="33.93"/>
    <s v="Libre"/>
    <s v="588"/>
    <s v="Paraguay"/>
    <s v="Plato_10, Plato_1"/>
    <n v="74.930000000000007"/>
    <n v="41"/>
    <s v="2023-04-06"/>
    <s v="02:20:00"/>
    <s v="05:58:00"/>
    <d v="1899-12-30T03:38:00"/>
    <d v="1899-12-30T01:01:00"/>
    <d v="1899-12-30T02:37:00"/>
    <x v="0"/>
  </r>
  <r>
    <s v="10"/>
    <s v="Cliente_443"/>
    <n v="4"/>
    <s v="Mesero_4"/>
    <s v="Almuerzo"/>
    <s v="Tarjeta de débito"/>
    <n v="28.96"/>
    <s v="Libre"/>
    <s v="589"/>
    <s v="Uruguay"/>
    <s v="Plato_14, Plato_18, Plato_13, Plato_15"/>
    <n v="142.96"/>
    <n v="114"/>
    <s v="2023-04-06"/>
    <s v="03:14:00"/>
    <s v="05:57:00"/>
    <d v="1899-12-30T02:43:00"/>
    <d v="1899-12-30T04:30:00"/>
    <d v="1899-12-30T00:00:00"/>
    <x v="1"/>
  </r>
  <r>
    <s v="3"/>
    <s v="Cliente_240"/>
    <n v="6"/>
    <s v="Mesero_2"/>
    <s v="Desayuno"/>
    <s v="Tarjeta de crédito"/>
    <n v="40.94"/>
    <s v="Ocupada"/>
    <s v="590"/>
    <s v="Venezuela"/>
    <s v="Plato_18, Plato_3"/>
    <n v="90.94"/>
    <n v="50"/>
    <s v="2023-04-06"/>
    <s v="02:45:00"/>
    <s v="04:27:00"/>
    <d v="1899-12-30T01:57:00"/>
    <d v="1899-12-30T02:30:00"/>
    <d v="1899-12-30T00:00:00"/>
    <x v="1"/>
  </r>
  <r>
    <s v="11"/>
    <s v="Cliente_138"/>
    <n v="6"/>
    <s v="Mesero_3"/>
    <s v="Desayuno"/>
    <s v="Tarjeta de crédito"/>
    <n v="44.33"/>
    <s v="Libre"/>
    <s v="591"/>
    <s v="Bolivia"/>
    <s v="Plato_20"/>
    <n v="89.33"/>
    <n v="45"/>
    <s v="2023-04-06"/>
    <s v="03:44:00"/>
    <s v="06:19:00"/>
    <d v="1899-12-30T02:35:00"/>
    <d v="1899-12-30T02:33:00"/>
    <d v="1899-12-30T00:02:00"/>
    <x v="0"/>
  </r>
  <r>
    <s v="5"/>
    <s v="Cliente_177"/>
    <n v="1"/>
    <s v="Mesero_2"/>
    <s v="Almuerzo"/>
    <s v="Tarjeta de crédito"/>
    <n v="35.67"/>
    <s v="Reservada"/>
    <s v="592"/>
    <s v="Ecuador"/>
    <s v="Plato_5, Plato_1"/>
    <n v="73.67"/>
    <n v="38"/>
    <s v="2023-04-06"/>
    <s v="00:48:00"/>
    <s v="02:40:00"/>
    <d v="1899-12-30T01:52:00"/>
    <d v="1899-12-30T03:22:00"/>
    <d v="1899-12-30T00:00:00"/>
    <x v="1"/>
  </r>
  <r>
    <s v="17"/>
    <s v="Cliente_832"/>
    <n v="5"/>
    <s v="Mesero_4"/>
    <s v="Almuerzo"/>
    <s v="Tarjeta de débito"/>
    <n v="48.8"/>
    <s v="Reservada"/>
    <s v="593"/>
    <s v="España"/>
    <s v="Plato_20, Plato_17, Plato_11, Plato_19"/>
    <n v="129.80000000000001"/>
    <n v="81"/>
    <s v="2023-04-06"/>
    <s v="00:25:00"/>
    <s v="02:17:00"/>
    <d v="1899-12-30T01:52:00"/>
    <d v="1899-12-30T00:58:00"/>
    <d v="1899-12-30T00:54:00"/>
    <x v="0"/>
  </r>
  <r>
    <s v="17"/>
    <s v="Cliente_480"/>
    <n v="1"/>
    <s v="Mesero_3"/>
    <s v="Almuerzo"/>
    <s v="Tarjeta de débito"/>
    <n v="46.01"/>
    <s v="Libre"/>
    <s v="594"/>
    <s v="Bolivia"/>
    <s v="Plato_11, Plato_5, Plato_3"/>
    <n v="102.00999999999999"/>
    <n v="56"/>
    <s v="2023-04-06"/>
    <s v="03:20:00"/>
    <s v="04:49:00"/>
    <d v="1899-12-30T01:29:00"/>
    <d v="1899-12-30T03:55:00"/>
    <d v="1899-12-30T00:00:00"/>
    <x v="1"/>
  </r>
  <r>
    <s v="9"/>
    <s v="Cliente_290"/>
    <n v="5"/>
    <s v="Mesero_2"/>
    <s v="Almuerzo"/>
    <s v="Tarjeta de crédito"/>
    <n v="40.33"/>
    <s v="Ocupada"/>
    <s v="595"/>
    <s v="Paraguay"/>
    <s v="Plato_13, Plato_2"/>
    <n v="68.33"/>
    <n v="28"/>
    <s v="2023-04-06"/>
    <s v="03:03:00"/>
    <s v="05:27:00"/>
    <d v="1899-12-30T02:39:00"/>
    <d v="1899-12-30T00:54:00"/>
    <d v="1899-12-30T01:45:00"/>
    <x v="0"/>
  </r>
  <r>
    <s v="18"/>
    <s v="Cliente_351"/>
    <n v="2"/>
    <s v="Mesero_2"/>
    <s v="Almuerzo"/>
    <s v="Tarjeta de débito"/>
    <n v="23.7"/>
    <s v="Ocupada"/>
    <s v="596"/>
    <s v="Ecuador"/>
    <s v="Plato_14, Plato_7, Plato_15, Plato_1"/>
    <n v="120.7"/>
    <n v="97"/>
    <s v="2023-04-06"/>
    <s v="01:21:00"/>
    <s v="03:39:00"/>
    <d v="1899-12-30T02:33:00"/>
    <d v="1899-12-30T05:58:00"/>
    <d v="1899-12-30T00:00:00"/>
    <x v="1"/>
  </r>
  <r>
    <s v="16"/>
    <s v="Cliente_354"/>
    <n v="1"/>
    <s v="Mesero_1"/>
    <s v="Almuerzo"/>
    <s v="Tarjeta de crédito"/>
    <n v="45.46"/>
    <s v="Ocupada"/>
    <s v="597"/>
    <s v="Bolivia"/>
    <s v="Plato_16, Plato_4, Plato_20, Plato_7"/>
    <n v="105.46000000000001"/>
    <n v="60"/>
    <s v="2023-04-06"/>
    <s v="00:51:00"/>
    <s v="03:51:00"/>
    <d v="1899-12-30T03:15:00"/>
    <d v="1899-12-30T03:00:00"/>
    <d v="1899-12-30T00:15:00"/>
    <x v="0"/>
  </r>
  <r>
    <s v="9"/>
    <s v="Cliente_344"/>
    <n v="6"/>
    <s v="Mesero_5"/>
    <s v="Almuerzo"/>
    <s v="Tarjeta de crédito"/>
    <n v="11.31"/>
    <s v="Reservada"/>
    <s v="598"/>
    <s v="España"/>
    <s v="Plato_10, Plato_15, Plato_17"/>
    <n v="95.31"/>
    <n v="84"/>
    <s v="2023-04-06"/>
    <s v="03:16:00"/>
    <s v="06:59:00"/>
    <d v="1899-12-30T03:43:00"/>
    <d v="1899-12-30T02:57:00"/>
    <d v="1899-12-30T00:46:00"/>
    <x v="0"/>
  </r>
  <r>
    <s v="11"/>
    <s v="Cliente_564"/>
    <n v="3"/>
    <s v="Mesero_2"/>
    <s v="Almuerzo"/>
    <s v="Tarjeta de crédito"/>
    <n v="30.97"/>
    <s v="Libre"/>
    <s v="599"/>
    <s v="Paraguay"/>
    <s v="Plato_18, Plato_17, Plato_8"/>
    <n v="98.97"/>
    <n v="68"/>
    <s v="2023-04-06"/>
    <s v="00:34:00"/>
    <s v="04:21:00"/>
    <d v="1899-12-30T03:47:00"/>
    <d v="1899-12-30T02:47:00"/>
    <d v="1899-12-30T01:00:00"/>
    <x v="0"/>
  </r>
  <r>
    <s v="14"/>
    <s v="Cliente_782"/>
    <n v="4"/>
    <s v="Mesero_3"/>
    <s v="Almuerzo"/>
    <s v="Tarjeta de débito"/>
    <n v="41.35"/>
    <s v="Ocupada"/>
    <s v="600"/>
    <s v="Chile"/>
    <s v="Plato_16, Plato_2"/>
    <n v="101.35"/>
    <n v="60"/>
    <s v="2023-04-06"/>
    <s v="03:58:00"/>
    <s v="05:01:00"/>
    <d v="1899-12-30T01:18:00"/>
    <d v="1899-12-30T02:32:00"/>
    <d v="1899-12-30T00:00:00"/>
    <x v="1"/>
  </r>
  <r>
    <s v="13"/>
    <s v="Cliente_88"/>
    <n v="1"/>
    <s v="Mesero_4"/>
    <s v="Cena"/>
    <s v="Tarjeta de crédito"/>
    <n v="16.809999999999999"/>
    <s v="Libre"/>
    <s v="601"/>
    <s v="Perú"/>
    <s v="Plato_20, Plato_16, Plato_14, Plato_8"/>
    <n v="133.81"/>
    <n v="117"/>
    <s v="2023-04-06"/>
    <s v="02:43:00"/>
    <s v="06:15:00"/>
    <d v="1899-12-30T03:32:00"/>
    <d v="1899-12-30T04:06:00"/>
    <d v="1899-12-30T00:00:00"/>
    <x v="1"/>
  </r>
  <r>
    <s v="12"/>
    <s v="Cliente_165"/>
    <n v="3"/>
    <s v="Mesero_2"/>
    <s v="Almuerzo"/>
    <s v="Efectivo"/>
    <n v="16.5"/>
    <s v="Reservada"/>
    <s v="602"/>
    <s v="España"/>
    <s v="Plato_8, Plato_5, Plato_2, Plato_20"/>
    <n v="122.5"/>
    <n v="106"/>
    <s v="2023-04-06"/>
    <s v="03:52:00"/>
    <s v="07:00:00"/>
    <d v="1899-12-30T03:08:00"/>
    <d v="1899-12-30T05:58:00"/>
    <d v="1899-12-30T00:00:00"/>
    <x v="1"/>
  </r>
  <r>
    <s v="19"/>
    <s v="Cliente_798"/>
    <n v="6"/>
    <s v="Mesero_1"/>
    <s v="Almuerzo"/>
    <s v="Tarjeta de crédito"/>
    <n v="24.2"/>
    <s v="Libre"/>
    <s v="603"/>
    <s v="Uruguay"/>
    <s v="Plato_17"/>
    <n v="48.2"/>
    <n v="24"/>
    <s v="2023-04-06"/>
    <s v="00:51:00"/>
    <s v="04:21:00"/>
    <d v="1899-12-30T03:30:00"/>
    <d v="1899-12-30T00:34:00"/>
    <d v="1899-12-30T02:56:00"/>
    <x v="0"/>
  </r>
  <r>
    <s v="14"/>
    <s v="Cliente_959"/>
    <n v="5"/>
    <s v="Mesero_2"/>
    <s v="Almuerzo"/>
    <s v="Tarjeta de crédito"/>
    <n v="42.6"/>
    <s v="Ocupada"/>
    <s v="604"/>
    <s v="Ecuador"/>
    <s v="Plato_8"/>
    <n v="84.6"/>
    <n v="42"/>
    <s v="2023-04-06"/>
    <s v="01:18:00"/>
    <s v="05:16:00"/>
    <d v="1899-12-30T04:13:00"/>
    <d v="1899-12-30T02:06:00"/>
    <d v="1899-12-30T02:07:00"/>
    <x v="0"/>
  </r>
  <r>
    <s v="19"/>
    <s v="Cliente_608"/>
    <n v="2"/>
    <s v="Mesero_3"/>
    <s v="Almuerzo"/>
    <s v="Efectivo"/>
    <n v="24.38"/>
    <s v="Ocupada"/>
    <s v="605"/>
    <s v="Uruguay"/>
    <s v="Plato_3, Plato_20, Plato_8, Plato_2"/>
    <n v="111.38"/>
    <n v="87"/>
    <s v="2023-04-06"/>
    <s v="02:49:00"/>
    <s v="06:24:00"/>
    <d v="1899-12-30T03:50:00"/>
    <d v="1899-12-30T05:31:00"/>
    <d v="1899-12-30T00:00:00"/>
    <x v="1"/>
  </r>
  <r>
    <s v="1"/>
    <s v="Cliente_434"/>
    <n v="2"/>
    <s v="Mesero_5"/>
    <s v="Almuerzo"/>
    <s v="Tarjeta de crédito"/>
    <n v="31.58"/>
    <s v="Ocupada"/>
    <s v="606"/>
    <s v="Venezuela"/>
    <s v="Plato_1, Plato_6, Plato_10"/>
    <n v="106.58"/>
    <n v="75"/>
    <s v="2023-04-06"/>
    <s v="03:14:00"/>
    <s v="06:06:00"/>
    <d v="1899-12-30T03:07:00"/>
    <d v="1899-12-30T05:38:00"/>
    <d v="1899-12-30T00:00:00"/>
    <x v="1"/>
  </r>
  <r>
    <s v="10"/>
    <s v="Cliente_377"/>
    <n v="1"/>
    <s v="Mesero_5"/>
    <s v="Almuerzo"/>
    <s v="Tarjeta de crédito"/>
    <n v="28.9"/>
    <s v="Ocupada"/>
    <s v="607"/>
    <s v="Paraguay"/>
    <s v="Plato_20, Plato_16"/>
    <n v="55.9"/>
    <n v="27"/>
    <s v="2023-04-06"/>
    <s v="01:24:00"/>
    <s v="03:29:00"/>
    <d v="1899-12-30T02:20:00"/>
    <d v="1899-12-30T01:09:00"/>
    <d v="1899-12-30T01:11:00"/>
    <x v="0"/>
  </r>
  <r>
    <s v="7"/>
    <s v="Cliente_657"/>
    <n v="6"/>
    <s v="Mesero_3"/>
    <s v="Almuerzo"/>
    <s v="Tarjeta de crédito"/>
    <n v="36.549999999999997"/>
    <s v="Reservada"/>
    <s v="608"/>
    <s v="España"/>
    <s v="Plato_9"/>
    <n v="48.55"/>
    <n v="12"/>
    <s v="2023-04-06"/>
    <s v="03:58:00"/>
    <s v="07:20:00"/>
    <d v="1899-12-30T03:22:00"/>
    <d v="1899-12-30T00:45:00"/>
    <d v="1899-12-30T02:37:00"/>
    <x v="0"/>
  </r>
  <r>
    <s v="1"/>
    <s v="Cliente_331"/>
    <n v="4"/>
    <s v="Mesero_1"/>
    <s v="Almuerzo"/>
    <s v="Tarjeta de crédito"/>
    <n v="23.29"/>
    <s v="Reservada"/>
    <s v="609"/>
    <s v="Ecuador"/>
    <s v="Plato_15"/>
    <n v="36.29"/>
    <n v="13"/>
    <s v="2023-04-06"/>
    <s v="03:23:00"/>
    <s v="07:02:00"/>
    <d v="1899-12-30T03:39:00"/>
    <d v="1899-12-30T00:27:00"/>
    <d v="1899-12-30T03:12:00"/>
    <x v="0"/>
  </r>
  <r>
    <s v="19"/>
    <s v="Cliente_728"/>
    <n v="4"/>
    <s v="Mesero_5"/>
    <s v="Cena"/>
    <s v="Tarjeta de crédito"/>
    <n v="37.9"/>
    <s v="Ocupada"/>
    <s v="610"/>
    <s v="Paraguay"/>
    <s v="Plato_10, Plato_4"/>
    <n v="56.9"/>
    <n v="19"/>
    <s v="2023-04-06"/>
    <s v="02:12:00"/>
    <s v="04:11:00"/>
    <d v="1899-12-30T02:14:00"/>
    <d v="1899-12-30T00:47:00"/>
    <d v="1899-12-30T01:27:00"/>
    <x v="0"/>
  </r>
  <r>
    <s v="13"/>
    <s v="Cliente_224"/>
    <n v="1"/>
    <s v="Mesero_1"/>
    <s v="Almuerzo"/>
    <s v="Tarjeta de crédito"/>
    <n v="44.28"/>
    <s v="Ocupada"/>
    <s v="611"/>
    <s v="Brasil"/>
    <s v="Plato_13, Plato_19"/>
    <n v="74.28"/>
    <n v="30"/>
    <s v="2023-04-06"/>
    <s v="03:55:00"/>
    <s v="07:43:00"/>
    <d v="1899-12-30T04:03:00"/>
    <d v="1899-12-30T02:16:00"/>
    <d v="1899-12-30T01:47:00"/>
    <x v="0"/>
  </r>
  <r>
    <s v="11"/>
    <s v="Cliente_680"/>
    <n v="4"/>
    <s v="Mesero_5"/>
    <s v="Almuerzo"/>
    <s v="Tarjeta de crédito"/>
    <n v="23.54"/>
    <s v="Reservada"/>
    <s v="612"/>
    <s v="Paraguay"/>
    <s v="Plato_6, Plato_19, Plato_16, Plato_3"/>
    <n v="116.53999999999999"/>
    <n v="93"/>
    <s v="2023-04-06"/>
    <s v="01:12:00"/>
    <s v="05:00:00"/>
    <d v="1899-12-30T03:48:00"/>
    <d v="1899-12-30T04:29:00"/>
    <d v="1899-12-30T00:00:00"/>
    <x v="1"/>
  </r>
  <r>
    <s v="1"/>
    <s v="Cliente_230"/>
    <n v="5"/>
    <s v="Mesero_2"/>
    <s v="Desayuno"/>
    <s v="Efectivo"/>
    <n v="23.56"/>
    <s v="Reservada"/>
    <s v="613"/>
    <s v="España"/>
    <s v="Plato_12, Plato_14, Plato_4, Plato_8"/>
    <n v="140.56"/>
    <n v="117"/>
    <s v="2023-04-06"/>
    <s v="01:57:00"/>
    <s v="03:35:00"/>
    <d v="1899-12-30T01:38:00"/>
    <d v="1899-12-30T07:36:00"/>
    <d v="1899-12-30T00:00:00"/>
    <x v="1"/>
  </r>
  <r>
    <s v="19"/>
    <s v="Cliente_823"/>
    <n v="6"/>
    <s v="Mesero_1"/>
    <s v="Desayuno"/>
    <s v="Tarjeta de débito"/>
    <n v="26.48"/>
    <s v="Reservada"/>
    <s v="614"/>
    <s v="Venezuela"/>
    <s v="Plato_7"/>
    <n v="56.480000000000004"/>
    <n v="30"/>
    <s v="2023-04-06"/>
    <s v="02:32:00"/>
    <s v="04:37:00"/>
    <d v="1899-12-30T02:05:00"/>
    <d v="1899-12-30T02:30:00"/>
    <d v="1899-12-30T00:00:00"/>
    <x v="1"/>
  </r>
  <r>
    <s v="7"/>
    <s v="Cliente_513"/>
    <n v="1"/>
    <s v="Mesero_5"/>
    <s v="Cena"/>
    <s v="Tarjeta de crédito"/>
    <n v="18.420000000000002"/>
    <s v="Ocupada"/>
    <s v="615"/>
    <s v="Ecuador"/>
    <s v="Plato_17, Plato_14, Plato_1, Plato_15"/>
    <n v="150.42000000000002"/>
    <n v="132"/>
    <s v="2023-04-06"/>
    <s v="00:46:00"/>
    <s v="01:53:00"/>
    <d v="1899-12-30T01:22:00"/>
    <d v="1899-12-30T07:48:00"/>
    <d v="1899-12-30T00:00:00"/>
    <x v="1"/>
  </r>
  <r>
    <s v="4"/>
    <s v="Cliente_608"/>
    <n v="4"/>
    <s v="Mesero_5"/>
    <s v="Cena"/>
    <s v="Tarjeta de crédito"/>
    <n v="23.89"/>
    <s v="Ocupada"/>
    <s v="616"/>
    <s v="Venezuela"/>
    <s v="Plato_7, Plato_2"/>
    <n v="77.89"/>
    <n v="54"/>
    <s v="2023-04-06"/>
    <s v="00:14:00"/>
    <s v="03:36:00"/>
    <d v="1899-12-30T03:37:00"/>
    <d v="1899-12-30T02:07:00"/>
    <d v="1899-12-30T01:30:00"/>
    <x v="0"/>
  </r>
  <r>
    <s v="13"/>
    <s v="Cliente_27"/>
    <n v="5"/>
    <s v="Mesero_2"/>
    <s v="Almuerzo"/>
    <s v="Tarjeta de crédito"/>
    <n v="38.18"/>
    <s v="Libre"/>
    <s v="617"/>
    <s v="Uruguay"/>
    <s v="Plato_10, Plato_2"/>
    <n v="96.18"/>
    <n v="58"/>
    <s v="2023-04-06"/>
    <s v="01:20:00"/>
    <s v="05:17:00"/>
    <d v="1899-12-30T03:57:00"/>
    <d v="1899-12-30T02:15:00"/>
    <d v="1899-12-30T01:42:00"/>
    <x v="0"/>
  </r>
  <r>
    <s v="3"/>
    <s v="Cliente_973"/>
    <n v="5"/>
    <s v="Mesero_4"/>
    <s v="Desayuno"/>
    <s v="Tarjeta de crédito"/>
    <n v="25.93"/>
    <s v="Libre"/>
    <s v="618"/>
    <s v="Chile"/>
    <s v="Plato_15, Plato_17, Plato_4, Plato_19"/>
    <n v="153.93"/>
    <n v="128"/>
    <s v="2023-04-06"/>
    <s v="00:56:00"/>
    <s v="03:12:00"/>
    <d v="1899-12-30T02:16:00"/>
    <d v="1899-12-30T05:48:00"/>
    <d v="1899-12-30T00:00:00"/>
    <x v="1"/>
  </r>
  <r>
    <s v="6"/>
    <s v="Cliente_619"/>
    <n v="4"/>
    <s v="Mesero_5"/>
    <s v="Cena"/>
    <s v="Tarjeta de crédito"/>
    <n v="16.440000000000001"/>
    <s v="Reservada"/>
    <s v="619"/>
    <s v="Ecuador"/>
    <s v="Plato_6, Plato_10"/>
    <n v="71.44"/>
    <n v="55"/>
    <s v="2023-04-06"/>
    <s v="00:16:00"/>
    <s v="02:41:00"/>
    <d v="1899-12-30T02:25:00"/>
    <d v="1899-12-30T04:08:00"/>
    <d v="1899-12-30T00:00:00"/>
    <x v="1"/>
  </r>
  <r>
    <s v="16"/>
    <s v="Cliente_592"/>
    <n v="3"/>
    <s v="Mesero_4"/>
    <s v="Almuerzo"/>
    <s v="Tarjeta de crédito"/>
    <n v="26.64"/>
    <s v="Reservada"/>
    <s v="620"/>
    <s v="Paraguay"/>
    <s v="Plato_12"/>
    <n v="50.64"/>
    <n v="24"/>
    <s v="2023-04-06"/>
    <s v="02:49:00"/>
    <s v="06:07:00"/>
    <d v="1899-12-30T03:18:00"/>
    <d v="1899-12-30T02:00:00"/>
    <d v="1899-12-30T01:18:00"/>
    <x v="0"/>
  </r>
  <r>
    <s v="5"/>
    <s v="Cliente_575"/>
    <n v="2"/>
    <s v="Mesero_2"/>
    <s v="Almuerzo"/>
    <s v="Tarjeta de crédito"/>
    <n v="42.27"/>
    <s v="Ocupada"/>
    <s v="621"/>
    <s v="Ecuador"/>
    <s v="Plato_8"/>
    <n v="84.27000000000001"/>
    <n v="42"/>
    <s v="2023-04-06"/>
    <s v="01:08:00"/>
    <s v="02:27:00"/>
    <d v="1899-12-30T01:34:00"/>
    <d v="1899-12-30T00:24:00"/>
    <d v="1899-12-30T01:10:00"/>
    <x v="0"/>
  </r>
  <r>
    <s v="7"/>
    <s v="Cliente_117"/>
    <n v="5"/>
    <s v="Mesero_3"/>
    <s v="Cena"/>
    <s v="Tarjeta de crédito"/>
    <n v="11.47"/>
    <s v="Reservada"/>
    <s v="622"/>
    <s v="Argentina"/>
    <s v="Plato_17, Plato_16"/>
    <n v="59.47"/>
    <n v="48"/>
    <s v="2023-04-06"/>
    <s v="02:07:00"/>
    <s v="05:31:00"/>
    <d v="1899-12-30T03:24:00"/>
    <d v="1899-12-30T03:04:00"/>
    <d v="1899-12-30T00:20:00"/>
    <x v="0"/>
  </r>
  <r>
    <s v="13"/>
    <s v="Cliente_395"/>
    <n v="1"/>
    <s v="Mesero_3"/>
    <s v="Almuerzo"/>
    <s v="Efectivo"/>
    <n v="22.05"/>
    <s v="Libre"/>
    <s v="623"/>
    <s v="Uruguay"/>
    <s v="Plato_5, Plato_8, Plato_1, Plato_15"/>
    <n v="117.05"/>
    <n v="95"/>
    <s v="2023-04-06"/>
    <s v="00:45:00"/>
    <s v="03:10:00"/>
    <d v="1899-12-30T02:25:00"/>
    <d v="1899-12-30T05:13:00"/>
    <d v="1899-12-30T00:00:00"/>
    <x v="1"/>
  </r>
  <r>
    <s v="1"/>
    <s v="Cliente_833"/>
    <n v="4"/>
    <s v="Mesero_1"/>
    <s v="Cena"/>
    <s v="Tarjeta de crédito"/>
    <n v="38"/>
    <s v="Reservada"/>
    <s v="624"/>
    <s v="Argentina"/>
    <s v="Plato_19, Plato_7, Plato_13"/>
    <n v="78"/>
    <n v="40"/>
    <s v="2023-04-06"/>
    <s v="01:56:00"/>
    <s v="03:26:00"/>
    <d v="1899-12-30T01:30:00"/>
    <d v="1899-12-30T01:34:00"/>
    <d v="1899-12-30T00:00:00"/>
    <x v="1"/>
  </r>
  <r>
    <s v="5"/>
    <s v="Cliente_511"/>
    <n v="4"/>
    <s v="Mesero_4"/>
    <s v="Cena"/>
    <s v="Tarjeta de crédito"/>
    <n v="41.73"/>
    <s v="Ocupada"/>
    <s v="625"/>
    <s v="Chile"/>
    <s v="Plato_4, Plato_20, Plato_13"/>
    <n v="96.72999999999999"/>
    <n v="55"/>
    <s v="2023-04-06"/>
    <s v="00:09:00"/>
    <s v="03:22:00"/>
    <d v="1899-12-30T03:28:00"/>
    <d v="1899-12-30T03:07:00"/>
    <d v="1899-12-30T00:21:00"/>
    <x v="0"/>
  </r>
  <r>
    <s v="14"/>
    <s v="Cliente_772"/>
    <n v="4"/>
    <s v="Mesero_4"/>
    <s v="Desayuno"/>
    <s v="Tarjeta de crédito"/>
    <n v="19.239999999999998"/>
    <s v="Libre"/>
    <s v="626"/>
    <s v="Argentina"/>
    <s v="Plato_2, Plato_7, Plato_9"/>
    <n v="75.239999999999995"/>
    <n v="56"/>
    <s v="2023-04-06"/>
    <s v="02:45:00"/>
    <s v="04:10:00"/>
    <d v="1899-12-30T01:25:00"/>
    <d v="1899-12-30T01:45:00"/>
    <d v="1899-12-30T00:00:00"/>
    <x v="1"/>
  </r>
  <r>
    <s v="4"/>
    <s v="Cliente_336"/>
    <n v="3"/>
    <s v="Mesero_3"/>
    <s v="Almuerzo"/>
    <s v="Tarjeta de crédito"/>
    <n v="44.24"/>
    <s v="Ocupada"/>
    <s v="627"/>
    <s v="Ecuador"/>
    <s v="Plato_13"/>
    <n v="52.24"/>
    <n v="8"/>
    <s v="2023-04-06"/>
    <s v="02:23:00"/>
    <s v="04:13:00"/>
    <d v="1899-12-30T02:05:00"/>
    <d v="1899-12-30T00:37:00"/>
    <d v="1899-12-30T01:28:00"/>
    <x v="0"/>
  </r>
  <r>
    <s v="2"/>
    <s v="Cliente_124"/>
    <n v="1"/>
    <s v="Mesero_3"/>
    <s v="Desayuno"/>
    <s v="Tarjeta de crédito"/>
    <n v="15.03"/>
    <s v="Reservada"/>
    <s v="628"/>
    <s v="Chile"/>
    <s v="Plato_7, Plato_20"/>
    <n v="80.03"/>
    <n v="65"/>
    <s v="2023-04-06"/>
    <s v="00:09:00"/>
    <s v="01:37:00"/>
    <d v="1899-12-30T01:28:00"/>
    <d v="1899-12-30T01:59:00"/>
    <d v="1899-12-30T00:00:00"/>
    <x v="1"/>
  </r>
  <r>
    <s v="17"/>
    <s v="Cliente_828"/>
    <n v="2"/>
    <s v="Mesero_4"/>
    <s v="Cena"/>
    <s v="Tarjeta de débito"/>
    <n v="26.07"/>
    <s v="Ocupada"/>
    <s v="629"/>
    <s v="Argentina"/>
    <s v="Plato_18, Plato_3, Plato_4"/>
    <n v="80.069999999999993"/>
    <n v="54"/>
    <s v="2023-04-06"/>
    <s v="02:07:00"/>
    <s v="05:55:00"/>
    <d v="1899-12-30T04:03:00"/>
    <d v="1899-12-30T02:45:00"/>
    <d v="1899-12-30T01:18:00"/>
    <x v="0"/>
  </r>
  <r>
    <s v="2"/>
    <s v="Cliente_385"/>
    <n v="2"/>
    <s v="Mesero_5"/>
    <s v="Almuerzo"/>
    <s v="Tarjeta de débito"/>
    <n v="36.619999999999997"/>
    <s v="Libre"/>
    <s v="630"/>
    <s v="Bolivia"/>
    <s v="Plato_17, Plato_20"/>
    <n v="105.62"/>
    <n v="69"/>
    <s v="2023-04-06"/>
    <s v="00:02:00"/>
    <s v="02:49:00"/>
    <d v="1899-12-30T02:47:00"/>
    <d v="1899-12-30T03:26:00"/>
    <d v="1899-12-30T00:00:00"/>
    <x v="1"/>
  </r>
  <r>
    <s v="6"/>
    <s v="Cliente_841"/>
    <n v="1"/>
    <s v="Mesero_5"/>
    <s v="Cena"/>
    <s v="Tarjeta de crédito"/>
    <n v="39.71"/>
    <s v="Reservada"/>
    <s v="631"/>
    <s v="Colombia"/>
    <s v="Plato_5"/>
    <n v="66.710000000000008"/>
    <n v="27"/>
    <s v="2023-04-06"/>
    <s v="00:21:00"/>
    <s v="02:51:00"/>
    <d v="1899-12-30T02:30:00"/>
    <d v="1899-12-30T02:18:00"/>
    <d v="1899-12-30T00:12:00"/>
    <x v="0"/>
  </r>
  <r>
    <s v="16"/>
    <s v="Cliente_605"/>
    <n v="2"/>
    <s v="Mesero_3"/>
    <s v="Desayuno"/>
    <s v="Tarjeta de crédito"/>
    <n v="22.41"/>
    <s v="Libre"/>
    <s v="632"/>
    <s v="Ecuador"/>
    <s v="Plato_15, Plato_11"/>
    <n v="74.41"/>
    <n v="52"/>
    <s v="2023-04-06"/>
    <s v="00:15:00"/>
    <s v="02:55:00"/>
    <d v="1899-12-30T02:40:00"/>
    <d v="1899-12-30T02:50:00"/>
    <d v="1899-12-30T00:00:00"/>
    <x v="1"/>
  </r>
  <r>
    <s v="16"/>
    <s v="Cliente_197"/>
    <n v="5"/>
    <s v="Mesero_3"/>
    <s v="Almuerzo"/>
    <s v="Tarjeta de crédito"/>
    <n v="11.19"/>
    <s v="Reservada"/>
    <s v="633"/>
    <s v="Bolivia"/>
    <s v="Plato_2, Plato_7, Plato_5, Plato_4"/>
    <n v="109.19"/>
    <n v="98"/>
    <s v="2023-04-06"/>
    <s v="03:43:00"/>
    <s v="05:28:00"/>
    <d v="1899-12-30T01:45:00"/>
    <d v="1899-12-30T06:02:00"/>
    <d v="1899-12-30T00:00:00"/>
    <x v="1"/>
  </r>
  <r>
    <s v="2"/>
    <s v="Cliente_285"/>
    <n v="1"/>
    <s v="Mesero_1"/>
    <s v="Desayuno"/>
    <s v="Tarjeta de crédito"/>
    <n v="29.25"/>
    <s v="Reservada"/>
    <s v="634"/>
    <s v="Venezuela"/>
    <s v="Plato_5, Plato_20, Plato_1, Plato_8"/>
    <n v="164.25"/>
    <n v="135"/>
    <s v="2023-04-06"/>
    <s v="00:03:00"/>
    <s v="03:36:00"/>
    <d v="1899-12-30T03:33:00"/>
    <d v="1899-12-30T07:26:00"/>
    <d v="1899-12-30T00:00:00"/>
    <x v="1"/>
  </r>
  <r>
    <s v="5"/>
    <s v="Cliente_19"/>
    <n v="2"/>
    <s v="Mesero_2"/>
    <s v="Almuerzo"/>
    <s v="Tarjeta de crédito"/>
    <n v="22.15"/>
    <s v="Libre"/>
    <s v="635"/>
    <s v="Perú"/>
    <s v="Plato_9"/>
    <n v="46.15"/>
    <n v="24"/>
    <s v="2023-04-06"/>
    <s v="00:17:00"/>
    <s v="03:04:00"/>
    <d v="1899-12-30T02:47:00"/>
    <d v="1899-12-30T00:50:00"/>
    <d v="1899-12-30T01:57:00"/>
    <x v="0"/>
  </r>
  <r>
    <s v="14"/>
    <s v="Cliente_586"/>
    <n v="3"/>
    <s v="Mesero_5"/>
    <s v="Cena"/>
    <s v="Tarjeta de débito"/>
    <n v="32.86"/>
    <s v="Libre"/>
    <s v="636"/>
    <s v="Ecuador"/>
    <s v="Plato_7, Plato_12, Plato_13"/>
    <n v="84.86"/>
    <n v="52"/>
    <s v="2023-04-06"/>
    <s v="03:35:00"/>
    <s v="05:48:00"/>
    <d v="1899-12-30T02:13:00"/>
    <d v="1899-12-30T05:04:00"/>
    <d v="1899-12-30T00:00:00"/>
    <x v="1"/>
  </r>
  <r>
    <s v="6"/>
    <s v="Cliente_687"/>
    <n v="3"/>
    <s v="Mesero_4"/>
    <s v="Almuerzo"/>
    <s v="Tarjeta de crédito"/>
    <n v="36.58"/>
    <s v="Reservada"/>
    <s v="637"/>
    <s v="Ecuador"/>
    <s v="Plato_11, Plato_18, Plato_1"/>
    <n v="83.58"/>
    <n v="47"/>
    <s v="2023-04-06"/>
    <s v="01:55:00"/>
    <s v="04:32:00"/>
    <d v="1899-12-30T02:37:00"/>
    <d v="1899-12-30T01:33:00"/>
    <d v="1899-12-30T01:04:00"/>
    <x v="0"/>
  </r>
  <r>
    <s v="16"/>
    <s v="Cliente_406"/>
    <n v="6"/>
    <s v="Mesero_3"/>
    <s v="Cena"/>
    <s v="Tarjeta de crédito"/>
    <n v="30.71"/>
    <s v="Ocupada"/>
    <s v="638"/>
    <s v="Argentina"/>
    <s v="Plato_2"/>
    <n v="66.710000000000008"/>
    <n v="36"/>
    <s v="2023-04-06"/>
    <s v="00:54:00"/>
    <s v="02:16:00"/>
    <d v="1899-12-30T01:37:00"/>
    <d v="1899-12-30T02:12:00"/>
    <d v="1899-12-30T00:00:00"/>
    <x v="1"/>
  </r>
  <r>
    <s v="8"/>
    <s v="Cliente_415"/>
    <n v="4"/>
    <s v="Mesero_2"/>
    <s v="Cena"/>
    <s v="Tarjeta de crédito"/>
    <n v="18.97"/>
    <s v="Reservada"/>
    <s v="639"/>
    <s v="España"/>
    <s v="Plato_10, Plato_17, Plato_12"/>
    <n v="80.97"/>
    <n v="62"/>
    <s v="2023-04-06"/>
    <s v="02:17:00"/>
    <s v="05:19:00"/>
    <d v="1899-12-30T03:02:00"/>
    <d v="1899-12-30T04:32:00"/>
    <d v="1899-12-30T00:00:00"/>
    <x v="1"/>
  </r>
  <r>
    <s v="14"/>
    <s v="Cliente_456"/>
    <n v="3"/>
    <s v="Mesero_3"/>
    <s v="Almuerzo"/>
    <s v="Tarjeta de débito"/>
    <n v="49.29"/>
    <s v="Libre"/>
    <s v="640"/>
    <s v="Venezuela"/>
    <s v="Plato_10, Plato_13, Plato_11"/>
    <n v="137.29"/>
    <n v="88"/>
    <s v="2023-04-06"/>
    <s v="00:41:00"/>
    <s v="01:50:00"/>
    <d v="1899-12-30T01:09:00"/>
    <d v="1899-12-30T03:33:00"/>
    <d v="1899-12-30T00:00:00"/>
    <x v="1"/>
  </r>
  <r>
    <s v="2"/>
    <s v="Cliente_820"/>
    <n v="4"/>
    <s v="Mesero_1"/>
    <s v="Almuerzo"/>
    <s v="Tarjeta de débito"/>
    <n v="39.68"/>
    <s v="Reservada"/>
    <s v="641"/>
    <s v="Ecuador"/>
    <s v="Plato_9, Plato_1, Plato_14"/>
    <n v="123.68"/>
    <n v="84"/>
    <s v="2023-04-06"/>
    <s v="01:08:00"/>
    <s v="03:52:00"/>
    <d v="1899-12-30T02:44:00"/>
    <d v="1899-12-30T03:13:00"/>
    <d v="1899-12-30T00:00:00"/>
    <x v="1"/>
  </r>
  <r>
    <s v="15"/>
    <s v="Cliente_698"/>
    <n v="1"/>
    <s v="Mesero_2"/>
    <s v="Almuerzo"/>
    <s v="Tarjeta de crédito"/>
    <n v="11.11"/>
    <s v="Ocupada"/>
    <s v="642"/>
    <s v="Argentina"/>
    <s v="Plato_13, Plato_10, Plato_9"/>
    <n v="82.11"/>
    <n v="71"/>
    <s v="2023-04-06"/>
    <s v="02:36:00"/>
    <s v="05:24:00"/>
    <d v="1899-12-30T03:03:00"/>
    <d v="1899-12-30T02:09:00"/>
    <d v="1899-12-30T00:54:00"/>
    <x v="0"/>
  </r>
  <r>
    <s v="17"/>
    <s v="Cliente_59"/>
    <n v="2"/>
    <s v="Mesero_2"/>
    <s v="Desayuno"/>
    <s v="Tarjeta de débito"/>
    <n v="28.81"/>
    <s v="Ocupada"/>
    <s v="643"/>
    <s v="Uruguay"/>
    <s v="Plato_11"/>
    <n v="41.81"/>
    <n v="13"/>
    <s v="2023-04-06"/>
    <s v="00:17:00"/>
    <s v="01:56:00"/>
    <d v="1899-12-30T01:54:00"/>
    <d v="1899-12-30T00:18:00"/>
    <d v="1899-12-30T01:36:00"/>
    <x v="0"/>
  </r>
  <r>
    <s v="9"/>
    <s v="Cliente_799"/>
    <n v="6"/>
    <s v="Mesero_1"/>
    <s v="Almuerzo"/>
    <s v="Tarjeta de débito"/>
    <n v="13.86"/>
    <s v="Reservada"/>
    <s v="644"/>
    <s v="Ecuador"/>
    <s v="Plato_17"/>
    <n v="49.86"/>
    <n v="36"/>
    <s v="2023-04-06"/>
    <s v="03:44:00"/>
    <s v="07:10:00"/>
    <d v="1899-12-30T03:26:00"/>
    <d v="1899-12-30T02:33:00"/>
    <d v="1899-12-30T00:53:00"/>
    <x v="0"/>
  </r>
  <r>
    <s v="6"/>
    <s v="Cliente_196"/>
    <n v="6"/>
    <s v="Mesero_3"/>
    <s v="Cena"/>
    <s v="Efectivo"/>
    <n v="40.03"/>
    <s v="Libre"/>
    <s v="645"/>
    <s v="Bolivia"/>
    <s v="Plato_11, Plato_6"/>
    <n v="112.03"/>
    <n v="72"/>
    <s v="2023-04-06"/>
    <s v="02:50:00"/>
    <s v="06:25:00"/>
    <d v="1899-12-30T03:35:00"/>
    <d v="1899-12-30T04:51:00"/>
    <d v="1899-12-30T00:00:00"/>
    <x v="1"/>
  </r>
  <r>
    <s v="12"/>
    <s v="Cliente_623"/>
    <n v="2"/>
    <s v="Mesero_2"/>
    <s v="Almuerzo"/>
    <s v="Tarjeta de débito"/>
    <n v="12.59"/>
    <s v="Libre"/>
    <s v="646"/>
    <s v="Bolivia"/>
    <s v="Plato_8"/>
    <n v="40.590000000000003"/>
    <n v="28"/>
    <s v="2023-04-06"/>
    <s v="03:59:00"/>
    <s v="06:38:00"/>
    <d v="1899-12-30T02:39:00"/>
    <d v="1899-12-30T01:12:00"/>
    <d v="1899-12-30T01:27:00"/>
    <x v="0"/>
  </r>
  <r>
    <s v="12"/>
    <s v="Cliente_52"/>
    <n v="2"/>
    <s v="Mesero_2"/>
    <s v="Almuerzo"/>
    <s v="Tarjeta de crédito"/>
    <n v="42.79"/>
    <s v="Reservada"/>
    <s v="647"/>
    <s v="Bolivia"/>
    <s v="Plato_4, Plato_17"/>
    <n v="82.789999999999992"/>
    <n v="40"/>
    <s v="2023-04-06"/>
    <s v="02:55:00"/>
    <s v="06:25:00"/>
    <d v="1899-12-30T03:30:00"/>
    <d v="1899-12-30T01:18:00"/>
    <d v="1899-12-30T02:12:00"/>
    <x v="0"/>
  </r>
  <r>
    <s v="9"/>
    <s v="Cliente_946"/>
    <n v="1"/>
    <s v="Mesero_2"/>
    <s v="Cena"/>
    <s v="Tarjeta de crédito"/>
    <n v="17.43"/>
    <s v="Libre"/>
    <s v="648"/>
    <s v="Brasil"/>
    <s v="Plato_16"/>
    <n v="41.43"/>
    <n v="24"/>
    <s v="2023-04-06"/>
    <s v="02:59:00"/>
    <s v="04:55:00"/>
    <d v="1899-12-30T01:56:00"/>
    <d v="1899-12-30T01:34:00"/>
    <d v="1899-12-30T00:22:00"/>
    <x v="0"/>
  </r>
  <r>
    <s v="9"/>
    <s v="Cliente_278"/>
    <n v="1"/>
    <s v="Mesero_5"/>
    <s v="Almuerzo"/>
    <s v="Efectivo"/>
    <n v="15.98"/>
    <s v="Ocupada"/>
    <s v="649"/>
    <s v="Paraguay"/>
    <s v="Plato_9, Plato_16, Plato_1, Plato_3"/>
    <n v="121.98"/>
    <n v="106"/>
    <s v="2023-04-06"/>
    <s v="00:55:00"/>
    <s v="03:45:00"/>
    <d v="1899-12-30T03:05:00"/>
    <d v="1899-12-30T04:23:00"/>
    <d v="1899-12-30T00:00:00"/>
    <x v="1"/>
  </r>
  <r>
    <s v="11"/>
    <s v="Cliente_232"/>
    <n v="3"/>
    <s v="Mesero_3"/>
    <s v="Almuerzo"/>
    <s v="Tarjeta de débito"/>
    <n v="38.21"/>
    <s v="Libre"/>
    <s v="650"/>
    <s v="Argentina"/>
    <s v="Plato_13, Plato_9, Plato_15, Plato_8"/>
    <n v="133.21"/>
    <n v="95"/>
    <s v="2023-04-07"/>
    <s v="03:33:00"/>
    <s v="05:02:00"/>
    <d v="1899-12-30T01:29:00"/>
    <d v="1899-12-30T02:31:00"/>
    <d v="1899-12-30T00:00:00"/>
    <x v="1"/>
  </r>
  <r>
    <s v="16"/>
    <s v="Cliente_595"/>
    <n v="4"/>
    <s v="Mesero_4"/>
    <s v="Cena"/>
    <s v="Tarjeta de crédito"/>
    <n v="20.27"/>
    <s v="Libre"/>
    <s v="651"/>
    <s v="Argentina"/>
    <s v="Plato_20, Plato_13, Plato_11"/>
    <n v="100.27"/>
    <n v="80"/>
    <s v="2023-04-07"/>
    <s v="02:04:00"/>
    <s v="05:44:00"/>
    <d v="1899-12-30T03:40:00"/>
    <d v="1899-12-30T03:05:00"/>
    <d v="1899-12-30T00:35:00"/>
    <x v="0"/>
  </r>
  <r>
    <s v="14"/>
    <s v="Cliente_968"/>
    <n v="5"/>
    <s v="Mesero_2"/>
    <s v="Almuerzo"/>
    <s v="Tarjeta de débito"/>
    <n v="23.26"/>
    <s v="Ocupada"/>
    <s v="652"/>
    <s v="Uruguay"/>
    <s v="Plato_17, Plato_19"/>
    <n v="89.26"/>
    <n v="66"/>
    <s v="2023-04-07"/>
    <s v="00:06:00"/>
    <s v="02:26:00"/>
    <d v="1899-12-30T02:35:00"/>
    <d v="1899-12-30T02:18:00"/>
    <d v="1899-12-30T00:17:00"/>
    <x v="0"/>
  </r>
  <r>
    <s v="13"/>
    <s v="Cliente_2"/>
    <n v="5"/>
    <s v="Mesero_1"/>
    <s v="Almuerzo"/>
    <s v="Tarjeta de crédito"/>
    <n v="34.33"/>
    <s v="Libre"/>
    <s v="653"/>
    <s v="Venezuela"/>
    <s v="Plato_16, Plato_2, Plato_8"/>
    <n v="134.32999999999998"/>
    <n v="100"/>
    <s v="2023-04-07"/>
    <s v="02:31:00"/>
    <s v="04:20:00"/>
    <d v="1899-12-30T01:49:00"/>
    <d v="1899-12-30T06:37:00"/>
    <d v="1899-12-30T00:00:00"/>
    <x v="1"/>
  </r>
  <r>
    <s v="12"/>
    <s v="Cliente_880"/>
    <n v="5"/>
    <s v="Mesero_5"/>
    <s v="Cena"/>
    <s v="Tarjeta de crédito"/>
    <n v="23.98"/>
    <s v="Ocupada"/>
    <s v="654"/>
    <s v="Uruguay"/>
    <s v="Plato_5, Plato_3"/>
    <n v="40.980000000000004"/>
    <n v="17"/>
    <s v="2023-04-07"/>
    <s v="00:02:00"/>
    <s v="01:44:00"/>
    <d v="1899-12-30T01:57:00"/>
    <d v="1899-12-30T00:44:00"/>
    <d v="1899-12-30T01:13:00"/>
    <x v="0"/>
  </r>
  <r>
    <s v="5"/>
    <s v="Cliente_626"/>
    <n v="4"/>
    <s v="Mesero_5"/>
    <s v="Almuerzo"/>
    <s v="Efectivo"/>
    <n v="21.7"/>
    <s v="Reservada"/>
    <s v="655"/>
    <s v="Brasil"/>
    <s v="Plato_17"/>
    <n v="57.7"/>
    <n v="36"/>
    <s v="2023-04-07"/>
    <s v="01:15:00"/>
    <s v="04:49:00"/>
    <d v="1899-12-30T03:34:00"/>
    <d v="1899-12-30T01:48:00"/>
    <d v="1899-12-30T01:46:00"/>
    <x v="0"/>
  </r>
  <r>
    <s v="19"/>
    <s v="Cliente_411"/>
    <n v="6"/>
    <s v="Mesero_1"/>
    <s v="Cena"/>
    <s v="Tarjeta de crédito"/>
    <n v="31.23"/>
    <s v="Reservada"/>
    <s v="656"/>
    <s v="Argentina"/>
    <s v="Plato_14, Plato_3, Plato_12, Plato_19"/>
    <n v="94.23"/>
    <n v="63"/>
    <s v="2023-04-07"/>
    <s v="03:36:00"/>
    <s v="06:40:00"/>
    <d v="1899-12-30T03:04:00"/>
    <d v="1899-12-30T03:57:00"/>
    <d v="1899-12-30T00:00:00"/>
    <x v="1"/>
  </r>
  <r>
    <s v="1"/>
    <s v="Cliente_123"/>
    <n v="2"/>
    <s v="Mesero_1"/>
    <s v="Almuerzo"/>
    <s v="Efectivo"/>
    <n v="44.2"/>
    <s v="Reservada"/>
    <s v="657"/>
    <s v="Chile"/>
    <s v="Plato_20, Plato_14, Plato_8"/>
    <n v="120.2"/>
    <n v="76"/>
    <s v="2023-04-07"/>
    <s v="00:51:00"/>
    <s v="04:07:00"/>
    <d v="1899-12-30T03:16:00"/>
    <d v="1899-12-30T04:28:00"/>
    <d v="1899-12-30T00:00:00"/>
    <x v="1"/>
  </r>
  <r>
    <s v="19"/>
    <s v="Cliente_910"/>
    <n v="5"/>
    <s v="Mesero_5"/>
    <s v="Desayuno"/>
    <s v="Efectivo"/>
    <n v="31.27"/>
    <s v="Reservada"/>
    <s v="658"/>
    <s v="Brasil"/>
    <s v="Plato_15, Plato_6"/>
    <n v="66.27"/>
    <n v="35"/>
    <s v="2023-04-07"/>
    <s v="01:43:00"/>
    <s v="05:02:00"/>
    <d v="1899-12-30T03:19:00"/>
    <d v="1899-12-30T01:15:00"/>
    <d v="1899-12-30T02:04:00"/>
    <x v="0"/>
  </r>
  <r>
    <s v="9"/>
    <s v="Cliente_539"/>
    <n v="4"/>
    <s v="Mesero_4"/>
    <s v="Almuerzo"/>
    <s v="Tarjeta de crédito"/>
    <n v="35.24"/>
    <s v="Ocupada"/>
    <s v="659"/>
    <s v="Perú"/>
    <s v="Plato_9"/>
    <n v="71.240000000000009"/>
    <n v="36"/>
    <s v="2023-04-07"/>
    <s v="02:50:00"/>
    <s v="04:03:00"/>
    <d v="1899-12-30T01:28:00"/>
    <d v="1899-12-30T01:33:00"/>
    <d v="1899-12-30T00:00:00"/>
    <x v="1"/>
  </r>
  <r>
    <s v="19"/>
    <s v="Cliente_483"/>
    <n v="4"/>
    <s v="Mesero_2"/>
    <s v="Desayuno"/>
    <s v="Tarjeta de crédito"/>
    <n v="15.91"/>
    <s v="Reservada"/>
    <s v="660"/>
    <s v="Brasil"/>
    <s v="Plato_12, Plato_2, Plato_20"/>
    <n v="97.91"/>
    <n v="82"/>
    <s v="2023-04-07"/>
    <s v="01:56:00"/>
    <s v="05:51:00"/>
    <d v="1899-12-30T03:55:00"/>
    <d v="1899-12-30T01:46:00"/>
    <d v="1899-12-30T02:09:00"/>
    <x v="0"/>
  </r>
  <r>
    <s v="16"/>
    <s v="Cliente_949"/>
    <n v="4"/>
    <s v="Mesero_4"/>
    <s v="Cena"/>
    <s v="Tarjeta de crédito"/>
    <n v="32.54"/>
    <s v="Ocupada"/>
    <s v="661"/>
    <s v="Argentina"/>
    <s v="Plato_14, Plato_17, Plato_1, Plato_16"/>
    <n v="115.53999999999999"/>
    <n v="83"/>
    <s v="2023-04-07"/>
    <s v="03:22:00"/>
    <s v="06:52:00"/>
    <d v="1899-12-30T03:45:00"/>
    <d v="1899-12-30T05:04:00"/>
    <d v="1899-12-30T00:00:00"/>
    <x v="1"/>
  </r>
  <r>
    <s v="15"/>
    <s v="Cliente_642"/>
    <n v="4"/>
    <s v="Mesero_1"/>
    <s v="Almuerzo"/>
    <s v="Tarjeta de crédito"/>
    <n v="11.64"/>
    <s v="Libre"/>
    <s v="662"/>
    <s v="Bolivia"/>
    <s v="Plato_7, Plato_1, Plato_19"/>
    <n v="65.64"/>
    <n v="54"/>
    <s v="2023-04-07"/>
    <s v="02:01:00"/>
    <s v="05:02:00"/>
    <d v="1899-12-30T03:01:00"/>
    <d v="1899-12-30T02:33:00"/>
    <d v="1899-12-30T00:28:00"/>
    <x v="0"/>
  </r>
  <r>
    <s v="3"/>
    <s v="Cliente_962"/>
    <n v="1"/>
    <s v="Mesero_1"/>
    <s v="Almuerzo"/>
    <s v="Efectivo"/>
    <n v="41.8"/>
    <s v="Ocupada"/>
    <s v="663"/>
    <s v="España"/>
    <s v="Plato_4, Plato_9, Plato_3"/>
    <n v="89.8"/>
    <n v="48"/>
    <s v="2023-04-07"/>
    <s v="01:09:00"/>
    <s v="03:47:00"/>
    <d v="1899-12-30T02:53:00"/>
    <d v="1899-12-30T02:12:00"/>
    <d v="1899-12-30T00:41:00"/>
    <x v="0"/>
  </r>
  <r>
    <s v="20"/>
    <s v="Cliente_883"/>
    <n v="6"/>
    <s v="Mesero_4"/>
    <s v="Desayuno"/>
    <s v="Tarjeta de débito"/>
    <n v="31.27"/>
    <s v="Reservada"/>
    <s v="664"/>
    <s v="Colombia"/>
    <s v="Plato_4, Plato_12, Plato_5"/>
    <n v="82.27"/>
    <n v="51"/>
    <s v="2023-04-07"/>
    <s v="01:35:00"/>
    <s v="03:53:00"/>
    <d v="1899-12-30T02:18:00"/>
    <d v="1899-12-30T03:57:00"/>
    <d v="1899-12-30T00:00:00"/>
    <x v="1"/>
  </r>
  <r>
    <s v="6"/>
    <s v="Cliente_425"/>
    <n v="1"/>
    <s v="Mesero_5"/>
    <s v="Almuerzo"/>
    <s v="Tarjeta de crédito"/>
    <n v="25.32"/>
    <s v="Ocupada"/>
    <s v="665"/>
    <s v="Bolivia"/>
    <s v="Plato_1, Plato_6"/>
    <n v="77.319999999999993"/>
    <n v="52"/>
    <s v="2023-04-07"/>
    <s v="02:05:00"/>
    <s v="05:56:00"/>
    <d v="1899-12-30T04:06:00"/>
    <d v="1899-12-30T01:45:00"/>
    <d v="1899-12-30T02:21:00"/>
    <x v="0"/>
  </r>
  <r>
    <s v="8"/>
    <s v="Cliente_593"/>
    <n v="4"/>
    <s v="Mesero_2"/>
    <s v="Almuerzo"/>
    <s v="Tarjeta de crédito"/>
    <n v="11.86"/>
    <s v="Libre"/>
    <s v="666"/>
    <s v="Paraguay"/>
    <s v="Plato_3"/>
    <n v="27.86"/>
    <n v="16"/>
    <s v="2023-04-07"/>
    <s v="01:04:00"/>
    <s v="04:57:00"/>
    <d v="1899-12-30T03:53:00"/>
    <d v="1899-12-30T00:54:00"/>
    <d v="1899-12-30T02:59:00"/>
    <x v="0"/>
  </r>
  <r>
    <s v="6"/>
    <s v="Cliente_368"/>
    <n v="5"/>
    <s v="Mesero_3"/>
    <s v="Almuerzo"/>
    <s v="Tarjeta de crédito"/>
    <n v="20.49"/>
    <s v="Reservada"/>
    <s v="667"/>
    <s v="Perú"/>
    <s v="Plato_19"/>
    <n v="34.489999999999995"/>
    <n v="14"/>
    <s v="2023-04-07"/>
    <s v="03:39:00"/>
    <s v="07:07:00"/>
    <d v="1899-12-30T03:28:00"/>
    <d v="1899-12-30T00:12:00"/>
    <d v="1899-12-30T03:16:00"/>
    <x v="0"/>
  </r>
  <r>
    <s v="12"/>
    <s v="Cliente_418"/>
    <n v="4"/>
    <s v="Mesero_1"/>
    <s v="Desayuno"/>
    <s v="Tarjeta de crédito"/>
    <n v="18.61"/>
    <s v="Reservada"/>
    <s v="668"/>
    <s v="Bolivia"/>
    <s v="Plato_10, Plato_7, Plato_1"/>
    <n v="101.61"/>
    <n v="83"/>
    <s v="2023-04-07"/>
    <s v="01:43:00"/>
    <s v="04:41:00"/>
    <d v="1899-12-30T02:58:00"/>
    <d v="1899-12-30T05:36:00"/>
    <d v="1899-12-30T00:00:00"/>
    <x v="1"/>
  </r>
  <r>
    <s v="10"/>
    <s v="Cliente_693"/>
    <n v="4"/>
    <s v="Mesero_3"/>
    <s v="Almuerzo"/>
    <s v="Tarjeta de crédito"/>
    <n v="10.68"/>
    <s v="Libre"/>
    <s v="669"/>
    <s v="Venezuela"/>
    <s v="Plato_17, Plato_6, Plato_15"/>
    <n v="83.68"/>
    <n v="73"/>
    <s v="2023-04-07"/>
    <s v="01:01:00"/>
    <s v="04:34:00"/>
    <d v="1899-12-30T03:33:00"/>
    <d v="1899-12-30T02:47:00"/>
    <d v="1899-12-30T00:46:00"/>
    <x v="0"/>
  </r>
  <r>
    <s v="16"/>
    <s v="Cliente_226"/>
    <n v="6"/>
    <s v="Mesero_2"/>
    <s v="Almuerzo"/>
    <s v="Efectivo"/>
    <n v="37.93"/>
    <s v="Ocupada"/>
    <s v="670"/>
    <s v="Bolivia"/>
    <s v="Plato_14, Plato_8, Plato_19"/>
    <n v="74.930000000000007"/>
    <n v="37"/>
    <s v="2023-04-07"/>
    <s v="01:52:00"/>
    <s v="03:12:00"/>
    <d v="1899-12-30T01:35:00"/>
    <d v="1899-12-30T01:15:00"/>
    <d v="1899-12-30T00:20:00"/>
    <x v="0"/>
  </r>
  <r>
    <s v="17"/>
    <s v="Cliente_759"/>
    <n v="3"/>
    <s v="Mesero_3"/>
    <s v="Almuerzo"/>
    <s v="Efectivo"/>
    <n v="32.200000000000003"/>
    <s v="Reservada"/>
    <s v="671"/>
    <s v="Bolivia"/>
    <s v="Plato_8, Plato_1, Plato_15"/>
    <n v="106.2"/>
    <n v="74"/>
    <s v="2023-04-07"/>
    <s v="02:18:00"/>
    <s v="03:30:00"/>
    <d v="1899-12-30T01:12:00"/>
    <d v="1899-12-30T03:10:00"/>
    <d v="1899-12-30T00:00:00"/>
    <x v="1"/>
  </r>
  <r>
    <s v="12"/>
    <s v="Cliente_517"/>
    <n v="6"/>
    <s v="Mesero_4"/>
    <s v="Cena"/>
    <s v="Tarjeta de crédito"/>
    <n v="29.19"/>
    <s v="Reservada"/>
    <s v="672"/>
    <s v="Chile"/>
    <s v="Plato_15, Plato_13, Plato_12"/>
    <n v="92.19"/>
    <n v="63"/>
    <s v="2023-04-07"/>
    <s v="01:24:00"/>
    <s v="03:51:00"/>
    <d v="1899-12-30T02:27:00"/>
    <d v="1899-12-30T02:15:00"/>
    <d v="1899-12-30T00:12:00"/>
    <x v="0"/>
  </r>
  <r>
    <s v="20"/>
    <s v="Cliente_485"/>
    <n v="6"/>
    <s v="Mesero_5"/>
    <s v="Almuerzo"/>
    <s v="Tarjeta de crédito"/>
    <n v="36.5"/>
    <s v="Reservada"/>
    <s v="673"/>
    <s v="Venezuela"/>
    <s v="Plato_20, Plato_8, Plato_2, Plato_1"/>
    <n v="140.5"/>
    <n v="104"/>
    <s v="2023-04-07"/>
    <s v="00:37:00"/>
    <s v="02:52:00"/>
    <d v="1899-12-30T02:15:00"/>
    <d v="1899-12-30T02:51:00"/>
    <d v="1899-12-30T00:00:00"/>
    <x v="1"/>
  </r>
  <r>
    <s v="1"/>
    <s v="Cliente_834"/>
    <n v="3"/>
    <s v="Mesero_5"/>
    <s v="Cena"/>
    <s v="Tarjeta de crédito"/>
    <n v="41.29"/>
    <s v="Libre"/>
    <s v="674"/>
    <s v="Paraguay"/>
    <s v="Plato_12, Plato_4, Plato_17, Plato_13"/>
    <n v="125.28999999999999"/>
    <n v="84"/>
    <s v="2023-04-07"/>
    <s v="00:03:00"/>
    <s v="01:30:00"/>
    <d v="1899-12-30T01:27:00"/>
    <d v="1899-12-30T01:53:00"/>
    <d v="1899-12-30T00:00:00"/>
    <x v="1"/>
  </r>
  <r>
    <s v="5"/>
    <s v="Cliente_104"/>
    <n v="2"/>
    <s v="Mesero_2"/>
    <s v="Cena"/>
    <s v="Efectivo"/>
    <n v="30.74"/>
    <s v="Reservada"/>
    <s v="675"/>
    <s v="Ecuador"/>
    <s v="Plato_1, Plato_3, Plato_19"/>
    <n v="106.74"/>
    <n v="76"/>
    <s v="2023-04-07"/>
    <s v="00:54:00"/>
    <s v="04:33:00"/>
    <d v="1899-12-30T03:39:00"/>
    <d v="1899-12-30T05:47:00"/>
    <d v="1899-12-30T00:00:00"/>
    <x v="1"/>
  </r>
  <r>
    <s v="7"/>
    <s v="Cliente_494"/>
    <n v="6"/>
    <s v="Mesero_3"/>
    <s v="Almuerzo"/>
    <s v="Tarjeta de crédito"/>
    <n v="41.6"/>
    <s v="Ocupada"/>
    <s v="676"/>
    <s v="Ecuador"/>
    <s v="Plato_17, Plato_14, Plato_16, Plato_13"/>
    <n v="90.6"/>
    <n v="49"/>
    <s v="2023-04-07"/>
    <s v="00:28:00"/>
    <s v="03:45:00"/>
    <d v="1899-12-30T03:32:00"/>
    <d v="1899-12-30T02:25:00"/>
    <d v="1899-12-30T01:07:00"/>
    <x v="0"/>
  </r>
  <r>
    <s v="14"/>
    <s v="Cliente_331"/>
    <n v="6"/>
    <s v="Mesero_2"/>
    <s v="Almuerzo"/>
    <s v="Tarjeta de crédito"/>
    <n v="12.57"/>
    <s v="Ocupada"/>
    <s v="677"/>
    <s v="Bolivia"/>
    <s v="Plato_3, Plato_8, Plato_18"/>
    <n v="70.569999999999993"/>
    <n v="58"/>
    <s v="2023-04-07"/>
    <s v="00:34:00"/>
    <s v="02:37:00"/>
    <d v="1899-12-30T02:18:00"/>
    <d v="1899-12-30T04:22:00"/>
    <d v="1899-12-30T00:00:00"/>
    <x v="1"/>
  </r>
  <r>
    <s v="19"/>
    <s v="Cliente_483"/>
    <n v="1"/>
    <s v="Mesero_3"/>
    <s v="Almuerzo"/>
    <s v="Tarjeta de crédito"/>
    <n v="26.76"/>
    <s v="Ocupada"/>
    <s v="678"/>
    <s v="Chile"/>
    <s v="Plato_9, Plato_12, Plato_8, Plato_7"/>
    <n v="110.76"/>
    <n v="84"/>
    <s v="2023-04-07"/>
    <s v="03:01:00"/>
    <s v="05:22:00"/>
    <d v="1899-12-30T02:36:00"/>
    <d v="1899-12-30T04:12:00"/>
    <d v="1899-12-30T00:00:00"/>
    <x v="1"/>
  </r>
  <r>
    <s v="9"/>
    <s v="Cliente_26"/>
    <n v="4"/>
    <s v="Mesero_2"/>
    <s v="Almuerzo"/>
    <s v="Tarjeta de crédito"/>
    <n v="36.43"/>
    <s v="Ocupada"/>
    <s v="679"/>
    <s v="Chile"/>
    <s v="Plato_13, Plato_10, Plato_16, Plato_1"/>
    <n v="117.43"/>
    <n v="81"/>
    <s v="2023-04-07"/>
    <s v="00:02:00"/>
    <s v="03:03:00"/>
    <d v="1899-12-30T03:16:00"/>
    <d v="1899-12-30T04:13:00"/>
    <d v="1899-12-30T00:00:00"/>
    <x v="1"/>
  </r>
  <r>
    <s v="5"/>
    <s v="Cliente_35"/>
    <n v="4"/>
    <s v="Mesero_3"/>
    <s v="Almuerzo"/>
    <s v="Efectivo"/>
    <n v="12.06"/>
    <s v="Reservada"/>
    <s v="680"/>
    <s v="Paraguay"/>
    <s v="Plato_4, Plato_3, Plato_11"/>
    <n v="78.06"/>
    <n v="66"/>
    <s v="2023-04-07"/>
    <s v="01:23:00"/>
    <s v="05:20:00"/>
    <d v="1899-12-30T03:57:00"/>
    <d v="1899-12-30T04:31:00"/>
    <d v="1899-12-30T00:00:00"/>
    <x v="1"/>
  </r>
  <r>
    <s v="2"/>
    <s v="Cliente_840"/>
    <n v="4"/>
    <s v="Mesero_4"/>
    <s v="Almuerzo"/>
    <s v="Tarjeta de débito"/>
    <n v="37.07"/>
    <s v="Libre"/>
    <s v="681"/>
    <s v="Paraguay"/>
    <s v="Plato_11, Plato_13"/>
    <n v="66.069999999999993"/>
    <n v="29"/>
    <s v="2023-04-07"/>
    <s v="02:56:00"/>
    <s v="06:50:00"/>
    <d v="1899-12-30T03:54:00"/>
    <d v="1899-12-30T01:26:00"/>
    <d v="1899-12-30T02:28:00"/>
    <x v="0"/>
  </r>
  <r>
    <s v="1"/>
    <s v="Cliente_36"/>
    <n v="5"/>
    <s v="Mesero_5"/>
    <s v="Desayuno"/>
    <s v="Tarjeta de crédito"/>
    <n v="21.04"/>
    <s v="Ocupada"/>
    <s v="682"/>
    <s v="Venezuela"/>
    <s v="Plato_14"/>
    <n v="30.04"/>
    <n v="9"/>
    <s v="2023-04-07"/>
    <s v="01:26:00"/>
    <s v="04:05:00"/>
    <d v="1899-12-30T02:54:00"/>
    <d v="1899-12-30T00:43:00"/>
    <d v="1899-12-30T02:11:00"/>
    <x v="0"/>
  </r>
  <r>
    <s v="2"/>
    <s v="Cliente_837"/>
    <n v="6"/>
    <s v="Mesero_5"/>
    <s v="Almuerzo"/>
    <s v="Tarjeta de crédito"/>
    <n v="40.42"/>
    <s v="Ocupada"/>
    <s v="683"/>
    <s v="Colombia"/>
    <s v="Plato_5, Plato_3, Plato_20, Plato_17"/>
    <n v="104.42"/>
    <n v="64"/>
    <s v="2023-04-07"/>
    <s v="03:56:00"/>
    <s v="06:22:00"/>
    <d v="1899-12-30T02:41:00"/>
    <d v="1899-12-30T02:13:00"/>
    <d v="1899-12-30T00:28:00"/>
    <x v="0"/>
  </r>
  <r>
    <s v="10"/>
    <s v="Cliente_514"/>
    <n v="6"/>
    <s v="Mesero_4"/>
    <s v="Cena"/>
    <s v="Tarjeta de crédito"/>
    <n v="48.15"/>
    <s v="Ocupada"/>
    <s v="684"/>
    <s v="Chile"/>
    <s v="Plato_19, Plato_17, Plato_10, Plato_9"/>
    <n v="121.15"/>
    <n v="73"/>
    <s v="2023-04-07"/>
    <s v="03:29:00"/>
    <s v="04:40:00"/>
    <d v="1899-12-30T01:26:00"/>
    <d v="1899-12-30T03:04:00"/>
    <d v="1899-12-30T00:00:00"/>
    <x v="1"/>
  </r>
  <r>
    <s v="5"/>
    <s v="Cliente_485"/>
    <n v="5"/>
    <s v="Mesero_2"/>
    <s v="Almuerzo"/>
    <s v="Tarjeta de débito"/>
    <n v="19.89"/>
    <s v="Libre"/>
    <s v="685"/>
    <s v="España"/>
    <s v="Plato_6"/>
    <n v="41.89"/>
    <n v="22"/>
    <s v="2023-04-07"/>
    <s v="00:28:00"/>
    <s v="01:43:00"/>
    <d v="1899-12-30T01:15:00"/>
    <d v="1899-12-30T00:34:00"/>
    <d v="1899-12-30T00:41:00"/>
    <x v="0"/>
  </r>
  <r>
    <s v="10"/>
    <s v="Cliente_832"/>
    <n v="6"/>
    <s v="Mesero_1"/>
    <s v="Almuerzo"/>
    <s v="Efectivo"/>
    <n v="15.83"/>
    <s v="Reservada"/>
    <s v="686"/>
    <s v="Paraguay"/>
    <s v="Plato_17, Plato_3"/>
    <n v="55.83"/>
    <n v="40"/>
    <s v="2023-04-07"/>
    <s v="01:12:00"/>
    <s v="03:39:00"/>
    <d v="1899-12-30T02:27:00"/>
    <d v="1899-12-30T01:56:00"/>
    <d v="1899-12-30T00:31:00"/>
    <x v="0"/>
  </r>
  <r>
    <s v="2"/>
    <s v="Cliente_778"/>
    <n v="6"/>
    <s v="Mesero_4"/>
    <s v="Almuerzo"/>
    <s v="Efectivo"/>
    <n v="10.53"/>
    <s v="Libre"/>
    <s v="687"/>
    <s v="España"/>
    <s v="Plato_19"/>
    <n v="38.53"/>
    <n v="28"/>
    <s v="2023-04-07"/>
    <s v="01:54:00"/>
    <s v="05:39:00"/>
    <d v="1899-12-30T03:45:00"/>
    <d v="1899-12-30T00:58:00"/>
    <d v="1899-12-30T02:47:00"/>
    <x v="0"/>
  </r>
  <r>
    <s v="3"/>
    <s v="Cliente_725"/>
    <n v="1"/>
    <s v="Mesero_1"/>
    <s v="Almuerzo"/>
    <s v="Tarjeta de crédito"/>
    <n v="48.7"/>
    <s v="Ocupada"/>
    <s v="688"/>
    <s v="Argentina"/>
    <s v="Plato_9"/>
    <n v="60.7"/>
    <n v="12"/>
    <s v="2023-04-07"/>
    <s v="03:26:00"/>
    <s v="05:03:00"/>
    <d v="1899-12-30T01:52:00"/>
    <d v="1899-12-30T00:14:00"/>
    <d v="1899-12-30T01:38:00"/>
    <x v="0"/>
  </r>
  <r>
    <s v="14"/>
    <s v="Cliente_114"/>
    <n v="1"/>
    <s v="Mesero_1"/>
    <s v="Almuerzo"/>
    <s v="Tarjeta de crédito"/>
    <n v="10.25"/>
    <s v="Ocupada"/>
    <s v="689"/>
    <s v="Paraguay"/>
    <s v="Plato_14, Plato_1, Plato_13"/>
    <n v="75.25"/>
    <n v="65"/>
    <s v="2023-04-07"/>
    <s v="00:36:00"/>
    <s v="02:22:00"/>
    <d v="1899-12-30T02:01:00"/>
    <d v="1899-12-30T01:15:00"/>
    <d v="1899-12-30T00:46:00"/>
    <x v="0"/>
  </r>
  <r>
    <s v="15"/>
    <s v="Cliente_95"/>
    <n v="4"/>
    <s v="Mesero_5"/>
    <s v="Cena"/>
    <s v="Tarjeta de débito"/>
    <n v="37.22"/>
    <s v="Reservada"/>
    <s v="690"/>
    <s v="España"/>
    <s v="Plato_20, Plato_17, Plato_16, Plato_11"/>
    <n v="113.22"/>
    <n v="76"/>
    <s v="2023-04-07"/>
    <s v="02:43:00"/>
    <s v="05:43:00"/>
    <d v="1899-12-30T03:00:00"/>
    <d v="1899-12-30T03:33:00"/>
    <d v="1899-12-30T00:00:00"/>
    <x v="1"/>
  </r>
  <r>
    <s v="19"/>
    <s v="Cliente_103"/>
    <n v="4"/>
    <s v="Mesero_3"/>
    <s v="Cena"/>
    <s v="Tarjeta de débito"/>
    <n v="13.9"/>
    <s v="Ocupada"/>
    <s v="691"/>
    <s v="Colombia"/>
    <s v="Plato_5"/>
    <n v="40.9"/>
    <n v="27"/>
    <s v="2023-04-07"/>
    <s v="01:43:00"/>
    <s v="05:17:00"/>
    <d v="1899-12-30T03:49:00"/>
    <d v="1899-12-30T01:42:00"/>
    <d v="1899-12-30T02:07:00"/>
    <x v="0"/>
  </r>
  <r>
    <s v="9"/>
    <s v="Cliente_30"/>
    <n v="2"/>
    <s v="Mesero_1"/>
    <s v="Cena"/>
    <s v="Tarjeta de crédito"/>
    <n v="25.92"/>
    <s v="Reservada"/>
    <s v="692"/>
    <s v="Argentina"/>
    <s v="Plato_8, Plato_2, Plato_4, Plato_3"/>
    <n v="95.92"/>
    <n v="70"/>
    <s v="2023-04-07"/>
    <s v="00:53:00"/>
    <s v="04:26:00"/>
    <d v="1899-12-30T03:33:00"/>
    <d v="1899-12-30T02:46:00"/>
    <d v="1899-12-30T00:47:00"/>
    <x v="0"/>
  </r>
  <r>
    <s v="15"/>
    <s v="Cliente_330"/>
    <n v="4"/>
    <s v="Mesero_3"/>
    <s v="Almuerzo"/>
    <s v="Tarjeta de crédito"/>
    <n v="28.31"/>
    <s v="Libre"/>
    <s v="693"/>
    <s v="Ecuador"/>
    <s v="Plato_19, Plato_13"/>
    <n v="58.31"/>
    <n v="30"/>
    <s v="2023-04-07"/>
    <s v="03:44:00"/>
    <s v="07:31:00"/>
    <d v="1899-12-30T03:47:00"/>
    <d v="1899-12-30T01:08:00"/>
    <d v="1899-12-30T02:39:00"/>
    <x v="0"/>
  </r>
  <r>
    <s v="5"/>
    <s v="Cliente_88"/>
    <n v="4"/>
    <s v="Mesero_2"/>
    <s v="Almuerzo"/>
    <s v="Tarjeta de crédito"/>
    <n v="23.66"/>
    <s v="Libre"/>
    <s v="694"/>
    <s v="Venezuela"/>
    <s v="Plato_3, Plato_4, Plato_20, Plato_13"/>
    <n v="86.66"/>
    <n v="63"/>
    <s v="2023-04-07"/>
    <s v="01:51:00"/>
    <s v="05:13:00"/>
    <d v="1899-12-30T03:22:00"/>
    <d v="1899-12-30T03:14:00"/>
    <d v="1899-12-30T00:08:00"/>
    <x v="0"/>
  </r>
  <r>
    <s v="9"/>
    <s v="Cliente_211"/>
    <n v="1"/>
    <s v="Mesero_3"/>
    <s v="Almuerzo"/>
    <s v="Tarjeta de crédito"/>
    <n v="18.23"/>
    <s v="Ocupada"/>
    <s v="695"/>
    <s v="Venezuela"/>
    <s v="Plato_16, Plato_2"/>
    <n v="66.23"/>
    <n v="48"/>
    <s v="2023-04-07"/>
    <s v="02:02:00"/>
    <s v="05:32:00"/>
    <d v="1899-12-30T03:45:00"/>
    <d v="1899-12-30T01:14:00"/>
    <d v="1899-12-30T02:31:00"/>
    <x v="0"/>
  </r>
  <r>
    <s v="2"/>
    <s v="Cliente_282"/>
    <n v="6"/>
    <s v="Mesero_1"/>
    <s v="Cena"/>
    <s v="Tarjeta de crédito"/>
    <n v="18.760000000000002"/>
    <s v="Ocupada"/>
    <s v="696"/>
    <s v="Perú"/>
    <s v="Plato_14"/>
    <n v="36.760000000000005"/>
    <n v="18"/>
    <s v="2023-04-07"/>
    <s v="02:16:00"/>
    <s v="06:11:00"/>
    <d v="1899-12-30T04:10:00"/>
    <d v="1899-12-30T00:46:00"/>
    <d v="1899-12-30T03:24:00"/>
    <x v="0"/>
  </r>
  <r>
    <s v="4"/>
    <s v="Cliente_90"/>
    <n v="1"/>
    <s v="Mesero_2"/>
    <s v="Almuerzo"/>
    <s v="Tarjeta de crédito"/>
    <n v="34.35"/>
    <s v="Reservada"/>
    <s v="697"/>
    <s v="Uruguay"/>
    <s v="Plato_14, Plato_11, Plato_2, Plato_6"/>
    <n v="113.35"/>
    <n v="79"/>
    <s v="2023-04-07"/>
    <s v="03:48:00"/>
    <s v="06:42:00"/>
    <d v="1899-12-30T02:54:00"/>
    <d v="1899-12-30T03:27:00"/>
    <d v="1899-12-30T00:00:00"/>
    <x v="1"/>
  </r>
  <r>
    <s v="19"/>
    <s v="Cliente_115"/>
    <n v="4"/>
    <s v="Mesero_1"/>
    <s v="Cena"/>
    <s v="Tarjeta de crédito"/>
    <n v="39.89"/>
    <s v="Libre"/>
    <s v="698"/>
    <s v="Bolivia"/>
    <s v="Plato_6, Plato_10, Plato_14, Plato_13"/>
    <n v="112.89"/>
    <n v="73"/>
    <s v="2023-04-07"/>
    <s v="02:30:00"/>
    <s v="06:25:00"/>
    <d v="1899-12-30T03:55:00"/>
    <d v="1899-12-30T02:49:00"/>
    <d v="1899-12-30T01:06:00"/>
    <x v="0"/>
  </r>
  <r>
    <s v="8"/>
    <s v="Cliente_143"/>
    <n v="6"/>
    <s v="Mesero_2"/>
    <s v="Almuerzo"/>
    <s v="Tarjeta de crédito"/>
    <n v="38.44"/>
    <s v="Reservada"/>
    <s v="699"/>
    <s v="España"/>
    <s v="Plato_9"/>
    <n v="62.44"/>
    <n v="24"/>
    <s v="2023-04-07"/>
    <s v="01:35:00"/>
    <s v="02:56:00"/>
    <d v="1899-12-30T01:21:00"/>
    <d v="1899-12-30T00:22:00"/>
    <d v="1899-12-30T00:59:00"/>
    <x v="0"/>
  </r>
  <r>
    <s v="8"/>
    <s v="Cliente_496"/>
    <n v="2"/>
    <s v="Mesero_2"/>
    <s v="Almuerzo"/>
    <s v="Tarjeta de crédito"/>
    <n v="21.66"/>
    <s v="Reservada"/>
    <s v="700"/>
    <s v="Argentina"/>
    <s v="Plato_18, Plato_10, Plato_6"/>
    <n v="118.66"/>
    <n v="97"/>
    <s v="2023-04-07"/>
    <s v="00:23:00"/>
    <s v="02:50:00"/>
    <d v="1899-12-30T02:27:00"/>
    <d v="1899-12-30T04:04:00"/>
    <d v="1899-12-30T00:00:00"/>
    <x v="1"/>
  </r>
  <r>
    <s v="19"/>
    <s v="Cliente_58"/>
    <n v="5"/>
    <s v="Mesero_4"/>
    <s v="Almuerzo"/>
    <s v="Tarjeta de crédito"/>
    <n v="39.83"/>
    <s v="Libre"/>
    <s v="701"/>
    <s v="Bolivia"/>
    <s v="Plato_11, Plato_4"/>
    <n v="81.83"/>
    <n v="42"/>
    <s v="2023-04-07"/>
    <s v="03:20:00"/>
    <s v="05:45:00"/>
    <d v="1899-12-30T02:25:00"/>
    <d v="1899-12-30T03:14:00"/>
    <d v="1899-12-30T00:00:00"/>
    <x v="1"/>
  </r>
  <r>
    <s v="13"/>
    <s v="Cliente_468"/>
    <n v="2"/>
    <s v="Mesero_3"/>
    <s v="Cena"/>
    <s v="Tarjeta de crédito"/>
    <n v="47.07"/>
    <s v="Libre"/>
    <s v="702"/>
    <s v="Brasil"/>
    <s v="Plato_4, Plato_13, Plato_6, Plato_16"/>
    <n v="129.07"/>
    <n v="82"/>
    <s v="2023-04-07"/>
    <s v="02:30:00"/>
    <s v="05:15:00"/>
    <d v="1899-12-30T02:45:00"/>
    <d v="1899-12-30T05:05:00"/>
    <d v="1899-12-30T00:00:00"/>
    <x v="1"/>
  </r>
  <r>
    <s v="9"/>
    <s v="Cliente_714"/>
    <n v="5"/>
    <s v="Mesero_1"/>
    <s v="Almuerzo"/>
    <s v="Tarjeta de crédito"/>
    <n v="22.24"/>
    <s v="Ocupada"/>
    <s v="703"/>
    <s v="Venezuela"/>
    <s v="Plato_13"/>
    <n v="46.239999999999995"/>
    <n v="24"/>
    <s v="2023-04-07"/>
    <s v="00:17:00"/>
    <s v="02:19:00"/>
    <d v="1899-12-30T02:17:00"/>
    <d v="1899-12-30T01:27:00"/>
    <d v="1899-12-30T00:50:00"/>
    <x v="0"/>
  </r>
  <r>
    <s v="13"/>
    <s v="Cliente_950"/>
    <n v="6"/>
    <s v="Mesero_2"/>
    <s v="Cena"/>
    <s v="Tarjeta de crédito"/>
    <n v="33.29"/>
    <s v="Reservada"/>
    <s v="704"/>
    <s v="Bolivia"/>
    <s v="Plato_4"/>
    <n v="41.29"/>
    <n v="8"/>
    <s v="2023-04-07"/>
    <s v="01:40:00"/>
    <s v="04:29:00"/>
    <d v="1899-12-30T02:49:00"/>
    <d v="1899-12-30T00:38:00"/>
    <d v="1899-12-30T02:11:00"/>
    <x v="0"/>
  </r>
  <r>
    <s v="12"/>
    <s v="Cliente_372"/>
    <n v="3"/>
    <s v="Mesero_2"/>
    <s v="Almuerzo"/>
    <s v="Tarjeta de crédito"/>
    <n v="43.07"/>
    <s v="Libre"/>
    <s v="705"/>
    <s v="Venezuela"/>
    <s v="Plato_3, Plato_10"/>
    <n v="89.07"/>
    <n v="46"/>
    <s v="2023-04-07"/>
    <s v="01:48:00"/>
    <s v="02:53:00"/>
    <d v="1899-12-30T01:05:00"/>
    <d v="1899-12-30T01:31:00"/>
    <d v="1899-12-30T00:00:00"/>
    <x v="1"/>
  </r>
  <r>
    <s v="20"/>
    <s v="Cliente_663"/>
    <n v="6"/>
    <s v="Mesero_1"/>
    <s v="Almuerzo"/>
    <s v="Tarjeta de crédito"/>
    <n v="44.45"/>
    <s v="Ocupada"/>
    <s v="706"/>
    <s v="Argentina"/>
    <s v="Plato_4"/>
    <n v="68.45"/>
    <n v="24"/>
    <s v="2023-04-07"/>
    <s v="01:14:00"/>
    <s v="04:54:00"/>
    <d v="1899-12-30T03:55:00"/>
    <d v="1899-12-30T01:39:00"/>
    <d v="1899-12-30T02:16:00"/>
    <x v="0"/>
  </r>
  <r>
    <s v="15"/>
    <s v="Cliente_801"/>
    <n v="1"/>
    <s v="Mesero_2"/>
    <s v="Desayuno"/>
    <s v="Tarjeta de crédito"/>
    <n v="40.39"/>
    <s v="Reservada"/>
    <s v="707"/>
    <s v="Uruguay"/>
    <s v="Plato_15, Plato_13, Plato_2, Plato_19"/>
    <n v="113.39"/>
    <n v="73"/>
    <s v="2023-04-07"/>
    <s v="03:05:00"/>
    <s v="05:23:00"/>
    <d v="1899-12-30T02:18:00"/>
    <d v="1899-12-30T03:21:00"/>
    <d v="1899-12-30T00:00:00"/>
    <x v="1"/>
  </r>
  <r>
    <s v="5"/>
    <s v="Cliente_804"/>
    <n v="2"/>
    <s v="Mesero_3"/>
    <s v="Cena"/>
    <s v="Tarjeta de crédito"/>
    <n v="41.8"/>
    <s v="Ocupada"/>
    <s v="708"/>
    <s v="España"/>
    <s v="Plato_6"/>
    <n v="63.8"/>
    <n v="22"/>
    <s v="2023-04-07"/>
    <s v="03:36:00"/>
    <s v="07:24:00"/>
    <d v="1899-12-30T04:03:00"/>
    <d v="1899-12-30T00:48:00"/>
    <d v="1899-12-30T03:15:00"/>
    <x v="0"/>
  </r>
  <r>
    <s v="8"/>
    <s v="Cliente_208"/>
    <n v="4"/>
    <s v="Mesero_2"/>
    <s v="Almuerzo"/>
    <s v="Efectivo"/>
    <n v="26.15"/>
    <s v="Ocupada"/>
    <s v="709"/>
    <s v="Ecuador"/>
    <s v="Plato_13, Plato_8, Plato_11, Plato_1"/>
    <n v="102.15"/>
    <n v="76"/>
    <s v="2023-04-07"/>
    <s v="01:55:00"/>
    <s v="03:40:00"/>
    <d v="1899-12-30T02:00:00"/>
    <d v="1899-12-30T02:43:00"/>
    <d v="1899-12-30T00:00:00"/>
    <x v="1"/>
  </r>
  <r>
    <s v="18"/>
    <s v="Cliente_716"/>
    <n v="1"/>
    <s v="Mesero_5"/>
    <s v="Almuerzo"/>
    <s v="Tarjeta de crédito"/>
    <n v="28.43"/>
    <s v="Ocupada"/>
    <s v="710"/>
    <s v="España"/>
    <s v="Plato_3, Plato_12, Plato_4, Plato_14"/>
    <n v="85.43"/>
    <n v="57"/>
    <s v="2023-04-07"/>
    <s v="02:28:00"/>
    <s v="03:38:00"/>
    <d v="1899-12-30T01:25:00"/>
    <d v="1899-12-30T04:22:00"/>
    <d v="1899-12-30T00:00:00"/>
    <x v="1"/>
  </r>
  <r>
    <s v="20"/>
    <s v="Cliente_27"/>
    <n v="6"/>
    <s v="Mesero_1"/>
    <s v="Almuerzo"/>
    <s v="Tarjeta de débito"/>
    <n v="49.74"/>
    <s v="Ocupada"/>
    <s v="711"/>
    <s v="Uruguay"/>
    <s v="Plato_18, Plato_15"/>
    <n v="117.74000000000001"/>
    <n v="68"/>
    <s v="2023-04-07"/>
    <s v="01:51:00"/>
    <s v="05:18:00"/>
    <d v="1899-12-30T03:42:00"/>
    <d v="1899-12-30T02:41:00"/>
    <d v="1899-12-30T01:01:00"/>
    <x v="0"/>
  </r>
  <r>
    <s v="10"/>
    <s v="Cliente_786"/>
    <n v="5"/>
    <s v="Mesero_2"/>
    <s v="Desayuno"/>
    <s v="Efectivo"/>
    <n v="42.21"/>
    <s v="Reservada"/>
    <s v="712"/>
    <s v="Perú"/>
    <s v="Plato_7"/>
    <n v="62.21"/>
    <n v="20"/>
    <s v="2023-04-07"/>
    <s v="00:06:00"/>
    <s v="02:27:00"/>
    <d v="1899-12-30T02:21:00"/>
    <d v="1899-12-30T01:38:00"/>
    <d v="1899-12-30T00:43:00"/>
    <x v="0"/>
  </r>
  <r>
    <s v="6"/>
    <s v="Cliente_594"/>
    <n v="4"/>
    <s v="Mesero_1"/>
    <s v="Cena"/>
    <s v="Tarjeta de crédito"/>
    <n v="35.11"/>
    <s v="Libre"/>
    <s v="713"/>
    <s v="Uruguay"/>
    <s v="Plato_11, Plato_9, Plato_15, Plato_10"/>
    <n v="182.11"/>
    <n v="147"/>
    <s v="2023-04-07"/>
    <s v="00:15:00"/>
    <s v="02:52:00"/>
    <d v="1899-12-30T02:37:00"/>
    <d v="1899-12-30T06:15:00"/>
    <d v="1899-12-30T00:00:00"/>
    <x v="1"/>
  </r>
  <r>
    <s v="19"/>
    <s v="Cliente_281"/>
    <n v="2"/>
    <s v="Mesero_5"/>
    <s v="Almuerzo"/>
    <s v="Tarjeta de crédito"/>
    <n v="10.69"/>
    <s v="Libre"/>
    <s v="714"/>
    <s v="Colombia"/>
    <s v="Plato_18, Plato_2, Plato_11"/>
    <n v="101.69"/>
    <n v="91"/>
    <s v="2023-04-07"/>
    <s v="02:21:00"/>
    <s v="04:05:00"/>
    <d v="1899-12-30T01:44:00"/>
    <d v="1899-12-30T02:11:00"/>
    <d v="1899-12-30T00:00:00"/>
    <x v="1"/>
  </r>
  <r>
    <s v="12"/>
    <s v="Cliente_396"/>
    <n v="6"/>
    <s v="Mesero_3"/>
    <s v="Almuerzo"/>
    <s v="Tarjeta de débito"/>
    <n v="39.909999999999997"/>
    <s v="Ocupada"/>
    <s v="715"/>
    <s v="Perú"/>
    <s v="Plato_2, Plato_6, Plato_1, Plato_4"/>
    <n v="140.91"/>
    <n v="101"/>
    <s v="2023-04-07"/>
    <s v="01:45:00"/>
    <s v="04:15:00"/>
    <d v="1899-12-30T02:45:00"/>
    <d v="1899-12-30T06:20:00"/>
    <d v="1899-12-30T00:00:00"/>
    <x v="1"/>
  </r>
  <r>
    <s v="12"/>
    <s v="Cliente_707"/>
    <n v="4"/>
    <s v="Mesero_2"/>
    <s v="Cena"/>
    <s v="Tarjeta de crédito"/>
    <n v="44.73"/>
    <s v="Ocupada"/>
    <s v="716"/>
    <s v="Brasil"/>
    <s v="Plato_13, Plato_1, Plato_17"/>
    <n v="134.72999999999999"/>
    <n v="90"/>
    <s v="2023-04-07"/>
    <s v="01:47:00"/>
    <s v="04:44:00"/>
    <d v="1899-12-30T03:12:00"/>
    <d v="1899-12-30T04:30:00"/>
    <d v="1899-12-30T00:00:00"/>
    <x v="1"/>
  </r>
  <r>
    <s v="8"/>
    <s v="Cliente_392"/>
    <n v="5"/>
    <s v="Mesero_1"/>
    <s v="Almuerzo"/>
    <s v="Tarjeta de crédito"/>
    <n v="23.67"/>
    <s v="Libre"/>
    <s v="717"/>
    <s v="Bolivia"/>
    <s v="Plato_5, Plato_2, Plato_6"/>
    <n v="86.67"/>
    <n v="63"/>
    <s v="2023-04-07"/>
    <s v="03:56:00"/>
    <s v="06:03:00"/>
    <d v="1899-12-30T02:07:00"/>
    <d v="1899-12-30T02:01:00"/>
    <d v="1899-12-30T00:06:00"/>
    <x v="0"/>
  </r>
  <r>
    <s v="7"/>
    <s v="Cliente_489"/>
    <n v="6"/>
    <s v="Mesero_2"/>
    <s v="Desayuno"/>
    <s v="Tarjeta de crédito"/>
    <n v="37.21"/>
    <s v="Libre"/>
    <s v="718"/>
    <s v="Venezuela"/>
    <s v="Plato_3"/>
    <n v="45.21"/>
    <n v="8"/>
    <s v="2023-04-07"/>
    <s v="03:18:00"/>
    <s v="07:06:00"/>
    <d v="1899-12-30T03:48:00"/>
    <d v="1899-12-30T00:58:00"/>
    <d v="1899-12-30T02:50:00"/>
    <x v="0"/>
  </r>
  <r>
    <s v="16"/>
    <s v="Cliente_954"/>
    <n v="3"/>
    <s v="Mesero_1"/>
    <s v="Almuerzo"/>
    <s v="Tarjeta de débito"/>
    <n v="17.23"/>
    <s v="Libre"/>
    <s v="719"/>
    <s v="Colombia"/>
    <s v="Plato_20, Plato_12, Plato_9"/>
    <n v="60.230000000000004"/>
    <n v="43"/>
    <s v="2023-04-07"/>
    <s v="01:18:00"/>
    <s v="02:49:00"/>
    <d v="1899-12-30T01:31:00"/>
    <d v="1899-12-30T01:44:00"/>
    <d v="1899-12-30T00:00:00"/>
    <x v="1"/>
  </r>
  <r>
    <s v="4"/>
    <s v="Cliente_263"/>
    <n v="5"/>
    <s v="Mesero_3"/>
    <s v="Almuerzo"/>
    <s v="Tarjeta de crédito"/>
    <n v="40.28"/>
    <s v="Reservada"/>
    <s v="720"/>
    <s v="Paraguay"/>
    <s v="Plato_11, Plato_9, Plato_7"/>
    <n v="109.28"/>
    <n v="69"/>
    <s v="2023-04-07"/>
    <s v="02:13:00"/>
    <s v="05:46:00"/>
    <d v="1899-12-30T03:33:00"/>
    <d v="1899-12-30T04:34:00"/>
    <d v="1899-12-30T00:00:00"/>
    <x v="1"/>
  </r>
  <r>
    <s v="6"/>
    <s v="Cliente_733"/>
    <n v="2"/>
    <s v="Mesero_2"/>
    <s v="Desayuno"/>
    <s v="Tarjeta de crédito"/>
    <n v="47.13"/>
    <s v="Libre"/>
    <s v="721"/>
    <s v="Paraguay"/>
    <s v="Plato_9, Plato_19, Plato_7, Plato_6"/>
    <n v="136.13"/>
    <n v="89"/>
    <s v="2023-04-07"/>
    <s v="03:53:00"/>
    <s v="07:01:00"/>
    <d v="1899-12-30T03:08:00"/>
    <d v="1899-12-30T05:29:00"/>
    <d v="1899-12-30T00:00:00"/>
    <x v="1"/>
  </r>
  <r>
    <s v="13"/>
    <s v="Cliente_438"/>
    <n v="5"/>
    <s v="Mesero_2"/>
    <s v="Almuerzo"/>
    <s v="Tarjeta de crédito"/>
    <n v="20.62"/>
    <s v="Libre"/>
    <s v="722"/>
    <s v="Ecuador"/>
    <s v="Plato_13, Plato_5"/>
    <n v="53.620000000000005"/>
    <n v="33"/>
    <s v="2023-04-07"/>
    <s v="02:51:00"/>
    <s v="04:08:00"/>
    <d v="1899-12-30T01:17:00"/>
    <d v="1899-12-30T02:25:00"/>
    <d v="1899-12-30T00:00:00"/>
    <x v="1"/>
  </r>
  <r>
    <s v="12"/>
    <s v="Cliente_116"/>
    <n v="2"/>
    <s v="Mesero_4"/>
    <s v="Desayuno"/>
    <s v="Efectivo"/>
    <n v="27.79"/>
    <s v="Libre"/>
    <s v="723"/>
    <s v="Chile"/>
    <s v="Plato_16, Plato_8"/>
    <n v="79.789999999999992"/>
    <n v="52"/>
    <s v="2023-04-07"/>
    <s v="01:35:00"/>
    <s v="04:49:00"/>
    <d v="1899-12-30T03:14:00"/>
    <d v="1899-12-30T01:02:00"/>
    <d v="1899-12-30T02:12:00"/>
    <x v="0"/>
  </r>
  <r>
    <s v="8"/>
    <s v="Cliente_929"/>
    <n v="6"/>
    <s v="Mesero_5"/>
    <s v="Cena"/>
    <s v="Efectivo"/>
    <n v="14.12"/>
    <s v="Libre"/>
    <s v="724"/>
    <s v="Venezuela"/>
    <s v="Plato_5"/>
    <n v="41.12"/>
    <n v="27"/>
    <s v="2023-04-07"/>
    <s v="02:56:00"/>
    <s v="04:15:00"/>
    <d v="1899-12-30T01:19:00"/>
    <d v="1899-12-30T02:48:00"/>
    <d v="1899-12-30T00:00:00"/>
    <x v="1"/>
  </r>
  <r>
    <s v="10"/>
    <s v="Cliente_353"/>
    <n v="4"/>
    <s v="Mesero_4"/>
    <s v="Almuerzo"/>
    <s v="Efectivo"/>
    <n v="18.66"/>
    <s v="Ocupada"/>
    <s v="725"/>
    <s v="Chile"/>
    <s v="Plato_18, Plato_5"/>
    <n v="87.66"/>
    <n v="69"/>
    <s v="2023-04-07"/>
    <s v="01:48:00"/>
    <s v="03:20:00"/>
    <d v="1899-12-30T01:47:00"/>
    <d v="1899-12-30T04:15:00"/>
    <d v="1899-12-30T00:00:00"/>
    <x v="1"/>
  </r>
  <r>
    <s v="11"/>
    <s v="Cliente_715"/>
    <n v="2"/>
    <s v="Mesero_5"/>
    <s v="Desayuno"/>
    <s v="Tarjeta de crédito"/>
    <n v="41.38"/>
    <s v="Reservada"/>
    <s v="726"/>
    <s v="España"/>
    <s v="Plato_5, Plato_19, Plato_14"/>
    <n v="91.38"/>
    <n v="50"/>
    <s v="2023-04-07"/>
    <s v="02:28:00"/>
    <s v="05:43:00"/>
    <d v="1899-12-30T03:15:00"/>
    <d v="1899-12-30T02:15:00"/>
    <d v="1899-12-30T01:00:00"/>
    <x v="0"/>
  </r>
  <r>
    <s v="17"/>
    <s v="Cliente_117"/>
    <n v="6"/>
    <s v="Mesero_2"/>
    <s v="Cena"/>
    <s v="Tarjeta de débito"/>
    <n v="13.24"/>
    <s v="Reservada"/>
    <s v="727"/>
    <s v="Colombia"/>
    <s v="Plato_3"/>
    <n v="29.240000000000002"/>
    <n v="16"/>
    <s v="2023-04-07"/>
    <s v="00:31:00"/>
    <s v="03:02:00"/>
    <d v="1899-12-30T02:31:00"/>
    <d v="1899-12-30T00:42:00"/>
    <d v="1899-12-30T01:49:00"/>
    <x v="0"/>
  </r>
  <r>
    <s v="9"/>
    <s v="Cliente_654"/>
    <n v="6"/>
    <s v="Mesero_1"/>
    <s v="Desayuno"/>
    <s v="Tarjeta de débito"/>
    <n v="34.28"/>
    <s v="Ocupada"/>
    <s v="728"/>
    <s v="Argentina"/>
    <s v="Plato_4, Plato_6, Plato_15"/>
    <n v="114.28"/>
    <n v="80"/>
    <s v="2023-04-07"/>
    <s v="02:06:00"/>
    <s v="04:29:00"/>
    <d v="1899-12-30T02:38:00"/>
    <d v="1899-12-30T02:12:00"/>
    <d v="1899-12-30T00:26:00"/>
    <x v="0"/>
  </r>
  <r>
    <s v="20"/>
    <s v="Cliente_264"/>
    <n v="2"/>
    <s v="Mesero_5"/>
    <s v="Desayuno"/>
    <s v="Tarjeta de crédito"/>
    <n v="18.97"/>
    <s v="Ocupada"/>
    <s v="729"/>
    <s v="Uruguay"/>
    <s v="Plato_18, Plato_3"/>
    <n v="70.97"/>
    <n v="52"/>
    <s v="2023-04-07"/>
    <s v="02:49:00"/>
    <s v="06:05:00"/>
    <d v="1899-12-30T03:31:00"/>
    <d v="1899-12-30T02:18:00"/>
    <d v="1899-12-30T01:13:00"/>
    <x v="0"/>
  </r>
  <r>
    <s v="8"/>
    <s v="Cliente_443"/>
    <n v="3"/>
    <s v="Mesero_3"/>
    <s v="Almuerzo"/>
    <s v="Tarjeta de crédito"/>
    <n v="15.02"/>
    <s v="Ocupada"/>
    <s v="730"/>
    <s v="España"/>
    <s v="Plato_2, Plato_7"/>
    <n v="61.019999999999996"/>
    <n v="46"/>
    <s v="2023-04-07"/>
    <s v="00:29:00"/>
    <s v="02:33:00"/>
    <d v="1899-12-30T02:19:00"/>
    <d v="1899-12-30T02:23:00"/>
    <d v="1899-12-30T00:00:00"/>
    <x v="1"/>
  </r>
  <r>
    <s v="17"/>
    <s v="Cliente_239"/>
    <n v="3"/>
    <s v="Mesero_2"/>
    <s v="Almuerzo"/>
    <s v="Tarjeta de crédito"/>
    <n v="14.35"/>
    <s v="Reservada"/>
    <s v="731"/>
    <s v="Chile"/>
    <s v="Plato_15"/>
    <n v="40.35"/>
    <n v="26"/>
    <s v="2023-04-07"/>
    <s v="03:16:00"/>
    <s v="06:25:00"/>
    <d v="1899-12-30T03:09:00"/>
    <d v="1899-12-30T01:34:00"/>
    <d v="1899-12-30T01:35:00"/>
    <x v="0"/>
  </r>
  <r>
    <s v="12"/>
    <s v="Cliente_770"/>
    <n v="3"/>
    <s v="Mesero_4"/>
    <s v="Almuerzo"/>
    <s v="Tarjeta de crédito"/>
    <n v="43.35"/>
    <s v="Reservada"/>
    <s v="732"/>
    <s v="Brasil"/>
    <s v="Plato_20, Plato_10, Plato_19"/>
    <n v="163.35"/>
    <n v="120"/>
    <s v="2023-04-07"/>
    <s v="03:17:00"/>
    <s v="07:13:00"/>
    <d v="1899-12-30T03:56:00"/>
    <d v="1899-12-30T06:03:00"/>
    <d v="1899-12-30T00:00:00"/>
    <x v="1"/>
  </r>
  <r>
    <s v="14"/>
    <s v="Cliente_359"/>
    <n v="6"/>
    <s v="Mesero_4"/>
    <s v="Cena"/>
    <s v="Tarjeta de crédito"/>
    <n v="35.090000000000003"/>
    <s v="Libre"/>
    <s v="733"/>
    <s v="Argentina"/>
    <s v="Plato_19, Plato_7, Plato_6"/>
    <n v="109.09"/>
    <n v="74"/>
    <s v="2023-04-07"/>
    <s v="03:40:00"/>
    <s v="05:28:00"/>
    <d v="1899-12-30T01:48:00"/>
    <d v="1899-12-30T02:25:00"/>
    <d v="1899-12-30T00:00:00"/>
    <x v="1"/>
  </r>
  <r>
    <s v="14"/>
    <s v="Cliente_888"/>
    <n v="2"/>
    <s v="Mesero_2"/>
    <s v="Almuerzo"/>
    <s v="Efectivo"/>
    <n v="46.82"/>
    <s v="Libre"/>
    <s v="734"/>
    <s v="Venezuela"/>
    <s v="Plato_15, Plato_7, Plato_12"/>
    <n v="103.82"/>
    <n v="57"/>
    <s v="2023-04-07"/>
    <s v="02:27:00"/>
    <s v="04:57:00"/>
    <d v="1899-12-30T02:30:00"/>
    <d v="1899-12-30T01:14:00"/>
    <d v="1899-12-30T01:16:00"/>
    <x v="0"/>
  </r>
  <r>
    <s v="20"/>
    <s v="Cliente_154"/>
    <n v="4"/>
    <s v="Mesero_3"/>
    <s v="Desayuno"/>
    <s v="Tarjeta de crédito"/>
    <n v="38.43"/>
    <s v="Libre"/>
    <s v="735"/>
    <s v="España"/>
    <s v="Plato_14, Plato_15"/>
    <n v="95.43"/>
    <n v="57"/>
    <s v="2023-04-07"/>
    <s v="01:52:00"/>
    <s v="03:47:00"/>
    <d v="1899-12-30T01:55:00"/>
    <d v="1899-12-30T03:51:00"/>
    <d v="1899-12-30T00:00:00"/>
    <x v="1"/>
  </r>
  <r>
    <s v="17"/>
    <s v="Cliente_301"/>
    <n v="2"/>
    <s v="Mesero_4"/>
    <s v="Desayuno"/>
    <s v="Tarjeta de crédito"/>
    <n v="25.91"/>
    <s v="Ocupada"/>
    <s v="736"/>
    <s v="España"/>
    <s v="Plato_5, Plato_16, Plato_17"/>
    <n v="112.91"/>
    <n v="87"/>
    <s v="2023-04-07"/>
    <s v="01:08:00"/>
    <s v="03:24:00"/>
    <d v="1899-12-30T02:31:00"/>
    <d v="1899-12-30T03:53:00"/>
    <d v="1899-12-30T00:00:00"/>
    <x v="1"/>
  </r>
  <r>
    <s v="6"/>
    <s v="Cliente_635"/>
    <n v="1"/>
    <s v="Mesero_2"/>
    <s v="Desayuno"/>
    <s v="Tarjeta de débito"/>
    <n v="24.09"/>
    <s v="Reservada"/>
    <s v="737"/>
    <s v="Paraguay"/>
    <s v="Plato_9, Plato_2"/>
    <n v="72.09"/>
    <n v="48"/>
    <s v="2023-04-07"/>
    <s v="00:39:00"/>
    <s v="03:06:00"/>
    <d v="1899-12-30T02:27:00"/>
    <d v="1899-12-30T00:44:00"/>
    <d v="1899-12-30T01:43:00"/>
    <x v="0"/>
  </r>
  <r>
    <s v="15"/>
    <s v="Cliente_70"/>
    <n v="1"/>
    <s v="Mesero_3"/>
    <s v="Almuerzo"/>
    <s v="Tarjeta de crédito"/>
    <n v="17.37"/>
    <s v="Ocupada"/>
    <s v="738"/>
    <s v="España"/>
    <s v="Plato_10, Plato_16, Plato_4"/>
    <n v="75.37"/>
    <n v="58"/>
    <s v="2023-04-07"/>
    <s v="00:51:00"/>
    <s v="02:04:00"/>
    <d v="1899-12-30T01:28:00"/>
    <d v="1899-12-30T03:13:00"/>
    <d v="1899-12-30T00:00:00"/>
    <x v="1"/>
  </r>
  <r>
    <s v="10"/>
    <s v="Cliente_484"/>
    <n v="5"/>
    <s v="Mesero_2"/>
    <s v="Almuerzo"/>
    <s v="Tarjeta de débito"/>
    <n v="33.69"/>
    <s v="Reservada"/>
    <s v="739"/>
    <s v="Colombia"/>
    <s v="Plato_14"/>
    <n v="51.69"/>
    <n v="18"/>
    <s v="2023-04-07"/>
    <s v="03:53:00"/>
    <s v="06:10:00"/>
    <d v="1899-12-30T02:17:00"/>
    <d v="1899-12-30T01:48:00"/>
    <d v="1899-12-30T00:29:00"/>
    <x v="0"/>
  </r>
  <r>
    <s v="16"/>
    <s v="Cliente_297"/>
    <n v="6"/>
    <s v="Mesero_1"/>
    <s v="Almuerzo"/>
    <s v="Tarjeta de débito"/>
    <n v="16.05"/>
    <s v="Reservada"/>
    <s v="740"/>
    <s v="Ecuador"/>
    <s v="Plato_16, Plato_15, Plato_19, Plato_14"/>
    <n v="134.05000000000001"/>
    <n v="118"/>
    <s v="2023-04-07"/>
    <s v="03:49:00"/>
    <s v="06:24:00"/>
    <d v="1899-12-30T02:35:00"/>
    <d v="1899-12-30T05:07:00"/>
    <d v="1899-12-30T00:00:00"/>
    <x v="1"/>
  </r>
  <r>
    <s v="14"/>
    <s v="Cliente_196"/>
    <n v="4"/>
    <s v="Mesero_2"/>
    <s v="Almuerzo"/>
    <s v="Tarjeta de débito"/>
    <n v="40.31"/>
    <s v="Ocupada"/>
    <s v="741"/>
    <s v="Uruguay"/>
    <s v="Plato_7, Plato_9, Plato_11, Plato_16"/>
    <n v="157.31"/>
    <n v="117"/>
    <s v="2023-04-07"/>
    <s v="00:29:00"/>
    <s v="04:23:00"/>
    <d v="1899-12-30T04:09:00"/>
    <d v="1899-12-30T07:01:00"/>
    <d v="1899-12-30T00:00:00"/>
    <x v="1"/>
  </r>
  <r>
    <s v="20"/>
    <s v="Cliente_320"/>
    <n v="4"/>
    <s v="Mesero_2"/>
    <s v="Desayuno"/>
    <s v="Tarjeta de crédito"/>
    <n v="10.51"/>
    <s v="Reservada"/>
    <s v="742"/>
    <s v="Colombia"/>
    <s v="Plato_17, Plato_2, Plato_10, Plato_12"/>
    <n v="77.510000000000005"/>
    <n v="67"/>
    <s v="2023-04-07"/>
    <s v="00:36:00"/>
    <s v="02:22:00"/>
    <d v="1899-12-30T01:46:00"/>
    <d v="1899-12-30T03:51:00"/>
    <d v="1899-12-30T00:00:00"/>
    <x v="1"/>
  </r>
  <r>
    <s v="19"/>
    <s v="Cliente_597"/>
    <n v="2"/>
    <s v="Mesero_3"/>
    <s v="Almuerzo"/>
    <s v="Tarjeta de débito"/>
    <n v="25.7"/>
    <s v="Ocupada"/>
    <s v="743"/>
    <s v="Brasil"/>
    <s v="Plato_10, Plato_4, Plato_14"/>
    <n v="81.7"/>
    <n v="56"/>
    <s v="2023-04-07"/>
    <s v="03:47:00"/>
    <s v="07:44:00"/>
    <d v="1899-12-30T04:12:00"/>
    <d v="1899-12-30T04:46:00"/>
    <d v="1899-12-30T00:00:00"/>
    <x v="1"/>
  </r>
  <r>
    <s v="11"/>
    <s v="Cliente_974"/>
    <n v="1"/>
    <s v="Mesero_1"/>
    <s v="Almuerzo"/>
    <s v="Tarjeta de crédito"/>
    <n v="26.5"/>
    <s v="Libre"/>
    <s v="744"/>
    <s v="España"/>
    <s v="Plato_4, Plato_9"/>
    <n v="58.5"/>
    <n v="32"/>
    <s v="2023-04-07"/>
    <s v="01:59:00"/>
    <s v="05:49:00"/>
    <d v="1899-12-30T03:50:00"/>
    <d v="1899-12-30T01:17:00"/>
    <d v="1899-12-30T02:33:00"/>
    <x v="0"/>
  </r>
  <r>
    <s v="3"/>
    <s v="Cliente_90"/>
    <n v="1"/>
    <s v="Mesero_5"/>
    <s v="Almuerzo"/>
    <s v="Efectivo"/>
    <n v="18.75"/>
    <s v="Libre"/>
    <s v="745"/>
    <s v="Bolivia"/>
    <s v="Plato_8, Plato_7, Plato_1, Plato_6"/>
    <n v="133.75"/>
    <n v="115"/>
    <s v="2023-04-07"/>
    <s v="02:34:00"/>
    <s v="04:52:00"/>
    <d v="1899-12-30T02:18:00"/>
    <d v="1899-12-30T03:07:00"/>
    <d v="1899-12-30T00:00:00"/>
    <x v="1"/>
  </r>
  <r>
    <s v="13"/>
    <s v="Cliente_950"/>
    <n v="2"/>
    <s v="Mesero_1"/>
    <s v="Almuerzo"/>
    <s v="Tarjeta de crédito"/>
    <n v="44.9"/>
    <s v="Ocupada"/>
    <s v="746"/>
    <s v="Chile"/>
    <s v="Plato_8, Plato_15"/>
    <n v="125.9"/>
    <n v="81"/>
    <s v="2023-04-07"/>
    <s v="03:10:00"/>
    <s v="06:27:00"/>
    <d v="1899-12-30T03:32:00"/>
    <d v="1899-12-30T03:51:00"/>
    <d v="1899-12-30T00:00:00"/>
    <x v="1"/>
  </r>
  <r>
    <s v="16"/>
    <s v="Cliente_446"/>
    <n v="3"/>
    <s v="Mesero_1"/>
    <s v="Desayuno"/>
    <s v="Tarjeta de débito"/>
    <n v="37.229999999999997"/>
    <s v="Reservada"/>
    <s v="747"/>
    <s v="Uruguay"/>
    <s v="Plato_1"/>
    <n v="47.23"/>
    <n v="10"/>
    <s v="2023-04-07"/>
    <s v="02:53:00"/>
    <s v="04:49:00"/>
    <d v="1899-12-30T01:56:00"/>
    <d v="1899-12-30T00:28:00"/>
    <d v="1899-12-30T01:28:00"/>
    <x v="0"/>
  </r>
  <r>
    <s v="2"/>
    <s v="Cliente_298"/>
    <n v="4"/>
    <s v="Mesero_2"/>
    <s v="Almuerzo"/>
    <s v="Tarjeta de crédito"/>
    <n v="12.55"/>
    <s v="Reservada"/>
    <s v="748"/>
    <s v="Venezuela"/>
    <s v="Plato_15, Plato_10"/>
    <n v="58.55"/>
    <n v="46"/>
    <s v="2023-04-07"/>
    <s v="02:32:00"/>
    <s v="05:58:00"/>
    <d v="1899-12-30T03:26:00"/>
    <d v="1899-12-30T01:41:00"/>
    <d v="1899-12-30T01:45:00"/>
    <x v="0"/>
  </r>
  <r>
    <s v="1"/>
    <s v="Cliente_446"/>
    <n v="2"/>
    <s v="Mesero_4"/>
    <s v="Almuerzo"/>
    <s v="Tarjeta de débito"/>
    <n v="24.12"/>
    <s v="Ocupada"/>
    <s v="749"/>
    <s v="Perú"/>
    <s v="Plato_8"/>
    <n v="52.120000000000005"/>
    <n v="28"/>
    <s v="2023-04-07"/>
    <s v="01:21:00"/>
    <s v="02:52:00"/>
    <d v="1899-12-30T01:46:00"/>
    <d v="1899-12-30T00:16:00"/>
    <d v="1899-12-30T01:30:00"/>
    <x v="0"/>
  </r>
  <r>
    <s v="6"/>
    <s v="Cliente_304"/>
    <n v="4"/>
    <s v="Mesero_1"/>
    <s v="Almuerzo"/>
    <s v="Tarjeta de crédito"/>
    <n v="21.82"/>
    <s v="Libre"/>
    <s v="750"/>
    <s v="Bolivia"/>
    <s v="Plato_17, Plato_10"/>
    <n v="68.819999999999993"/>
    <n v="47"/>
    <s v="2023-04-07"/>
    <s v="01:46:00"/>
    <s v="03:00:00"/>
    <d v="1899-12-30T01:14:00"/>
    <d v="1899-12-30T03:00:00"/>
    <d v="1899-12-30T00:00:00"/>
    <x v="1"/>
  </r>
  <r>
    <s v="17"/>
    <s v="Cliente_157"/>
    <n v="6"/>
    <s v="Mesero_2"/>
    <s v="Desayuno"/>
    <s v="Tarjeta de crédito"/>
    <n v="49.35"/>
    <s v="Libre"/>
    <s v="751"/>
    <s v="Brasil"/>
    <s v="Plato_9, Plato_1, Plato_5"/>
    <n v="118.35"/>
    <n v="69"/>
    <s v="2023-04-07"/>
    <s v="01:32:00"/>
    <s v="03:10:00"/>
    <d v="1899-12-30T01:38:00"/>
    <d v="1899-12-30T03:07:00"/>
    <d v="1899-12-30T00:00:00"/>
    <x v="1"/>
  </r>
  <r>
    <s v="3"/>
    <s v="Cliente_736"/>
    <n v="5"/>
    <s v="Mesero_3"/>
    <s v="Almuerzo"/>
    <s v="Tarjeta de crédito"/>
    <n v="46.27"/>
    <s v="Libre"/>
    <s v="752"/>
    <s v="Perú"/>
    <s v="Plato_2"/>
    <n v="70.27000000000001"/>
    <n v="24"/>
    <s v="2023-04-07"/>
    <s v="02:05:00"/>
    <s v="04:23:00"/>
    <d v="1899-12-30T02:18:00"/>
    <d v="1899-12-30T01:00:00"/>
    <d v="1899-12-30T01:18:00"/>
    <x v="0"/>
  </r>
  <r>
    <s v="11"/>
    <s v="Cliente_827"/>
    <n v="4"/>
    <s v="Mesero_4"/>
    <s v="Almuerzo"/>
    <s v="Tarjeta de débito"/>
    <n v="26.24"/>
    <s v="Libre"/>
    <s v="753"/>
    <s v="Chile"/>
    <s v="Plato_15, Plato_14, Plato_7, Plato_19"/>
    <n v="92.24"/>
    <n v="66"/>
    <s v="2023-04-07"/>
    <s v="02:27:00"/>
    <s v="04:38:00"/>
    <d v="1899-12-30T02:11:00"/>
    <d v="1899-12-30T02:56:00"/>
    <d v="1899-12-30T00:00:00"/>
    <x v="1"/>
  </r>
  <r>
    <s v="8"/>
    <s v="Cliente_871"/>
    <n v="3"/>
    <s v="Mesero_3"/>
    <s v="Almuerzo"/>
    <s v="Tarjeta de crédito"/>
    <n v="42.74"/>
    <s v="Reservada"/>
    <s v="754"/>
    <s v="España"/>
    <s v="Plato_7, Plato_6, Plato_16"/>
    <n v="141.74"/>
    <n v="99"/>
    <s v="2023-04-07"/>
    <s v="03:21:00"/>
    <s v="04:36:00"/>
    <d v="1899-12-30T01:15:00"/>
    <d v="1899-12-30T04:27:00"/>
    <d v="1899-12-30T00:00:00"/>
    <x v="1"/>
  </r>
  <r>
    <s v="12"/>
    <s v="Cliente_743"/>
    <n v="3"/>
    <s v="Mesero_2"/>
    <s v="Almuerzo"/>
    <s v="Tarjeta de crédito"/>
    <n v="26.65"/>
    <s v="Ocupada"/>
    <s v="755"/>
    <s v="Brasil"/>
    <s v="Plato_13, Plato_1, Plato_12, Plato_9"/>
    <n v="112.65"/>
    <n v="86"/>
    <s v="2023-04-07"/>
    <s v="02:01:00"/>
    <s v="04:27:00"/>
    <d v="1899-12-30T02:41:00"/>
    <d v="1899-12-30T04:55:00"/>
    <d v="1899-12-30T00:00:00"/>
    <x v="1"/>
  </r>
  <r>
    <s v="11"/>
    <s v="Cliente_428"/>
    <n v="1"/>
    <s v="Mesero_1"/>
    <s v="Cena"/>
    <s v="Tarjeta de crédito"/>
    <n v="31.75"/>
    <s v="Libre"/>
    <s v="756"/>
    <s v="Perú"/>
    <s v="Plato_17, Plato_12"/>
    <n v="51.75"/>
    <n v="20"/>
    <s v="2023-04-07"/>
    <s v="03:53:00"/>
    <s v="07:51:00"/>
    <d v="1899-12-30T03:58:00"/>
    <d v="1899-12-30T00:34:00"/>
    <d v="1899-12-30T03:24:00"/>
    <x v="0"/>
  </r>
  <r>
    <s v="3"/>
    <s v="Cliente_750"/>
    <n v="6"/>
    <s v="Mesero_2"/>
    <s v="Almuerzo"/>
    <s v="Tarjeta de débito"/>
    <n v="10.029999999999999"/>
    <s v="Reservada"/>
    <s v="757"/>
    <s v="Brasil"/>
    <s v="Plato_2"/>
    <n v="34.03"/>
    <n v="24"/>
    <s v="2023-04-07"/>
    <s v="01:47:00"/>
    <s v="04:42:00"/>
    <d v="1899-12-30T02:55:00"/>
    <d v="1899-12-30T01:20:00"/>
    <d v="1899-12-30T01:35:00"/>
    <x v="0"/>
  </r>
  <r>
    <s v="18"/>
    <s v="Cliente_808"/>
    <n v="4"/>
    <s v="Mesero_3"/>
    <s v="Desayuno"/>
    <s v="Efectivo"/>
    <n v="27.04"/>
    <s v="Reservada"/>
    <s v="758"/>
    <s v="Perú"/>
    <s v="Plato_2, Plato_5"/>
    <n v="48.04"/>
    <n v="21"/>
    <s v="2023-04-07"/>
    <s v="00:17:00"/>
    <s v="02:10:00"/>
    <d v="1899-12-30T01:53:00"/>
    <d v="1899-12-30T00:41:00"/>
    <d v="1899-12-30T01:12:00"/>
    <x v="0"/>
  </r>
  <r>
    <s v="20"/>
    <s v="Cliente_376"/>
    <n v="5"/>
    <s v="Mesero_1"/>
    <s v="Almuerzo"/>
    <s v="Tarjeta de crédito"/>
    <n v="13.7"/>
    <s v="Reservada"/>
    <s v="759"/>
    <s v="Argentina"/>
    <s v="Plato_11, Plato_6, Plato_1, Plato_9"/>
    <n v="151.69999999999999"/>
    <n v="138"/>
    <s v="2023-04-07"/>
    <s v="00:40:00"/>
    <s v="03:45:00"/>
    <d v="1899-12-30T03:05:00"/>
    <d v="1899-12-30T09:48:00"/>
    <d v="1899-12-30T00:00:00"/>
    <x v="1"/>
  </r>
  <r>
    <s v="5"/>
    <s v="Cliente_721"/>
    <n v="6"/>
    <s v="Mesero_4"/>
    <s v="Almuerzo"/>
    <s v="Tarjeta de crédito"/>
    <n v="39.42"/>
    <s v="Libre"/>
    <s v="760"/>
    <s v="Argentina"/>
    <s v="Plato_8"/>
    <n v="81.42"/>
    <n v="42"/>
    <s v="2023-04-07"/>
    <s v="00:25:00"/>
    <s v="01:40:00"/>
    <d v="1899-12-30T01:15:00"/>
    <d v="1899-12-30T01:00:00"/>
    <d v="1899-12-30T00:15:00"/>
    <x v="0"/>
  </r>
  <r>
    <s v="4"/>
    <s v="Cliente_782"/>
    <n v="4"/>
    <s v="Mesero_3"/>
    <s v="Desayuno"/>
    <s v="Tarjeta de crédito"/>
    <n v="16.850000000000001"/>
    <s v="Libre"/>
    <s v="761"/>
    <s v="España"/>
    <s v="Plato_7, Plato_16, Plato_14"/>
    <n v="88.85"/>
    <n v="72"/>
    <s v="2023-04-07"/>
    <s v="02:39:00"/>
    <s v="03:42:00"/>
    <d v="1899-12-30T01:03:00"/>
    <d v="1899-12-30T04:18:00"/>
    <d v="1899-12-30T00:00:00"/>
    <x v="1"/>
  </r>
  <r>
    <s v="4"/>
    <s v="Cliente_729"/>
    <n v="3"/>
    <s v="Mesero_5"/>
    <s v="Desayuno"/>
    <s v="Tarjeta de crédito"/>
    <n v="49.45"/>
    <s v="Reservada"/>
    <s v="762"/>
    <s v="Uruguay"/>
    <s v="Plato_13, Plato_10"/>
    <n v="90.45"/>
    <n v="41"/>
    <s v="2023-04-07"/>
    <s v="01:18:00"/>
    <s v="03:25:00"/>
    <d v="1899-12-30T02:07:00"/>
    <d v="1899-12-30T00:47:00"/>
    <d v="1899-12-30T01:20:00"/>
    <x v="0"/>
  </r>
  <r>
    <s v="18"/>
    <s v="Cliente_351"/>
    <n v="3"/>
    <s v="Mesero_4"/>
    <s v="Almuerzo"/>
    <s v="Tarjeta de crédito"/>
    <n v="22.88"/>
    <s v="Reservada"/>
    <s v="763"/>
    <s v="Argentina"/>
    <s v="Plato_11, Plato_12"/>
    <n v="64.88"/>
    <n v="42"/>
    <s v="2023-04-07"/>
    <s v="03:49:00"/>
    <s v="05:12:00"/>
    <d v="1899-12-30T01:23:00"/>
    <d v="1899-12-30T01:04:00"/>
    <d v="1899-12-30T00:19:00"/>
    <x v="0"/>
  </r>
  <r>
    <s v="20"/>
    <s v="Cliente_227"/>
    <n v="1"/>
    <s v="Mesero_4"/>
    <s v="Cena"/>
    <s v="Tarjeta de crédito"/>
    <n v="20.41"/>
    <s v="Ocupada"/>
    <s v="764"/>
    <s v="Colombia"/>
    <s v="Plato_6, Plato_18, Plato_7"/>
    <n v="55.41"/>
    <n v="35"/>
    <s v="2023-04-07"/>
    <s v="03:30:00"/>
    <s v="05:46:00"/>
    <d v="1899-12-30T02:31:00"/>
    <d v="1899-12-30T01:52:00"/>
    <d v="1899-12-30T00:39:00"/>
    <x v="0"/>
  </r>
  <r>
    <s v="20"/>
    <s v="Cliente_825"/>
    <n v="4"/>
    <s v="Mesero_3"/>
    <s v="Cena"/>
    <s v="Tarjeta de crédito"/>
    <n v="30.77"/>
    <s v="Libre"/>
    <s v="765"/>
    <s v="Chile"/>
    <s v="Plato_10, Plato_16, Plato_13, Plato_19"/>
    <n v="125.77"/>
    <n v="95"/>
    <s v="2023-04-07"/>
    <s v="00:24:00"/>
    <s v="01:37:00"/>
    <d v="1899-12-30T01:13:00"/>
    <d v="1899-12-30T06:32:00"/>
    <d v="1899-12-30T00:00:00"/>
    <x v="1"/>
  </r>
  <r>
    <s v="17"/>
    <s v="Cliente_175"/>
    <n v="6"/>
    <s v="Mesero_2"/>
    <s v="Cena"/>
    <s v="Tarjeta de crédito"/>
    <n v="12.57"/>
    <s v="Reservada"/>
    <s v="766"/>
    <s v="Argentina"/>
    <s v="Plato_2, Plato_12, Plato_3, Plato_14"/>
    <n v="86.57"/>
    <n v="74"/>
    <s v="2023-04-07"/>
    <s v="01:34:00"/>
    <s v="04:50:00"/>
    <d v="1899-12-30T03:16:00"/>
    <d v="1899-12-30T03:36:00"/>
    <d v="1899-12-30T00:00:00"/>
    <x v="1"/>
  </r>
  <r>
    <s v="10"/>
    <s v="Cliente_757"/>
    <n v="3"/>
    <s v="Mesero_2"/>
    <s v="Desayuno"/>
    <s v="Tarjeta de crédito"/>
    <n v="15.98"/>
    <s v="Reservada"/>
    <s v="767"/>
    <s v="Ecuador"/>
    <s v="Plato_9, Plato_7, Plato_13"/>
    <n v="83.98"/>
    <n v="68"/>
    <s v="2023-04-07"/>
    <s v="01:08:00"/>
    <s v="03:57:00"/>
    <d v="1899-12-30T02:49:00"/>
    <d v="1899-12-30T03:33:00"/>
    <d v="1899-12-30T00: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FE7F48-E5EE-4BE2-99B3-63FC81979CBC}" name="TablaDinámica1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43:B44" firstHeaderRow="1" firstDataRow="1" firstDataCol="0"/>
  <pivotFields count="21">
    <pivotField showAll="0"/>
    <pivotField showAll="0"/>
    <pivotField dataField="1" numFmtId="1" showAll="0"/>
    <pivotField showAll="0"/>
    <pivotField showAll="0"/>
    <pivotField showAll="0"/>
    <pivotField numFmtId="2" showAll="0"/>
    <pivotField showAll="0"/>
    <pivotField showAll="0"/>
    <pivotField showAll="0"/>
    <pivotField showAll="0"/>
    <pivotField showAll="0"/>
    <pivotField showAll="0"/>
    <pivotField showAll="0"/>
    <pivotField showAll="0"/>
    <pivotField showAll="0"/>
    <pivotField numFmtId="165" showAll="0"/>
    <pivotField numFmtId="165" showAll="0"/>
    <pivotField numFmtId="165" showAll="0"/>
    <pivotField showAll="0"/>
    <pivotField dragToRow="0" dragToCol="0" dragToPage="0" showAll="0" defaultSubtotal="0"/>
  </pivotFields>
  <rowItems count="1">
    <i/>
  </rowItems>
  <colItems count="1">
    <i/>
  </colItems>
  <dataFields count="1">
    <dataField name="Promedio de Número de Comensales" fld="2" subtotal="average"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9A3322-223A-438E-93D4-854E62E5BE1A}" name="TablaDinámica1" cacheId="1" applyNumberFormats="0" applyBorderFormats="0" applyFontFormats="0" applyPatternFormats="0" applyAlignmentFormats="0" applyWidthHeightFormats="1" dataCaption="Valores" tag="62d07a38-b5bc-477d-8786-ac51dbc882e3" updatedVersion="8" minRefreshableVersion="3" useAutoFormatting="1" itemPrintTitles="1" createdVersion="5" indent="0" outline="1" outlineData="1" multipleFieldFilters="0" chartFormat="7">
  <location ref="B3:C7"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a de Total del Pedido" fld="1" baseField="0" baseItem="0" numFmtId="166"/>
  </dataFields>
  <formats count="1">
    <format dxfId="0">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0" count="1" selected="0">
            <x v="0"/>
          </reference>
        </references>
      </pivotArea>
    </chartFormat>
    <chartFormat chart="6" format="10">
      <pivotArea type="data" outline="0" fieldPosition="0">
        <references count="2">
          <reference field="4294967294" count="1" selected="0">
            <x v="0"/>
          </reference>
          <reference field="0" count="1" selected="0">
            <x v="1"/>
          </reference>
        </references>
      </pivotArea>
    </chartFormat>
    <chartFormat chart="6" format="11">
      <pivotArea type="data" outline="0" fieldPosition="0">
        <references count="2">
          <reference field="4294967294" count="1" selected="0">
            <x v="0"/>
          </reference>
          <reference field="0" count="1" selected="0">
            <x v="2"/>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AE19A7-B365-4203-997F-AD095284AB78}" name="TablaDinámica13"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43:D44" firstHeaderRow="1" firstDataRow="1" firstDataCol="0"/>
  <pivotFields count="21">
    <pivotField showAll="0"/>
    <pivotField showAll="0"/>
    <pivotField numFmtId="1" showAll="0"/>
    <pivotField showAll="0"/>
    <pivotField showAll="0"/>
    <pivotField showAll="0"/>
    <pivotField numFmtId="2" showAll="0"/>
    <pivotField showAll="0"/>
    <pivotField showAll="0"/>
    <pivotField showAll="0"/>
    <pivotField showAll="0"/>
    <pivotField showAll="0"/>
    <pivotField dataField="1" showAll="0"/>
    <pivotField showAll="0"/>
    <pivotField showAll="0"/>
    <pivotField showAll="0"/>
    <pivotField numFmtId="165" showAll="0"/>
    <pivotField numFmtId="165" showAll="0"/>
    <pivotField numFmtId="165" showAll="0"/>
    <pivotField showAll="0">
      <items count="3">
        <item x="1"/>
        <item x="0"/>
        <item t="default"/>
      </items>
    </pivotField>
    <pivotField dragToRow="0" dragToCol="0" dragToPage="0" showAll="0" defaultSubtotal="0"/>
  </pivotFields>
  <rowItems count="1">
    <i/>
  </rowItems>
  <colItems count="1">
    <i/>
  </colItems>
  <dataFields count="1">
    <dataField name="Suma de Total del Pedido" fld="12" baseField="0" baseItem="0" numFmtId="167"/>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00957F-3609-4388-ADF4-130AF0B814FB}" name="TablaDinámica15" cacheId="7" applyNumberFormats="0" applyBorderFormats="0" applyFontFormats="0" applyPatternFormats="0" applyAlignmentFormats="0" applyWidthHeightFormats="1" dataCaption="Valores" tag="46f6952a-7596-41f6-86af-6230ccd2863f" updatedVersion="8" minRefreshableVersion="3" useAutoFormatting="1" itemPrintTitles="1" createdVersion="5" indent="0" outline="1" outlineData="1" multipleFieldFilters="0" chartFormat="7">
  <location ref="B46:C47"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Suma de Ganancia Bruta" fld="0" baseField="0" baseItem="0"/>
    <dataField name="Suma de Ganancia Neta" fld="1" baseField="0" baseItem="0"/>
  </dataFields>
  <formats count="1">
    <format dxfId="2">
      <pivotArea outline="0" collapsedLevelsAreSubtotals="1" fieldPosition="0"/>
    </format>
  </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Tabla5]"/>
        <x15:activeTabTopLevelEntity name="[spaces_3iWczBNnn5rbfoUlE0Jd_uploads_git_blob_d9e80ffbcef8a4adc6d29edd78618add5d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F69FDEA-7E20-4B78-A250-BE6D159291C0}" name="TablaDinámica5" cacheId="4" applyNumberFormats="0" applyBorderFormats="0" applyFontFormats="0" applyPatternFormats="0" applyAlignmentFormats="0" applyWidthHeightFormats="1" dataCaption="Valores" tag="16628083-7f3d-4d05-b6fe-1c0ea2865f20" updatedVersion="8" minRefreshableVersion="3" useAutoFormatting="1" itemPrintTitles="1" createdVersion="5" indent="0" outline="1" outlineData="1" multipleFieldFilters="0" chartFormat="7">
  <location ref="B32:C36"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a de Propina" fld="1" baseField="0" baseItem="0" numFmtId="166"/>
  </dataFields>
  <formats count="1">
    <format dxfId="3">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0" count="1" selected="0">
            <x v="0"/>
          </reference>
        </references>
      </pivotArea>
    </chartFormat>
    <chartFormat chart="6" format="10">
      <pivotArea type="data" outline="0" fieldPosition="0">
        <references count="2">
          <reference field="4294967294" count="1" selected="0">
            <x v="0"/>
          </reference>
          <reference field="0" count="1" selected="0">
            <x v="1"/>
          </reference>
        </references>
      </pivotArea>
    </chartFormat>
    <chartFormat chart="6" format="11">
      <pivotArea type="data" outline="0" fieldPosition="0">
        <references count="2">
          <reference field="4294967294" count="1" selected="0">
            <x v="0"/>
          </reference>
          <reference field="0" count="1" selected="0">
            <x v="2"/>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9F3633-5CFF-4FC0-AAD7-4DB5A9253B15}" name="TablaDinámica7" cacheId="8" applyNumberFormats="0" applyBorderFormats="0" applyFontFormats="0" applyPatternFormats="0" applyAlignmentFormats="0" applyWidthHeightFormats="1" dataCaption="Valores" tag="d1766e4f-6b91-4869-9eeb-233a115282b7" updatedVersion="8" minRefreshableVersion="3" useAutoFormatting="1" itemPrintTitles="1" createdVersion="5" indent="0" outline="1" outlineData="1" multipleFieldFilters="0" chartFormat="8">
  <location ref="J3:L6" firstHeaderRow="0"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dataField="1" subtotalTop="0" showAll="0" defaultSubtotal="0"/>
  </pivotFields>
  <rowFields count="1">
    <field x="1"/>
  </rowFields>
  <rowItems count="3">
    <i>
      <x/>
    </i>
    <i>
      <x v="1"/>
    </i>
    <i t="grand">
      <x/>
    </i>
  </rowItems>
  <colFields count="1">
    <field x="-2"/>
  </colFields>
  <colItems count="2">
    <i>
      <x/>
    </i>
    <i i="1">
      <x v="1"/>
    </i>
  </colItems>
  <dataFields count="2">
    <dataField name="Recuento de Número de Orden" fld="2" subtotal="count" baseField="0" baseItem="0"/>
    <dataField name="Suma de Total del Pedido" fld="0" baseField="0" baseItem="0" numFmtId="166"/>
  </dataFields>
  <formats count="1">
    <format dxfId="4">
      <pivotArea outline="0" collapsedLevelsAreSubtotals="1" fieldPosition="0">
        <references count="1">
          <reference field="4294967294" count="1" selected="0">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1"/>
          </reference>
        </references>
      </pivotArea>
    </chartFormat>
    <chartFormat chart="7" format="9"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Recuento de Número de Orden"/>
    <pivotHierarchy dragToData="1" caption="Recuento distinto de Número de Orde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5]"/>
        <x15:activeTabTopLevelEntity name="[spaces_3iWczBNnn5rbfoUlE0Jd_uploads_git_blob_d9e80ffbcef8a4adc6d29edd78618add5d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9891003-8434-47AF-A69E-B00B442ADD60}" name="TablaDinámica2" cacheId="2" applyNumberFormats="0" applyBorderFormats="0" applyFontFormats="0" applyPatternFormats="0" applyAlignmentFormats="0" applyWidthHeightFormats="1" dataCaption="Valores" tag="847c318b-cfc2-499b-b012-75c8dfd9db67" updatedVersion="8" minRefreshableVersion="3" useAutoFormatting="1" subtotalHiddenItems="1" itemPrintTitles="1" createdVersion="5" indent="0" outline="1" outlineData="1" multipleFieldFilters="0" chartFormat="10">
  <location ref="B10:C14"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Recuento de Método de Pago" fld="1"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0" count="1" selected="0">
            <x v="0"/>
          </reference>
        </references>
      </pivotArea>
    </chartFormat>
    <chartFormat chart="6" format="10">
      <pivotArea type="data" outline="0" fieldPosition="0">
        <references count="2">
          <reference field="4294967294" count="1" selected="0">
            <x v="0"/>
          </reference>
          <reference field="0" count="1" selected="0">
            <x v="1"/>
          </reference>
        </references>
      </pivotArea>
    </chartFormat>
    <chartFormat chart="6" format="11">
      <pivotArea type="data" outline="0" fieldPosition="0">
        <references count="2">
          <reference field="4294967294" count="1" selected="0">
            <x v="0"/>
          </reference>
          <reference field="0" count="1" selected="0">
            <x v="2"/>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0" count="1" selected="0">
            <x v="0"/>
          </reference>
        </references>
      </pivotArea>
    </chartFormat>
    <chartFormat chart="9" format="18">
      <pivotArea type="data" outline="0" fieldPosition="0">
        <references count="2">
          <reference field="4294967294" count="1" selected="0">
            <x v="0"/>
          </reference>
          <reference field="0" count="1" selected="0">
            <x v="1"/>
          </reference>
        </references>
      </pivotArea>
    </chartFormat>
    <chartFormat chart="9" format="19">
      <pivotArea type="data" outline="0" fieldPosition="0">
        <references count="2">
          <reference field="4294967294" count="1" selected="0">
            <x v="0"/>
          </reference>
          <reference field="0" count="1" selected="0">
            <x v="2"/>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D1A307-B6B8-40CA-9A25-65900A6F58DB}" name="TablaDinámica3" cacheId="3" applyNumberFormats="0" applyBorderFormats="0" applyFontFormats="0" applyPatternFormats="0" applyAlignmentFormats="0" applyWidthHeightFormats="1" dataCaption="Valores" tag="9bdb59a4-3638-4297-9969-5fadae2748f0" updatedVersion="8" minRefreshableVersion="3" useAutoFormatting="1" itemPrintTitles="1" createdVersion="5" indent="0" outline="1" outlineData="1" multipleFieldFilters="0" chartFormat="5">
  <location ref="B17:C29" firstHeaderRow="1" firstDataRow="1" firstDataCol="1"/>
  <pivotFields count="3">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t="grand">
      <x/>
    </i>
  </rowItems>
  <colItems count="1">
    <i/>
  </colItems>
  <dataFields count="1">
    <dataField name="Suma de Total del Pedido" fld="0" baseField="0" baseItem="0" numFmtId="166"/>
  </dataFields>
  <formats count="1">
    <format dxfId="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B36E18-BA4A-4AFB-8B59-FEA05A97538F}" name="TablaDinámica6" cacheId="5" applyNumberFormats="0" applyBorderFormats="0" applyFontFormats="0" applyPatternFormats="0" applyAlignmentFormats="0" applyWidthHeightFormats="1" dataCaption="Valores" tag="2dedbf61-3deb-4fe8-96b2-a7d6ff2ea774" updatedVersion="8" minRefreshableVersion="3" useAutoFormatting="1" subtotalHiddenItems="1" itemPrintTitles="1" createdVersion="5" indent="0" outline="1" outlineData="1" multipleFieldFilters="0" chartFormat="7">
  <location ref="F3:G39"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xis="axisRow" allDrilled="1" subtotalTop="0" showAll="0" dataSourceSort="1" defaultAttributeDrillState="1">
      <items count="8">
        <item x="0"/>
        <item x="1"/>
        <item x="2"/>
        <item x="3"/>
        <item x="4"/>
        <item x="5"/>
        <item x="6"/>
        <item t="default"/>
      </items>
    </pivotField>
    <pivotField allDrilled="1" subtotalTop="0" showAll="0" dataSourceSort="1" defaultSubtotal="0" defaultAttributeDrillState="1"/>
  </pivotFields>
  <rowFields count="2">
    <field x="2"/>
    <field x="0"/>
  </rowFields>
  <rowItems count="36">
    <i>
      <x/>
    </i>
    <i r="1">
      <x/>
    </i>
    <i r="1">
      <x v="1"/>
    </i>
    <i r="1">
      <x v="2"/>
    </i>
    <i t="default">
      <x/>
    </i>
    <i>
      <x v="1"/>
    </i>
    <i r="1">
      <x/>
    </i>
    <i r="1">
      <x v="1"/>
    </i>
    <i r="1">
      <x v="2"/>
    </i>
    <i t="default">
      <x v="1"/>
    </i>
    <i>
      <x v="2"/>
    </i>
    <i r="1">
      <x/>
    </i>
    <i r="1">
      <x v="1"/>
    </i>
    <i r="1">
      <x v="2"/>
    </i>
    <i t="default">
      <x v="2"/>
    </i>
    <i>
      <x v="3"/>
    </i>
    <i r="1">
      <x/>
    </i>
    <i r="1">
      <x v="1"/>
    </i>
    <i r="1">
      <x v="2"/>
    </i>
    <i t="default">
      <x v="3"/>
    </i>
    <i>
      <x v="4"/>
    </i>
    <i r="1">
      <x/>
    </i>
    <i r="1">
      <x v="1"/>
    </i>
    <i r="1">
      <x v="2"/>
    </i>
    <i t="default">
      <x v="4"/>
    </i>
    <i>
      <x v="5"/>
    </i>
    <i r="1">
      <x/>
    </i>
    <i r="1">
      <x v="1"/>
    </i>
    <i r="1">
      <x v="2"/>
    </i>
    <i t="default">
      <x v="5"/>
    </i>
    <i>
      <x v="6"/>
    </i>
    <i r="1">
      <x/>
    </i>
    <i r="1">
      <x v="1"/>
    </i>
    <i r="1">
      <x v="2"/>
    </i>
    <i t="default">
      <x v="6"/>
    </i>
    <i t="grand">
      <x/>
    </i>
  </rowItems>
  <colItems count="1">
    <i/>
  </colItems>
  <dataFields count="1">
    <dataField name="Suma de Total del Pedido" fld="1" baseField="0" baseItem="0"/>
  </dataFields>
  <formats count="1">
    <format dxfId="6">
      <pivotArea grandRow="1"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6"/>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5]"/>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777925F-0D97-455E-9C7F-40BCAEC72D73}" name="TablaDinámica1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C43:C44" firstHeaderRow="1" firstDataRow="1" firstDataCol="0"/>
  <pivotFields count="21">
    <pivotField showAll="0"/>
    <pivotField showAll="0"/>
    <pivotField numFmtId="1" showAll="0"/>
    <pivotField showAll="0"/>
    <pivotField showAll="0"/>
    <pivotField showAll="0"/>
    <pivotField numFmtId="2" showAll="0"/>
    <pivotField showAll="0"/>
    <pivotField showAll="0"/>
    <pivotField showAll="0"/>
    <pivotField showAll="0"/>
    <pivotField showAll="0"/>
    <pivotField showAll="0"/>
    <pivotField showAll="0"/>
    <pivotField showAll="0"/>
    <pivotField showAll="0"/>
    <pivotField numFmtId="165" showAll="0"/>
    <pivotField numFmtId="165" showAll="0"/>
    <pivotField numFmtId="165" showAll="0"/>
    <pivotField showAll="0">
      <items count="3">
        <item x="1"/>
        <item x="0"/>
        <item t="default"/>
      </items>
    </pivotField>
    <pivotField dataField="1" dragToRow="0" dragToCol="0" dragToPage="0" showAll="0" defaultSubtotal="0"/>
  </pivotFields>
  <rowItems count="1">
    <i/>
  </rowItems>
  <colItems count="1">
    <i/>
  </colItems>
  <dataFields count="1">
    <dataField name="Suma de Ticket medio" fld="20" baseField="0" baseItem="1"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77EB852-BF52-4FAC-B357-92DA802B4FEF}" name="TablaDinámica8" cacheId="6" applyNumberFormats="0" applyBorderFormats="0" applyFontFormats="0" applyPatternFormats="0" applyAlignmentFormats="0" applyWidthHeightFormats="1" dataCaption="Valores" tag="c52f3eb8-e7f1-40e5-a2c5-21b8c7cbe508" updatedVersion="8" minRefreshableVersion="3" useAutoFormatting="1" itemPrintTitles="1" createdVersion="5" indent="0" outline="1" outlineData="1" multipleFieldFilters="0" chartFormat="5">
  <location ref="J10:K1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Recuento de Número de Orden" fld="1"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a5]"/>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_de_Factura" xr10:uid="{289C5144-0437-44B4-8873-FC59199536D8}" sourceName="[Tabla5].[Fecha de Factura]">
  <pivotTables>
    <pivotTable tabId="3" name="TablaDinámica1"/>
    <pivotTable tabId="3" name="TablaDinámica2"/>
    <pivotTable tabId="3" name="TablaDinámica3"/>
    <pivotTable tabId="3" name="TablaDinámica5"/>
    <pivotTable tabId="3" name="TablaDinámica6"/>
    <pivotTable tabId="3" name="TablaDinámica7"/>
    <pivotTable tabId="3" name="TablaDinámica8"/>
    <pivotTable tabId="3" name="TablaDinámica15"/>
  </pivotTables>
  <data>
    <olap pivotCacheId="888702292">
      <levels count="2">
        <level uniqueName="[Tabla5].[Fecha de Factura].[(All)]" sourceCaption="(All)" count="0"/>
        <level uniqueName="[Tabla5].[Fecha de Factura].[Fecha de Factura]" sourceCaption="Fecha de Factura" count="7">
          <ranges>
            <range startItem="0">
              <i n="[Tabla5].[Fecha de Factura].&amp;[domingo]" c="domingo"/>
              <i n="[Tabla5].[Fecha de Factura].&amp;[jueves]" c="jueves"/>
              <i n="[Tabla5].[Fecha de Factura].&amp;[lunes]" c="lunes"/>
              <i n="[Tabla5].[Fecha de Factura].&amp;[martes]" c="martes"/>
              <i n="[Tabla5].[Fecha de Factura].&amp;[miércoles]" c="miércoles"/>
              <i n="[Tabla5].[Fecha de Factura].&amp;[sábado]" c="sábado"/>
              <i n="[Tabla5].[Fecha de Factura].&amp;[viernes]" c="viernes"/>
            </range>
          </ranges>
        </level>
      </levels>
      <selections count="1">
        <selection n="[Tabla5].[Fecha de Factura].[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bro_efectuado" xr10:uid="{425FE2CF-3DD6-4BCC-8C5D-FD0EB63F094E}" sourceName="[Tabla5].[Cobro efectuado]">
  <pivotTables>
    <pivotTable tabId="3" name="TablaDinámica1"/>
    <pivotTable tabId="3" name="TablaDinámica2"/>
    <pivotTable tabId="3" name="TablaDinámica3"/>
    <pivotTable tabId="3" name="TablaDinámica5"/>
    <pivotTable tabId="3" name="TablaDinámica6"/>
    <pivotTable tabId="3" name="TablaDinámica7"/>
    <pivotTable tabId="3" name="TablaDinámica8"/>
    <pivotTable tabId="3" name="TablaDinámica15"/>
  </pivotTables>
  <data>
    <olap pivotCacheId="888702292">
      <levels count="2">
        <level uniqueName="[Tabla5].[Cobro efectuado].[(All)]" sourceCaption="(All)" count="0"/>
        <level uniqueName="[Tabla5].[Cobro efectuado].[Cobro efectuado]" sourceCaption="Cobro efectuado" count="2">
          <ranges>
            <range startItem="0">
              <i n="[Tabla5].[Cobro efectuado].&amp;[NO]" c="NO"/>
              <i n="[Tabla5].[Cobro efectuado].&amp;[SI]" c="SI"/>
            </range>
          </ranges>
        </level>
      </levels>
      <selections count="1">
        <selection n="[Tabla5].[Cobro efectuado].[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aís_de_Origen" xr10:uid="{D144644F-BBC6-480A-933C-61FC39381268}" sourceName="[Tabla5].[País de Origen]">
  <pivotTables>
    <pivotTable tabId="3" name="TablaDinámica1"/>
    <pivotTable tabId="3" name="TablaDinámica2"/>
    <pivotTable tabId="3" name="TablaDinámica3"/>
    <pivotTable tabId="3" name="TablaDinámica5"/>
    <pivotTable tabId="3" name="TablaDinámica6"/>
    <pivotTable tabId="3" name="TablaDinámica7"/>
    <pivotTable tabId="3" name="TablaDinámica8"/>
    <pivotTable tabId="3" name="TablaDinámica15"/>
  </pivotTables>
  <data>
    <olap pivotCacheId="888702292">
      <levels count="2">
        <level uniqueName="[Tabla5].[País de Origen].[(All)]" sourceCaption="(All)" count="0"/>
        <level uniqueName="[Tabla5].[País de Origen].[País de Origen]" sourceCaption="País de Origen" count="11">
          <ranges>
            <range startItem="0">
              <i n="[Tabla5].[País de Origen].&amp;[Argentina]" c="Argentina"/>
              <i n="[Tabla5].[País de Origen].&amp;[Bolivia]" c="Bolivia"/>
              <i n="[Tabla5].[País de Origen].&amp;[Brasil]" c="Brasil"/>
              <i n="[Tabla5].[País de Origen].&amp;[Chile]" c="Chile"/>
              <i n="[Tabla5].[País de Origen].&amp;[Colombia]" c="Colombia"/>
              <i n="[Tabla5].[País de Origen].&amp;[Ecuador]" c="Ecuador"/>
              <i n="[Tabla5].[País de Origen].&amp;[España]" c="España"/>
              <i n="[Tabla5].[País de Origen].&amp;[Paraguay]" c="Paraguay"/>
              <i n="[Tabla5].[País de Origen].&amp;[Perú]" c="Perú"/>
              <i n="[Tabla5].[País de Origen].&amp;[Uruguay]" c="Uruguay"/>
              <i n="[Tabla5].[País de Origen].&amp;[Venezuela]" c="Venezuela"/>
            </range>
          </ranges>
        </level>
      </levels>
      <selections count="1">
        <selection n="[Tabla5].[País de Orige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Servicio" xr10:uid="{6586A290-D9C0-4CDE-B61C-F3AD3366F500}" sourceName="[Tabla5].[Tipo de Servicio]">
  <pivotTables>
    <pivotTable tabId="3" name="TablaDinámica1"/>
    <pivotTable tabId="3" name="TablaDinámica2"/>
    <pivotTable tabId="3" name="TablaDinámica3"/>
    <pivotTable tabId="3" name="TablaDinámica5"/>
    <pivotTable tabId="3" name="TablaDinámica6"/>
    <pivotTable tabId="3" name="TablaDinámica7"/>
    <pivotTable tabId="3" name="TablaDinámica8"/>
    <pivotTable tabId="3" name="TablaDinámica15"/>
  </pivotTables>
  <data>
    <olap pivotCacheId="888702292">
      <levels count="2">
        <level uniqueName="[Tabla5].[Tipo de Servicio].[(All)]" sourceCaption="(All)" count="0"/>
        <level uniqueName="[Tabla5].[Tipo de Servicio].[Tipo de Servicio]" sourceCaption="Tipo de Servicio" count="3">
          <ranges>
            <range startItem="0">
              <i n="[Tabla5].[Tipo de Servicio].&amp;[Almuerzo]" c="Almuerzo"/>
              <i n="[Tabla5].[Tipo de Servicio].&amp;[Cena]" c="Cena"/>
              <i n="[Tabla5].[Tipo de Servicio].&amp;[Desayuno]" c="Desayuno"/>
            </range>
          </ranges>
        </level>
      </levels>
      <selections count="1">
        <selection n="[Tabla5].[Tipo de Servicio].[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ro_Asignado" xr10:uid="{AE0F99E2-D055-461D-8764-A0EA3628BB0C}" sourceName="[Tabla5].[Mesero Asignado]">
  <pivotTables>
    <pivotTable tabId="3" name="TablaDinámica1"/>
    <pivotTable tabId="3" name="TablaDinámica2"/>
    <pivotTable tabId="3" name="TablaDinámica3"/>
    <pivotTable tabId="3" name="TablaDinámica5"/>
    <pivotTable tabId="3" name="TablaDinámica6"/>
    <pivotTable tabId="3" name="TablaDinámica7"/>
    <pivotTable tabId="3" name="TablaDinámica8"/>
    <pivotTable tabId="3" name="TablaDinámica15"/>
  </pivotTables>
  <data>
    <olap pivotCacheId="888702292">
      <levels count="2">
        <level uniqueName="[Tabla5].[Mesero Asignado].[(All)]" sourceCaption="(All)" count="0"/>
        <level uniqueName="[Tabla5].[Mesero Asignado].[Mesero Asignado]" sourceCaption="Mesero Asignado" count="5">
          <ranges>
            <range startItem="0">
              <i n="[Tabla5].[Mesero Asignado].&amp;[Mesero_1]" c="Mesero_1"/>
              <i n="[Tabla5].[Mesero Asignado].&amp;[Mesero_2]" c="Mesero_2"/>
              <i n="[Tabla5].[Mesero Asignado].&amp;[Mesero_3]" c="Mesero_3"/>
              <i n="[Tabla5].[Mesero Asignado].&amp;[Mesero_4]" c="Mesero_4"/>
              <i n="[Tabla5].[Mesero Asignado].&amp;[Mesero_5]" c="Mesero_5"/>
            </range>
          </ranges>
        </level>
      </levels>
      <selections count="1">
        <selection n="[Tabla5].[Mesero Asignado].[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de Factura" xr10:uid="{EEA2D104-517C-4F7A-976D-D5659347F5CF}" cache="SegmentaciónDeDatos_Fecha_de_Factura" caption="Fecha de Factura" level="1" rowHeight="247650"/>
  <slicer name="Cobro efectuado" xr10:uid="{C5BCB13D-EC27-42B9-9E26-2ECD4488CFE7}" cache="SegmentaciónDeDatos_Cobro_efectuado" caption="Cobro efectuado" level="1" rowHeight="247650"/>
  <slicer name="País de Origen" xr10:uid="{05DD0725-1889-4DA3-9D8D-09579B1DCC8E}" cache="SegmentaciónDeDatos_País_de_Origen" caption="País de Origen" level="1" rowHeight="247650"/>
  <slicer name="Tipo de Servicio" xr10:uid="{B64075FB-AF7C-4DEE-8CDD-080B4A27DCF6}" cache="SegmentaciónDeDatos_Tipo_de_Servicio" caption="Tipo de Servicio" level="1" rowHeight="247650"/>
  <slicer name="Mesero Asignado" xr10:uid="{908E9985-EF4D-4B7A-95D2-6F8B188B5584}" cache="SegmentaciónDeDatos_Mesero_Asignado" caption="Mesero Asignado"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de Factura 1" xr10:uid="{403076CC-8193-47D0-A2DF-C023DFFA58B2}" cache="SegmentaciónDeDatos_Fecha_de_Factura" caption="Fecha de Factura" level="1" rowHeight="247650"/>
  <slicer name="Cobro efectuado 1" xr10:uid="{F6731A8F-2CE8-4498-89C2-CDE5CB0A9DB6}" cache="SegmentaciónDeDatos_Cobro_efectuado" caption="Cobro efectuado" level="1" rowHeight="247650"/>
  <slicer name="País de Origen 1" xr10:uid="{4C5CDF96-1CC8-4C90-8D9B-82ABDA746977}" cache="SegmentaciónDeDatos_País_de_Origen" caption="País de Origen" level="1" rowHeight="247650"/>
  <slicer name="Tipo de Servicio 1" xr10:uid="{F0DBFB5E-071A-4323-A060-FB63D0A634B0}" cache="SegmentaciónDeDatos_Tipo_de_Servicio" caption="Tipo de Servicio" level="1" rowHeight="247650"/>
  <slicer name="Mesero Asignado 1" xr10:uid="{70C57EE9-22A4-4016-AD0F-CD954DFBFA0A}" cache="SegmentaciónDeDatos_Mesero_Asignado" caption="Mesero Asignado" level="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5E89B6-39A4-4A11-B081-BAD59FD150AC}" name="spaces_3iWczBNnn5rbfoUlE0Jd_uploads_git_blob_d9e80ffbcef8a4adc6d29edd78618add5df" displayName="spaces_3iWczBNnn5rbfoUlE0Jd_uploads_git_blob_d9e80ffbcef8a4adc6d29edd78618add5df" ref="A1:M1903" totalsRowShown="0">
  <autoFilter ref="A1:M1903" xr:uid="{9A5E89B6-39A4-4A11-B081-BAD59FD150AC}"/>
  <tableColumns count="13">
    <tableColumn id="1" xr3:uid="{99BF3136-6299-404F-AC28-5C4BC4E58667}" name="Número de Orden"/>
    <tableColumn id="2" xr3:uid="{BC7BB1DE-77A8-4527-BA24-EB0FDA4B2B90}" name="Número de Mesa"/>
    <tableColumn id="3" xr3:uid="{97B84209-CAD9-4EA3-8898-E6EF306A2D9B}" name="Nombre del Plato"/>
    <tableColumn id="4" xr3:uid="{2AB1F43A-FE3B-455A-B954-F869487A6D9C}" name="Costo Unitario"/>
    <tableColumn id="5" xr3:uid="{CF5D3699-3421-4A5F-BF88-4C1C19620471}" name="Precio Unitario"/>
    <tableColumn id="6" xr3:uid="{2F3AB452-35FD-4045-BE5F-BC3187096738}" name="Cantidad Ordenada"/>
    <tableColumn id="7" xr3:uid="{DEB162B4-3CDD-421B-86F7-163C3914417F}" name="Tiempo de Preparación"/>
    <tableColumn id="8" xr3:uid="{0100A107-D85F-4C45-80D4-6C111ECF7F72}" name="Observaciones"/>
    <tableColumn id="9" xr3:uid="{F7073CE4-6AFC-4869-8CC4-B5BA74CB09DC}" name="Ganancia Neta"/>
    <tableColumn id="10" xr3:uid="{31DB5D46-7C0A-4692-BBE4-37F7327CB48D}" name="Ganancia Bruta"/>
    <tableColumn id="11" xr3:uid="{7DC6D8A2-10A3-46D7-B0B8-9F51644726D1}" name="Total pedido wip"/>
    <tableColumn id="12" xr3:uid="{4D2AA34C-CA23-4026-B25B-9600C7D9345F}" name="Tiempo de preparación total"/>
    <tableColumn id="13" xr3:uid="{D63062A2-2181-48EE-8016-8AE973024611}" name="Porcentaje de Ganancia"/>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09D1E3-1253-4935-8AFB-7E4B61C3AF2E}" name="Tabla5" displayName="Tabla5" ref="A1:T768" totalsRowShown="0">
  <autoFilter ref="A1:T768" xr:uid="{9609D1E3-1253-4935-8AFB-7E4B61C3AF2E}"/>
  <tableColumns count="20">
    <tableColumn id="1" xr3:uid="{737B69A1-5115-48D9-B089-7491F4E3F624}" name="Número de Mesa" dataDxfId="12"/>
    <tableColumn id="2" xr3:uid="{85E97F2C-4276-4F80-BE64-AE3E8F517636}" name="Nombre del Cliente"/>
    <tableColumn id="3" xr3:uid="{98BB7804-E4E8-4568-9267-5D2F8C17483E}" name="Número de Comensales" dataDxfId="11"/>
    <tableColumn id="4" xr3:uid="{B7511C5B-DE34-4E0C-AB4B-0B7749D65578}" name="Mesero Asignado"/>
    <tableColumn id="5" xr3:uid="{3BAEB34C-23CF-4311-83D0-4CD3AD270151}" name="Tipo de Servicio"/>
    <tableColumn id="6" xr3:uid="{10EE5376-2630-490A-85B8-42D21409ADAB}" name="Método de Pago"/>
    <tableColumn id="7" xr3:uid="{30A64C0D-E3DE-4FD7-8029-95EFAE8AC6AB}" name="Propina"/>
    <tableColumn id="8" xr3:uid="{0B649D9A-CB13-43FF-8CCE-961F3BDB328A}" name="Estado de la Mesa"/>
    <tableColumn id="9" xr3:uid="{E385176A-EF0A-4903-AD2C-AA4B6914B887}" name="Número de Orden"/>
    <tableColumn id="10" xr3:uid="{E7315527-CD69-4D2C-AD28-C9EFC51DBC90}" name="País de Origen"/>
    <tableColumn id="11" xr3:uid="{7D882114-B705-4255-833A-E9BAB9C481FC}" name="Platos Ordenados"/>
    <tableColumn id="12" xr3:uid="{6EDA348C-694C-4206-817A-CF86D0730CCB}" name="Total pedido+propinas">
      <calculatedColumnFormula>[1]sala!$M2+[1]sala!$G2</calculatedColumnFormula>
    </tableColumn>
    <tableColumn id="13" xr3:uid="{A0DC05AB-ED41-45AA-87CB-E01166897CA5}" name="Total del Pedido"/>
    <tableColumn id="14" xr3:uid="{182828B3-29F5-4819-94AE-BDEF1FD490B3}" name="Fecha de Factura" dataDxfId="10"/>
    <tableColumn id="15" xr3:uid="{3BBC47CF-4735-4B6D-9666-C530CC3DA0F8}" name="Hora de llegada"/>
    <tableColumn id="16" xr3:uid="{C34A274C-D7FC-41AF-8EFB-EF20B890DC3D}" name="Hora de Salida"/>
    <tableColumn id="17" xr3:uid="{1165B26A-04EB-49E8-AAAB-CAE648E2C483}" name="Tiempo de permanencia" dataDxfId="9">
      <calculatedColumnFormula>IF([1]sala!$H2="Ocupada",[1]sala!$P2+0.0104166666666667-[1]sala!$O2,[1]sala!$P2-[1]sala!$O2)</calculatedColumnFormula>
    </tableColumn>
    <tableColumn id="18" xr3:uid="{78C89DE1-EE4B-4F82-AD77-D141E44AE32B}" name="Tiempo de preparación (horas)" dataDxfId="8"/>
    <tableColumn id="19" xr3:uid="{35A6472B-7F21-4349-9477-79C9BDBC501D}" name="Tiempo de Degustación" dataDxfId="7">
      <calculatedColumnFormula>IF([1]sala!$Q2-[1]sala!$R2&lt;0,0,[1]sala!$Q2-[1]sala!$R2)</calculatedColumnFormula>
    </tableColumn>
    <tableColumn id="20" xr3:uid="{E9244630-CEED-4439-9AF8-C48D2FB520A7}" name="Cobro efectuado">
      <calculatedColumnFormula>IF([1]sala!$S2&lt;&gt;0,"SI","NO")</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N1" dT="2024-08-04T09:28:01.84" personId="{7BD3BEFF-7160-4D01-9687-ADECEDC653A0}" id="{AEB56870-A0A8-45E5-8E32-4A8D5191187A}">
    <text>Aquí usé esta fórmula porque no me estaba dejando cambiar el formato a día de la semana: =SI(Tabla5[@[Fecha de Factura]]="2023-04-01";"sábado";SI(Tabla5[@[Fecha de Factura]]="2023-04-02";"domingo";SI(Tabla5[@[Fecha de Factura]]="2023-04-03";"lunes";SI(Tabla5[@[Fecha de Factura]]=”2023-04-04”;"martes";SI(Tabla5[@[Fecha de Factura]]="2023-04-05";"miércoles";SI(Tabla5[@[Fecha de Factura]]="2023-04-06";"jueves";SI(Tabla5[@[Fecha de Factura]]="2023-04-07";"viernes";"no")))))))</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4985D-6F72-4384-BEAB-43FCCBC09B58}">
  <dimension ref="A1:M1903"/>
  <sheetViews>
    <sheetView workbookViewId="0">
      <selection activeCell="O8" sqref="O8"/>
    </sheetView>
  </sheetViews>
  <sheetFormatPr baseColWidth="10" defaultRowHeight="14.4" x14ac:dyDescent="0.3"/>
  <sheetData>
    <row r="1" spans="1:13" x14ac:dyDescent="0.3">
      <c r="A1" t="s">
        <v>0</v>
      </c>
      <c r="B1" t="s">
        <v>1</v>
      </c>
      <c r="C1" t="s">
        <v>2</v>
      </c>
      <c r="D1" t="s">
        <v>3</v>
      </c>
      <c r="E1" t="s">
        <v>4</v>
      </c>
      <c r="F1" t="s">
        <v>5</v>
      </c>
      <c r="G1" t="s">
        <v>6</v>
      </c>
      <c r="H1" t="s">
        <v>7</v>
      </c>
      <c r="I1" t="s">
        <v>8</v>
      </c>
      <c r="J1" t="s">
        <v>9</v>
      </c>
      <c r="K1" t="s">
        <v>10</v>
      </c>
      <c r="L1" t="s">
        <v>11</v>
      </c>
      <c r="M1" s="1" t="s">
        <v>12</v>
      </c>
    </row>
    <row r="2" spans="1:13" x14ac:dyDescent="0.3">
      <c r="A2">
        <v>1</v>
      </c>
      <c r="B2">
        <v>10</v>
      </c>
      <c r="C2" t="s">
        <v>13</v>
      </c>
      <c r="D2">
        <v>14</v>
      </c>
      <c r="E2">
        <v>24</v>
      </c>
      <c r="F2">
        <v>2</v>
      </c>
      <c r="G2">
        <v>25</v>
      </c>
      <c r="H2" t="s">
        <v>14</v>
      </c>
      <c r="I2">
        <f>([1]cocina!$E2-[1]cocina!$D2)*[1]cocina!$F2</f>
        <v>20</v>
      </c>
      <c r="J2">
        <f>[1]cocina!$E2*[1]cocina!$F2</f>
        <v>48</v>
      </c>
      <c r="K2">
        <v>56</v>
      </c>
      <c r="L2">
        <f>[1]cocina!$G2*[1]cocina!$F2</f>
        <v>50</v>
      </c>
      <c r="M2" s="1">
        <f>[1]cocina!$I2/[1]cocina!$K2</f>
        <v>0.35714285714285715</v>
      </c>
    </row>
    <row r="3" spans="1:13" x14ac:dyDescent="0.3">
      <c r="A3">
        <v>1</v>
      </c>
      <c r="B3">
        <v>10</v>
      </c>
      <c r="C3" t="s">
        <v>15</v>
      </c>
      <c r="D3">
        <v>18</v>
      </c>
      <c r="E3">
        <v>30</v>
      </c>
      <c r="F3">
        <v>3</v>
      </c>
      <c r="G3">
        <v>32</v>
      </c>
      <c r="H3" t="s">
        <v>16</v>
      </c>
      <c r="I3">
        <f>([1]cocina!$E3-[1]cocina!$D3)*[1]cocina!$F3</f>
        <v>36</v>
      </c>
      <c r="J3">
        <f>[1]cocina!$E3*[1]cocina!$F3</f>
        <v>90</v>
      </c>
      <c r="K3">
        <v>56</v>
      </c>
      <c r="L3">
        <f>[1]cocina!$G3*[1]cocina!$F3</f>
        <v>96</v>
      </c>
      <c r="M3" s="1">
        <f>[1]cocina!$I3/[1]cocina!$K3</f>
        <v>0.6428571428571429</v>
      </c>
    </row>
    <row r="4" spans="1:13" x14ac:dyDescent="0.3">
      <c r="A4">
        <v>2</v>
      </c>
      <c r="B4">
        <v>6</v>
      </c>
      <c r="C4" t="s">
        <v>17</v>
      </c>
      <c r="D4">
        <v>19</v>
      </c>
      <c r="E4">
        <v>31</v>
      </c>
      <c r="F4">
        <v>1</v>
      </c>
      <c r="G4">
        <v>51</v>
      </c>
      <c r="H4" t="s">
        <v>14</v>
      </c>
      <c r="I4">
        <f>([1]cocina!$E4-[1]cocina!$D4)*[1]cocina!$F4</f>
        <v>12</v>
      </c>
      <c r="J4">
        <f>[1]cocina!$E4*[1]cocina!$F4</f>
        <v>31</v>
      </c>
      <c r="K4">
        <v>23</v>
      </c>
      <c r="L4">
        <f>[1]cocina!$G4*[1]cocina!$F4</f>
        <v>51</v>
      </c>
      <c r="M4" s="1">
        <f>[1]cocina!$I4/[1]cocina!$K4</f>
        <v>0.52173913043478259</v>
      </c>
    </row>
    <row r="5" spans="1:13" x14ac:dyDescent="0.3">
      <c r="A5">
        <v>2</v>
      </c>
      <c r="B5">
        <v>6</v>
      </c>
      <c r="C5" t="s">
        <v>18</v>
      </c>
      <c r="D5">
        <v>16</v>
      </c>
      <c r="E5">
        <v>27</v>
      </c>
      <c r="F5">
        <v>1</v>
      </c>
      <c r="G5">
        <v>34</v>
      </c>
      <c r="H5" t="s">
        <v>16</v>
      </c>
      <c r="I5">
        <f>([1]cocina!$E5-[1]cocina!$D5)*[1]cocina!$F5</f>
        <v>11</v>
      </c>
      <c r="J5">
        <f>[1]cocina!$E5*[1]cocina!$F5</f>
        <v>27</v>
      </c>
      <c r="K5">
        <v>23</v>
      </c>
      <c r="L5">
        <f>[1]cocina!$G5*[1]cocina!$F5</f>
        <v>34</v>
      </c>
      <c r="M5" s="1">
        <f>[1]cocina!$I5/[1]cocina!$K5</f>
        <v>0.47826086956521741</v>
      </c>
    </row>
    <row r="6" spans="1:13" x14ac:dyDescent="0.3">
      <c r="A6">
        <v>3</v>
      </c>
      <c r="B6">
        <v>20</v>
      </c>
      <c r="C6" t="s">
        <v>19</v>
      </c>
      <c r="D6">
        <v>25</v>
      </c>
      <c r="E6">
        <v>40</v>
      </c>
      <c r="F6">
        <v>1</v>
      </c>
      <c r="G6">
        <v>9</v>
      </c>
      <c r="H6" t="s">
        <v>16</v>
      </c>
      <c r="I6">
        <f>([1]cocina!$E6-[1]cocina!$D6)*[1]cocina!$F6</f>
        <v>15</v>
      </c>
      <c r="J6">
        <f>[1]cocina!$E6*[1]cocina!$F6</f>
        <v>40</v>
      </c>
      <c r="K6">
        <v>65</v>
      </c>
      <c r="L6">
        <f>[1]cocina!$G6*[1]cocina!$F6</f>
        <v>9</v>
      </c>
      <c r="M6" s="1">
        <f>[1]cocina!$I6/[1]cocina!$K6</f>
        <v>0.23076923076923078</v>
      </c>
    </row>
    <row r="7" spans="1:13" x14ac:dyDescent="0.3">
      <c r="A7">
        <v>3</v>
      </c>
      <c r="B7">
        <v>20</v>
      </c>
      <c r="C7" t="s">
        <v>17</v>
      </c>
      <c r="D7">
        <v>19</v>
      </c>
      <c r="E7">
        <v>31</v>
      </c>
      <c r="F7">
        <v>1</v>
      </c>
      <c r="G7">
        <v>27</v>
      </c>
      <c r="H7" t="s">
        <v>14</v>
      </c>
      <c r="I7">
        <f>([1]cocina!$E7-[1]cocina!$D7)*[1]cocina!$F7</f>
        <v>12</v>
      </c>
      <c r="J7">
        <f>[1]cocina!$E7*[1]cocina!$F7</f>
        <v>31</v>
      </c>
      <c r="K7">
        <v>65</v>
      </c>
      <c r="L7">
        <f>[1]cocina!$G7*[1]cocina!$F7</f>
        <v>27</v>
      </c>
      <c r="M7" s="1">
        <f>[1]cocina!$I7/[1]cocina!$K7</f>
        <v>0.18461538461538463</v>
      </c>
    </row>
    <row r="8" spans="1:13" x14ac:dyDescent="0.3">
      <c r="A8">
        <v>3</v>
      </c>
      <c r="B8">
        <v>20</v>
      </c>
      <c r="C8" t="s">
        <v>20</v>
      </c>
      <c r="D8">
        <v>22</v>
      </c>
      <c r="E8">
        <v>36</v>
      </c>
      <c r="F8">
        <v>1</v>
      </c>
      <c r="G8">
        <v>36</v>
      </c>
      <c r="H8" t="s">
        <v>14</v>
      </c>
      <c r="I8">
        <f>([1]cocina!$E8-[1]cocina!$D8)*[1]cocina!$F8</f>
        <v>14</v>
      </c>
      <c r="J8">
        <f>[1]cocina!$E8*[1]cocina!$F8</f>
        <v>36</v>
      </c>
      <c r="K8">
        <v>65</v>
      </c>
      <c r="L8">
        <f>[1]cocina!$G8*[1]cocina!$F8</f>
        <v>36</v>
      </c>
      <c r="M8" s="1">
        <f>[1]cocina!$I8/[1]cocina!$K8</f>
        <v>0.2153846153846154</v>
      </c>
    </row>
    <row r="9" spans="1:13" x14ac:dyDescent="0.3">
      <c r="A9">
        <v>3</v>
      </c>
      <c r="B9">
        <v>20</v>
      </c>
      <c r="C9" t="s">
        <v>21</v>
      </c>
      <c r="D9">
        <v>17</v>
      </c>
      <c r="E9">
        <v>29</v>
      </c>
      <c r="F9">
        <v>2</v>
      </c>
      <c r="G9">
        <v>54</v>
      </c>
      <c r="H9" t="s">
        <v>16</v>
      </c>
      <c r="I9">
        <f>([1]cocina!$E9-[1]cocina!$D9)*[1]cocina!$F9</f>
        <v>24</v>
      </c>
      <c r="J9">
        <f>[1]cocina!$E9*[1]cocina!$F9</f>
        <v>58</v>
      </c>
      <c r="K9">
        <v>65</v>
      </c>
      <c r="L9">
        <f>[1]cocina!$G9*[1]cocina!$F9</f>
        <v>108</v>
      </c>
      <c r="M9" s="1">
        <f>[1]cocina!$I9/[1]cocina!$K9</f>
        <v>0.36923076923076925</v>
      </c>
    </row>
    <row r="10" spans="1:13" x14ac:dyDescent="0.3">
      <c r="A10">
        <v>4</v>
      </c>
      <c r="B10">
        <v>3</v>
      </c>
      <c r="C10" t="s">
        <v>22</v>
      </c>
      <c r="D10">
        <v>20</v>
      </c>
      <c r="E10">
        <v>33</v>
      </c>
      <c r="F10">
        <v>3</v>
      </c>
      <c r="G10">
        <v>23</v>
      </c>
      <c r="H10" t="s">
        <v>16</v>
      </c>
      <c r="I10">
        <f>([1]cocina!$E10-[1]cocina!$D10)*[1]cocina!$F10</f>
        <v>39</v>
      </c>
      <c r="J10">
        <f>[1]cocina!$E10*[1]cocina!$F10</f>
        <v>99</v>
      </c>
      <c r="K10">
        <v>75</v>
      </c>
      <c r="L10">
        <f>[1]cocina!$G10*[1]cocina!$F10</f>
        <v>69</v>
      </c>
      <c r="M10" s="1">
        <f>[1]cocina!$I10/[1]cocina!$K10</f>
        <v>0.52</v>
      </c>
    </row>
    <row r="11" spans="1:13" x14ac:dyDescent="0.3">
      <c r="A11">
        <v>4</v>
      </c>
      <c r="B11">
        <v>3</v>
      </c>
      <c r="C11" t="s">
        <v>23</v>
      </c>
      <c r="D11">
        <v>16</v>
      </c>
      <c r="E11">
        <v>28</v>
      </c>
      <c r="F11">
        <v>3</v>
      </c>
      <c r="G11">
        <v>17</v>
      </c>
      <c r="H11" t="s">
        <v>14</v>
      </c>
      <c r="I11">
        <f>([1]cocina!$E11-[1]cocina!$D11)*[1]cocina!$F11</f>
        <v>36</v>
      </c>
      <c r="J11">
        <f>[1]cocina!$E11*[1]cocina!$F11</f>
        <v>84</v>
      </c>
      <c r="K11">
        <v>75</v>
      </c>
      <c r="L11">
        <f>[1]cocina!$G11*[1]cocina!$F11</f>
        <v>51</v>
      </c>
      <c r="M11" s="1">
        <f>[1]cocina!$I11/[1]cocina!$K11</f>
        <v>0.48</v>
      </c>
    </row>
    <row r="12" spans="1:13" x14ac:dyDescent="0.3">
      <c r="A12">
        <v>5</v>
      </c>
      <c r="B12">
        <v>8</v>
      </c>
      <c r="C12" t="s">
        <v>24</v>
      </c>
      <c r="D12">
        <v>11</v>
      </c>
      <c r="E12">
        <v>19</v>
      </c>
      <c r="F12">
        <v>1</v>
      </c>
      <c r="G12">
        <v>8</v>
      </c>
      <c r="H12" t="s">
        <v>14</v>
      </c>
      <c r="I12">
        <f>([1]cocina!$E12-[1]cocina!$D12)*[1]cocina!$F12</f>
        <v>8</v>
      </c>
      <c r="J12">
        <f>[1]cocina!$E12*[1]cocina!$F12</f>
        <v>19</v>
      </c>
      <c r="K12">
        <v>28</v>
      </c>
      <c r="L12">
        <f>[1]cocina!$G12*[1]cocina!$F12</f>
        <v>8</v>
      </c>
      <c r="M12" s="1">
        <f>[1]cocina!$I12/[1]cocina!$K12</f>
        <v>0.2857142857142857</v>
      </c>
    </row>
    <row r="13" spans="1:13" x14ac:dyDescent="0.3">
      <c r="A13">
        <v>5</v>
      </c>
      <c r="B13">
        <v>8</v>
      </c>
      <c r="C13" t="s">
        <v>13</v>
      </c>
      <c r="D13">
        <v>14</v>
      </c>
      <c r="E13">
        <v>24</v>
      </c>
      <c r="F13">
        <v>2</v>
      </c>
      <c r="G13">
        <v>9</v>
      </c>
      <c r="H13" t="s">
        <v>16</v>
      </c>
      <c r="I13">
        <f>([1]cocina!$E13-[1]cocina!$D13)*[1]cocina!$F13</f>
        <v>20</v>
      </c>
      <c r="J13">
        <f>[1]cocina!$E13*[1]cocina!$F13</f>
        <v>48</v>
      </c>
      <c r="K13">
        <v>28</v>
      </c>
      <c r="L13">
        <f>[1]cocina!$G13*[1]cocina!$F13</f>
        <v>18</v>
      </c>
      <c r="M13" s="1">
        <f>[1]cocina!$I13/[1]cocina!$K13</f>
        <v>0.7142857142857143</v>
      </c>
    </row>
    <row r="14" spans="1:13" x14ac:dyDescent="0.3">
      <c r="A14">
        <v>6</v>
      </c>
      <c r="B14">
        <v>7</v>
      </c>
      <c r="C14" t="s">
        <v>25</v>
      </c>
      <c r="D14">
        <v>21</v>
      </c>
      <c r="E14">
        <v>35</v>
      </c>
      <c r="F14">
        <v>2</v>
      </c>
      <c r="G14">
        <v>11</v>
      </c>
      <c r="H14" t="s">
        <v>16</v>
      </c>
      <c r="I14">
        <f>([1]cocina!$E14-[1]cocina!$D14)*[1]cocina!$F14</f>
        <v>28</v>
      </c>
      <c r="J14">
        <f>[1]cocina!$E14*[1]cocina!$F14</f>
        <v>70</v>
      </c>
      <c r="K14">
        <v>28</v>
      </c>
      <c r="L14">
        <f>[1]cocina!$G14*[1]cocina!$F14</f>
        <v>22</v>
      </c>
      <c r="M14" s="1">
        <f>[1]cocina!$I14/[1]cocina!$K14</f>
        <v>1</v>
      </c>
    </row>
    <row r="15" spans="1:13" x14ac:dyDescent="0.3">
      <c r="A15">
        <v>7</v>
      </c>
      <c r="B15">
        <v>17</v>
      </c>
      <c r="C15" t="s">
        <v>26</v>
      </c>
      <c r="D15">
        <v>19</v>
      </c>
      <c r="E15">
        <v>32</v>
      </c>
      <c r="F15">
        <v>2</v>
      </c>
      <c r="G15">
        <v>15</v>
      </c>
      <c r="H15" t="s">
        <v>16</v>
      </c>
      <c r="I15">
        <f>([1]cocina!$E15-[1]cocina!$D15)*[1]cocina!$F15</f>
        <v>26</v>
      </c>
      <c r="J15">
        <f>[1]cocina!$E15*[1]cocina!$F15</f>
        <v>64</v>
      </c>
      <c r="K15">
        <v>68</v>
      </c>
      <c r="L15">
        <f>[1]cocina!$G15*[1]cocina!$F15</f>
        <v>30</v>
      </c>
      <c r="M15" s="1">
        <f>[1]cocina!$I15/[1]cocina!$K15</f>
        <v>0.38235294117647056</v>
      </c>
    </row>
    <row r="16" spans="1:13" x14ac:dyDescent="0.3">
      <c r="A16">
        <v>7</v>
      </c>
      <c r="B16">
        <v>17</v>
      </c>
      <c r="C16" t="s">
        <v>20</v>
      </c>
      <c r="D16">
        <v>22</v>
      </c>
      <c r="E16">
        <v>36</v>
      </c>
      <c r="F16">
        <v>3</v>
      </c>
      <c r="G16">
        <v>26</v>
      </c>
      <c r="H16" t="s">
        <v>14</v>
      </c>
      <c r="I16">
        <f>([1]cocina!$E16-[1]cocina!$D16)*[1]cocina!$F16</f>
        <v>42</v>
      </c>
      <c r="J16">
        <f>[1]cocina!$E16*[1]cocina!$F16</f>
        <v>108</v>
      </c>
      <c r="K16">
        <v>68</v>
      </c>
      <c r="L16">
        <f>[1]cocina!$G16*[1]cocina!$F16</f>
        <v>78</v>
      </c>
      <c r="M16" s="1">
        <f>[1]cocina!$I16/[1]cocina!$K16</f>
        <v>0.61764705882352944</v>
      </c>
    </row>
    <row r="17" spans="1:13" x14ac:dyDescent="0.3">
      <c r="A17">
        <v>8</v>
      </c>
      <c r="B17">
        <v>11</v>
      </c>
      <c r="C17" t="s">
        <v>27</v>
      </c>
      <c r="D17">
        <v>13</v>
      </c>
      <c r="E17">
        <v>22</v>
      </c>
      <c r="F17">
        <v>3</v>
      </c>
      <c r="G17">
        <v>11</v>
      </c>
      <c r="H17" t="s">
        <v>14</v>
      </c>
      <c r="I17">
        <f>([1]cocina!$E17-[1]cocina!$D17)*[1]cocina!$F17</f>
        <v>27</v>
      </c>
      <c r="J17">
        <f>[1]cocina!$E17*[1]cocina!$F17</f>
        <v>66</v>
      </c>
      <c r="K17">
        <v>96</v>
      </c>
      <c r="L17">
        <f>[1]cocina!$G17*[1]cocina!$F17</f>
        <v>33</v>
      </c>
      <c r="M17" s="1">
        <f>[1]cocina!$I17/[1]cocina!$K17</f>
        <v>0.28125</v>
      </c>
    </row>
    <row r="18" spans="1:13" x14ac:dyDescent="0.3">
      <c r="A18">
        <v>8</v>
      </c>
      <c r="B18">
        <v>11</v>
      </c>
      <c r="C18" t="s">
        <v>23</v>
      </c>
      <c r="D18">
        <v>16</v>
      </c>
      <c r="E18">
        <v>28</v>
      </c>
      <c r="F18">
        <v>2</v>
      </c>
      <c r="G18">
        <v>8</v>
      </c>
      <c r="H18" t="s">
        <v>14</v>
      </c>
      <c r="I18">
        <f>([1]cocina!$E18-[1]cocina!$D18)*[1]cocina!$F18</f>
        <v>24</v>
      </c>
      <c r="J18">
        <f>[1]cocina!$E18*[1]cocina!$F18</f>
        <v>56</v>
      </c>
      <c r="K18">
        <v>96</v>
      </c>
      <c r="L18">
        <f>[1]cocina!$G18*[1]cocina!$F18</f>
        <v>16</v>
      </c>
      <c r="M18" s="1">
        <f>[1]cocina!$I18/[1]cocina!$K18</f>
        <v>0.25</v>
      </c>
    </row>
    <row r="19" spans="1:13" x14ac:dyDescent="0.3">
      <c r="A19">
        <v>8</v>
      </c>
      <c r="B19">
        <v>11</v>
      </c>
      <c r="C19" t="s">
        <v>19</v>
      </c>
      <c r="D19">
        <v>25</v>
      </c>
      <c r="E19">
        <v>40</v>
      </c>
      <c r="F19">
        <v>3</v>
      </c>
      <c r="G19">
        <v>36</v>
      </c>
      <c r="H19" t="s">
        <v>14</v>
      </c>
      <c r="I19">
        <f>([1]cocina!$E19-[1]cocina!$D19)*[1]cocina!$F19</f>
        <v>45</v>
      </c>
      <c r="J19">
        <f>[1]cocina!$E19*[1]cocina!$F19</f>
        <v>120</v>
      </c>
      <c r="K19">
        <v>96</v>
      </c>
      <c r="L19">
        <f>[1]cocina!$G19*[1]cocina!$F19</f>
        <v>108</v>
      </c>
      <c r="M19" s="1">
        <f>[1]cocina!$I19/[1]cocina!$K19</f>
        <v>0.46875</v>
      </c>
    </row>
    <row r="20" spans="1:13" x14ac:dyDescent="0.3">
      <c r="A20">
        <v>9</v>
      </c>
      <c r="B20">
        <v>15</v>
      </c>
      <c r="C20" t="s">
        <v>15</v>
      </c>
      <c r="D20">
        <v>18</v>
      </c>
      <c r="E20">
        <v>30</v>
      </c>
      <c r="F20">
        <v>1</v>
      </c>
      <c r="G20">
        <v>51</v>
      </c>
      <c r="H20" t="s">
        <v>14</v>
      </c>
      <c r="I20">
        <f>([1]cocina!$E20-[1]cocina!$D20)*[1]cocina!$F20</f>
        <v>12</v>
      </c>
      <c r="J20">
        <f>[1]cocina!$E20*[1]cocina!$F20</f>
        <v>30</v>
      </c>
      <c r="K20">
        <v>69</v>
      </c>
      <c r="L20">
        <f>[1]cocina!$G20*[1]cocina!$F20</f>
        <v>51</v>
      </c>
      <c r="M20" s="1">
        <f>[1]cocina!$I20/[1]cocina!$K20</f>
        <v>0.17391304347826086</v>
      </c>
    </row>
    <row r="21" spans="1:13" x14ac:dyDescent="0.3">
      <c r="A21">
        <v>9</v>
      </c>
      <c r="B21">
        <v>15</v>
      </c>
      <c r="C21" t="s">
        <v>13</v>
      </c>
      <c r="D21">
        <v>14</v>
      </c>
      <c r="E21">
        <v>24</v>
      </c>
      <c r="F21">
        <v>1</v>
      </c>
      <c r="G21">
        <v>49</v>
      </c>
      <c r="H21" t="s">
        <v>16</v>
      </c>
      <c r="I21">
        <f>([1]cocina!$E21-[1]cocina!$D21)*[1]cocina!$F21</f>
        <v>10</v>
      </c>
      <c r="J21">
        <f>[1]cocina!$E21*[1]cocina!$F21</f>
        <v>24</v>
      </c>
      <c r="K21">
        <v>69</v>
      </c>
      <c r="L21">
        <f>[1]cocina!$G21*[1]cocina!$F21</f>
        <v>49</v>
      </c>
      <c r="M21" s="1">
        <f>[1]cocina!$I21/[1]cocina!$K21</f>
        <v>0.14492753623188406</v>
      </c>
    </row>
    <row r="22" spans="1:13" x14ac:dyDescent="0.3">
      <c r="A22">
        <v>9</v>
      </c>
      <c r="B22">
        <v>15</v>
      </c>
      <c r="C22" t="s">
        <v>24</v>
      </c>
      <c r="D22">
        <v>11</v>
      </c>
      <c r="E22">
        <v>19</v>
      </c>
      <c r="F22">
        <v>1</v>
      </c>
      <c r="G22">
        <v>15</v>
      </c>
      <c r="H22" t="s">
        <v>14</v>
      </c>
      <c r="I22">
        <f>([1]cocina!$E22-[1]cocina!$D22)*[1]cocina!$F22</f>
        <v>8</v>
      </c>
      <c r="J22">
        <f>[1]cocina!$E22*[1]cocina!$F22</f>
        <v>19</v>
      </c>
      <c r="K22">
        <v>69</v>
      </c>
      <c r="L22">
        <f>[1]cocina!$G22*[1]cocina!$F22</f>
        <v>15</v>
      </c>
      <c r="M22" s="1">
        <f>[1]cocina!$I22/[1]cocina!$K22</f>
        <v>0.11594202898550725</v>
      </c>
    </row>
    <row r="23" spans="1:13" x14ac:dyDescent="0.3">
      <c r="A23">
        <v>9</v>
      </c>
      <c r="B23">
        <v>15</v>
      </c>
      <c r="C23" t="s">
        <v>26</v>
      </c>
      <c r="D23">
        <v>19</v>
      </c>
      <c r="E23">
        <v>32</v>
      </c>
      <c r="F23">
        <v>3</v>
      </c>
      <c r="G23">
        <v>31</v>
      </c>
      <c r="H23" t="s">
        <v>14</v>
      </c>
      <c r="I23">
        <f>([1]cocina!$E23-[1]cocina!$D23)*[1]cocina!$F23</f>
        <v>39</v>
      </c>
      <c r="J23">
        <f>[1]cocina!$E23*[1]cocina!$F23</f>
        <v>96</v>
      </c>
      <c r="K23">
        <v>69</v>
      </c>
      <c r="L23">
        <f>[1]cocina!$G23*[1]cocina!$F23</f>
        <v>93</v>
      </c>
      <c r="M23" s="1">
        <f>[1]cocina!$I23/[1]cocina!$K23</f>
        <v>0.56521739130434778</v>
      </c>
    </row>
    <row r="24" spans="1:13" x14ac:dyDescent="0.3">
      <c r="A24">
        <v>10</v>
      </c>
      <c r="B24">
        <v>17</v>
      </c>
      <c r="C24" t="s">
        <v>28</v>
      </c>
      <c r="D24">
        <v>20</v>
      </c>
      <c r="E24">
        <v>34</v>
      </c>
      <c r="F24">
        <v>2</v>
      </c>
      <c r="G24">
        <v>10</v>
      </c>
      <c r="H24" t="s">
        <v>16</v>
      </c>
      <c r="I24">
        <f>([1]cocina!$E24-[1]cocina!$D24)*[1]cocina!$F24</f>
        <v>28</v>
      </c>
      <c r="J24">
        <f>[1]cocina!$E24*[1]cocina!$F24</f>
        <v>68</v>
      </c>
      <c r="K24">
        <v>58</v>
      </c>
      <c r="L24">
        <f>[1]cocina!$G24*[1]cocina!$F24</f>
        <v>20</v>
      </c>
      <c r="M24" s="1">
        <f>[1]cocina!$I24/[1]cocina!$K24</f>
        <v>0.48275862068965519</v>
      </c>
    </row>
    <row r="25" spans="1:13" x14ac:dyDescent="0.3">
      <c r="A25">
        <v>10</v>
      </c>
      <c r="B25">
        <v>17</v>
      </c>
      <c r="C25" t="s">
        <v>19</v>
      </c>
      <c r="D25">
        <v>25</v>
      </c>
      <c r="E25">
        <v>40</v>
      </c>
      <c r="F25">
        <v>2</v>
      </c>
      <c r="G25">
        <v>19</v>
      </c>
      <c r="H25" t="s">
        <v>14</v>
      </c>
      <c r="I25">
        <f>([1]cocina!$E25-[1]cocina!$D25)*[1]cocina!$F25</f>
        <v>30</v>
      </c>
      <c r="J25">
        <f>[1]cocina!$E25*[1]cocina!$F25</f>
        <v>80</v>
      </c>
      <c r="K25">
        <v>58</v>
      </c>
      <c r="L25">
        <f>[1]cocina!$G25*[1]cocina!$F25</f>
        <v>38</v>
      </c>
      <c r="M25" s="1">
        <f>[1]cocina!$I25/[1]cocina!$K25</f>
        <v>0.51724137931034486</v>
      </c>
    </row>
    <row r="26" spans="1:13" x14ac:dyDescent="0.3">
      <c r="A26">
        <v>11</v>
      </c>
      <c r="B26">
        <v>14</v>
      </c>
      <c r="C26" t="s">
        <v>23</v>
      </c>
      <c r="D26">
        <v>16</v>
      </c>
      <c r="E26">
        <v>28</v>
      </c>
      <c r="F26">
        <v>1</v>
      </c>
      <c r="G26">
        <v>32</v>
      </c>
      <c r="H26" t="s">
        <v>16</v>
      </c>
      <c r="I26">
        <f>([1]cocina!$E26-[1]cocina!$D26)*[1]cocina!$F26</f>
        <v>12</v>
      </c>
      <c r="J26">
        <f>[1]cocina!$E26*[1]cocina!$F26</f>
        <v>28</v>
      </c>
      <c r="K26">
        <v>36</v>
      </c>
      <c r="L26">
        <f>[1]cocina!$G26*[1]cocina!$F26</f>
        <v>32</v>
      </c>
      <c r="M26" s="1">
        <f>[1]cocina!$I26/[1]cocina!$K26</f>
        <v>0.33333333333333331</v>
      </c>
    </row>
    <row r="27" spans="1:13" x14ac:dyDescent="0.3">
      <c r="A27">
        <v>11</v>
      </c>
      <c r="B27">
        <v>14</v>
      </c>
      <c r="C27" t="s">
        <v>15</v>
      </c>
      <c r="D27">
        <v>18</v>
      </c>
      <c r="E27">
        <v>30</v>
      </c>
      <c r="F27">
        <v>2</v>
      </c>
      <c r="G27">
        <v>24</v>
      </c>
      <c r="H27" t="s">
        <v>16</v>
      </c>
      <c r="I27">
        <f>([1]cocina!$E27-[1]cocina!$D27)*[1]cocina!$F27</f>
        <v>24</v>
      </c>
      <c r="J27">
        <f>[1]cocina!$E27*[1]cocina!$F27</f>
        <v>60</v>
      </c>
      <c r="K27">
        <v>36</v>
      </c>
      <c r="L27">
        <f>[1]cocina!$G27*[1]cocina!$F27</f>
        <v>48</v>
      </c>
      <c r="M27" s="1">
        <f>[1]cocina!$I27/[1]cocina!$K27</f>
        <v>0.66666666666666663</v>
      </c>
    </row>
    <row r="28" spans="1:13" x14ac:dyDescent="0.3">
      <c r="A28">
        <v>12</v>
      </c>
      <c r="B28">
        <v>14</v>
      </c>
      <c r="C28" t="s">
        <v>23</v>
      </c>
      <c r="D28">
        <v>16</v>
      </c>
      <c r="E28">
        <v>28</v>
      </c>
      <c r="F28">
        <v>1</v>
      </c>
      <c r="G28">
        <v>5</v>
      </c>
      <c r="H28" t="s">
        <v>16</v>
      </c>
      <c r="I28">
        <f>([1]cocina!$E28-[1]cocina!$D28)*[1]cocina!$F28</f>
        <v>12</v>
      </c>
      <c r="J28">
        <f>[1]cocina!$E28*[1]cocina!$F28</f>
        <v>28</v>
      </c>
      <c r="K28">
        <v>127</v>
      </c>
      <c r="L28">
        <f>[1]cocina!$G28*[1]cocina!$F28</f>
        <v>5</v>
      </c>
      <c r="M28" s="1">
        <f>[1]cocina!$I28/[1]cocina!$K28</f>
        <v>9.4488188976377951E-2</v>
      </c>
    </row>
    <row r="29" spans="1:13" x14ac:dyDescent="0.3">
      <c r="A29">
        <v>12</v>
      </c>
      <c r="B29">
        <v>14</v>
      </c>
      <c r="C29" t="s">
        <v>20</v>
      </c>
      <c r="D29">
        <v>22</v>
      </c>
      <c r="E29">
        <v>36</v>
      </c>
      <c r="F29">
        <v>3</v>
      </c>
      <c r="G29">
        <v>44</v>
      </c>
      <c r="H29" t="s">
        <v>14</v>
      </c>
      <c r="I29">
        <f>([1]cocina!$E29-[1]cocina!$D29)*[1]cocina!$F29</f>
        <v>42</v>
      </c>
      <c r="J29">
        <f>[1]cocina!$E29*[1]cocina!$F29</f>
        <v>108</v>
      </c>
      <c r="K29">
        <v>127</v>
      </c>
      <c r="L29">
        <f>[1]cocina!$G29*[1]cocina!$F29</f>
        <v>132</v>
      </c>
      <c r="M29" s="1">
        <f>[1]cocina!$I29/[1]cocina!$K29</f>
        <v>0.33070866141732286</v>
      </c>
    </row>
    <row r="30" spans="1:13" x14ac:dyDescent="0.3">
      <c r="A30">
        <v>12</v>
      </c>
      <c r="B30">
        <v>14</v>
      </c>
      <c r="C30" t="s">
        <v>25</v>
      </c>
      <c r="D30">
        <v>21</v>
      </c>
      <c r="E30">
        <v>35</v>
      </c>
      <c r="F30">
        <v>2</v>
      </c>
      <c r="G30">
        <v>6</v>
      </c>
      <c r="H30" t="s">
        <v>14</v>
      </c>
      <c r="I30">
        <f>([1]cocina!$E30-[1]cocina!$D30)*[1]cocina!$F30</f>
        <v>28</v>
      </c>
      <c r="J30">
        <f>[1]cocina!$E30*[1]cocina!$F30</f>
        <v>70</v>
      </c>
      <c r="K30">
        <v>127</v>
      </c>
      <c r="L30">
        <f>[1]cocina!$G30*[1]cocina!$F30</f>
        <v>12</v>
      </c>
      <c r="M30" s="1">
        <f>[1]cocina!$I30/[1]cocina!$K30</f>
        <v>0.22047244094488189</v>
      </c>
    </row>
    <row r="31" spans="1:13" x14ac:dyDescent="0.3">
      <c r="A31">
        <v>12</v>
      </c>
      <c r="B31">
        <v>14</v>
      </c>
      <c r="C31" t="s">
        <v>19</v>
      </c>
      <c r="D31">
        <v>25</v>
      </c>
      <c r="E31">
        <v>40</v>
      </c>
      <c r="F31">
        <v>3</v>
      </c>
      <c r="G31">
        <v>40</v>
      </c>
      <c r="H31" t="s">
        <v>14</v>
      </c>
      <c r="I31">
        <f>([1]cocina!$E31-[1]cocina!$D31)*[1]cocina!$F31</f>
        <v>45</v>
      </c>
      <c r="J31">
        <f>[1]cocina!$E31*[1]cocina!$F31</f>
        <v>120</v>
      </c>
      <c r="K31">
        <v>127</v>
      </c>
      <c r="L31">
        <f>[1]cocina!$G31*[1]cocina!$F31</f>
        <v>120</v>
      </c>
      <c r="M31" s="1">
        <f>[1]cocina!$I31/[1]cocina!$K31</f>
        <v>0.3543307086614173</v>
      </c>
    </row>
    <row r="32" spans="1:13" x14ac:dyDescent="0.3">
      <c r="A32">
        <v>13</v>
      </c>
      <c r="B32">
        <v>2</v>
      </c>
      <c r="C32" t="s">
        <v>21</v>
      </c>
      <c r="D32">
        <v>17</v>
      </c>
      <c r="E32">
        <v>29</v>
      </c>
      <c r="F32">
        <v>3</v>
      </c>
      <c r="G32">
        <v>59</v>
      </c>
      <c r="H32" t="s">
        <v>16</v>
      </c>
      <c r="I32">
        <f>([1]cocina!$E32-[1]cocina!$D32)*[1]cocina!$F32</f>
        <v>36</v>
      </c>
      <c r="J32">
        <f>[1]cocina!$E32*[1]cocina!$F32</f>
        <v>87</v>
      </c>
      <c r="K32">
        <v>36</v>
      </c>
      <c r="L32">
        <f>[1]cocina!$G32*[1]cocina!$F32</f>
        <v>177</v>
      </c>
      <c r="M32" s="1">
        <f>[1]cocina!$I32/[1]cocina!$K32</f>
        <v>1</v>
      </c>
    </row>
    <row r="33" spans="1:13" x14ac:dyDescent="0.3">
      <c r="A33">
        <v>14</v>
      </c>
      <c r="B33">
        <v>16</v>
      </c>
      <c r="C33" t="s">
        <v>29</v>
      </c>
      <c r="D33">
        <v>12</v>
      </c>
      <c r="E33">
        <v>20</v>
      </c>
      <c r="F33">
        <v>1</v>
      </c>
      <c r="G33">
        <v>36</v>
      </c>
      <c r="H33" t="s">
        <v>14</v>
      </c>
      <c r="I33">
        <f>([1]cocina!$E33-[1]cocina!$D33)*[1]cocina!$F33</f>
        <v>8</v>
      </c>
      <c r="J33">
        <f>[1]cocina!$E33*[1]cocina!$F33</f>
        <v>20</v>
      </c>
      <c r="K33">
        <v>51</v>
      </c>
      <c r="L33">
        <f>[1]cocina!$G33*[1]cocina!$F33</f>
        <v>36</v>
      </c>
      <c r="M33" s="1">
        <f>[1]cocina!$I33/[1]cocina!$K33</f>
        <v>0.15686274509803921</v>
      </c>
    </row>
    <row r="34" spans="1:13" x14ac:dyDescent="0.3">
      <c r="A34">
        <v>14</v>
      </c>
      <c r="B34">
        <v>16</v>
      </c>
      <c r="C34" t="s">
        <v>22</v>
      </c>
      <c r="D34">
        <v>20</v>
      </c>
      <c r="E34">
        <v>33</v>
      </c>
      <c r="F34">
        <v>1</v>
      </c>
      <c r="G34">
        <v>26</v>
      </c>
      <c r="H34" t="s">
        <v>14</v>
      </c>
      <c r="I34">
        <f>([1]cocina!$E34-[1]cocina!$D34)*[1]cocina!$F34</f>
        <v>13</v>
      </c>
      <c r="J34">
        <f>[1]cocina!$E34*[1]cocina!$F34</f>
        <v>33</v>
      </c>
      <c r="K34">
        <v>51</v>
      </c>
      <c r="L34">
        <f>[1]cocina!$G34*[1]cocina!$F34</f>
        <v>26</v>
      </c>
      <c r="M34" s="1">
        <f>[1]cocina!$I34/[1]cocina!$K34</f>
        <v>0.25490196078431371</v>
      </c>
    </row>
    <row r="35" spans="1:13" x14ac:dyDescent="0.3">
      <c r="A35">
        <v>14</v>
      </c>
      <c r="B35">
        <v>16</v>
      </c>
      <c r="C35" t="s">
        <v>30</v>
      </c>
      <c r="D35">
        <v>14</v>
      </c>
      <c r="E35">
        <v>23</v>
      </c>
      <c r="F35">
        <v>2</v>
      </c>
      <c r="G35">
        <v>44</v>
      </c>
      <c r="H35" t="s">
        <v>16</v>
      </c>
      <c r="I35">
        <f>([1]cocina!$E35-[1]cocina!$D35)*[1]cocina!$F35</f>
        <v>18</v>
      </c>
      <c r="J35">
        <f>[1]cocina!$E35*[1]cocina!$F35</f>
        <v>46</v>
      </c>
      <c r="K35">
        <v>51</v>
      </c>
      <c r="L35">
        <f>[1]cocina!$G35*[1]cocina!$F35</f>
        <v>88</v>
      </c>
      <c r="M35" s="1">
        <f>[1]cocina!$I35/[1]cocina!$K35</f>
        <v>0.35294117647058826</v>
      </c>
    </row>
    <row r="36" spans="1:13" x14ac:dyDescent="0.3">
      <c r="A36">
        <v>14</v>
      </c>
      <c r="B36">
        <v>16</v>
      </c>
      <c r="C36" t="s">
        <v>15</v>
      </c>
      <c r="D36">
        <v>18</v>
      </c>
      <c r="E36">
        <v>30</v>
      </c>
      <c r="F36">
        <v>1</v>
      </c>
      <c r="G36">
        <v>48</v>
      </c>
      <c r="H36" t="s">
        <v>14</v>
      </c>
      <c r="I36">
        <f>([1]cocina!$E36-[1]cocina!$D36)*[1]cocina!$F36</f>
        <v>12</v>
      </c>
      <c r="J36">
        <f>[1]cocina!$E36*[1]cocina!$F36</f>
        <v>30</v>
      </c>
      <c r="K36">
        <v>51</v>
      </c>
      <c r="L36">
        <f>[1]cocina!$G36*[1]cocina!$F36</f>
        <v>48</v>
      </c>
      <c r="M36" s="1">
        <f>[1]cocina!$I36/[1]cocina!$K36</f>
        <v>0.23529411764705882</v>
      </c>
    </row>
    <row r="37" spans="1:13" x14ac:dyDescent="0.3">
      <c r="A37">
        <v>15</v>
      </c>
      <c r="B37">
        <v>6</v>
      </c>
      <c r="C37" t="s">
        <v>23</v>
      </c>
      <c r="D37">
        <v>16</v>
      </c>
      <c r="E37">
        <v>28</v>
      </c>
      <c r="F37">
        <v>2</v>
      </c>
      <c r="G37">
        <v>25</v>
      </c>
      <c r="H37" t="s">
        <v>14</v>
      </c>
      <c r="I37">
        <f>([1]cocina!$E37-[1]cocina!$D37)*[1]cocina!$F37</f>
        <v>24</v>
      </c>
      <c r="J37">
        <f>[1]cocina!$E37*[1]cocina!$F37</f>
        <v>56</v>
      </c>
      <c r="K37">
        <v>90</v>
      </c>
      <c r="L37">
        <f>[1]cocina!$G37*[1]cocina!$F37</f>
        <v>50</v>
      </c>
      <c r="M37" s="1">
        <f>[1]cocina!$I37/[1]cocina!$K37</f>
        <v>0.26666666666666666</v>
      </c>
    </row>
    <row r="38" spans="1:13" x14ac:dyDescent="0.3">
      <c r="A38">
        <v>15</v>
      </c>
      <c r="B38">
        <v>6</v>
      </c>
      <c r="C38" t="s">
        <v>31</v>
      </c>
      <c r="D38">
        <v>13</v>
      </c>
      <c r="E38">
        <v>21</v>
      </c>
      <c r="F38">
        <v>3</v>
      </c>
      <c r="G38">
        <v>27</v>
      </c>
      <c r="H38" t="s">
        <v>14</v>
      </c>
      <c r="I38">
        <f>([1]cocina!$E38-[1]cocina!$D38)*[1]cocina!$F38</f>
        <v>24</v>
      </c>
      <c r="J38">
        <f>[1]cocina!$E38*[1]cocina!$F38</f>
        <v>63</v>
      </c>
      <c r="K38">
        <v>90</v>
      </c>
      <c r="L38">
        <f>[1]cocina!$G38*[1]cocina!$F38</f>
        <v>81</v>
      </c>
      <c r="M38" s="1">
        <f>[1]cocina!$I38/[1]cocina!$K38</f>
        <v>0.26666666666666666</v>
      </c>
    </row>
    <row r="39" spans="1:13" x14ac:dyDescent="0.3">
      <c r="A39">
        <v>15</v>
      </c>
      <c r="B39">
        <v>6</v>
      </c>
      <c r="C39" t="s">
        <v>25</v>
      </c>
      <c r="D39">
        <v>21</v>
      </c>
      <c r="E39">
        <v>35</v>
      </c>
      <c r="F39">
        <v>3</v>
      </c>
      <c r="G39">
        <v>51</v>
      </c>
      <c r="H39" t="s">
        <v>14</v>
      </c>
      <c r="I39">
        <f>([1]cocina!$E39-[1]cocina!$D39)*[1]cocina!$F39</f>
        <v>42</v>
      </c>
      <c r="J39">
        <f>[1]cocina!$E39*[1]cocina!$F39</f>
        <v>105</v>
      </c>
      <c r="K39">
        <v>90</v>
      </c>
      <c r="L39">
        <f>[1]cocina!$G39*[1]cocina!$F39</f>
        <v>153</v>
      </c>
      <c r="M39" s="1">
        <f>[1]cocina!$I39/[1]cocina!$K39</f>
        <v>0.46666666666666667</v>
      </c>
    </row>
    <row r="40" spans="1:13" x14ac:dyDescent="0.3">
      <c r="A40">
        <v>16</v>
      </c>
      <c r="B40">
        <v>20</v>
      </c>
      <c r="C40" t="s">
        <v>23</v>
      </c>
      <c r="D40">
        <v>16</v>
      </c>
      <c r="E40">
        <v>28</v>
      </c>
      <c r="F40">
        <v>1</v>
      </c>
      <c r="G40">
        <v>38</v>
      </c>
      <c r="H40" t="s">
        <v>14</v>
      </c>
      <c r="I40">
        <f>([1]cocina!$E40-[1]cocina!$D40)*[1]cocina!$F40</f>
        <v>12</v>
      </c>
      <c r="J40">
        <f>[1]cocina!$E40*[1]cocina!$F40</f>
        <v>28</v>
      </c>
      <c r="K40">
        <v>12</v>
      </c>
      <c r="L40">
        <f>[1]cocina!$G40*[1]cocina!$F40</f>
        <v>38</v>
      </c>
      <c r="M40" s="1">
        <f>[1]cocina!$I40/[1]cocina!$K40</f>
        <v>1</v>
      </c>
    </row>
    <row r="41" spans="1:13" x14ac:dyDescent="0.3">
      <c r="A41">
        <v>17</v>
      </c>
      <c r="B41">
        <v>14</v>
      </c>
      <c r="C41" t="s">
        <v>25</v>
      </c>
      <c r="D41">
        <v>21</v>
      </c>
      <c r="E41">
        <v>35</v>
      </c>
      <c r="F41">
        <v>1</v>
      </c>
      <c r="G41">
        <v>43</v>
      </c>
      <c r="H41" t="s">
        <v>16</v>
      </c>
      <c r="I41">
        <f>([1]cocina!$E41-[1]cocina!$D41)*[1]cocina!$F41</f>
        <v>14</v>
      </c>
      <c r="J41">
        <f>[1]cocina!$E41*[1]cocina!$F41</f>
        <v>35</v>
      </c>
      <c r="K41">
        <v>57</v>
      </c>
      <c r="L41">
        <f>[1]cocina!$G41*[1]cocina!$F41</f>
        <v>43</v>
      </c>
      <c r="M41" s="1">
        <f>[1]cocina!$I41/[1]cocina!$K41</f>
        <v>0.24561403508771928</v>
      </c>
    </row>
    <row r="42" spans="1:13" x14ac:dyDescent="0.3">
      <c r="A42">
        <v>17</v>
      </c>
      <c r="B42">
        <v>14</v>
      </c>
      <c r="C42" t="s">
        <v>32</v>
      </c>
      <c r="D42">
        <v>10</v>
      </c>
      <c r="E42">
        <v>18</v>
      </c>
      <c r="F42">
        <v>2</v>
      </c>
      <c r="G42">
        <v>58</v>
      </c>
      <c r="H42" t="s">
        <v>14</v>
      </c>
      <c r="I42">
        <f>([1]cocina!$E42-[1]cocina!$D42)*[1]cocina!$F42</f>
        <v>16</v>
      </c>
      <c r="J42">
        <f>[1]cocina!$E42*[1]cocina!$F42</f>
        <v>36</v>
      </c>
      <c r="K42">
        <v>57</v>
      </c>
      <c r="L42">
        <f>[1]cocina!$G42*[1]cocina!$F42</f>
        <v>116</v>
      </c>
      <c r="M42" s="1">
        <f>[1]cocina!$I42/[1]cocina!$K42</f>
        <v>0.2807017543859649</v>
      </c>
    </row>
    <row r="43" spans="1:13" x14ac:dyDescent="0.3">
      <c r="A43">
        <v>17</v>
      </c>
      <c r="B43">
        <v>14</v>
      </c>
      <c r="C43" t="s">
        <v>27</v>
      </c>
      <c r="D43">
        <v>13</v>
      </c>
      <c r="E43">
        <v>22</v>
      </c>
      <c r="F43">
        <v>3</v>
      </c>
      <c r="G43">
        <v>57</v>
      </c>
      <c r="H43" t="s">
        <v>16</v>
      </c>
      <c r="I43">
        <f>([1]cocina!$E43-[1]cocina!$D43)*[1]cocina!$F43</f>
        <v>27</v>
      </c>
      <c r="J43">
        <f>[1]cocina!$E43*[1]cocina!$F43</f>
        <v>66</v>
      </c>
      <c r="K43">
        <v>57</v>
      </c>
      <c r="L43">
        <f>[1]cocina!$G43*[1]cocina!$F43</f>
        <v>171</v>
      </c>
      <c r="M43" s="1">
        <f>[1]cocina!$I43/[1]cocina!$K43</f>
        <v>0.47368421052631576</v>
      </c>
    </row>
    <row r="44" spans="1:13" x14ac:dyDescent="0.3">
      <c r="A44">
        <v>18</v>
      </c>
      <c r="B44">
        <v>9</v>
      </c>
      <c r="C44" t="s">
        <v>21</v>
      </c>
      <c r="D44">
        <v>17</v>
      </c>
      <c r="E44">
        <v>29</v>
      </c>
      <c r="F44">
        <v>1</v>
      </c>
      <c r="G44">
        <v>23</v>
      </c>
      <c r="H44" t="s">
        <v>14</v>
      </c>
      <c r="I44">
        <f>([1]cocina!$E44-[1]cocina!$D44)*[1]cocina!$F44</f>
        <v>12</v>
      </c>
      <c r="J44">
        <f>[1]cocina!$E44*[1]cocina!$F44</f>
        <v>29</v>
      </c>
      <c r="K44">
        <v>101</v>
      </c>
      <c r="L44">
        <f>[1]cocina!$G44*[1]cocina!$F44</f>
        <v>23</v>
      </c>
      <c r="M44" s="1">
        <f>[1]cocina!$I44/[1]cocina!$K44</f>
        <v>0.11881188118811881</v>
      </c>
    </row>
    <row r="45" spans="1:13" x14ac:dyDescent="0.3">
      <c r="A45">
        <v>18</v>
      </c>
      <c r="B45">
        <v>9</v>
      </c>
      <c r="C45" t="s">
        <v>19</v>
      </c>
      <c r="D45">
        <v>25</v>
      </c>
      <c r="E45">
        <v>40</v>
      </c>
      <c r="F45">
        <v>2</v>
      </c>
      <c r="G45">
        <v>54</v>
      </c>
      <c r="H45" t="s">
        <v>14</v>
      </c>
      <c r="I45">
        <f>([1]cocina!$E45-[1]cocina!$D45)*[1]cocina!$F45</f>
        <v>30</v>
      </c>
      <c r="J45">
        <f>[1]cocina!$E45*[1]cocina!$F45</f>
        <v>80</v>
      </c>
      <c r="K45">
        <v>101</v>
      </c>
      <c r="L45">
        <f>[1]cocina!$G45*[1]cocina!$F45</f>
        <v>108</v>
      </c>
      <c r="M45" s="1">
        <f>[1]cocina!$I45/[1]cocina!$K45</f>
        <v>0.29702970297029702</v>
      </c>
    </row>
    <row r="46" spans="1:13" x14ac:dyDescent="0.3">
      <c r="A46">
        <v>18</v>
      </c>
      <c r="B46">
        <v>9</v>
      </c>
      <c r="C46" t="s">
        <v>33</v>
      </c>
      <c r="D46">
        <v>15</v>
      </c>
      <c r="E46">
        <v>26</v>
      </c>
      <c r="F46">
        <v>3</v>
      </c>
      <c r="G46">
        <v>23</v>
      </c>
      <c r="H46" t="s">
        <v>14</v>
      </c>
      <c r="I46">
        <f>([1]cocina!$E46-[1]cocina!$D46)*[1]cocina!$F46</f>
        <v>33</v>
      </c>
      <c r="J46">
        <f>[1]cocina!$E46*[1]cocina!$F46</f>
        <v>78</v>
      </c>
      <c r="K46">
        <v>101</v>
      </c>
      <c r="L46">
        <f>[1]cocina!$G46*[1]cocina!$F46</f>
        <v>69</v>
      </c>
      <c r="M46" s="1">
        <f>[1]cocina!$I46/[1]cocina!$K46</f>
        <v>0.32673267326732675</v>
      </c>
    </row>
    <row r="47" spans="1:13" x14ac:dyDescent="0.3">
      <c r="A47">
        <v>18</v>
      </c>
      <c r="B47">
        <v>9</v>
      </c>
      <c r="C47" t="s">
        <v>26</v>
      </c>
      <c r="D47">
        <v>19</v>
      </c>
      <c r="E47">
        <v>32</v>
      </c>
      <c r="F47">
        <v>2</v>
      </c>
      <c r="G47">
        <v>34</v>
      </c>
      <c r="H47" t="s">
        <v>14</v>
      </c>
      <c r="I47">
        <f>([1]cocina!$E47-[1]cocina!$D47)*[1]cocina!$F47</f>
        <v>26</v>
      </c>
      <c r="J47">
        <f>[1]cocina!$E47*[1]cocina!$F47</f>
        <v>64</v>
      </c>
      <c r="K47">
        <v>101</v>
      </c>
      <c r="L47">
        <f>[1]cocina!$G47*[1]cocina!$F47</f>
        <v>68</v>
      </c>
      <c r="M47" s="1">
        <f>[1]cocina!$I47/[1]cocina!$K47</f>
        <v>0.25742574257425743</v>
      </c>
    </row>
    <row r="48" spans="1:13" x14ac:dyDescent="0.3">
      <c r="A48">
        <v>19</v>
      </c>
      <c r="B48">
        <v>18</v>
      </c>
      <c r="C48" t="s">
        <v>19</v>
      </c>
      <c r="D48">
        <v>25</v>
      </c>
      <c r="E48">
        <v>40</v>
      </c>
      <c r="F48">
        <v>2</v>
      </c>
      <c r="G48">
        <v>44</v>
      </c>
      <c r="H48" t="s">
        <v>16</v>
      </c>
      <c r="I48">
        <f>([1]cocina!$E48-[1]cocina!$D48)*[1]cocina!$F48</f>
        <v>30</v>
      </c>
      <c r="J48">
        <f>[1]cocina!$E48*[1]cocina!$F48</f>
        <v>80</v>
      </c>
      <c r="K48">
        <v>30</v>
      </c>
      <c r="L48">
        <f>[1]cocina!$G48*[1]cocina!$F48</f>
        <v>88</v>
      </c>
      <c r="M48" s="1">
        <f>[1]cocina!$I48/[1]cocina!$K48</f>
        <v>1</v>
      </c>
    </row>
    <row r="49" spans="1:13" x14ac:dyDescent="0.3">
      <c r="A49">
        <v>20</v>
      </c>
      <c r="B49">
        <v>8</v>
      </c>
      <c r="C49" t="s">
        <v>25</v>
      </c>
      <c r="D49">
        <v>21</v>
      </c>
      <c r="E49">
        <v>35</v>
      </c>
      <c r="F49">
        <v>3</v>
      </c>
      <c r="G49">
        <v>50</v>
      </c>
      <c r="H49" t="s">
        <v>16</v>
      </c>
      <c r="I49">
        <f>([1]cocina!$E49-[1]cocina!$D49)*[1]cocina!$F49</f>
        <v>42</v>
      </c>
      <c r="J49">
        <f>[1]cocina!$E49*[1]cocina!$F49</f>
        <v>105</v>
      </c>
      <c r="K49">
        <v>71</v>
      </c>
      <c r="L49">
        <f>[1]cocina!$G49*[1]cocina!$F49</f>
        <v>150</v>
      </c>
      <c r="M49" s="1">
        <f>[1]cocina!$I49/[1]cocina!$K49</f>
        <v>0.59154929577464788</v>
      </c>
    </row>
    <row r="50" spans="1:13" x14ac:dyDescent="0.3">
      <c r="A50">
        <v>20</v>
      </c>
      <c r="B50">
        <v>8</v>
      </c>
      <c r="C50" t="s">
        <v>34</v>
      </c>
      <c r="D50">
        <v>15</v>
      </c>
      <c r="E50">
        <v>25</v>
      </c>
      <c r="F50">
        <v>2</v>
      </c>
      <c r="G50">
        <v>6</v>
      </c>
      <c r="H50" t="s">
        <v>16</v>
      </c>
      <c r="I50">
        <f>([1]cocina!$E50-[1]cocina!$D50)*[1]cocina!$F50</f>
        <v>20</v>
      </c>
      <c r="J50">
        <f>[1]cocina!$E50*[1]cocina!$F50</f>
        <v>50</v>
      </c>
      <c r="K50">
        <v>71</v>
      </c>
      <c r="L50">
        <f>[1]cocina!$G50*[1]cocina!$F50</f>
        <v>12</v>
      </c>
      <c r="M50" s="1">
        <f>[1]cocina!$I50/[1]cocina!$K50</f>
        <v>0.28169014084507044</v>
      </c>
    </row>
    <row r="51" spans="1:13" x14ac:dyDescent="0.3">
      <c r="A51">
        <v>20</v>
      </c>
      <c r="B51">
        <v>8</v>
      </c>
      <c r="C51" t="s">
        <v>30</v>
      </c>
      <c r="D51">
        <v>14</v>
      </c>
      <c r="E51">
        <v>23</v>
      </c>
      <c r="F51">
        <v>1</v>
      </c>
      <c r="G51">
        <v>14</v>
      </c>
      <c r="H51" t="s">
        <v>16</v>
      </c>
      <c r="I51">
        <f>([1]cocina!$E51-[1]cocina!$D51)*[1]cocina!$F51</f>
        <v>9</v>
      </c>
      <c r="J51">
        <f>[1]cocina!$E51*[1]cocina!$F51</f>
        <v>23</v>
      </c>
      <c r="K51">
        <v>71</v>
      </c>
      <c r="L51">
        <f>[1]cocina!$G51*[1]cocina!$F51</f>
        <v>14</v>
      </c>
      <c r="M51" s="1">
        <f>[1]cocina!$I51/[1]cocina!$K51</f>
        <v>0.12676056338028169</v>
      </c>
    </row>
    <row r="52" spans="1:13" x14ac:dyDescent="0.3">
      <c r="A52">
        <v>21</v>
      </c>
      <c r="B52">
        <v>12</v>
      </c>
      <c r="C52" t="s">
        <v>19</v>
      </c>
      <c r="D52">
        <v>25</v>
      </c>
      <c r="E52">
        <v>40</v>
      </c>
      <c r="F52">
        <v>3</v>
      </c>
      <c r="G52">
        <v>20</v>
      </c>
      <c r="H52" t="s">
        <v>14</v>
      </c>
      <c r="I52">
        <f>([1]cocina!$E52-[1]cocina!$D52)*[1]cocina!$F52</f>
        <v>45</v>
      </c>
      <c r="J52">
        <f>[1]cocina!$E52*[1]cocina!$F52</f>
        <v>120</v>
      </c>
      <c r="K52">
        <v>107</v>
      </c>
      <c r="L52">
        <f>[1]cocina!$G52*[1]cocina!$F52</f>
        <v>60</v>
      </c>
      <c r="M52" s="1">
        <f>[1]cocina!$I52/[1]cocina!$K52</f>
        <v>0.42056074766355139</v>
      </c>
    </row>
    <row r="53" spans="1:13" x14ac:dyDescent="0.3">
      <c r="A53">
        <v>21</v>
      </c>
      <c r="B53">
        <v>12</v>
      </c>
      <c r="C53" t="s">
        <v>29</v>
      </c>
      <c r="D53">
        <v>12</v>
      </c>
      <c r="E53">
        <v>20</v>
      </c>
      <c r="F53">
        <v>2</v>
      </c>
      <c r="G53">
        <v>43</v>
      </c>
      <c r="H53" t="s">
        <v>14</v>
      </c>
      <c r="I53">
        <f>([1]cocina!$E53-[1]cocina!$D53)*[1]cocina!$F53</f>
        <v>16</v>
      </c>
      <c r="J53">
        <f>[1]cocina!$E53*[1]cocina!$F53</f>
        <v>40</v>
      </c>
      <c r="K53">
        <v>107</v>
      </c>
      <c r="L53">
        <f>[1]cocina!$G53*[1]cocina!$F53</f>
        <v>86</v>
      </c>
      <c r="M53" s="1">
        <f>[1]cocina!$I53/[1]cocina!$K53</f>
        <v>0.14953271028037382</v>
      </c>
    </row>
    <row r="54" spans="1:13" x14ac:dyDescent="0.3">
      <c r="A54">
        <v>21</v>
      </c>
      <c r="B54">
        <v>12</v>
      </c>
      <c r="C54" t="s">
        <v>26</v>
      </c>
      <c r="D54">
        <v>19</v>
      </c>
      <c r="E54">
        <v>32</v>
      </c>
      <c r="F54">
        <v>2</v>
      </c>
      <c r="G54">
        <v>44</v>
      </c>
      <c r="H54" t="s">
        <v>16</v>
      </c>
      <c r="I54">
        <f>([1]cocina!$E54-[1]cocina!$D54)*[1]cocina!$F54</f>
        <v>26</v>
      </c>
      <c r="J54">
        <f>[1]cocina!$E54*[1]cocina!$F54</f>
        <v>64</v>
      </c>
      <c r="K54">
        <v>107</v>
      </c>
      <c r="L54">
        <f>[1]cocina!$G54*[1]cocina!$F54</f>
        <v>88</v>
      </c>
      <c r="M54" s="1">
        <f>[1]cocina!$I54/[1]cocina!$K54</f>
        <v>0.24299065420560748</v>
      </c>
    </row>
    <row r="55" spans="1:13" x14ac:dyDescent="0.3">
      <c r="A55">
        <v>21</v>
      </c>
      <c r="B55">
        <v>12</v>
      </c>
      <c r="C55" t="s">
        <v>34</v>
      </c>
      <c r="D55">
        <v>15</v>
      </c>
      <c r="E55">
        <v>25</v>
      </c>
      <c r="F55">
        <v>2</v>
      </c>
      <c r="G55">
        <v>45</v>
      </c>
      <c r="H55" t="s">
        <v>16</v>
      </c>
      <c r="I55">
        <f>([1]cocina!$E55-[1]cocina!$D55)*[1]cocina!$F55</f>
        <v>20</v>
      </c>
      <c r="J55">
        <f>[1]cocina!$E55*[1]cocina!$F55</f>
        <v>50</v>
      </c>
      <c r="K55">
        <v>107</v>
      </c>
      <c r="L55">
        <f>[1]cocina!$G55*[1]cocina!$F55</f>
        <v>90</v>
      </c>
      <c r="M55" s="1">
        <f>[1]cocina!$I55/[1]cocina!$K55</f>
        <v>0.18691588785046728</v>
      </c>
    </row>
    <row r="56" spans="1:13" x14ac:dyDescent="0.3">
      <c r="A56">
        <v>22</v>
      </c>
      <c r="B56">
        <v>15</v>
      </c>
      <c r="C56" t="s">
        <v>32</v>
      </c>
      <c r="D56">
        <v>10</v>
      </c>
      <c r="E56">
        <v>18</v>
      </c>
      <c r="F56">
        <v>1</v>
      </c>
      <c r="G56">
        <v>32</v>
      </c>
      <c r="H56" t="s">
        <v>14</v>
      </c>
      <c r="I56">
        <f>([1]cocina!$E56-[1]cocina!$D56)*[1]cocina!$F56</f>
        <v>8</v>
      </c>
      <c r="J56">
        <f>[1]cocina!$E56*[1]cocina!$F56</f>
        <v>18</v>
      </c>
      <c r="K56">
        <v>88</v>
      </c>
      <c r="L56">
        <f>[1]cocina!$G56*[1]cocina!$F56</f>
        <v>32</v>
      </c>
      <c r="M56" s="1">
        <f>[1]cocina!$I56/[1]cocina!$K56</f>
        <v>9.0909090909090912E-2</v>
      </c>
    </row>
    <row r="57" spans="1:13" x14ac:dyDescent="0.3">
      <c r="A57">
        <v>22</v>
      </c>
      <c r="B57">
        <v>15</v>
      </c>
      <c r="C57" t="s">
        <v>28</v>
      </c>
      <c r="D57">
        <v>20</v>
      </c>
      <c r="E57">
        <v>34</v>
      </c>
      <c r="F57">
        <v>3</v>
      </c>
      <c r="G57">
        <v>19</v>
      </c>
      <c r="H57" t="s">
        <v>14</v>
      </c>
      <c r="I57">
        <f>([1]cocina!$E57-[1]cocina!$D57)*[1]cocina!$F57</f>
        <v>42</v>
      </c>
      <c r="J57">
        <f>[1]cocina!$E57*[1]cocina!$F57</f>
        <v>102</v>
      </c>
      <c r="K57">
        <v>88</v>
      </c>
      <c r="L57">
        <f>[1]cocina!$G57*[1]cocina!$F57</f>
        <v>57</v>
      </c>
      <c r="M57" s="1">
        <f>[1]cocina!$I57/[1]cocina!$K57</f>
        <v>0.47727272727272729</v>
      </c>
    </row>
    <row r="58" spans="1:13" x14ac:dyDescent="0.3">
      <c r="A58">
        <v>22</v>
      </c>
      <c r="B58">
        <v>15</v>
      </c>
      <c r="C58" t="s">
        <v>21</v>
      </c>
      <c r="D58">
        <v>17</v>
      </c>
      <c r="E58">
        <v>29</v>
      </c>
      <c r="F58">
        <v>2</v>
      </c>
      <c r="G58">
        <v>13</v>
      </c>
      <c r="H58" t="s">
        <v>16</v>
      </c>
      <c r="I58">
        <f>([1]cocina!$E58-[1]cocina!$D58)*[1]cocina!$F58</f>
        <v>24</v>
      </c>
      <c r="J58">
        <f>[1]cocina!$E58*[1]cocina!$F58</f>
        <v>58</v>
      </c>
      <c r="K58">
        <v>88</v>
      </c>
      <c r="L58">
        <f>[1]cocina!$G58*[1]cocina!$F58</f>
        <v>26</v>
      </c>
      <c r="M58" s="1">
        <f>[1]cocina!$I58/[1]cocina!$K58</f>
        <v>0.27272727272727271</v>
      </c>
    </row>
    <row r="59" spans="1:13" x14ac:dyDescent="0.3">
      <c r="A59">
        <v>22</v>
      </c>
      <c r="B59">
        <v>15</v>
      </c>
      <c r="C59" t="s">
        <v>25</v>
      </c>
      <c r="D59">
        <v>21</v>
      </c>
      <c r="E59">
        <v>35</v>
      </c>
      <c r="F59">
        <v>1</v>
      </c>
      <c r="G59">
        <v>59</v>
      </c>
      <c r="H59" t="s">
        <v>16</v>
      </c>
      <c r="I59">
        <f>([1]cocina!$E59-[1]cocina!$D59)*[1]cocina!$F59</f>
        <v>14</v>
      </c>
      <c r="J59">
        <f>[1]cocina!$E59*[1]cocina!$F59</f>
        <v>35</v>
      </c>
      <c r="K59">
        <v>88</v>
      </c>
      <c r="L59">
        <f>[1]cocina!$G59*[1]cocina!$F59</f>
        <v>59</v>
      </c>
      <c r="M59" s="1">
        <f>[1]cocina!$I59/[1]cocina!$K59</f>
        <v>0.15909090909090909</v>
      </c>
    </row>
    <row r="60" spans="1:13" x14ac:dyDescent="0.3">
      <c r="A60">
        <v>23</v>
      </c>
      <c r="B60">
        <v>1</v>
      </c>
      <c r="C60" t="s">
        <v>24</v>
      </c>
      <c r="D60">
        <v>11</v>
      </c>
      <c r="E60">
        <v>19</v>
      </c>
      <c r="F60">
        <v>3</v>
      </c>
      <c r="G60">
        <v>46</v>
      </c>
      <c r="H60" t="s">
        <v>16</v>
      </c>
      <c r="I60">
        <f>([1]cocina!$E60-[1]cocina!$D60)*[1]cocina!$F60</f>
        <v>24</v>
      </c>
      <c r="J60">
        <f>[1]cocina!$E60*[1]cocina!$F60</f>
        <v>57</v>
      </c>
      <c r="K60">
        <v>57</v>
      </c>
      <c r="L60">
        <f>[1]cocina!$G60*[1]cocina!$F60</f>
        <v>138</v>
      </c>
      <c r="M60" s="1">
        <f>[1]cocina!$I60/[1]cocina!$K60</f>
        <v>0.42105263157894735</v>
      </c>
    </row>
    <row r="61" spans="1:13" x14ac:dyDescent="0.3">
      <c r="A61">
        <v>23</v>
      </c>
      <c r="B61">
        <v>1</v>
      </c>
      <c r="C61" t="s">
        <v>18</v>
      </c>
      <c r="D61">
        <v>16</v>
      </c>
      <c r="E61">
        <v>27</v>
      </c>
      <c r="F61">
        <v>3</v>
      </c>
      <c r="G61">
        <v>17</v>
      </c>
      <c r="H61" t="s">
        <v>16</v>
      </c>
      <c r="I61">
        <f>([1]cocina!$E61-[1]cocina!$D61)*[1]cocina!$F61</f>
        <v>33</v>
      </c>
      <c r="J61">
        <f>[1]cocina!$E61*[1]cocina!$F61</f>
        <v>81</v>
      </c>
      <c r="K61">
        <v>57</v>
      </c>
      <c r="L61">
        <f>[1]cocina!$G61*[1]cocina!$F61</f>
        <v>51</v>
      </c>
      <c r="M61" s="1">
        <f>[1]cocina!$I61/[1]cocina!$K61</f>
        <v>0.57894736842105265</v>
      </c>
    </row>
    <row r="62" spans="1:13" x14ac:dyDescent="0.3">
      <c r="A62">
        <v>24</v>
      </c>
      <c r="B62">
        <v>5</v>
      </c>
      <c r="C62" t="s">
        <v>33</v>
      </c>
      <c r="D62">
        <v>15</v>
      </c>
      <c r="E62">
        <v>26</v>
      </c>
      <c r="F62">
        <v>3</v>
      </c>
      <c r="G62">
        <v>45</v>
      </c>
      <c r="H62" t="s">
        <v>14</v>
      </c>
      <c r="I62">
        <f>([1]cocina!$E62-[1]cocina!$D62)*[1]cocina!$F62</f>
        <v>33</v>
      </c>
      <c r="J62">
        <f>[1]cocina!$E62*[1]cocina!$F62</f>
        <v>78</v>
      </c>
      <c r="K62">
        <v>93</v>
      </c>
      <c r="L62">
        <f>[1]cocina!$G62*[1]cocina!$F62</f>
        <v>135</v>
      </c>
      <c r="M62" s="1">
        <f>[1]cocina!$I62/[1]cocina!$K62</f>
        <v>0.35483870967741937</v>
      </c>
    </row>
    <row r="63" spans="1:13" x14ac:dyDescent="0.3">
      <c r="A63">
        <v>24</v>
      </c>
      <c r="B63">
        <v>5</v>
      </c>
      <c r="C63" t="s">
        <v>21</v>
      </c>
      <c r="D63">
        <v>17</v>
      </c>
      <c r="E63">
        <v>29</v>
      </c>
      <c r="F63">
        <v>1</v>
      </c>
      <c r="G63">
        <v>46</v>
      </c>
      <c r="H63" t="s">
        <v>14</v>
      </c>
      <c r="I63">
        <f>([1]cocina!$E63-[1]cocina!$D63)*[1]cocina!$F63</f>
        <v>12</v>
      </c>
      <c r="J63">
        <f>[1]cocina!$E63*[1]cocina!$F63</f>
        <v>29</v>
      </c>
      <c r="K63">
        <v>93</v>
      </c>
      <c r="L63">
        <f>[1]cocina!$G63*[1]cocina!$F63</f>
        <v>46</v>
      </c>
      <c r="M63" s="1">
        <f>[1]cocina!$I63/[1]cocina!$K63</f>
        <v>0.12903225806451613</v>
      </c>
    </row>
    <row r="64" spans="1:13" x14ac:dyDescent="0.3">
      <c r="A64">
        <v>24</v>
      </c>
      <c r="B64">
        <v>5</v>
      </c>
      <c r="C64" t="s">
        <v>30</v>
      </c>
      <c r="D64">
        <v>14</v>
      </c>
      <c r="E64">
        <v>23</v>
      </c>
      <c r="F64">
        <v>2</v>
      </c>
      <c r="G64">
        <v>42</v>
      </c>
      <c r="H64" t="s">
        <v>16</v>
      </c>
      <c r="I64">
        <f>([1]cocina!$E64-[1]cocina!$D64)*[1]cocina!$F64</f>
        <v>18</v>
      </c>
      <c r="J64">
        <f>[1]cocina!$E64*[1]cocina!$F64</f>
        <v>46</v>
      </c>
      <c r="K64">
        <v>93</v>
      </c>
      <c r="L64">
        <f>[1]cocina!$G64*[1]cocina!$F64</f>
        <v>84</v>
      </c>
      <c r="M64" s="1">
        <f>[1]cocina!$I64/[1]cocina!$K64</f>
        <v>0.19354838709677419</v>
      </c>
    </row>
    <row r="65" spans="1:13" x14ac:dyDescent="0.3">
      <c r="A65">
        <v>24</v>
      </c>
      <c r="B65">
        <v>5</v>
      </c>
      <c r="C65" t="s">
        <v>19</v>
      </c>
      <c r="D65">
        <v>25</v>
      </c>
      <c r="E65">
        <v>40</v>
      </c>
      <c r="F65">
        <v>2</v>
      </c>
      <c r="G65">
        <v>47</v>
      </c>
      <c r="H65" t="s">
        <v>16</v>
      </c>
      <c r="I65">
        <f>([1]cocina!$E65-[1]cocina!$D65)*[1]cocina!$F65</f>
        <v>30</v>
      </c>
      <c r="J65">
        <f>[1]cocina!$E65*[1]cocina!$F65</f>
        <v>80</v>
      </c>
      <c r="K65">
        <v>93</v>
      </c>
      <c r="L65">
        <f>[1]cocina!$G65*[1]cocina!$F65</f>
        <v>94</v>
      </c>
      <c r="M65" s="1">
        <f>[1]cocina!$I65/[1]cocina!$K65</f>
        <v>0.32258064516129031</v>
      </c>
    </row>
    <row r="66" spans="1:13" x14ac:dyDescent="0.3">
      <c r="A66">
        <v>25</v>
      </c>
      <c r="B66">
        <v>12</v>
      </c>
      <c r="C66" t="s">
        <v>28</v>
      </c>
      <c r="D66">
        <v>20</v>
      </c>
      <c r="E66">
        <v>34</v>
      </c>
      <c r="F66">
        <v>1</v>
      </c>
      <c r="G66">
        <v>35</v>
      </c>
      <c r="H66" t="s">
        <v>16</v>
      </c>
      <c r="I66">
        <f>([1]cocina!$E66-[1]cocina!$D66)*[1]cocina!$F66</f>
        <v>14</v>
      </c>
      <c r="J66">
        <f>[1]cocina!$E66*[1]cocina!$F66</f>
        <v>34</v>
      </c>
      <c r="K66">
        <v>14</v>
      </c>
      <c r="L66">
        <f>[1]cocina!$G66*[1]cocina!$F66</f>
        <v>35</v>
      </c>
      <c r="M66" s="1">
        <f>[1]cocina!$I66/[1]cocina!$K66</f>
        <v>1</v>
      </c>
    </row>
    <row r="67" spans="1:13" x14ac:dyDescent="0.3">
      <c r="A67">
        <v>26</v>
      </c>
      <c r="B67">
        <v>18</v>
      </c>
      <c r="C67" t="s">
        <v>32</v>
      </c>
      <c r="D67">
        <v>10</v>
      </c>
      <c r="E67">
        <v>18</v>
      </c>
      <c r="F67">
        <v>2</v>
      </c>
      <c r="G67">
        <v>13</v>
      </c>
      <c r="H67" t="s">
        <v>16</v>
      </c>
      <c r="I67">
        <f>([1]cocina!$E67-[1]cocina!$D67)*[1]cocina!$F67</f>
        <v>16</v>
      </c>
      <c r="J67">
        <f>[1]cocina!$E67*[1]cocina!$F67</f>
        <v>36</v>
      </c>
      <c r="K67">
        <v>52</v>
      </c>
      <c r="L67">
        <f>[1]cocina!$G67*[1]cocina!$F67</f>
        <v>26</v>
      </c>
      <c r="M67" s="1">
        <f>[1]cocina!$I67/[1]cocina!$K67</f>
        <v>0.30769230769230771</v>
      </c>
    </row>
    <row r="68" spans="1:13" x14ac:dyDescent="0.3">
      <c r="A68">
        <v>26</v>
      </c>
      <c r="B68">
        <v>18</v>
      </c>
      <c r="C68" t="s">
        <v>31</v>
      </c>
      <c r="D68">
        <v>13</v>
      </c>
      <c r="E68">
        <v>21</v>
      </c>
      <c r="F68">
        <v>2</v>
      </c>
      <c r="G68">
        <v>54</v>
      </c>
      <c r="H68" t="s">
        <v>14</v>
      </c>
      <c r="I68">
        <f>([1]cocina!$E68-[1]cocina!$D68)*[1]cocina!$F68</f>
        <v>16</v>
      </c>
      <c r="J68">
        <f>[1]cocina!$E68*[1]cocina!$F68</f>
        <v>42</v>
      </c>
      <c r="K68">
        <v>52</v>
      </c>
      <c r="L68">
        <f>[1]cocina!$G68*[1]cocina!$F68</f>
        <v>108</v>
      </c>
      <c r="M68" s="1">
        <f>[1]cocina!$I68/[1]cocina!$K68</f>
        <v>0.30769230769230771</v>
      </c>
    </row>
    <row r="69" spans="1:13" x14ac:dyDescent="0.3">
      <c r="A69">
        <v>26</v>
      </c>
      <c r="B69">
        <v>18</v>
      </c>
      <c r="C69" t="s">
        <v>13</v>
      </c>
      <c r="D69">
        <v>14</v>
      </c>
      <c r="E69">
        <v>24</v>
      </c>
      <c r="F69">
        <v>2</v>
      </c>
      <c r="G69">
        <v>42</v>
      </c>
      <c r="H69" t="s">
        <v>16</v>
      </c>
      <c r="I69">
        <f>([1]cocina!$E69-[1]cocina!$D69)*[1]cocina!$F69</f>
        <v>20</v>
      </c>
      <c r="J69">
        <f>[1]cocina!$E69*[1]cocina!$F69</f>
        <v>48</v>
      </c>
      <c r="K69">
        <v>52</v>
      </c>
      <c r="L69">
        <f>[1]cocina!$G69*[1]cocina!$F69</f>
        <v>84</v>
      </c>
      <c r="M69" s="1">
        <f>[1]cocina!$I69/[1]cocina!$K69</f>
        <v>0.38461538461538464</v>
      </c>
    </row>
    <row r="70" spans="1:13" x14ac:dyDescent="0.3">
      <c r="A70">
        <v>27</v>
      </c>
      <c r="B70">
        <v>4</v>
      </c>
      <c r="C70" t="s">
        <v>25</v>
      </c>
      <c r="D70">
        <v>21</v>
      </c>
      <c r="E70">
        <v>35</v>
      </c>
      <c r="F70">
        <v>1</v>
      </c>
      <c r="G70">
        <v>17</v>
      </c>
      <c r="H70" t="s">
        <v>14</v>
      </c>
      <c r="I70">
        <f>([1]cocina!$E70-[1]cocina!$D70)*[1]cocina!$F70</f>
        <v>14</v>
      </c>
      <c r="J70">
        <f>[1]cocina!$E70*[1]cocina!$F70</f>
        <v>35</v>
      </c>
      <c r="K70">
        <v>25</v>
      </c>
      <c r="L70">
        <f>[1]cocina!$G70*[1]cocina!$F70</f>
        <v>17</v>
      </c>
      <c r="M70" s="1">
        <f>[1]cocina!$I70/[1]cocina!$K70</f>
        <v>0.56000000000000005</v>
      </c>
    </row>
    <row r="71" spans="1:13" x14ac:dyDescent="0.3">
      <c r="A71">
        <v>27</v>
      </c>
      <c r="B71">
        <v>4</v>
      </c>
      <c r="C71" t="s">
        <v>33</v>
      </c>
      <c r="D71">
        <v>15</v>
      </c>
      <c r="E71">
        <v>26</v>
      </c>
      <c r="F71">
        <v>1</v>
      </c>
      <c r="G71">
        <v>38</v>
      </c>
      <c r="H71" t="s">
        <v>16</v>
      </c>
      <c r="I71">
        <f>([1]cocina!$E71-[1]cocina!$D71)*[1]cocina!$F71</f>
        <v>11</v>
      </c>
      <c r="J71">
        <f>[1]cocina!$E71*[1]cocina!$F71</f>
        <v>26</v>
      </c>
      <c r="K71">
        <v>25</v>
      </c>
      <c r="L71">
        <f>[1]cocina!$G71*[1]cocina!$F71</f>
        <v>38</v>
      </c>
      <c r="M71" s="1">
        <f>[1]cocina!$I71/[1]cocina!$K71</f>
        <v>0.44</v>
      </c>
    </row>
    <row r="72" spans="1:13" x14ac:dyDescent="0.3">
      <c r="A72">
        <v>28</v>
      </c>
      <c r="B72">
        <v>2</v>
      </c>
      <c r="C72" t="s">
        <v>32</v>
      </c>
      <c r="D72">
        <v>10</v>
      </c>
      <c r="E72">
        <v>18</v>
      </c>
      <c r="F72">
        <v>2</v>
      </c>
      <c r="G72">
        <v>17</v>
      </c>
      <c r="H72" t="s">
        <v>16</v>
      </c>
      <c r="I72">
        <f>([1]cocina!$E72-[1]cocina!$D72)*[1]cocina!$F72</f>
        <v>16</v>
      </c>
      <c r="J72">
        <f>[1]cocina!$E72*[1]cocina!$F72</f>
        <v>36</v>
      </c>
      <c r="K72">
        <v>40</v>
      </c>
      <c r="L72">
        <f>[1]cocina!$G72*[1]cocina!$F72</f>
        <v>34</v>
      </c>
      <c r="M72" s="1">
        <f>[1]cocina!$I72/[1]cocina!$K72</f>
        <v>0.4</v>
      </c>
    </row>
    <row r="73" spans="1:13" x14ac:dyDescent="0.3">
      <c r="A73">
        <v>28</v>
      </c>
      <c r="B73">
        <v>2</v>
      </c>
      <c r="C73" t="s">
        <v>21</v>
      </c>
      <c r="D73">
        <v>17</v>
      </c>
      <c r="E73">
        <v>29</v>
      </c>
      <c r="F73">
        <v>2</v>
      </c>
      <c r="G73">
        <v>39</v>
      </c>
      <c r="H73" t="s">
        <v>16</v>
      </c>
      <c r="I73">
        <f>([1]cocina!$E73-[1]cocina!$D73)*[1]cocina!$F73</f>
        <v>24</v>
      </c>
      <c r="J73">
        <f>[1]cocina!$E73*[1]cocina!$F73</f>
        <v>58</v>
      </c>
      <c r="K73">
        <v>40</v>
      </c>
      <c r="L73">
        <f>[1]cocina!$G73*[1]cocina!$F73</f>
        <v>78</v>
      </c>
      <c r="M73" s="1">
        <f>[1]cocina!$I73/[1]cocina!$K73</f>
        <v>0.6</v>
      </c>
    </row>
    <row r="74" spans="1:13" x14ac:dyDescent="0.3">
      <c r="A74">
        <v>29</v>
      </c>
      <c r="B74">
        <v>20</v>
      </c>
      <c r="C74" t="s">
        <v>34</v>
      </c>
      <c r="D74">
        <v>15</v>
      </c>
      <c r="E74">
        <v>25</v>
      </c>
      <c r="F74">
        <v>3</v>
      </c>
      <c r="G74">
        <v>22</v>
      </c>
      <c r="H74" t="s">
        <v>16</v>
      </c>
      <c r="I74">
        <f>([1]cocina!$E74-[1]cocina!$D74)*[1]cocina!$F74</f>
        <v>30</v>
      </c>
      <c r="J74">
        <f>[1]cocina!$E74*[1]cocina!$F74</f>
        <v>75</v>
      </c>
      <c r="K74">
        <v>70</v>
      </c>
      <c r="L74">
        <f>[1]cocina!$G74*[1]cocina!$F74</f>
        <v>66</v>
      </c>
      <c r="M74" s="1">
        <f>[1]cocina!$I74/[1]cocina!$K74</f>
        <v>0.42857142857142855</v>
      </c>
    </row>
    <row r="75" spans="1:13" x14ac:dyDescent="0.3">
      <c r="A75">
        <v>29</v>
      </c>
      <c r="B75">
        <v>20</v>
      </c>
      <c r="C75" t="s">
        <v>32</v>
      </c>
      <c r="D75">
        <v>10</v>
      </c>
      <c r="E75">
        <v>18</v>
      </c>
      <c r="F75">
        <v>2</v>
      </c>
      <c r="G75">
        <v>18</v>
      </c>
      <c r="H75" t="s">
        <v>14</v>
      </c>
      <c r="I75">
        <f>([1]cocina!$E75-[1]cocina!$D75)*[1]cocina!$F75</f>
        <v>16</v>
      </c>
      <c r="J75">
        <f>[1]cocina!$E75*[1]cocina!$F75</f>
        <v>36</v>
      </c>
      <c r="K75">
        <v>70</v>
      </c>
      <c r="L75">
        <f>[1]cocina!$G75*[1]cocina!$F75</f>
        <v>36</v>
      </c>
      <c r="M75" s="1">
        <f>[1]cocina!$I75/[1]cocina!$K75</f>
        <v>0.22857142857142856</v>
      </c>
    </row>
    <row r="76" spans="1:13" x14ac:dyDescent="0.3">
      <c r="A76">
        <v>29</v>
      </c>
      <c r="B76">
        <v>20</v>
      </c>
      <c r="C76" t="s">
        <v>17</v>
      </c>
      <c r="D76">
        <v>19</v>
      </c>
      <c r="E76">
        <v>31</v>
      </c>
      <c r="F76">
        <v>2</v>
      </c>
      <c r="G76">
        <v>31</v>
      </c>
      <c r="H76" t="s">
        <v>16</v>
      </c>
      <c r="I76">
        <f>([1]cocina!$E76-[1]cocina!$D76)*[1]cocina!$F76</f>
        <v>24</v>
      </c>
      <c r="J76">
        <f>[1]cocina!$E76*[1]cocina!$F76</f>
        <v>62</v>
      </c>
      <c r="K76">
        <v>70</v>
      </c>
      <c r="L76">
        <f>[1]cocina!$G76*[1]cocina!$F76</f>
        <v>62</v>
      </c>
      <c r="M76" s="1">
        <f>[1]cocina!$I76/[1]cocina!$K76</f>
        <v>0.34285714285714286</v>
      </c>
    </row>
    <row r="77" spans="1:13" x14ac:dyDescent="0.3">
      <c r="A77">
        <v>30</v>
      </c>
      <c r="B77">
        <v>14</v>
      </c>
      <c r="C77" t="s">
        <v>33</v>
      </c>
      <c r="D77">
        <v>15</v>
      </c>
      <c r="E77">
        <v>26</v>
      </c>
      <c r="F77">
        <v>2</v>
      </c>
      <c r="G77">
        <v>14</v>
      </c>
      <c r="H77" t="s">
        <v>14</v>
      </c>
      <c r="I77">
        <f>([1]cocina!$E77-[1]cocina!$D77)*[1]cocina!$F77</f>
        <v>22</v>
      </c>
      <c r="J77">
        <f>[1]cocina!$E77*[1]cocina!$F77</f>
        <v>52</v>
      </c>
      <c r="K77">
        <v>46</v>
      </c>
      <c r="L77">
        <f>[1]cocina!$G77*[1]cocina!$F77</f>
        <v>28</v>
      </c>
      <c r="M77" s="1">
        <f>[1]cocina!$I77/[1]cocina!$K77</f>
        <v>0.47826086956521741</v>
      </c>
    </row>
    <row r="78" spans="1:13" x14ac:dyDescent="0.3">
      <c r="A78">
        <v>30</v>
      </c>
      <c r="B78">
        <v>14</v>
      </c>
      <c r="C78" t="s">
        <v>29</v>
      </c>
      <c r="D78">
        <v>12</v>
      </c>
      <c r="E78">
        <v>20</v>
      </c>
      <c r="F78">
        <v>3</v>
      </c>
      <c r="G78">
        <v>55</v>
      </c>
      <c r="H78" t="s">
        <v>14</v>
      </c>
      <c r="I78">
        <f>([1]cocina!$E78-[1]cocina!$D78)*[1]cocina!$F78</f>
        <v>24</v>
      </c>
      <c r="J78">
        <f>[1]cocina!$E78*[1]cocina!$F78</f>
        <v>60</v>
      </c>
      <c r="K78">
        <v>46</v>
      </c>
      <c r="L78">
        <f>[1]cocina!$G78*[1]cocina!$F78</f>
        <v>165</v>
      </c>
      <c r="M78" s="1">
        <f>[1]cocina!$I78/[1]cocina!$K78</f>
        <v>0.52173913043478259</v>
      </c>
    </row>
    <row r="79" spans="1:13" x14ac:dyDescent="0.3">
      <c r="A79">
        <v>31</v>
      </c>
      <c r="B79">
        <v>13</v>
      </c>
      <c r="C79" t="s">
        <v>21</v>
      </c>
      <c r="D79">
        <v>17</v>
      </c>
      <c r="E79">
        <v>29</v>
      </c>
      <c r="F79">
        <v>1</v>
      </c>
      <c r="G79">
        <v>59</v>
      </c>
      <c r="H79" t="s">
        <v>16</v>
      </c>
      <c r="I79">
        <f>([1]cocina!$E79-[1]cocina!$D79)*[1]cocina!$F79</f>
        <v>12</v>
      </c>
      <c r="J79">
        <f>[1]cocina!$E79*[1]cocina!$F79</f>
        <v>29</v>
      </c>
      <c r="K79">
        <v>28</v>
      </c>
      <c r="L79">
        <f>[1]cocina!$G79*[1]cocina!$F79</f>
        <v>59</v>
      </c>
      <c r="M79" s="1">
        <f>[1]cocina!$I79/[1]cocina!$K79</f>
        <v>0.42857142857142855</v>
      </c>
    </row>
    <row r="80" spans="1:13" x14ac:dyDescent="0.3">
      <c r="A80">
        <v>31</v>
      </c>
      <c r="B80">
        <v>13</v>
      </c>
      <c r="C80" t="s">
        <v>24</v>
      </c>
      <c r="D80">
        <v>11</v>
      </c>
      <c r="E80">
        <v>19</v>
      </c>
      <c r="F80">
        <v>2</v>
      </c>
      <c r="G80">
        <v>46</v>
      </c>
      <c r="H80" t="s">
        <v>16</v>
      </c>
      <c r="I80">
        <f>([1]cocina!$E80-[1]cocina!$D80)*[1]cocina!$F80</f>
        <v>16</v>
      </c>
      <c r="J80">
        <f>[1]cocina!$E80*[1]cocina!$F80</f>
        <v>38</v>
      </c>
      <c r="K80">
        <v>28</v>
      </c>
      <c r="L80">
        <f>[1]cocina!$G80*[1]cocina!$F80</f>
        <v>92</v>
      </c>
      <c r="M80" s="1">
        <f>[1]cocina!$I80/[1]cocina!$K80</f>
        <v>0.5714285714285714</v>
      </c>
    </row>
    <row r="81" spans="1:13" x14ac:dyDescent="0.3">
      <c r="A81">
        <v>32</v>
      </c>
      <c r="B81">
        <v>5</v>
      </c>
      <c r="C81" t="s">
        <v>26</v>
      </c>
      <c r="D81">
        <v>19</v>
      </c>
      <c r="E81">
        <v>32</v>
      </c>
      <c r="F81">
        <v>2</v>
      </c>
      <c r="G81">
        <v>50</v>
      </c>
      <c r="H81" t="s">
        <v>16</v>
      </c>
      <c r="I81">
        <f>([1]cocina!$E81-[1]cocina!$D81)*[1]cocina!$F81</f>
        <v>26</v>
      </c>
      <c r="J81">
        <f>[1]cocina!$E81*[1]cocina!$F81</f>
        <v>64</v>
      </c>
      <c r="K81">
        <v>88</v>
      </c>
      <c r="L81">
        <f>[1]cocina!$G81*[1]cocina!$F81</f>
        <v>100</v>
      </c>
      <c r="M81" s="1">
        <f>[1]cocina!$I81/[1]cocina!$K81</f>
        <v>0.29545454545454547</v>
      </c>
    </row>
    <row r="82" spans="1:13" x14ac:dyDescent="0.3">
      <c r="A82">
        <v>32</v>
      </c>
      <c r="B82">
        <v>5</v>
      </c>
      <c r="C82" t="s">
        <v>22</v>
      </c>
      <c r="D82">
        <v>20</v>
      </c>
      <c r="E82">
        <v>33</v>
      </c>
      <c r="F82">
        <v>1</v>
      </c>
      <c r="G82">
        <v>20</v>
      </c>
      <c r="H82" t="s">
        <v>16</v>
      </c>
      <c r="I82">
        <f>([1]cocina!$E82-[1]cocina!$D82)*[1]cocina!$F82</f>
        <v>13</v>
      </c>
      <c r="J82">
        <f>[1]cocina!$E82*[1]cocina!$F82</f>
        <v>33</v>
      </c>
      <c r="K82">
        <v>88</v>
      </c>
      <c r="L82">
        <f>[1]cocina!$G82*[1]cocina!$F82</f>
        <v>20</v>
      </c>
      <c r="M82" s="1">
        <f>[1]cocina!$I82/[1]cocina!$K82</f>
        <v>0.14772727272727273</v>
      </c>
    </row>
    <row r="83" spans="1:13" x14ac:dyDescent="0.3">
      <c r="A83">
        <v>32</v>
      </c>
      <c r="B83">
        <v>5</v>
      </c>
      <c r="C83" t="s">
        <v>33</v>
      </c>
      <c r="D83">
        <v>15</v>
      </c>
      <c r="E83">
        <v>26</v>
      </c>
      <c r="F83">
        <v>3</v>
      </c>
      <c r="G83">
        <v>35</v>
      </c>
      <c r="H83" t="s">
        <v>14</v>
      </c>
      <c r="I83">
        <f>([1]cocina!$E83-[1]cocina!$D83)*[1]cocina!$F83</f>
        <v>33</v>
      </c>
      <c r="J83">
        <f>[1]cocina!$E83*[1]cocina!$F83</f>
        <v>78</v>
      </c>
      <c r="K83">
        <v>88</v>
      </c>
      <c r="L83">
        <f>[1]cocina!$G83*[1]cocina!$F83</f>
        <v>105</v>
      </c>
      <c r="M83" s="1">
        <f>[1]cocina!$I83/[1]cocina!$K83</f>
        <v>0.375</v>
      </c>
    </row>
    <row r="84" spans="1:13" x14ac:dyDescent="0.3">
      <c r="A84">
        <v>32</v>
      </c>
      <c r="B84">
        <v>5</v>
      </c>
      <c r="C84" t="s">
        <v>32</v>
      </c>
      <c r="D84">
        <v>10</v>
      </c>
      <c r="E84">
        <v>18</v>
      </c>
      <c r="F84">
        <v>2</v>
      </c>
      <c r="G84">
        <v>23</v>
      </c>
      <c r="H84" t="s">
        <v>14</v>
      </c>
      <c r="I84">
        <f>([1]cocina!$E84-[1]cocina!$D84)*[1]cocina!$F84</f>
        <v>16</v>
      </c>
      <c r="J84">
        <f>[1]cocina!$E84*[1]cocina!$F84</f>
        <v>36</v>
      </c>
      <c r="K84">
        <v>88</v>
      </c>
      <c r="L84">
        <f>[1]cocina!$G84*[1]cocina!$F84</f>
        <v>46</v>
      </c>
      <c r="M84" s="1">
        <f>[1]cocina!$I84/[1]cocina!$K84</f>
        <v>0.18181818181818182</v>
      </c>
    </row>
    <row r="85" spans="1:13" x14ac:dyDescent="0.3">
      <c r="A85">
        <v>33</v>
      </c>
      <c r="B85">
        <v>4</v>
      </c>
      <c r="C85" t="s">
        <v>25</v>
      </c>
      <c r="D85">
        <v>21</v>
      </c>
      <c r="E85">
        <v>35</v>
      </c>
      <c r="F85">
        <v>3</v>
      </c>
      <c r="G85">
        <v>6</v>
      </c>
      <c r="H85" t="s">
        <v>16</v>
      </c>
      <c r="I85">
        <f>([1]cocina!$E85-[1]cocina!$D85)*[1]cocina!$F85</f>
        <v>42</v>
      </c>
      <c r="J85">
        <f>[1]cocina!$E85*[1]cocina!$F85</f>
        <v>105</v>
      </c>
      <c r="K85">
        <v>125</v>
      </c>
      <c r="L85">
        <f>[1]cocina!$G85*[1]cocina!$F85</f>
        <v>18</v>
      </c>
      <c r="M85" s="1">
        <f>[1]cocina!$I85/[1]cocina!$K85</f>
        <v>0.33600000000000002</v>
      </c>
    </row>
    <row r="86" spans="1:13" x14ac:dyDescent="0.3">
      <c r="A86">
        <v>33</v>
      </c>
      <c r="B86">
        <v>4</v>
      </c>
      <c r="C86" t="s">
        <v>18</v>
      </c>
      <c r="D86">
        <v>16</v>
      </c>
      <c r="E86">
        <v>27</v>
      </c>
      <c r="F86">
        <v>1</v>
      </c>
      <c r="G86">
        <v>59</v>
      </c>
      <c r="H86" t="s">
        <v>14</v>
      </c>
      <c r="I86">
        <f>([1]cocina!$E86-[1]cocina!$D86)*[1]cocina!$F86</f>
        <v>11</v>
      </c>
      <c r="J86">
        <f>[1]cocina!$E86*[1]cocina!$F86</f>
        <v>27</v>
      </c>
      <c r="K86">
        <v>125</v>
      </c>
      <c r="L86">
        <f>[1]cocina!$G86*[1]cocina!$F86</f>
        <v>59</v>
      </c>
      <c r="M86" s="1">
        <f>[1]cocina!$I86/[1]cocina!$K86</f>
        <v>8.7999999999999995E-2</v>
      </c>
    </row>
    <row r="87" spans="1:13" x14ac:dyDescent="0.3">
      <c r="A87">
        <v>33</v>
      </c>
      <c r="B87">
        <v>4</v>
      </c>
      <c r="C87" t="s">
        <v>26</v>
      </c>
      <c r="D87">
        <v>19</v>
      </c>
      <c r="E87">
        <v>32</v>
      </c>
      <c r="F87">
        <v>3</v>
      </c>
      <c r="G87">
        <v>55</v>
      </c>
      <c r="H87" t="s">
        <v>16</v>
      </c>
      <c r="I87">
        <f>([1]cocina!$E87-[1]cocina!$D87)*[1]cocina!$F87</f>
        <v>39</v>
      </c>
      <c r="J87">
        <f>[1]cocina!$E87*[1]cocina!$F87</f>
        <v>96</v>
      </c>
      <c r="K87">
        <v>125</v>
      </c>
      <c r="L87">
        <f>[1]cocina!$G87*[1]cocina!$F87</f>
        <v>165</v>
      </c>
      <c r="M87" s="1">
        <f>[1]cocina!$I87/[1]cocina!$K87</f>
        <v>0.312</v>
      </c>
    </row>
    <row r="88" spans="1:13" x14ac:dyDescent="0.3">
      <c r="A88">
        <v>33</v>
      </c>
      <c r="B88">
        <v>4</v>
      </c>
      <c r="C88" t="s">
        <v>33</v>
      </c>
      <c r="D88">
        <v>15</v>
      </c>
      <c r="E88">
        <v>26</v>
      </c>
      <c r="F88">
        <v>3</v>
      </c>
      <c r="G88">
        <v>10</v>
      </c>
      <c r="H88" t="s">
        <v>14</v>
      </c>
      <c r="I88">
        <f>([1]cocina!$E88-[1]cocina!$D88)*[1]cocina!$F88</f>
        <v>33</v>
      </c>
      <c r="J88">
        <f>[1]cocina!$E88*[1]cocina!$F88</f>
        <v>78</v>
      </c>
      <c r="K88">
        <v>125</v>
      </c>
      <c r="L88">
        <f>[1]cocina!$G88*[1]cocina!$F88</f>
        <v>30</v>
      </c>
      <c r="M88" s="1">
        <f>[1]cocina!$I88/[1]cocina!$K88</f>
        <v>0.26400000000000001</v>
      </c>
    </row>
    <row r="89" spans="1:13" x14ac:dyDescent="0.3">
      <c r="A89">
        <v>34</v>
      </c>
      <c r="B89">
        <v>15</v>
      </c>
      <c r="C89" t="s">
        <v>28</v>
      </c>
      <c r="D89">
        <v>20</v>
      </c>
      <c r="E89">
        <v>34</v>
      </c>
      <c r="F89">
        <v>1</v>
      </c>
      <c r="G89">
        <v>46</v>
      </c>
      <c r="H89" t="s">
        <v>14</v>
      </c>
      <c r="I89">
        <f>([1]cocina!$E89-[1]cocina!$D89)*[1]cocina!$F89</f>
        <v>14</v>
      </c>
      <c r="J89">
        <f>[1]cocina!$E89*[1]cocina!$F89</f>
        <v>34</v>
      </c>
      <c r="K89">
        <v>47</v>
      </c>
      <c r="L89">
        <f>[1]cocina!$G89*[1]cocina!$F89</f>
        <v>46</v>
      </c>
      <c r="M89" s="1">
        <f>[1]cocina!$I89/[1]cocina!$K89</f>
        <v>0.2978723404255319</v>
      </c>
    </row>
    <row r="90" spans="1:13" x14ac:dyDescent="0.3">
      <c r="A90">
        <v>34</v>
      </c>
      <c r="B90">
        <v>15</v>
      </c>
      <c r="C90" t="s">
        <v>33</v>
      </c>
      <c r="D90">
        <v>15</v>
      </c>
      <c r="E90">
        <v>26</v>
      </c>
      <c r="F90">
        <v>3</v>
      </c>
      <c r="G90">
        <v>19</v>
      </c>
      <c r="H90" t="s">
        <v>16</v>
      </c>
      <c r="I90">
        <f>([1]cocina!$E90-[1]cocina!$D90)*[1]cocina!$F90</f>
        <v>33</v>
      </c>
      <c r="J90">
        <f>[1]cocina!$E90*[1]cocina!$F90</f>
        <v>78</v>
      </c>
      <c r="K90">
        <v>47</v>
      </c>
      <c r="L90">
        <f>[1]cocina!$G90*[1]cocina!$F90</f>
        <v>57</v>
      </c>
      <c r="M90" s="1">
        <f>[1]cocina!$I90/[1]cocina!$K90</f>
        <v>0.7021276595744681</v>
      </c>
    </row>
    <row r="91" spans="1:13" x14ac:dyDescent="0.3">
      <c r="A91">
        <v>35</v>
      </c>
      <c r="B91">
        <v>13</v>
      </c>
      <c r="C91" t="s">
        <v>15</v>
      </c>
      <c r="D91">
        <v>18</v>
      </c>
      <c r="E91">
        <v>30</v>
      </c>
      <c r="F91">
        <v>3</v>
      </c>
      <c r="G91">
        <v>5</v>
      </c>
      <c r="H91" t="s">
        <v>16</v>
      </c>
      <c r="I91">
        <f>([1]cocina!$E91-[1]cocina!$D91)*[1]cocina!$F91</f>
        <v>36</v>
      </c>
      <c r="J91">
        <f>[1]cocina!$E91*[1]cocina!$F91</f>
        <v>90</v>
      </c>
      <c r="K91">
        <v>85</v>
      </c>
      <c r="L91">
        <f>[1]cocina!$G91*[1]cocina!$F91</f>
        <v>15</v>
      </c>
      <c r="M91" s="1">
        <f>[1]cocina!$I91/[1]cocina!$K91</f>
        <v>0.42352941176470588</v>
      </c>
    </row>
    <row r="92" spans="1:13" x14ac:dyDescent="0.3">
      <c r="A92">
        <v>35</v>
      </c>
      <c r="B92">
        <v>13</v>
      </c>
      <c r="C92" t="s">
        <v>21</v>
      </c>
      <c r="D92">
        <v>17</v>
      </c>
      <c r="E92">
        <v>29</v>
      </c>
      <c r="F92">
        <v>1</v>
      </c>
      <c r="G92">
        <v>8</v>
      </c>
      <c r="H92" t="s">
        <v>14</v>
      </c>
      <c r="I92">
        <f>([1]cocina!$E92-[1]cocina!$D92)*[1]cocina!$F92</f>
        <v>12</v>
      </c>
      <c r="J92">
        <f>[1]cocina!$E92*[1]cocina!$F92</f>
        <v>29</v>
      </c>
      <c r="K92">
        <v>85</v>
      </c>
      <c r="L92">
        <f>[1]cocina!$G92*[1]cocina!$F92</f>
        <v>8</v>
      </c>
      <c r="M92" s="1">
        <f>[1]cocina!$I92/[1]cocina!$K92</f>
        <v>0.14117647058823529</v>
      </c>
    </row>
    <row r="93" spans="1:13" x14ac:dyDescent="0.3">
      <c r="A93">
        <v>35</v>
      </c>
      <c r="B93">
        <v>13</v>
      </c>
      <c r="C93" t="s">
        <v>22</v>
      </c>
      <c r="D93">
        <v>20</v>
      </c>
      <c r="E93">
        <v>33</v>
      </c>
      <c r="F93">
        <v>1</v>
      </c>
      <c r="G93">
        <v>21</v>
      </c>
      <c r="H93" t="s">
        <v>14</v>
      </c>
      <c r="I93">
        <f>([1]cocina!$E93-[1]cocina!$D93)*[1]cocina!$F93</f>
        <v>13</v>
      </c>
      <c r="J93">
        <f>[1]cocina!$E93*[1]cocina!$F93</f>
        <v>33</v>
      </c>
      <c r="K93">
        <v>85</v>
      </c>
      <c r="L93">
        <f>[1]cocina!$G93*[1]cocina!$F93</f>
        <v>21</v>
      </c>
      <c r="M93" s="1">
        <f>[1]cocina!$I93/[1]cocina!$K93</f>
        <v>0.15294117647058825</v>
      </c>
    </row>
    <row r="94" spans="1:13" x14ac:dyDescent="0.3">
      <c r="A94">
        <v>35</v>
      </c>
      <c r="B94">
        <v>13</v>
      </c>
      <c r="C94" t="s">
        <v>17</v>
      </c>
      <c r="D94">
        <v>19</v>
      </c>
      <c r="E94">
        <v>31</v>
      </c>
      <c r="F94">
        <v>2</v>
      </c>
      <c r="G94">
        <v>31</v>
      </c>
      <c r="H94" t="s">
        <v>16</v>
      </c>
      <c r="I94">
        <f>([1]cocina!$E94-[1]cocina!$D94)*[1]cocina!$F94</f>
        <v>24</v>
      </c>
      <c r="J94">
        <f>[1]cocina!$E94*[1]cocina!$F94</f>
        <v>62</v>
      </c>
      <c r="K94">
        <v>85</v>
      </c>
      <c r="L94">
        <f>[1]cocina!$G94*[1]cocina!$F94</f>
        <v>62</v>
      </c>
      <c r="M94" s="1">
        <f>[1]cocina!$I94/[1]cocina!$K94</f>
        <v>0.28235294117647058</v>
      </c>
    </row>
    <row r="95" spans="1:13" x14ac:dyDescent="0.3">
      <c r="A95">
        <v>36</v>
      </c>
      <c r="B95">
        <v>5</v>
      </c>
      <c r="C95" t="s">
        <v>15</v>
      </c>
      <c r="D95">
        <v>18</v>
      </c>
      <c r="E95">
        <v>30</v>
      </c>
      <c r="F95">
        <v>1</v>
      </c>
      <c r="G95">
        <v>38</v>
      </c>
      <c r="H95" t="s">
        <v>14</v>
      </c>
      <c r="I95">
        <f>([1]cocina!$E95-[1]cocina!$D95)*[1]cocina!$F95</f>
        <v>12</v>
      </c>
      <c r="J95">
        <f>[1]cocina!$E95*[1]cocina!$F95</f>
        <v>30</v>
      </c>
      <c r="K95">
        <v>12</v>
      </c>
      <c r="L95">
        <f>[1]cocina!$G95*[1]cocina!$F95</f>
        <v>38</v>
      </c>
      <c r="M95" s="1">
        <f>[1]cocina!$I95/[1]cocina!$K95</f>
        <v>1</v>
      </c>
    </row>
    <row r="96" spans="1:13" x14ac:dyDescent="0.3">
      <c r="A96">
        <v>37</v>
      </c>
      <c r="B96">
        <v>20</v>
      </c>
      <c r="C96" t="s">
        <v>31</v>
      </c>
      <c r="D96">
        <v>13</v>
      </c>
      <c r="E96">
        <v>21</v>
      </c>
      <c r="F96">
        <v>1</v>
      </c>
      <c r="G96">
        <v>47</v>
      </c>
      <c r="H96" t="s">
        <v>14</v>
      </c>
      <c r="I96">
        <f>([1]cocina!$E96-[1]cocina!$D96)*[1]cocina!$F96</f>
        <v>8</v>
      </c>
      <c r="J96">
        <f>[1]cocina!$E96*[1]cocina!$F96</f>
        <v>21</v>
      </c>
      <c r="K96">
        <v>8</v>
      </c>
      <c r="L96">
        <f>[1]cocina!$G96*[1]cocina!$F96</f>
        <v>47</v>
      </c>
      <c r="M96" s="1">
        <f>[1]cocina!$I96/[1]cocina!$K96</f>
        <v>1</v>
      </c>
    </row>
    <row r="97" spans="1:13" x14ac:dyDescent="0.3">
      <c r="A97">
        <v>38</v>
      </c>
      <c r="B97">
        <v>10</v>
      </c>
      <c r="C97" t="s">
        <v>17</v>
      </c>
      <c r="D97">
        <v>19</v>
      </c>
      <c r="E97">
        <v>31</v>
      </c>
      <c r="F97">
        <v>3</v>
      </c>
      <c r="G97">
        <v>21</v>
      </c>
      <c r="H97" t="s">
        <v>16</v>
      </c>
      <c r="I97">
        <f>([1]cocina!$E97-[1]cocina!$D97)*[1]cocina!$F97</f>
        <v>36</v>
      </c>
      <c r="J97">
        <f>[1]cocina!$E97*[1]cocina!$F97</f>
        <v>93</v>
      </c>
      <c r="K97">
        <v>92</v>
      </c>
      <c r="L97">
        <f>[1]cocina!$G97*[1]cocina!$F97</f>
        <v>63</v>
      </c>
      <c r="M97" s="1">
        <f>[1]cocina!$I97/[1]cocina!$K97</f>
        <v>0.39130434782608697</v>
      </c>
    </row>
    <row r="98" spans="1:13" x14ac:dyDescent="0.3">
      <c r="A98">
        <v>38</v>
      </c>
      <c r="B98">
        <v>10</v>
      </c>
      <c r="C98" t="s">
        <v>25</v>
      </c>
      <c r="D98">
        <v>21</v>
      </c>
      <c r="E98">
        <v>35</v>
      </c>
      <c r="F98">
        <v>2</v>
      </c>
      <c r="G98">
        <v>34</v>
      </c>
      <c r="H98" t="s">
        <v>14</v>
      </c>
      <c r="I98">
        <f>([1]cocina!$E98-[1]cocina!$D98)*[1]cocina!$F98</f>
        <v>28</v>
      </c>
      <c r="J98">
        <f>[1]cocina!$E98*[1]cocina!$F98</f>
        <v>70</v>
      </c>
      <c r="K98">
        <v>92</v>
      </c>
      <c r="L98">
        <f>[1]cocina!$G98*[1]cocina!$F98</f>
        <v>68</v>
      </c>
      <c r="M98" s="1">
        <f>[1]cocina!$I98/[1]cocina!$K98</f>
        <v>0.30434782608695654</v>
      </c>
    </row>
    <row r="99" spans="1:13" x14ac:dyDescent="0.3">
      <c r="A99">
        <v>38</v>
      </c>
      <c r="B99">
        <v>10</v>
      </c>
      <c r="C99" t="s">
        <v>20</v>
      </c>
      <c r="D99">
        <v>22</v>
      </c>
      <c r="E99">
        <v>36</v>
      </c>
      <c r="F99">
        <v>2</v>
      </c>
      <c r="G99">
        <v>43</v>
      </c>
      <c r="H99" t="s">
        <v>14</v>
      </c>
      <c r="I99">
        <f>([1]cocina!$E99-[1]cocina!$D99)*[1]cocina!$F99</f>
        <v>28</v>
      </c>
      <c r="J99">
        <f>[1]cocina!$E99*[1]cocina!$F99</f>
        <v>72</v>
      </c>
      <c r="K99">
        <v>92</v>
      </c>
      <c r="L99">
        <f>[1]cocina!$G99*[1]cocina!$F99</f>
        <v>86</v>
      </c>
      <c r="M99" s="1">
        <f>[1]cocina!$I99/[1]cocina!$K99</f>
        <v>0.30434782608695654</v>
      </c>
    </row>
    <row r="100" spans="1:13" x14ac:dyDescent="0.3">
      <c r="A100">
        <v>39</v>
      </c>
      <c r="B100">
        <v>15</v>
      </c>
      <c r="C100" t="s">
        <v>20</v>
      </c>
      <c r="D100">
        <v>22</v>
      </c>
      <c r="E100">
        <v>36</v>
      </c>
      <c r="F100">
        <v>3</v>
      </c>
      <c r="G100">
        <v>57</v>
      </c>
      <c r="H100" t="s">
        <v>14</v>
      </c>
      <c r="I100">
        <f>([1]cocina!$E100-[1]cocina!$D100)*[1]cocina!$F100</f>
        <v>42</v>
      </c>
      <c r="J100">
        <f>[1]cocina!$E100*[1]cocina!$F100</f>
        <v>108</v>
      </c>
      <c r="K100">
        <v>42</v>
      </c>
      <c r="L100">
        <f>[1]cocina!$G100*[1]cocina!$F100</f>
        <v>171</v>
      </c>
      <c r="M100" s="1">
        <f>[1]cocina!$I100/[1]cocina!$K100</f>
        <v>1</v>
      </c>
    </row>
    <row r="101" spans="1:13" x14ac:dyDescent="0.3">
      <c r="A101">
        <v>40</v>
      </c>
      <c r="B101">
        <v>1</v>
      </c>
      <c r="C101" t="s">
        <v>21</v>
      </c>
      <c r="D101">
        <v>17</v>
      </c>
      <c r="E101">
        <v>29</v>
      </c>
      <c r="F101">
        <v>3</v>
      </c>
      <c r="G101">
        <v>15</v>
      </c>
      <c r="H101" t="s">
        <v>16</v>
      </c>
      <c r="I101">
        <f>([1]cocina!$E101-[1]cocina!$D101)*[1]cocina!$F101</f>
        <v>36</v>
      </c>
      <c r="J101">
        <f>[1]cocina!$E101*[1]cocina!$F101</f>
        <v>87</v>
      </c>
      <c r="K101">
        <v>61</v>
      </c>
      <c r="L101">
        <f>[1]cocina!$G101*[1]cocina!$F101</f>
        <v>45</v>
      </c>
      <c r="M101" s="1">
        <f>[1]cocina!$I101/[1]cocina!$K101</f>
        <v>0.5901639344262295</v>
      </c>
    </row>
    <row r="102" spans="1:13" x14ac:dyDescent="0.3">
      <c r="A102">
        <v>40</v>
      </c>
      <c r="B102">
        <v>1</v>
      </c>
      <c r="C102" t="s">
        <v>22</v>
      </c>
      <c r="D102">
        <v>20</v>
      </c>
      <c r="E102">
        <v>33</v>
      </c>
      <c r="F102">
        <v>1</v>
      </c>
      <c r="G102">
        <v>50</v>
      </c>
      <c r="H102" t="s">
        <v>16</v>
      </c>
      <c r="I102">
        <f>([1]cocina!$E102-[1]cocina!$D102)*[1]cocina!$F102</f>
        <v>13</v>
      </c>
      <c r="J102">
        <f>[1]cocina!$E102*[1]cocina!$F102</f>
        <v>33</v>
      </c>
      <c r="K102">
        <v>61</v>
      </c>
      <c r="L102">
        <f>[1]cocina!$G102*[1]cocina!$F102</f>
        <v>50</v>
      </c>
      <c r="M102" s="1">
        <f>[1]cocina!$I102/[1]cocina!$K102</f>
        <v>0.21311475409836064</v>
      </c>
    </row>
    <row r="103" spans="1:13" x14ac:dyDescent="0.3">
      <c r="A103">
        <v>40</v>
      </c>
      <c r="B103">
        <v>1</v>
      </c>
      <c r="C103" t="s">
        <v>23</v>
      </c>
      <c r="D103">
        <v>16</v>
      </c>
      <c r="E103">
        <v>28</v>
      </c>
      <c r="F103">
        <v>1</v>
      </c>
      <c r="G103">
        <v>13</v>
      </c>
      <c r="H103" t="s">
        <v>16</v>
      </c>
      <c r="I103">
        <f>([1]cocina!$E103-[1]cocina!$D103)*[1]cocina!$F103</f>
        <v>12</v>
      </c>
      <c r="J103">
        <f>[1]cocina!$E103*[1]cocina!$F103</f>
        <v>28</v>
      </c>
      <c r="K103">
        <v>61</v>
      </c>
      <c r="L103">
        <f>[1]cocina!$G103*[1]cocina!$F103</f>
        <v>13</v>
      </c>
      <c r="M103" s="1">
        <f>[1]cocina!$I103/[1]cocina!$K103</f>
        <v>0.19672131147540983</v>
      </c>
    </row>
    <row r="104" spans="1:13" x14ac:dyDescent="0.3">
      <c r="A104">
        <v>41</v>
      </c>
      <c r="B104">
        <v>7</v>
      </c>
      <c r="C104" t="s">
        <v>26</v>
      </c>
      <c r="D104">
        <v>19</v>
      </c>
      <c r="E104">
        <v>32</v>
      </c>
      <c r="F104">
        <v>3</v>
      </c>
      <c r="G104">
        <v>23</v>
      </c>
      <c r="H104" t="s">
        <v>16</v>
      </c>
      <c r="I104">
        <f>([1]cocina!$E104-[1]cocina!$D104)*[1]cocina!$F104</f>
        <v>39</v>
      </c>
      <c r="J104">
        <f>[1]cocina!$E104*[1]cocina!$F104</f>
        <v>96</v>
      </c>
      <c r="K104">
        <v>84</v>
      </c>
      <c r="L104">
        <f>[1]cocina!$G104*[1]cocina!$F104</f>
        <v>69</v>
      </c>
      <c r="M104" s="1">
        <f>[1]cocina!$I104/[1]cocina!$K104</f>
        <v>0.4642857142857143</v>
      </c>
    </row>
    <row r="105" spans="1:13" x14ac:dyDescent="0.3">
      <c r="A105">
        <v>41</v>
      </c>
      <c r="B105">
        <v>7</v>
      </c>
      <c r="C105" t="s">
        <v>33</v>
      </c>
      <c r="D105">
        <v>15</v>
      </c>
      <c r="E105">
        <v>26</v>
      </c>
      <c r="F105">
        <v>3</v>
      </c>
      <c r="G105">
        <v>47</v>
      </c>
      <c r="H105" t="s">
        <v>16</v>
      </c>
      <c r="I105">
        <f>([1]cocina!$E105-[1]cocina!$D105)*[1]cocina!$F105</f>
        <v>33</v>
      </c>
      <c r="J105">
        <f>[1]cocina!$E105*[1]cocina!$F105</f>
        <v>78</v>
      </c>
      <c r="K105">
        <v>84</v>
      </c>
      <c r="L105">
        <f>[1]cocina!$G105*[1]cocina!$F105</f>
        <v>141</v>
      </c>
      <c r="M105" s="1">
        <f>[1]cocina!$I105/[1]cocina!$K105</f>
        <v>0.39285714285714285</v>
      </c>
    </row>
    <row r="106" spans="1:13" x14ac:dyDescent="0.3">
      <c r="A106">
        <v>41</v>
      </c>
      <c r="B106">
        <v>7</v>
      </c>
      <c r="C106" t="s">
        <v>15</v>
      </c>
      <c r="D106">
        <v>18</v>
      </c>
      <c r="E106">
        <v>30</v>
      </c>
      <c r="F106">
        <v>1</v>
      </c>
      <c r="G106">
        <v>19</v>
      </c>
      <c r="H106" t="s">
        <v>16</v>
      </c>
      <c r="I106">
        <f>([1]cocina!$E106-[1]cocina!$D106)*[1]cocina!$F106</f>
        <v>12</v>
      </c>
      <c r="J106">
        <f>[1]cocina!$E106*[1]cocina!$F106</f>
        <v>30</v>
      </c>
      <c r="K106">
        <v>84</v>
      </c>
      <c r="L106">
        <f>[1]cocina!$G106*[1]cocina!$F106</f>
        <v>19</v>
      </c>
      <c r="M106" s="1">
        <f>[1]cocina!$I106/[1]cocina!$K106</f>
        <v>0.14285714285714285</v>
      </c>
    </row>
    <row r="107" spans="1:13" x14ac:dyDescent="0.3">
      <c r="A107">
        <v>42</v>
      </c>
      <c r="B107">
        <v>14</v>
      </c>
      <c r="C107" t="s">
        <v>27</v>
      </c>
      <c r="D107">
        <v>13</v>
      </c>
      <c r="E107">
        <v>22</v>
      </c>
      <c r="F107">
        <v>1</v>
      </c>
      <c r="G107">
        <v>57</v>
      </c>
      <c r="H107" t="s">
        <v>16</v>
      </c>
      <c r="I107">
        <f>([1]cocina!$E107-[1]cocina!$D107)*[1]cocina!$F107</f>
        <v>9</v>
      </c>
      <c r="J107">
        <f>[1]cocina!$E107*[1]cocina!$F107</f>
        <v>22</v>
      </c>
      <c r="K107">
        <v>39</v>
      </c>
      <c r="L107">
        <f>[1]cocina!$G107*[1]cocina!$F107</f>
        <v>57</v>
      </c>
      <c r="M107" s="1">
        <f>[1]cocina!$I107/[1]cocina!$K107</f>
        <v>0.23076923076923078</v>
      </c>
    </row>
    <row r="108" spans="1:13" x14ac:dyDescent="0.3">
      <c r="A108">
        <v>42</v>
      </c>
      <c r="B108">
        <v>14</v>
      </c>
      <c r="C108" t="s">
        <v>19</v>
      </c>
      <c r="D108">
        <v>25</v>
      </c>
      <c r="E108">
        <v>40</v>
      </c>
      <c r="F108">
        <v>2</v>
      </c>
      <c r="G108">
        <v>12</v>
      </c>
      <c r="H108" t="s">
        <v>16</v>
      </c>
      <c r="I108">
        <f>([1]cocina!$E108-[1]cocina!$D108)*[1]cocina!$F108</f>
        <v>30</v>
      </c>
      <c r="J108">
        <f>[1]cocina!$E108*[1]cocina!$F108</f>
        <v>80</v>
      </c>
      <c r="K108">
        <v>39</v>
      </c>
      <c r="L108">
        <f>[1]cocina!$G108*[1]cocina!$F108</f>
        <v>24</v>
      </c>
      <c r="M108" s="1">
        <f>[1]cocina!$I108/[1]cocina!$K108</f>
        <v>0.76923076923076927</v>
      </c>
    </row>
    <row r="109" spans="1:13" x14ac:dyDescent="0.3">
      <c r="A109">
        <v>43</v>
      </c>
      <c r="B109">
        <v>8</v>
      </c>
      <c r="C109" t="s">
        <v>26</v>
      </c>
      <c r="D109">
        <v>19</v>
      </c>
      <c r="E109">
        <v>32</v>
      </c>
      <c r="F109">
        <v>1</v>
      </c>
      <c r="G109">
        <v>6</v>
      </c>
      <c r="H109" t="s">
        <v>16</v>
      </c>
      <c r="I109">
        <f>([1]cocina!$E109-[1]cocina!$D109)*[1]cocina!$F109</f>
        <v>13</v>
      </c>
      <c r="J109">
        <f>[1]cocina!$E109*[1]cocina!$F109</f>
        <v>32</v>
      </c>
      <c r="K109">
        <v>83</v>
      </c>
      <c r="L109">
        <f>[1]cocina!$G109*[1]cocina!$F109</f>
        <v>6</v>
      </c>
      <c r="M109" s="1">
        <f>[1]cocina!$I109/[1]cocina!$K109</f>
        <v>0.15662650602409639</v>
      </c>
    </row>
    <row r="110" spans="1:13" x14ac:dyDescent="0.3">
      <c r="A110">
        <v>43</v>
      </c>
      <c r="B110">
        <v>8</v>
      </c>
      <c r="C110" t="s">
        <v>28</v>
      </c>
      <c r="D110">
        <v>20</v>
      </c>
      <c r="E110">
        <v>34</v>
      </c>
      <c r="F110">
        <v>2</v>
      </c>
      <c r="G110">
        <v>59</v>
      </c>
      <c r="H110" t="s">
        <v>16</v>
      </c>
      <c r="I110">
        <f>([1]cocina!$E110-[1]cocina!$D110)*[1]cocina!$F110</f>
        <v>28</v>
      </c>
      <c r="J110">
        <f>[1]cocina!$E110*[1]cocina!$F110</f>
        <v>68</v>
      </c>
      <c r="K110">
        <v>83</v>
      </c>
      <c r="L110">
        <f>[1]cocina!$G110*[1]cocina!$F110</f>
        <v>118</v>
      </c>
      <c r="M110" s="1">
        <f>[1]cocina!$I110/[1]cocina!$K110</f>
        <v>0.33734939759036142</v>
      </c>
    </row>
    <row r="111" spans="1:13" x14ac:dyDescent="0.3">
      <c r="A111">
        <v>43</v>
      </c>
      <c r="B111">
        <v>8</v>
      </c>
      <c r="C111" t="s">
        <v>13</v>
      </c>
      <c r="D111">
        <v>14</v>
      </c>
      <c r="E111">
        <v>24</v>
      </c>
      <c r="F111">
        <v>3</v>
      </c>
      <c r="G111">
        <v>57</v>
      </c>
      <c r="H111" t="s">
        <v>14</v>
      </c>
      <c r="I111">
        <f>([1]cocina!$E111-[1]cocina!$D111)*[1]cocina!$F111</f>
        <v>30</v>
      </c>
      <c r="J111">
        <f>[1]cocina!$E111*[1]cocina!$F111</f>
        <v>72</v>
      </c>
      <c r="K111">
        <v>83</v>
      </c>
      <c r="L111">
        <f>[1]cocina!$G111*[1]cocina!$F111</f>
        <v>171</v>
      </c>
      <c r="M111" s="1">
        <f>[1]cocina!$I111/[1]cocina!$K111</f>
        <v>0.36144578313253012</v>
      </c>
    </row>
    <row r="112" spans="1:13" x14ac:dyDescent="0.3">
      <c r="A112">
        <v>43</v>
      </c>
      <c r="B112">
        <v>8</v>
      </c>
      <c r="C112" t="s">
        <v>17</v>
      </c>
      <c r="D112">
        <v>19</v>
      </c>
      <c r="E112">
        <v>31</v>
      </c>
      <c r="F112">
        <v>1</v>
      </c>
      <c r="G112">
        <v>24</v>
      </c>
      <c r="H112" t="s">
        <v>14</v>
      </c>
      <c r="I112">
        <f>([1]cocina!$E112-[1]cocina!$D112)*[1]cocina!$F112</f>
        <v>12</v>
      </c>
      <c r="J112">
        <f>[1]cocina!$E112*[1]cocina!$F112</f>
        <v>31</v>
      </c>
      <c r="K112">
        <v>83</v>
      </c>
      <c r="L112">
        <f>[1]cocina!$G112*[1]cocina!$F112</f>
        <v>24</v>
      </c>
      <c r="M112" s="1">
        <f>[1]cocina!$I112/[1]cocina!$K112</f>
        <v>0.14457831325301204</v>
      </c>
    </row>
    <row r="113" spans="1:13" x14ac:dyDescent="0.3">
      <c r="A113">
        <v>44</v>
      </c>
      <c r="B113">
        <v>18</v>
      </c>
      <c r="C113" t="s">
        <v>33</v>
      </c>
      <c r="D113">
        <v>15</v>
      </c>
      <c r="E113">
        <v>26</v>
      </c>
      <c r="F113">
        <v>1</v>
      </c>
      <c r="G113">
        <v>34</v>
      </c>
      <c r="H113" t="s">
        <v>16</v>
      </c>
      <c r="I113">
        <f>([1]cocina!$E113-[1]cocina!$D113)*[1]cocina!$F113</f>
        <v>11</v>
      </c>
      <c r="J113">
        <f>[1]cocina!$E113*[1]cocina!$F113</f>
        <v>26</v>
      </c>
      <c r="K113">
        <v>49</v>
      </c>
      <c r="L113">
        <f>[1]cocina!$G113*[1]cocina!$F113</f>
        <v>34</v>
      </c>
      <c r="M113" s="1">
        <f>[1]cocina!$I113/[1]cocina!$K113</f>
        <v>0.22448979591836735</v>
      </c>
    </row>
    <row r="114" spans="1:13" x14ac:dyDescent="0.3">
      <c r="A114">
        <v>44</v>
      </c>
      <c r="B114">
        <v>18</v>
      </c>
      <c r="C114" t="s">
        <v>34</v>
      </c>
      <c r="D114">
        <v>15</v>
      </c>
      <c r="E114">
        <v>25</v>
      </c>
      <c r="F114">
        <v>3</v>
      </c>
      <c r="G114">
        <v>8</v>
      </c>
      <c r="H114" t="s">
        <v>14</v>
      </c>
      <c r="I114">
        <f>([1]cocina!$E114-[1]cocina!$D114)*[1]cocina!$F114</f>
        <v>30</v>
      </c>
      <c r="J114">
        <f>[1]cocina!$E114*[1]cocina!$F114</f>
        <v>75</v>
      </c>
      <c r="K114">
        <v>49</v>
      </c>
      <c r="L114">
        <f>[1]cocina!$G114*[1]cocina!$F114</f>
        <v>24</v>
      </c>
      <c r="M114" s="1">
        <f>[1]cocina!$I114/[1]cocina!$K114</f>
        <v>0.61224489795918369</v>
      </c>
    </row>
    <row r="115" spans="1:13" x14ac:dyDescent="0.3">
      <c r="A115">
        <v>44</v>
      </c>
      <c r="B115">
        <v>18</v>
      </c>
      <c r="C115" t="s">
        <v>31</v>
      </c>
      <c r="D115">
        <v>13</v>
      </c>
      <c r="E115">
        <v>21</v>
      </c>
      <c r="F115">
        <v>1</v>
      </c>
      <c r="G115">
        <v>43</v>
      </c>
      <c r="H115" t="s">
        <v>14</v>
      </c>
      <c r="I115">
        <f>([1]cocina!$E115-[1]cocina!$D115)*[1]cocina!$F115</f>
        <v>8</v>
      </c>
      <c r="J115">
        <f>[1]cocina!$E115*[1]cocina!$F115</f>
        <v>21</v>
      </c>
      <c r="K115">
        <v>49</v>
      </c>
      <c r="L115">
        <f>[1]cocina!$G115*[1]cocina!$F115</f>
        <v>43</v>
      </c>
      <c r="M115" s="1">
        <f>[1]cocina!$I115/[1]cocina!$K115</f>
        <v>0.16326530612244897</v>
      </c>
    </row>
    <row r="116" spans="1:13" x14ac:dyDescent="0.3">
      <c r="A116">
        <v>45</v>
      </c>
      <c r="B116">
        <v>17</v>
      </c>
      <c r="C116" t="s">
        <v>32</v>
      </c>
      <c r="D116">
        <v>10</v>
      </c>
      <c r="E116">
        <v>18</v>
      </c>
      <c r="F116">
        <v>3</v>
      </c>
      <c r="G116">
        <v>47</v>
      </c>
      <c r="H116" t="s">
        <v>14</v>
      </c>
      <c r="I116">
        <f>([1]cocina!$E116-[1]cocina!$D116)*[1]cocina!$F116</f>
        <v>24</v>
      </c>
      <c r="J116">
        <f>[1]cocina!$E116*[1]cocina!$F116</f>
        <v>54</v>
      </c>
      <c r="K116">
        <v>24</v>
      </c>
      <c r="L116">
        <f>[1]cocina!$G116*[1]cocina!$F116</f>
        <v>141</v>
      </c>
      <c r="M116" s="1">
        <f>[1]cocina!$I116/[1]cocina!$K116</f>
        <v>1</v>
      </c>
    </row>
    <row r="117" spans="1:13" x14ac:dyDescent="0.3">
      <c r="A117">
        <v>46</v>
      </c>
      <c r="B117">
        <v>10</v>
      </c>
      <c r="C117" t="s">
        <v>15</v>
      </c>
      <c r="D117">
        <v>18</v>
      </c>
      <c r="E117">
        <v>30</v>
      </c>
      <c r="F117">
        <v>2</v>
      </c>
      <c r="G117">
        <v>23</v>
      </c>
      <c r="H117" t="s">
        <v>16</v>
      </c>
      <c r="I117">
        <f>([1]cocina!$E117-[1]cocina!$D117)*[1]cocina!$F117</f>
        <v>24</v>
      </c>
      <c r="J117">
        <f>[1]cocina!$E117*[1]cocina!$F117</f>
        <v>60</v>
      </c>
      <c r="K117">
        <v>56</v>
      </c>
      <c r="L117">
        <f>[1]cocina!$G117*[1]cocina!$F117</f>
        <v>46</v>
      </c>
      <c r="M117" s="1">
        <f>[1]cocina!$I117/[1]cocina!$K117</f>
        <v>0.42857142857142855</v>
      </c>
    </row>
    <row r="118" spans="1:13" x14ac:dyDescent="0.3">
      <c r="A118">
        <v>46</v>
      </c>
      <c r="B118">
        <v>10</v>
      </c>
      <c r="C118" t="s">
        <v>28</v>
      </c>
      <c r="D118">
        <v>20</v>
      </c>
      <c r="E118">
        <v>34</v>
      </c>
      <c r="F118">
        <v>1</v>
      </c>
      <c r="G118">
        <v>48</v>
      </c>
      <c r="H118" t="s">
        <v>16</v>
      </c>
      <c r="I118">
        <f>([1]cocina!$E118-[1]cocina!$D118)*[1]cocina!$F118</f>
        <v>14</v>
      </c>
      <c r="J118">
        <f>[1]cocina!$E118*[1]cocina!$F118</f>
        <v>34</v>
      </c>
      <c r="K118">
        <v>56</v>
      </c>
      <c r="L118">
        <f>[1]cocina!$G118*[1]cocina!$F118</f>
        <v>48</v>
      </c>
      <c r="M118" s="1">
        <f>[1]cocina!$I118/[1]cocina!$K118</f>
        <v>0.25</v>
      </c>
    </row>
    <row r="119" spans="1:13" x14ac:dyDescent="0.3">
      <c r="A119">
        <v>46</v>
      </c>
      <c r="B119">
        <v>10</v>
      </c>
      <c r="C119" t="s">
        <v>30</v>
      </c>
      <c r="D119">
        <v>14</v>
      </c>
      <c r="E119">
        <v>23</v>
      </c>
      <c r="F119">
        <v>2</v>
      </c>
      <c r="G119">
        <v>15</v>
      </c>
      <c r="H119" t="s">
        <v>14</v>
      </c>
      <c r="I119">
        <f>([1]cocina!$E119-[1]cocina!$D119)*[1]cocina!$F119</f>
        <v>18</v>
      </c>
      <c r="J119">
        <f>[1]cocina!$E119*[1]cocina!$F119</f>
        <v>46</v>
      </c>
      <c r="K119">
        <v>56</v>
      </c>
      <c r="L119">
        <f>[1]cocina!$G119*[1]cocina!$F119</f>
        <v>30</v>
      </c>
      <c r="M119" s="1">
        <f>[1]cocina!$I119/[1]cocina!$K119</f>
        <v>0.32142857142857145</v>
      </c>
    </row>
    <row r="120" spans="1:13" x14ac:dyDescent="0.3">
      <c r="A120">
        <v>47</v>
      </c>
      <c r="B120">
        <v>18</v>
      </c>
      <c r="C120" t="s">
        <v>22</v>
      </c>
      <c r="D120">
        <v>20</v>
      </c>
      <c r="E120">
        <v>33</v>
      </c>
      <c r="F120">
        <v>2</v>
      </c>
      <c r="G120">
        <v>56</v>
      </c>
      <c r="H120" t="s">
        <v>14</v>
      </c>
      <c r="I120">
        <f>([1]cocina!$E120-[1]cocina!$D120)*[1]cocina!$F120</f>
        <v>26</v>
      </c>
      <c r="J120">
        <f>[1]cocina!$E120*[1]cocina!$F120</f>
        <v>66</v>
      </c>
      <c r="K120">
        <v>43</v>
      </c>
      <c r="L120">
        <f>[1]cocina!$G120*[1]cocina!$F120</f>
        <v>112</v>
      </c>
      <c r="M120" s="1">
        <f>[1]cocina!$I120/[1]cocina!$K120</f>
        <v>0.60465116279069764</v>
      </c>
    </row>
    <row r="121" spans="1:13" x14ac:dyDescent="0.3">
      <c r="A121">
        <v>47</v>
      </c>
      <c r="B121">
        <v>18</v>
      </c>
      <c r="C121" t="s">
        <v>30</v>
      </c>
      <c r="D121">
        <v>14</v>
      </c>
      <c r="E121">
        <v>23</v>
      </c>
      <c r="F121">
        <v>1</v>
      </c>
      <c r="G121">
        <v>17</v>
      </c>
      <c r="H121" t="s">
        <v>16</v>
      </c>
      <c r="I121">
        <f>([1]cocina!$E121-[1]cocina!$D121)*[1]cocina!$F121</f>
        <v>9</v>
      </c>
      <c r="J121">
        <f>[1]cocina!$E121*[1]cocina!$F121</f>
        <v>23</v>
      </c>
      <c r="K121">
        <v>43</v>
      </c>
      <c r="L121">
        <f>[1]cocina!$G121*[1]cocina!$F121</f>
        <v>17</v>
      </c>
      <c r="M121" s="1">
        <f>[1]cocina!$I121/[1]cocina!$K121</f>
        <v>0.20930232558139536</v>
      </c>
    </row>
    <row r="122" spans="1:13" x14ac:dyDescent="0.3">
      <c r="A122">
        <v>47</v>
      </c>
      <c r="B122">
        <v>18</v>
      </c>
      <c r="C122" t="s">
        <v>29</v>
      </c>
      <c r="D122">
        <v>12</v>
      </c>
      <c r="E122">
        <v>20</v>
      </c>
      <c r="F122">
        <v>1</v>
      </c>
      <c r="G122">
        <v>14</v>
      </c>
      <c r="H122" t="s">
        <v>16</v>
      </c>
      <c r="I122">
        <f>([1]cocina!$E122-[1]cocina!$D122)*[1]cocina!$F122</f>
        <v>8</v>
      </c>
      <c r="J122">
        <f>[1]cocina!$E122*[1]cocina!$F122</f>
        <v>20</v>
      </c>
      <c r="K122">
        <v>43</v>
      </c>
      <c r="L122">
        <f>[1]cocina!$G122*[1]cocina!$F122</f>
        <v>14</v>
      </c>
      <c r="M122" s="1">
        <f>[1]cocina!$I122/[1]cocina!$K122</f>
        <v>0.18604651162790697</v>
      </c>
    </row>
    <row r="123" spans="1:13" x14ac:dyDescent="0.3">
      <c r="A123">
        <v>48</v>
      </c>
      <c r="B123">
        <v>17</v>
      </c>
      <c r="C123" t="s">
        <v>18</v>
      </c>
      <c r="D123">
        <v>16</v>
      </c>
      <c r="E123">
        <v>27</v>
      </c>
      <c r="F123">
        <v>3</v>
      </c>
      <c r="G123">
        <v>37</v>
      </c>
      <c r="H123" t="s">
        <v>16</v>
      </c>
      <c r="I123">
        <f>([1]cocina!$E123-[1]cocina!$D123)*[1]cocina!$F123</f>
        <v>33</v>
      </c>
      <c r="J123">
        <f>[1]cocina!$E123*[1]cocina!$F123</f>
        <v>81</v>
      </c>
      <c r="K123">
        <v>64</v>
      </c>
      <c r="L123">
        <f>[1]cocina!$G123*[1]cocina!$F123</f>
        <v>111</v>
      </c>
      <c r="M123" s="1">
        <f>[1]cocina!$I123/[1]cocina!$K123</f>
        <v>0.515625</v>
      </c>
    </row>
    <row r="124" spans="1:13" x14ac:dyDescent="0.3">
      <c r="A124">
        <v>48</v>
      </c>
      <c r="B124">
        <v>17</v>
      </c>
      <c r="C124" t="s">
        <v>27</v>
      </c>
      <c r="D124">
        <v>13</v>
      </c>
      <c r="E124">
        <v>22</v>
      </c>
      <c r="F124">
        <v>2</v>
      </c>
      <c r="G124">
        <v>55</v>
      </c>
      <c r="H124" t="s">
        <v>14</v>
      </c>
      <c r="I124">
        <f>([1]cocina!$E124-[1]cocina!$D124)*[1]cocina!$F124</f>
        <v>18</v>
      </c>
      <c r="J124">
        <f>[1]cocina!$E124*[1]cocina!$F124</f>
        <v>44</v>
      </c>
      <c r="K124">
        <v>64</v>
      </c>
      <c r="L124">
        <f>[1]cocina!$G124*[1]cocina!$F124</f>
        <v>110</v>
      </c>
      <c r="M124" s="1">
        <f>[1]cocina!$I124/[1]cocina!$K124</f>
        <v>0.28125</v>
      </c>
    </row>
    <row r="125" spans="1:13" x14ac:dyDescent="0.3">
      <c r="A125">
        <v>48</v>
      </c>
      <c r="B125">
        <v>17</v>
      </c>
      <c r="C125" t="s">
        <v>22</v>
      </c>
      <c r="D125">
        <v>20</v>
      </c>
      <c r="E125">
        <v>33</v>
      </c>
      <c r="F125">
        <v>1</v>
      </c>
      <c r="G125">
        <v>32</v>
      </c>
      <c r="H125" t="s">
        <v>16</v>
      </c>
      <c r="I125">
        <f>([1]cocina!$E125-[1]cocina!$D125)*[1]cocina!$F125</f>
        <v>13</v>
      </c>
      <c r="J125">
        <f>[1]cocina!$E125*[1]cocina!$F125</f>
        <v>33</v>
      </c>
      <c r="K125">
        <v>64</v>
      </c>
      <c r="L125">
        <f>[1]cocina!$G125*[1]cocina!$F125</f>
        <v>32</v>
      </c>
      <c r="M125" s="1">
        <f>[1]cocina!$I125/[1]cocina!$K125</f>
        <v>0.203125</v>
      </c>
    </row>
    <row r="126" spans="1:13" x14ac:dyDescent="0.3">
      <c r="A126">
        <v>49</v>
      </c>
      <c r="B126">
        <v>8</v>
      </c>
      <c r="C126" t="s">
        <v>13</v>
      </c>
      <c r="D126">
        <v>14</v>
      </c>
      <c r="E126">
        <v>24</v>
      </c>
      <c r="F126">
        <v>3</v>
      </c>
      <c r="G126">
        <v>9</v>
      </c>
      <c r="H126" t="s">
        <v>14</v>
      </c>
      <c r="I126">
        <f>([1]cocina!$E126-[1]cocina!$D126)*[1]cocina!$F126</f>
        <v>30</v>
      </c>
      <c r="J126">
        <f>[1]cocina!$E126*[1]cocina!$F126</f>
        <v>72</v>
      </c>
      <c r="K126">
        <v>77</v>
      </c>
      <c r="L126">
        <f>[1]cocina!$G126*[1]cocina!$F126</f>
        <v>27</v>
      </c>
      <c r="M126" s="1">
        <f>[1]cocina!$I126/[1]cocina!$K126</f>
        <v>0.38961038961038963</v>
      </c>
    </row>
    <row r="127" spans="1:13" x14ac:dyDescent="0.3">
      <c r="A127">
        <v>49</v>
      </c>
      <c r="B127">
        <v>8</v>
      </c>
      <c r="C127" t="s">
        <v>26</v>
      </c>
      <c r="D127">
        <v>19</v>
      </c>
      <c r="E127">
        <v>32</v>
      </c>
      <c r="F127">
        <v>3</v>
      </c>
      <c r="G127">
        <v>27</v>
      </c>
      <c r="H127" t="s">
        <v>14</v>
      </c>
      <c r="I127">
        <f>([1]cocina!$E127-[1]cocina!$D127)*[1]cocina!$F127</f>
        <v>39</v>
      </c>
      <c r="J127">
        <f>[1]cocina!$E127*[1]cocina!$F127</f>
        <v>96</v>
      </c>
      <c r="K127">
        <v>77</v>
      </c>
      <c r="L127">
        <f>[1]cocina!$G127*[1]cocina!$F127</f>
        <v>81</v>
      </c>
      <c r="M127" s="1">
        <f>[1]cocina!$I127/[1]cocina!$K127</f>
        <v>0.50649350649350644</v>
      </c>
    </row>
    <row r="128" spans="1:13" x14ac:dyDescent="0.3">
      <c r="A128">
        <v>49</v>
      </c>
      <c r="B128">
        <v>8</v>
      </c>
      <c r="C128" t="s">
        <v>32</v>
      </c>
      <c r="D128">
        <v>10</v>
      </c>
      <c r="E128">
        <v>18</v>
      </c>
      <c r="F128">
        <v>1</v>
      </c>
      <c r="G128">
        <v>45</v>
      </c>
      <c r="H128" t="s">
        <v>16</v>
      </c>
      <c r="I128">
        <f>([1]cocina!$E128-[1]cocina!$D128)*[1]cocina!$F128</f>
        <v>8</v>
      </c>
      <c r="J128">
        <f>[1]cocina!$E128*[1]cocina!$F128</f>
        <v>18</v>
      </c>
      <c r="K128">
        <v>77</v>
      </c>
      <c r="L128">
        <f>[1]cocina!$G128*[1]cocina!$F128</f>
        <v>45</v>
      </c>
      <c r="M128" s="1">
        <f>[1]cocina!$I128/[1]cocina!$K128</f>
        <v>0.1038961038961039</v>
      </c>
    </row>
    <row r="129" spans="1:13" x14ac:dyDescent="0.3">
      <c r="A129">
        <v>50</v>
      </c>
      <c r="B129">
        <v>19</v>
      </c>
      <c r="C129" t="s">
        <v>26</v>
      </c>
      <c r="D129">
        <v>19</v>
      </c>
      <c r="E129">
        <v>32</v>
      </c>
      <c r="F129">
        <v>1</v>
      </c>
      <c r="G129">
        <v>6</v>
      </c>
      <c r="H129" t="s">
        <v>14</v>
      </c>
      <c r="I129">
        <f>([1]cocina!$E129-[1]cocina!$D129)*[1]cocina!$F129</f>
        <v>13</v>
      </c>
      <c r="J129">
        <f>[1]cocina!$E129*[1]cocina!$F129</f>
        <v>32</v>
      </c>
      <c r="K129">
        <v>31</v>
      </c>
      <c r="L129">
        <f>[1]cocina!$G129*[1]cocina!$F129</f>
        <v>6</v>
      </c>
      <c r="M129" s="1">
        <f>[1]cocina!$I129/[1]cocina!$K129</f>
        <v>0.41935483870967744</v>
      </c>
    </row>
    <row r="130" spans="1:13" x14ac:dyDescent="0.3">
      <c r="A130">
        <v>50</v>
      </c>
      <c r="B130">
        <v>19</v>
      </c>
      <c r="C130" t="s">
        <v>27</v>
      </c>
      <c r="D130">
        <v>13</v>
      </c>
      <c r="E130">
        <v>22</v>
      </c>
      <c r="F130">
        <v>2</v>
      </c>
      <c r="G130">
        <v>15</v>
      </c>
      <c r="H130" t="s">
        <v>14</v>
      </c>
      <c r="I130">
        <f>([1]cocina!$E130-[1]cocina!$D130)*[1]cocina!$F130</f>
        <v>18</v>
      </c>
      <c r="J130">
        <f>[1]cocina!$E130*[1]cocina!$F130</f>
        <v>44</v>
      </c>
      <c r="K130">
        <v>31</v>
      </c>
      <c r="L130">
        <f>[1]cocina!$G130*[1]cocina!$F130</f>
        <v>30</v>
      </c>
      <c r="M130" s="1">
        <f>[1]cocina!$I130/[1]cocina!$K130</f>
        <v>0.58064516129032262</v>
      </c>
    </row>
    <row r="131" spans="1:13" x14ac:dyDescent="0.3">
      <c r="A131">
        <v>51</v>
      </c>
      <c r="B131">
        <v>12</v>
      </c>
      <c r="C131" t="s">
        <v>30</v>
      </c>
      <c r="D131">
        <v>14</v>
      </c>
      <c r="E131">
        <v>23</v>
      </c>
      <c r="F131">
        <v>2</v>
      </c>
      <c r="G131">
        <v>33</v>
      </c>
      <c r="H131" t="s">
        <v>16</v>
      </c>
      <c r="I131">
        <f>([1]cocina!$E131-[1]cocina!$D131)*[1]cocina!$F131</f>
        <v>18</v>
      </c>
      <c r="J131">
        <f>[1]cocina!$E131*[1]cocina!$F131</f>
        <v>46</v>
      </c>
      <c r="K131">
        <v>91</v>
      </c>
      <c r="L131">
        <f>[1]cocina!$G131*[1]cocina!$F131</f>
        <v>66</v>
      </c>
      <c r="M131" s="1">
        <f>[1]cocina!$I131/[1]cocina!$K131</f>
        <v>0.19780219780219779</v>
      </c>
    </row>
    <row r="132" spans="1:13" x14ac:dyDescent="0.3">
      <c r="A132">
        <v>51</v>
      </c>
      <c r="B132">
        <v>12</v>
      </c>
      <c r="C132" t="s">
        <v>22</v>
      </c>
      <c r="D132">
        <v>20</v>
      </c>
      <c r="E132">
        <v>33</v>
      </c>
      <c r="F132">
        <v>3</v>
      </c>
      <c r="G132">
        <v>56</v>
      </c>
      <c r="H132" t="s">
        <v>14</v>
      </c>
      <c r="I132">
        <f>([1]cocina!$E132-[1]cocina!$D132)*[1]cocina!$F132</f>
        <v>39</v>
      </c>
      <c r="J132">
        <f>[1]cocina!$E132*[1]cocina!$F132</f>
        <v>99</v>
      </c>
      <c r="K132">
        <v>91</v>
      </c>
      <c r="L132">
        <f>[1]cocina!$G132*[1]cocina!$F132</f>
        <v>168</v>
      </c>
      <c r="M132" s="1">
        <f>[1]cocina!$I132/[1]cocina!$K132</f>
        <v>0.42857142857142855</v>
      </c>
    </row>
    <row r="133" spans="1:13" x14ac:dyDescent="0.3">
      <c r="A133">
        <v>51</v>
      </c>
      <c r="B133">
        <v>12</v>
      </c>
      <c r="C133" t="s">
        <v>27</v>
      </c>
      <c r="D133">
        <v>13</v>
      </c>
      <c r="E133">
        <v>22</v>
      </c>
      <c r="F133">
        <v>2</v>
      </c>
      <c r="G133">
        <v>53</v>
      </c>
      <c r="H133" t="s">
        <v>14</v>
      </c>
      <c r="I133">
        <f>([1]cocina!$E133-[1]cocina!$D133)*[1]cocina!$F133</f>
        <v>18</v>
      </c>
      <c r="J133">
        <f>[1]cocina!$E133*[1]cocina!$F133</f>
        <v>44</v>
      </c>
      <c r="K133">
        <v>91</v>
      </c>
      <c r="L133">
        <f>[1]cocina!$G133*[1]cocina!$F133</f>
        <v>106</v>
      </c>
      <c r="M133" s="1">
        <f>[1]cocina!$I133/[1]cocina!$K133</f>
        <v>0.19780219780219779</v>
      </c>
    </row>
    <row r="134" spans="1:13" x14ac:dyDescent="0.3">
      <c r="A134">
        <v>51</v>
      </c>
      <c r="B134">
        <v>12</v>
      </c>
      <c r="C134" t="s">
        <v>32</v>
      </c>
      <c r="D134">
        <v>10</v>
      </c>
      <c r="E134">
        <v>18</v>
      </c>
      <c r="F134">
        <v>2</v>
      </c>
      <c r="G134">
        <v>22</v>
      </c>
      <c r="H134" t="s">
        <v>14</v>
      </c>
      <c r="I134">
        <f>([1]cocina!$E134-[1]cocina!$D134)*[1]cocina!$F134</f>
        <v>16</v>
      </c>
      <c r="J134">
        <f>[1]cocina!$E134*[1]cocina!$F134</f>
        <v>36</v>
      </c>
      <c r="K134">
        <v>91</v>
      </c>
      <c r="L134">
        <f>[1]cocina!$G134*[1]cocina!$F134</f>
        <v>44</v>
      </c>
      <c r="M134" s="1">
        <f>[1]cocina!$I134/[1]cocina!$K134</f>
        <v>0.17582417582417584</v>
      </c>
    </row>
    <row r="135" spans="1:13" x14ac:dyDescent="0.3">
      <c r="A135">
        <v>52</v>
      </c>
      <c r="B135">
        <v>7</v>
      </c>
      <c r="C135" t="s">
        <v>22</v>
      </c>
      <c r="D135">
        <v>20</v>
      </c>
      <c r="E135">
        <v>33</v>
      </c>
      <c r="F135">
        <v>3</v>
      </c>
      <c r="G135">
        <v>13</v>
      </c>
      <c r="H135" t="s">
        <v>14</v>
      </c>
      <c r="I135">
        <f>([1]cocina!$E135-[1]cocina!$D135)*[1]cocina!$F135</f>
        <v>39</v>
      </c>
      <c r="J135">
        <f>[1]cocina!$E135*[1]cocina!$F135</f>
        <v>99</v>
      </c>
      <c r="K135">
        <v>105</v>
      </c>
      <c r="L135">
        <f>[1]cocina!$G135*[1]cocina!$F135</f>
        <v>39</v>
      </c>
      <c r="M135" s="1">
        <f>[1]cocina!$I135/[1]cocina!$K135</f>
        <v>0.37142857142857144</v>
      </c>
    </row>
    <row r="136" spans="1:13" x14ac:dyDescent="0.3">
      <c r="A136">
        <v>52</v>
      </c>
      <c r="B136">
        <v>7</v>
      </c>
      <c r="C136" t="s">
        <v>17</v>
      </c>
      <c r="D136">
        <v>19</v>
      </c>
      <c r="E136">
        <v>31</v>
      </c>
      <c r="F136">
        <v>2</v>
      </c>
      <c r="G136">
        <v>17</v>
      </c>
      <c r="H136" t="s">
        <v>16</v>
      </c>
      <c r="I136">
        <f>([1]cocina!$E136-[1]cocina!$D136)*[1]cocina!$F136</f>
        <v>24</v>
      </c>
      <c r="J136">
        <f>[1]cocina!$E136*[1]cocina!$F136</f>
        <v>62</v>
      </c>
      <c r="K136">
        <v>105</v>
      </c>
      <c r="L136">
        <f>[1]cocina!$G136*[1]cocina!$F136</f>
        <v>34</v>
      </c>
      <c r="M136" s="1">
        <f>[1]cocina!$I136/[1]cocina!$K136</f>
        <v>0.22857142857142856</v>
      </c>
    </row>
    <row r="137" spans="1:13" x14ac:dyDescent="0.3">
      <c r="A137">
        <v>52</v>
      </c>
      <c r="B137">
        <v>7</v>
      </c>
      <c r="C137" t="s">
        <v>28</v>
      </c>
      <c r="D137">
        <v>20</v>
      </c>
      <c r="E137">
        <v>34</v>
      </c>
      <c r="F137">
        <v>3</v>
      </c>
      <c r="G137">
        <v>32</v>
      </c>
      <c r="H137" t="s">
        <v>14</v>
      </c>
      <c r="I137">
        <f>([1]cocina!$E137-[1]cocina!$D137)*[1]cocina!$F137</f>
        <v>42</v>
      </c>
      <c r="J137">
        <f>[1]cocina!$E137*[1]cocina!$F137</f>
        <v>102</v>
      </c>
      <c r="K137">
        <v>105</v>
      </c>
      <c r="L137">
        <f>[1]cocina!$G137*[1]cocina!$F137</f>
        <v>96</v>
      </c>
      <c r="M137" s="1">
        <f>[1]cocina!$I137/[1]cocina!$K137</f>
        <v>0.4</v>
      </c>
    </row>
    <row r="138" spans="1:13" x14ac:dyDescent="0.3">
      <c r="A138">
        <v>53</v>
      </c>
      <c r="B138">
        <v>16</v>
      </c>
      <c r="C138" t="s">
        <v>30</v>
      </c>
      <c r="D138">
        <v>14</v>
      </c>
      <c r="E138">
        <v>23</v>
      </c>
      <c r="F138">
        <v>3</v>
      </c>
      <c r="G138">
        <v>47</v>
      </c>
      <c r="H138" t="s">
        <v>16</v>
      </c>
      <c r="I138">
        <f>([1]cocina!$E138-[1]cocina!$D138)*[1]cocina!$F138</f>
        <v>27</v>
      </c>
      <c r="J138">
        <f>[1]cocina!$E138*[1]cocina!$F138</f>
        <v>69</v>
      </c>
      <c r="K138">
        <v>105</v>
      </c>
      <c r="L138">
        <f>[1]cocina!$G138*[1]cocina!$F138</f>
        <v>141</v>
      </c>
      <c r="M138" s="1">
        <f>[1]cocina!$I138/[1]cocina!$K138</f>
        <v>0.25714285714285712</v>
      </c>
    </row>
    <row r="139" spans="1:13" x14ac:dyDescent="0.3">
      <c r="A139">
        <v>53</v>
      </c>
      <c r="B139">
        <v>16</v>
      </c>
      <c r="C139" t="s">
        <v>15</v>
      </c>
      <c r="D139">
        <v>18</v>
      </c>
      <c r="E139">
        <v>30</v>
      </c>
      <c r="F139">
        <v>3</v>
      </c>
      <c r="G139">
        <v>39</v>
      </c>
      <c r="H139" t="s">
        <v>16</v>
      </c>
      <c r="I139">
        <f>([1]cocina!$E139-[1]cocina!$D139)*[1]cocina!$F139</f>
        <v>36</v>
      </c>
      <c r="J139">
        <f>[1]cocina!$E139*[1]cocina!$F139</f>
        <v>90</v>
      </c>
      <c r="K139">
        <v>105</v>
      </c>
      <c r="L139">
        <f>[1]cocina!$G139*[1]cocina!$F139</f>
        <v>117</v>
      </c>
      <c r="M139" s="1">
        <f>[1]cocina!$I139/[1]cocina!$K139</f>
        <v>0.34285714285714286</v>
      </c>
    </row>
    <row r="140" spans="1:13" x14ac:dyDescent="0.3">
      <c r="A140">
        <v>53</v>
      </c>
      <c r="B140">
        <v>16</v>
      </c>
      <c r="C140" t="s">
        <v>20</v>
      </c>
      <c r="D140">
        <v>22</v>
      </c>
      <c r="E140">
        <v>36</v>
      </c>
      <c r="F140">
        <v>3</v>
      </c>
      <c r="G140">
        <v>26</v>
      </c>
      <c r="H140" t="s">
        <v>14</v>
      </c>
      <c r="I140">
        <f>([1]cocina!$E140-[1]cocina!$D140)*[1]cocina!$F140</f>
        <v>42</v>
      </c>
      <c r="J140">
        <f>[1]cocina!$E140*[1]cocina!$F140</f>
        <v>108</v>
      </c>
      <c r="K140">
        <v>105</v>
      </c>
      <c r="L140">
        <f>[1]cocina!$G140*[1]cocina!$F140</f>
        <v>78</v>
      </c>
      <c r="M140" s="1">
        <f>[1]cocina!$I140/[1]cocina!$K140</f>
        <v>0.4</v>
      </c>
    </row>
    <row r="141" spans="1:13" x14ac:dyDescent="0.3">
      <c r="A141">
        <v>54</v>
      </c>
      <c r="B141">
        <v>6</v>
      </c>
      <c r="C141" t="s">
        <v>25</v>
      </c>
      <c r="D141">
        <v>21</v>
      </c>
      <c r="E141">
        <v>35</v>
      </c>
      <c r="F141">
        <v>3</v>
      </c>
      <c r="G141">
        <v>47</v>
      </c>
      <c r="H141" t="s">
        <v>14</v>
      </c>
      <c r="I141">
        <f>([1]cocina!$E141-[1]cocina!$D141)*[1]cocina!$F141</f>
        <v>42</v>
      </c>
      <c r="J141">
        <f>[1]cocina!$E141*[1]cocina!$F141</f>
        <v>105</v>
      </c>
      <c r="K141">
        <v>75</v>
      </c>
      <c r="L141">
        <f>[1]cocina!$G141*[1]cocina!$F141</f>
        <v>141</v>
      </c>
      <c r="M141" s="1">
        <f>[1]cocina!$I141/[1]cocina!$K141</f>
        <v>0.56000000000000005</v>
      </c>
    </row>
    <row r="142" spans="1:13" x14ac:dyDescent="0.3">
      <c r="A142">
        <v>54</v>
      </c>
      <c r="B142">
        <v>6</v>
      </c>
      <c r="C142" t="s">
        <v>17</v>
      </c>
      <c r="D142">
        <v>19</v>
      </c>
      <c r="E142">
        <v>31</v>
      </c>
      <c r="F142">
        <v>1</v>
      </c>
      <c r="G142">
        <v>55</v>
      </c>
      <c r="H142" t="s">
        <v>16</v>
      </c>
      <c r="I142">
        <f>([1]cocina!$E142-[1]cocina!$D142)*[1]cocina!$F142</f>
        <v>12</v>
      </c>
      <c r="J142">
        <f>[1]cocina!$E142*[1]cocina!$F142</f>
        <v>31</v>
      </c>
      <c r="K142">
        <v>75</v>
      </c>
      <c r="L142">
        <f>[1]cocina!$G142*[1]cocina!$F142</f>
        <v>55</v>
      </c>
      <c r="M142" s="1">
        <f>[1]cocina!$I142/[1]cocina!$K142</f>
        <v>0.16</v>
      </c>
    </row>
    <row r="143" spans="1:13" x14ac:dyDescent="0.3">
      <c r="A143">
        <v>54</v>
      </c>
      <c r="B143">
        <v>6</v>
      </c>
      <c r="C143" t="s">
        <v>32</v>
      </c>
      <c r="D143">
        <v>10</v>
      </c>
      <c r="E143">
        <v>18</v>
      </c>
      <c r="F143">
        <v>1</v>
      </c>
      <c r="G143">
        <v>55</v>
      </c>
      <c r="H143" t="s">
        <v>16</v>
      </c>
      <c r="I143">
        <f>([1]cocina!$E143-[1]cocina!$D143)*[1]cocina!$F143</f>
        <v>8</v>
      </c>
      <c r="J143">
        <f>[1]cocina!$E143*[1]cocina!$F143</f>
        <v>18</v>
      </c>
      <c r="K143">
        <v>75</v>
      </c>
      <c r="L143">
        <f>[1]cocina!$G143*[1]cocina!$F143</f>
        <v>55</v>
      </c>
      <c r="M143" s="1">
        <f>[1]cocina!$I143/[1]cocina!$K143</f>
        <v>0.10666666666666667</v>
      </c>
    </row>
    <row r="144" spans="1:13" x14ac:dyDescent="0.3">
      <c r="A144">
        <v>54</v>
      </c>
      <c r="B144">
        <v>6</v>
      </c>
      <c r="C144" t="s">
        <v>22</v>
      </c>
      <c r="D144">
        <v>20</v>
      </c>
      <c r="E144">
        <v>33</v>
      </c>
      <c r="F144">
        <v>1</v>
      </c>
      <c r="G144">
        <v>46</v>
      </c>
      <c r="H144" t="s">
        <v>16</v>
      </c>
      <c r="I144">
        <f>([1]cocina!$E144-[1]cocina!$D144)*[1]cocina!$F144</f>
        <v>13</v>
      </c>
      <c r="J144">
        <f>[1]cocina!$E144*[1]cocina!$F144</f>
        <v>33</v>
      </c>
      <c r="K144">
        <v>75</v>
      </c>
      <c r="L144">
        <f>[1]cocina!$G144*[1]cocina!$F144</f>
        <v>46</v>
      </c>
      <c r="M144" s="1">
        <f>[1]cocina!$I144/[1]cocina!$K144</f>
        <v>0.17333333333333334</v>
      </c>
    </row>
    <row r="145" spans="1:13" x14ac:dyDescent="0.3">
      <c r="A145">
        <v>55</v>
      </c>
      <c r="B145">
        <v>20</v>
      </c>
      <c r="C145" t="s">
        <v>22</v>
      </c>
      <c r="D145">
        <v>20</v>
      </c>
      <c r="E145">
        <v>33</v>
      </c>
      <c r="F145">
        <v>3</v>
      </c>
      <c r="G145">
        <v>27</v>
      </c>
      <c r="H145" t="s">
        <v>16</v>
      </c>
      <c r="I145">
        <f>([1]cocina!$E145-[1]cocina!$D145)*[1]cocina!$F145</f>
        <v>39</v>
      </c>
      <c r="J145">
        <f>[1]cocina!$E145*[1]cocina!$F145</f>
        <v>99</v>
      </c>
      <c r="K145">
        <v>102</v>
      </c>
      <c r="L145">
        <f>[1]cocina!$G145*[1]cocina!$F145</f>
        <v>81</v>
      </c>
      <c r="M145" s="1">
        <f>[1]cocina!$I145/[1]cocina!$K145</f>
        <v>0.38235294117647056</v>
      </c>
    </row>
    <row r="146" spans="1:13" x14ac:dyDescent="0.3">
      <c r="A146">
        <v>55</v>
      </c>
      <c r="B146">
        <v>20</v>
      </c>
      <c r="C146" t="s">
        <v>13</v>
      </c>
      <c r="D146">
        <v>14</v>
      </c>
      <c r="E146">
        <v>24</v>
      </c>
      <c r="F146">
        <v>1</v>
      </c>
      <c r="G146">
        <v>5</v>
      </c>
      <c r="H146" t="s">
        <v>14</v>
      </c>
      <c r="I146">
        <f>([1]cocina!$E146-[1]cocina!$D146)*[1]cocina!$F146</f>
        <v>10</v>
      </c>
      <c r="J146">
        <f>[1]cocina!$E146*[1]cocina!$F146</f>
        <v>24</v>
      </c>
      <c r="K146">
        <v>102</v>
      </c>
      <c r="L146">
        <f>[1]cocina!$G146*[1]cocina!$F146</f>
        <v>5</v>
      </c>
      <c r="M146" s="1">
        <f>[1]cocina!$I146/[1]cocina!$K146</f>
        <v>9.8039215686274508E-2</v>
      </c>
    </row>
    <row r="147" spans="1:13" x14ac:dyDescent="0.3">
      <c r="A147">
        <v>55</v>
      </c>
      <c r="B147">
        <v>20</v>
      </c>
      <c r="C147" t="s">
        <v>20</v>
      </c>
      <c r="D147">
        <v>22</v>
      </c>
      <c r="E147">
        <v>36</v>
      </c>
      <c r="F147">
        <v>1</v>
      </c>
      <c r="G147">
        <v>51</v>
      </c>
      <c r="H147" t="s">
        <v>16</v>
      </c>
      <c r="I147">
        <f>([1]cocina!$E147-[1]cocina!$D147)*[1]cocina!$F147</f>
        <v>14</v>
      </c>
      <c r="J147">
        <f>[1]cocina!$E147*[1]cocina!$F147</f>
        <v>36</v>
      </c>
      <c r="K147">
        <v>102</v>
      </c>
      <c r="L147">
        <f>[1]cocina!$G147*[1]cocina!$F147</f>
        <v>51</v>
      </c>
      <c r="M147" s="1">
        <f>[1]cocina!$I147/[1]cocina!$K147</f>
        <v>0.13725490196078433</v>
      </c>
    </row>
    <row r="148" spans="1:13" x14ac:dyDescent="0.3">
      <c r="A148">
        <v>55</v>
      </c>
      <c r="B148">
        <v>20</v>
      </c>
      <c r="C148" t="s">
        <v>26</v>
      </c>
      <c r="D148">
        <v>19</v>
      </c>
      <c r="E148">
        <v>32</v>
      </c>
      <c r="F148">
        <v>3</v>
      </c>
      <c r="G148">
        <v>13</v>
      </c>
      <c r="H148" t="s">
        <v>14</v>
      </c>
      <c r="I148">
        <f>([1]cocina!$E148-[1]cocina!$D148)*[1]cocina!$F148</f>
        <v>39</v>
      </c>
      <c r="J148">
        <f>[1]cocina!$E148*[1]cocina!$F148</f>
        <v>96</v>
      </c>
      <c r="K148">
        <v>102</v>
      </c>
      <c r="L148">
        <f>[1]cocina!$G148*[1]cocina!$F148</f>
        <v>39</v>
      </c>
      <c r="M148" s="1">
        <f>[1]cocina!$I148/[1]cocina!$K148</f>
        <v>0.38235294117647056</v>
      </c>
    </row>
    <row r="149" spans="1:13" x14ac:dyDescent="0.3">
      <c r="A149">
        <v>56</v>
      </c>
      <c r="B149">
        <v>1</v>
      </c>
      <c r="C149" t="s">
        <v>21</v>
      </c>
      <c r="D149">
        <v>17</v>
      </c>
      <c r="E149">
        <v>29</v>
      </c>
      <c r="F149">
        <v>1</v>
      </c>
      <c r="G149">
        <v>38</v>
      </c>
      <c r="H149" t="s">
        <v>14</v>
      </c>
      <c r="I149">
        <f>([1]cocina!$E149-[1]cocina!$D149)*[1]cocina!$F149</f>
        <v>12</v>
      </c>
      <c r="J149">
        <f>[1]cocina!$E149*[1]cocina!$F149</f>
        <v>29</v>
      </c>
      <c r="K149">
        <v>20</v>
      </c>
      <c r="L149">
        <f>[1]cocina!$G149*[1]cocina!$F149</f>
        <v>38</v>
      </c>
      <c r="M149" s="1">
        <f>[1]cocina!$I149/[1]cocina!$K149</f>
        <v>0.6</v>
      </c>
    </row>
    <row r="150" spans="1:13" x14ac:dyDescent="0.3">
      <c r="A150">
        <v>56</v>
      </c>
      <c r="B150">
        <v>1</v>
      </c>
      <c r="C150" t="s">
        <v>24</v>
      </c>
      <c r="D150">
        <v>11</v>
      </c>
      <c r="E150">
        <v>19</v>
      </c>
      <c r="F150">
        <v>1</v>
      </c>
      <c r="G150">
        <v>40</v>
      </c>
      <c r="H150" t="s">
        <v>16</v>
      </c>
      <c r="I150">
        <f>([1]cocina!$E150-[1]cocina!$D150)*[1]cocina!$F150</f>
        <v>8</v>
      </c>
      <c r="J150">
        <f>[1]cocina!$E150*[1]cocina!$F150</f>
        <v>19</v>
      </c>
      <c r="K150">
        <v>20</v>
      </c>
      <c r="L150">
        <f>[1]cocina!$G150*[1]cocina!$F150</f>
        <v>40</v>
      </c>
      <c r="M150" s="1">
        <f>[1]cocina!$I150/[1]cocina!$K150</f>
        <v>0.4</v>
      </c>
    </row>
    <row r="151" spans="1:13" x14ac:dyDescent="0.3">
      <c r="A151">
        <v>57</v>
      </c>
      <c r="B151">
        <v>18</v>
      </c>
      <c r="C151" t="s">
        <v>25</v>
      </c>
      <c r="D151">
        <v>21</v>
      </c>
      <c r="E151">
        <v>35</v>
      </c>
      <c r="F151">
        <v>1</v>
      </c>
      <c r="G151">
        <v>21</v>
      </c>
      <c r="H151" t="s">
        <v>16</v>
      </c>
      <c r="I151">
        <f>([1]cocina!$E151-[1]cocina!$D151)*[1]cocina!$F151</f>
        <v>14</v>
      </c>
      <c r="J151">
        <f>[1]cocina!$E151*[1]cocina!$F151</f>
        <v>35</v>
      </c>
      <c r="K151">
        <v>66</v>
      </c>
      <c r="L151">
        <f>[1]cocina!$G151*[1]cocina!$F151</f>
        <v>21</v>
      </c>
      <c r="M151" s="1">
        <f>[1]cocina!$I151/[1]cocina!$K151</f>
        <v>0.21212121212121213</v>
      </c>
    </row>
    <row r="152" spans="1:13" x14ac:dyDescent="0.3">
      <c r="A152">
        <v>57</v>
      </c>
      <c r="B152">
        <v>18</v>
      </c>
      <c r="C152" t="s">
        <v>19</v>
      </c>
      <c r="D152">
        <v>25</v>
      </c>
      <c r="E152">
        <v>40</v>
      </c>
      <c r="F152">
        <v>1</v>
      </c>
      <c r="G152">
        <v>30</v>
      </c>
      <c r="H152" t="s">
        <v>16</v>
      </c>
      <c r="I152">
        <f>([1]cocina!$E152-[1]cocina!$D152)*[1]cocina!$F152</f>
        <v>15</v>
      </c>
      <c r="J152">
        <f>[1]cocina!$E152*[1]cocina!$F152</f>
        <v>40</v>
      </c>
      <c r="K152">
        <v>66</v>
      </c>
      <c r="L152">
        <f>[1]cocina!$G152*[1]cocina!$F152</f>
        <v>30</v>
      </c>
      <c r="M152" s="1">
        <f>[1]cocina!$I152/[1]cocina!$K152</f>
        <v>0.22727272727272727</v>
      </c>
    </row>
    <row r="153" spans="1:13" x14ac:dyDescent="0.3">
      <c r="A153">
        <v>57</v>
      </c>
      <c r="B153">
        <v>18</v>
      </c>
      <c r="C153" t="s">
        <v>27</v>
      </c>
      <c r="D153">
        <v>13</v>
      </c>
      <c r="E153">
        <v>22</v>
      </c>
      <c r="F153">
        <v>1</v>
      </c>
      <c r="G153">
        <v>10</v>
      </c>
      <c r="H153" t="s">
        <v>14</v>
      </c>
      <c r="I153">
        <f>([1]cocina!$E153-[1]cocina!$D153)*[1]cocina!$F153</f>
        <v>9</v>
      </c>
      <c r="J153">
        <f>[1]cocina!$E153*[1]cocina!$F153</f>
        <v>22</v>
      </c>
      <c r="K153">
        <v>66</v>
      </c>
      <c r="L153">
        <f>[1]cocina!$G153*[1]cocina!$F153</f>
        <v>10</v>
      </c>
      <c r="M153" s="1">
        <f>[1]cocina!$I153/[1]cocina!$K153</f>
        <v>0.13636363636363635</v>
      </c>
    </row>
    <row r="154" spans="1:13" x14ac:dyDescent="0.3">
      <c r="A154">
        <v>57</v>
      </c>
      <c r="B154">
        <v>18</v>
      </c>
      <c r="C154" t="s">
        <v>20</v>
      </c>
      <c r="D154">
        <v>22</v>
      </c>
      <c r="E154">
        <v>36</v>
      </c>
      <c r="F154">
        <v>2</v>
      </c>
      <c r="G154">
        <v>7</v>
      </c>
      <c r="H154" t="s">
        <v>16</v>
      </c>
      <c r="I154">
        <f>([1]cocina!$E154-[1]cocina!$D154)*[1]cocina!$F154</f>
        <v>28</v>
      </c>
      <c r="J154">
        <f>[1]cocina!$E154*[1]cocina!$F154</f>
        <v>72</v>
      </c>
      <c r="K154">
        <v>66</v>
      </c>
      <c r="L154">
        <f>[1]cocina!$G154*[1]cocina!$F154</f>
        <v>14</v>
      </c>
      <c r="M154" s="1">
        <f>[1]cocina!$I154/[1]cocina!$K154</f>
        <v>0.42424242424242425</v>
      </c>
    </row>
    <row r="155" spans="1:13" x14ac:dyDescent="0.3">
      <c r="A155">
        <v>58</v>
      </c>
      <c r="B155">
        <v>8</v>
      </c>
      <c r="C155" t="s">
        <v>27</v>
      </c>
      <c r="D155">
        <v>13</v>
      </c>
      <c r="E155">
        <v>22</v>
      </c>
      <c r="F155">
        <v>1</v>
      </c>
      <c r="G155">
        <v>17</v>
      </c>
      <c r="H155" t="s">
        <v>16</v>
      </c>
      <c r="I155">
        <f>([1]cocina!$E155-[1]cocina!$D155)*[1]cocina!$F155</f>
        <v>9</v>
      </c>
      <c r="J155">
        <f>[1]cocina!$E155*[1]cocina!$F155</f>
        <v>22</v>
      </c>
      <c r="K155">
        <v>33</v>
      </c>
      <c r="L155">
        <f>[1]cocina!$G155*[1]cocina!$F155</f>
        <v>17</v>
      </c>
      <c r="M155" s="1">
        <f>[1]cocina!$I155/[1]cocina!$K155</f>
        <v>0.27272727272727271</v>
      </c>
    </row>
    <row r="156" spans="1:13" x14ac:dyDescent="0.3">
      <c r="A156">
        <v>58</v>
      </c>
      <c r="B156">
        <v>8</v>
      </c>
      <c r="C156" t="s">
        <v>29</v>
      </c>
      <c r="D156">
        <v>12</v>
      </c>
      <c r="E156">
        <v>20</v>
      </c>
      <c r="F156">
        <v>3</v>
      </c>
      <c r="G156">
        <v>56</v>
      </c>
      <c r="H156" t="s">
        <v>16</v>
      </c>
      <c r="I156">
        <f>([1]cocina!$E156-[1]cocina!$D156)*[1]cocina!$F156</f>
        <v>24</v>
      </c>
      <c r="J156">
        <f>[1]cocina!$E156*[1]cocina!$F156</f>
        <v>60</v>
      </c>
      <c r="K156">
        <v>33</v>
      </c>
      <c r="L156">
        <f>[1]cocina!$G156*[1]cocina!$F156</f>
        <v>168</v>
      </c>
      <c r="M156" s="1">
        <f>[1]cocina!$I156/[1]cocina!$K156</f>
        <v>0.72727272727272729</v>
      </c>
    </row>
    <row r="157" spans="1:13" x14ac:dyDescent="0.3">
      <c r="A157">
        <v>59</v>
      </c>
      <c r="B157">
        <v>8</v>
      </c>
      <c r="C157" t="s">
        <v>24</v>
      </c>
      <c r="D157">
        <v>11</v>
      </c>
      <c r="E157">
        <v>19</v>
      </c>
      <c r="F157">
        <v>2</v>
      </c>
      <c r="G157">
        <v>13</v>
      </c>
      <c r="H157" t="s">
        <v>14</v>
      </c>
      <c r="I157">
        <f>([1]cocina!$E157-[1]cocina!$D157)*[1]cocina!$F157</f>
        <v>16</v>
      </c>
      <c r="J157">
        <f>[1]cocina!$E157*[1]cocina!$F157</f>
        <v>38</v>
      </c>
      <c r="K157">
        <v>65</v>
      </c>
      <c r="L157">
        <f>[1]cocina!$G157*[1]cocina!$F157</f>
        <v>26</v>
      </c>
      <c r="M157" s="1">
        <f>[1]cocina!$I157/[1]cocina!$K157</f>
        <v>0.24615384615384617</v>
      </c>
    </row>
    <row r="158" spans="1:13" x14ac:dyDescent="0.3">
      <c r="A158">
        <v>59</v>
      </c>
      <c r="B158">
        <v>8</v>
      </c>
      <c r="C158" t="s">
        <v>30</v>
      </c>
      <c r="D158">
        <v>14</v>
      </c>
      <c r="E158">
        <v>23</v>
      </c>
      <c r="F158">
        <v>2</v>
      </c>
      <c r="G158">
        <v>9</v>
      </c>
      <c r="H158" t="s">
        <v>14</v>
      </c>
      <c r="I158">
        <f>([1]cocina!$E158-[1]cocina!$D158)*[1]cocina!$F158</f>
        <v>18</v>
      </c>
      <c r="J158">
        <f>[1]cocina!$E158*[1]cocina!$F158</f>
        <v>46</v>
      </c>
      <c r="K158">
        <v>65</v>
      </c>
      <c r="L158">
        <f>[1]cocina!$G158*[1]cocina!$F158</f>
        <v>18</v>
      </c>
      <c r="M158" s="1">
        <f>[1]cocina!$I158/[1]cocina!$K158</f>
        <v>0.27692307692307694</v>
      </c>
    </row>
    <row r="159" spans="1:13" x14ac:dyDescent="0.3">
      <c r="A159">
        <v>59</v>
      </c>
      <c r="B159">
        <v>8</v>
      </c>
      <c r="C159" t="s">
        <v>32</v>
      </c>
      <c r="D159">
        <v>10</v>
      </c>
      <c r="E159">
        <v>18</v>
      </c>
      <c r="F159">
        <v>2</v>
      </c>
      <c r="G159">
        <v>13</v>
      </c>
      <c r="H159" t="s">
        <v>16</v>
      </c>
      <c r="I159">
        <f>([1]cocina!$E159-[1]cocina!$D159)*[1]cocina!$F159</f>
        <v>16</v>
      </c>
      <c r="J159">
        <f>[1]cocina!$E159*[1]cocina!$F159</f>
        <v>36</v>
      </c>
      <c r="K159">
        <v>65</v>
      </c>
      <c r="L159">
        <f>[1]cocina!$G159*[1]cocina!$F159</f>
        <v>26</v>
      </c>
      <c r="M159" s="1">
        <f>[1]cocina!$I159/[1]cocina!$K159</f>
        <v>0.24615384615384617</v>
      </c>
    </row>
    <row r="160" spans="1:13" x14ac:dyDescent="0.3">
      <c r="A160">
        <v>59</v>
      </c>
      <c r="B160">
        <v>8</v>
      </c>
      <c r="C160" t="s">
        <v>19</v>
      </c>
      <c r="D160">
        <v>25</v>
      </c>
      <c r="E160">
        <v>40</v>
      </c>
      <c r="F160">
        <v>1</v>
      </c>
      <c r="G160">
        <v>13</v>
      </c>
      <c r="H160" t="s">
        <v>16</v>
      </c>
      <c r="I160">
        <f>([1]cocina!$E160-[1]cocina!$D160)*[1]cocina!$F160</f>
        <v>15</v>
      </c>
      <c r="J160">
        <f>[1]cocina!$E160*[1]cocina!$F160</f>
        <v>40</v>
      </c>
      <c r="K160">
        <v>65</v>
      </c>
      <c r="L160">
        <f>[1]cocina!$G160*[1]cocina!$F160</f>
        <v>13</v>
      </c>
      <c r="M160" s="1">
        <f>[1]cocina!$I160/[1]cocina!$K160</f>
        <v>0.23076923076923078</v>
      </c>
    </row>
    <row r="161" spans="1:13" x14ac:dyDescent="0.3">
      <c r="A161">
        <v>60</v>
      </c>
      <c r="B161">
        <v>6</v>
      </c>
      <c r="C161" t="s">
        <v>32</v>
      </c>
      <c r="D161">
        <v>10</v>
      </c>
      <c r="E161">
        <v>18</v>
      </c>
      <c r="F161">
        <v>2</v>
      </c>
      <c r="G161">
        <v>23</v>
      </c>
      <c r="H161" t="s">
        <v>14</v>
      </c>
      <c r="I161">
        <f>([1]cocina!$E161-[1]cocina!$D161)*[1]cocina!$F161</f>
        <v>16</v>
      </c>
      <c r="J161">
        <f>[1]cocina!$E161*[1]cocina!$F161</f>
        <v>36</v>
      </c>
      <c r="K161">
        <v>42</v>
      </c>
      <c r="L161">
        <f>[1]cocina!$G161*[1]cocina!$F161</f>
        <v>46</v>
      </c>
      <c r="M161" s="1">
        <f>[1]cocina!$I161/[1]cocina!$K161</f>
        <v>0.38095238095238093</v>
      </c>
    </row>
    <row r="162" spans="1:13" x14ac:dyDescent="0.3">
      <c r="A162">
        <v>60</v>
      </c>
      <c r="B162">
        <v>6</v>
      </c>
      <c r="C162" t="s">
        <v>22</v>
      </c>
      <c r="D162">
        <v>20</v>
      </c>
      <c r="E162">
        <v>33</v>
      </c>
      <c r="F162">
        <v>2</v>
      </c>
      <c r="G162">
        <v>20</v>
      </c>
      <c r="H162" t="s">
        <v>16</v>
      </c>
      <c r="I162">
        <f>([1]cocina!$E162-[1]cocina!$D162)*[1]cocina!$F162</f>
        <v>26</v>
      </c>
      <c r="J162">
        <f>[1]cocina!$E162*[1]cocina!$F162</f>
        <v>66</v>
      </c>
      <c r="K162">
        <v>42</v>
      </c>
      <c r="L162">
        <f>[1]cocina!$G162*[1]cocina!$F162</f>
        <v>40</v>
      </c>
      <c r="M162" s="1">
        <f>[1]cocina!$I162/[1]cocina!$K162</f>
        <v>0.61904761904761907</v>
      </c>
    </row>
    <row r="163" spans="1:13" x14ac:dyDescent="0.3">
      <c r="A163">
        <v>61</v>
      </c>
      <c r="B163">
        <v>10</v>
      </c>
      <c r="C163" t="s">
        <v>19</v>
      </c>
      <c r="D163">
        <v>25</v>
      </c>
      <c r="E163">
        <v>40</v>
      </c>
      <c r="F163">
        <v>2</v>
      </c>
      <c r="G163">
        <v>56</v>
      </c>
      <c r="H163" t="s">
        <v>14</v>
      </c>
      <c r="I163">
        <f>([1]cocina!$E163-[1]cocina!$D163)*[1]cocina!$F163</f>
        <v>30</v>
      </c>
      <c r="J163">
        <f>[1]cocina!$E163*[1]cocina!$F163</f>
        <v>80</v>
      </c>
      <c r="K163">
        <v>98</v>
      </c>
      <c r="L163">
        <f>[1]cocina!$G163*[1]cocina!$F163</f>
        <v>112</v>
      </c>
      <c r="M163" s="1">
        <f>[1]cocina!$I163/[1]cocina!$K163</f>
        <v>0.30612244897959184</v>
      </c>
    </row>
    <row r="164" spans="1:13" x14ac:dyDescent="0.3">
      <c r="A164">
        <v>61</v>
      </c>
      <c r="B164">
        <v>10</v>
      </c>
      <c r="C164" t="s">
        <v>32</v>
      </c>
      <c r="D164">
        <v>10</v>
      </c>
      <c r="E164">
        <v>18</v>
      </c>
      <c r="F164">
        <v>1</v>
      </c>
      <c r="G164">
        <v>39</v>
      </c>
      <c r="H164" t="s">
        <v>16</v>
      </c>
      <c r="I164">
        <f>([1]cocina!$E164-[1]cocina!$D164)*[1]cocina!$F164</f>
        <v>8</v>
      </c>
      <c r="J164">
        <f>[1]cocina!$E164*[1]cocina!$F164</f>
        <v>18</v>
      </c>
      <c r="K164">
        <v>98</v>
      </c>
      <c r="L164">
        <f>[1]cocina!$G164*[1]cocina!$F164</f>
        <v>39</v>
      </c>
      <c r="M164" s="1">
        <f>[1]cocina!$I164/[1]cocina!$K164</f>
        <v>8.1632653061224483E-2</v>
      </c>
    </row>
    <row r="165" spans="1:13" x14ac:dyDescent="0.3">
      <c r="A165">
        <v>61</v>
      </c>
      <c r="B165">
        <v>10</v>
      </c>
      <c r="C165" t="s">
        <v>15</v>
      </c>
      <c r="D165">
        <v>18</v>
      </c>
      <c r="E165">
        <v>30</v>
      </c>
      <c r="F165">
        <v>2</v>
      </c>
      <c r="G165">
        <v>13</v>
      </c>
      <c r="H165" t="s">
        <v>14</v>
      </c>
      <c r="I165">
        <f>([1]cocina!$E165-[1]cocina!$D165)*[1]cocina!$F165</f>
        <v>24</v>
      </c>
      <c r="J165">
        <f>[1]cocina!$E165*[1]cocina!$F165</f>
        <v>60</v>
      </c>
      <c r="K165">
        <v>98</v>
      </c>
      <c r="L165">
        <f>[1]cocina!$G165*[1]cocina!$F165</f>
        <v>26</v>
      </c>
      <c r="M165" s="1">
        <f>[1]cocina!$I165/[1]cocina!$K165</f>
        <v>0.24489795918367346</v>
      </c>
    </row>
    <row r="166" spans="1:13" x14ac:dyDescent="0.3">
      <c r="A166">
        <v>61</v>
      </c>
      <c r="B166">
        <v>10</v>
      </c>
      <c r="C166" t="s">
        <v>23</v>
      </c>
      <c r="D166">
        <v>16</v>
      </c>
      <c r="E166">
        <v>28</v>
      </c>
      <c r="F166">
        <v>3</v>
      </c>
      <c r="G166">
        <v>51</v>
      </c>
      <c r="H166" t="s">
        <v>16</v>
      </c>
      <c r="I166">
        <f>([1]cocina!$E166-[1]cocina!$D166)*[1]cocina!$F166</f>
        <v>36</v>
      </c>
      <c r="J166">
        <f>[1]cocina!$E166*[1]cocina!$F166</f>
        <v>84</v>
      </c>
      <c r="K166">
        <v>98</v>
      </c>
      <c r="L166">
        <f>[1]cocina!$G166*[1]cocina!$F166</f>
        <v>153</v>
      </c>
      <c r="M166" s="1">
        <f>[1]cocina!$I166/[1]cocina!$K166</f>
        <v>0.36734693877551022</v>
      </c>
    </row>
    <row r="167" spans="1:13" x14ac:dyDescent="0.3">
      <c r="A167">
        <v>62</v>
      </c>
      <c r="B167">
        <v>2</v>
      </c>
      <c r="C167" t="s">
        <v>15</v>
      </c>
      <c r="D167">
        <v>18</v>
      </c>
      <c r="E167">
        <v>30</v>
      </c>
      <c r="F167">
        <v>2</v>
      </c>
      <c r="G167">
        <v>59</v>
      </c>
      <c r="H167" t="s">
        <v>16</v>
      </c>
      <c r="I167">
        <f>([1]cocina!$E167-[1]cocina!$D167)*[1]cocina!$F167</f>
        <v>24</v>
      </c>
      <c r="J167">
        <f>[1]cocina!$E167*[1]cocina!$F167</f>
        <v>60</v>
      </c>
      <c r="K167">
        <v>60</v>
      </c>
      <c r="L167">
        <f>[1]cocina!$G167*[1]cocina!$F167</f>
        <v>118</v>
      </c>
      <c r="M167" s="1">
        <f>[1]cocina!$I167/[1]cocina!$K167</f>
        <v>0.4</v>
      </c>
    </row>
    <row r="168" spans="1:13" x14ac:dyDescent="0.3">
      <c r="A168">
        <v>62</v>
      </c>
      <c r="B168">
        <v>2</v>
      </c>
      <c r="C168" t="s">
        <v>24</v>
      </c>
      <c r="D168">
        <v>11</v>
      </c>
      <c r="E168">
        <v>19</v>
      </c>
      <c r="F168">
        <v>3</v>
      </c>
      <c r="G168">
        <v>46</v>
      </c>
      <c r="H168" t="s">
        <v>16</v>
      </c>
      <c r="I168">
        <f>([1]cocina!$E168-[1]cocina!$D168)*[1]cocina!$F168</f>
        <v>24</v>
      </c>
      <c r="J168">
        <f>[1]cocina!$E168*[1]cocina!$F168</f>
        <v>57</v>
      </c>
      <c r="K168">
        <v>60</v>
      </c>
      <c r="L168">
        <f>[1]cocina!$G168*[1]cocina!$F168</f>
        <v>138</v>
      </c>
      <c r="M168" s="1">
        <f>[1]cocina!$I168/[1]cocina!$K168</f>
        <v>0.4</v>
      </c>
    </row>
    <row r="169" spans="1:13" x14ac:dyDescent="0.3">
      <c r="A169">
        <v>62</v>
      </c>
      <c r="B169">
        <v>2</v>
      </c>
      <c r="C169" t="s">
        <v>17</v>
      </c>
      <c r="D169">
        <v>19</v>
      </c>
      <c r="E169">
        <v>31</v>
      </c>
      <c r="F169">
        <v>1</v>
      </c>
      <c r="G169">
        <v>50</v>
      </c>
      <c r="H169" t="s">
        <v>16</v>
      </c>
      <c r="I169">
        <f>([1]cocina!$E169-[1]cocina!$D169)*[1]cocina!$F169</f>
        <v>12</v>
      </c>
      <c r="J169">
        <f>[1]cocina!$E169*[1]cocina!$F169</f>
        <v>31</v>
      </c>
      <c r="K169">
        <v>60</v>
      </c>
      <c r="L169">
        <f>[1]cocina!$G169*[1]cocina!$F169</f>
        <v>50</v>
      </c>
      <c r="M169" s="1">
        <f>[1]cocina!$I169/[1]cocina!$K169</f>
        <v>0.2</v>
      </c>
    </row>
    <row r="170" spans="1:13" x14ac:dyDescent="0.3">
      <c r="A170">
        <v>63</v>
      </c>
      <c r="B170">
        <v>17</v>
      </c>
      <c r="C170" t="s">
        <v>29</v>
      </c>
      <c r="D170">
        <v>12</v>
      </c>
      <c r="E170">
        <v>20</v>
      </c>
      <c r="F170">
        <v>1</v>
      </c>
      <c r="G170">
        <v>10</v>
      </c>
      <c r="H170" t="s">
        <v>16</v>
      </c>
      <c r="I170">
        <f>([1]cocina!$E170-[1]cocina!$D170)*[1]cocina!$F170</f>
        <v>8</v>
      </c>
      <c r="J170">
        <f>[1]cocina!$E170*[1]cocina!$F170</f>
        <v>20</v>
      </c>
      <c r="K170">
        <v>22</v>
      </c>
      <c r="L170">
        <f>[1]cocina!$G170*[1]cocina!$F170</f>
        <v>10</v>
      </c>
      <c r="M170" s="1">
        <f>[1]cocina!$I170/[1]cocina!$K170</f>
        <v>0.36363636363636365</v>
      </c>
    </row>
    <row r="171" spans="1:13" x14ac:dyDescent="0.3">
      <c r="A171">
        <v>63</v>
      </c>
      <c r="B171">
        <v>17</v>
      </c>
      <c r="C171" t="s">
        <v>25</v>
      </c>
      <c r="D171">
        <v>21</v>
      </c>
      <c r="E171">
        <v>35</v>
      </c>
      <c r="F171">
        <v>1</v>
      </c>
      <c r="G171">
        <v>20</v>
      </c>
      <c r="H171" t="s">
        <v>14</v>
      </c>
      <c r="I171">
        <f>([1]cocina!$E171-[1]cocina!$D171)*[1]cocina!$F171</f>
        <v>14</v>
      </c>
      <c r="J171">
        <f>[1]cocina!$E171*[1]cocina!$F171</f>
        <v>35</v>
      </c>
      <c r="K171">
        <v>22</v>
      </c>
      <c r="L171">
        <f>[1]cocina!$G171*[1]cocina!$F171</f>
        <v>20</v>
      </c>
      <c r="M171" s="1">
        <f>[1]cocina!$I171/[1]cocina!$K171</f>
        <v>0.63636363636363635</v>
      </c>
    </row>
    <row r="172" spans="1:13" x14ac:dyDescent="0.3">
      <c r="A172">
        <v>64</v>
      </c>
      <c r="B172">
        <v>3</v>
      </c>
      <c r="C172" t="s">
        <v>29</v>
      </c>
      <c r="D172">
        <v>12</v>
      </c>
      <c r="E172">
        <v>20</v>
      </c>
      <c r="F172">
        <v>3</v>
      </c>
      <c r="G172">
        <v>25</v>
      </c>
      <c r="H172" t="s">
        <v>14</v>
      </c>
      <c r="I172">
        <f>([1]cocina!$E172-[1]cocina!$D172)*[1]cocina!$F172</f>
        <v>24</v>
      </c>
      <c r="J172">
        <f>[1]cocina!$E172*[1]cocina!$F172</f>
        <v>60</v>
      </c>
      <c r="K172">
        <v>111</v>
      </c>
      <c r="L172">
        <f>[1]cocina!$G172*[1]cocina!$F172</f>
        <v>75</v>
      </c>
      <c r="M172" s="1">
        <f>[1]cocina!$I172/[1]cocina!$K172</f>
        <v>0.21621621621621623</v>
      </c>
    </row>
    <row r="173" spans="1:13" x14ac:dyDescent="0.3">
      <c r="A173">
        <v>64</v>
      </c>
      <c r="B173">
        <v>3</v>
      </c>
      <c r="C173" t="s">
        <v>19</v>
      </c>
      <c r="D173">
        <v>25</v>
      </c>
      <c r="E173">
        <v>40</v>
      </c>
      <c r="F173">
        <v>3</v>
      </c>
      <c r="G173">
        <v>47</v>
      </c>
      <c r="H173" t="s">
        <v>16</v>
      </c>
      <c r="I173">
        <f>([1]cocina!$E173-[1]cocina!$D173)*[1]cocina!$F173</f>
        <v>45</v>
      </c>
      <c r="J173">
        <f>[1]cocina!$E173*[1]cocina!$F173</f>
        <v>120</v>
      </c>
      <c r="K173">
        <v>111</v>
      </c>
      <c r="L173">
        <f>[1]cocina!$G173*[1]cocina!$F173</f>
        <v>141</v>
      </c>
      <c r="M173" s="1">
        <f>[1]cocina!$I173/[1]cocina!$K173</f>
        <v>0.40540540540540543</v>
      </c>
    </row>
    <row r="174" spans="1:13" x14ac:dyDescent="0.3">
      <c r="A174">
        <v>64</v>
      </c>
      <c r="B174">
        <v>3</v>
      </c>
      <c r="C174" t="s">
        <v>20</v>
      </c>
      <c r="D174">
        <v>22</v>
      </c>
      <c r="E174">
        <v>36</v>
      </c>
      <c r="F174">
        <v>3</v>
      </c>
      <c r="G174">
        <v>10</v>
      </c>
      <c r="H174" t="s">
        <v>14</v>
      </c>
      <c r="I174">
        <f>([1]cocina!$E174-[1]cocina!$D174)*[1]cocina!$F174</f>
        <v>42</v>
      </c>
      <c r="J174">
        <f>[1]cocina!$E174*[1]cocina!$F174</f>
        <v>108</v>
      </c>
      <c r="K174">
        <v>111</v>
      </c>
      <c r="L174">
        <f>[1]cocina!$G174*[1]cocina!$F174</f>
        <v>30</v>
      </c>
      <c r="M174" s="1">
        <f>[1]cocina!$I174/[1]cocina!$K174</f>
        <v>0.3783783783783784</v>
      </c>
    </row>
    <row r="175" spans="1:13" x14ac:dyDescent="0.3">
      <c r="A175">
        <v>65</v>
      </c>
      <c r="B175">
        <v>5</v>
      </c>
      <c r="C175" t="s">
        <v>23</v>
      </c>
      <c r="D175">
        <v>16</v>
      </c>
      <c r="E175">
        <v>28</v>
      </c>
      <c r="F175">
        <v>1</v>
      </c>
      <c r="G175">
        <v>32</v>
      </c>
      <c r="H175" t="s">
        <v>16</v>
      </c>
      <c r="I175">
        <f>([1]cocina!$E175-[1]cocina!$D175)*[1]cocina!$F175</f>
        <v>12</v>
      </c>
      <c r="J175">
        <f>[1]cocina!$E175*[1]cocina!$F175</f>
        <v>28</v>
      </c>
      <c r="K175">
        <v>78</v>
      </c>
      <c r="L175">
        <f>[1]cocina!$G175*[1]cocina!$F175</f>
        <v>32</v>
      </c>
      <c r="M175" s="1">
        <f>[1]cocina!$I175/[1]cocina!$K175</f>
        <v>0.15384615384615385</v>
      </c>
    </row>
    <row r="176" spans="1:13" x14ac:dyDescent="0.3">
      <c r="A176">
        <v>65</v>
      </c>
      <c r="B176">
        <v>5</v>
      </c>
      <c r="C176" t="s">
        <v>17</v>
      </c>
      <c r="D176">
        <v>19</v>
      </c>
      <c r="E176">
        <v>31</v>
      </c>
      <c r="F176">
        <v>1</v>
      </c>
      <c r="G176">
        <v>55</v>
      </c>
      <c r="H176" t="s">
        <v>16</v>
      </c>
      <c r="I176">
        <f>([1]cocina!$E176-[1]cocina!$D176)*[1]cocina!$F176</f>
        <v>12</v>
      </c>
      <c r="J176">
        <f>[1]cocina!$E176*[1]cocina!$F176</f>
        <v>31</v>
      </c>
      <c r="K176">
        <v>78</v>
      </c>
      <c r="L176">
        <f>[1]cocina!$G176*[1]cocina!$F176</f>
        <v>55</v>
      </c>
      <c r="M176" s="1">
        <f>[1]cocina!$I176/[1]cocina!$K176</f>
        <v>0.15384615384615385</v>
      </c>
    </row>
    <row r="177" spans="1:13" x14ac:dyDescent="0.3">
      <c r="A177">
        <v>65</v>
      </c>
      <c r="B177">
        <v>5</v>
      </c>
      <c r="C177" t="s">
        <v>24</v>
      </c>
      <c r="D177">
        <v>11</v>
      </c>
      <c r="E177">
        <v>19</v>
      </c>
      <c r="F177">
        <v>3</v>
      </c>
      <c r="G177">
        <v>51</v>
      </c>
      <c r="H177" t="s">
        <v>14</v>
      </c>
      <c r="I177">
        <f>([1]cocina!$E177-[1]cocina!$D177)*[1]cocina!$F177</f>
        <v>24</v>
      </c>
      <c r="J177">
        <f>[1]cocina!$E177*[1]cocina!$F177</f>
        <v>57</v>
      </c>
      <c r="K177">
        <v>78</v>
      </c>
      <c r="L177">
        <f>[1]cocina!$G177*[1]cocina!$F177</f>
        <v>153</v>
      </c>
      <c r="M177" s="1">
        <f>[1]cocina!$I177/[1]cocina!$K177</f>
        <v>0.30769230769230771</v>
      </c>
    </row>
    <row r="178" spans="1:13" x14ac:dyDescent="0.3">
      <c r="A178">
        <v>65</v>
      </c>
      <c r="B178">
        <v>5</v>
      </c>
      <c r="C178" t="s">
        <v>19</v>
      </c>
      <c r="D178">
        <v>25</v>
      </c>
      <c r="E178">
        <v>40</v>
      </c>
      <c r="F178">
        <v>2</v>
      </c>
      <c r="G178">
        <v>17</v>
      </c>
      <c r="H178" t="s">
        <v>14</v>
      </c>
      <c r="I178">
        <f>([1]cocina!$E178-[1]cocina!$D178)*[1]cocina!$F178</f>
        <v>30</v>
      </c>
      <c r="J178">
        <f>[1]cocina!$E178*[1]cocina!$F178</f>
        <v>80</v>
      </c>
      <c r="K178">
        <v>78</v>
      </c>
      <c r="L178">
        <f>[1]cocina!$G178*[1]cocina!$F178</f>
        <v>34</v>
      </c>
      <c r="M178" s="1">
        <f>[1]cocina!$I178/[1]cocina!$K178</f>
        <v>0.38461538461538464</v>
      </c>
    </row>
    <row r="179" spans="1:13" x14ac:dyDescent="0.3">
      <c r="A179">
        <v>66</v>
      </c>
      <c r="B179">
        <v>18</v>
      </c>
      <c r="C179" t="s">
        <v>20</v>
      </c>
      <c r="D179">
        <v>22</v>
      </c>
      <c r="E179">
        <v>36</v>
      </c>
      <c r="F179">
        <v>1</v>
      </c>
      <c r="G179">
        <v>29</v>
      </c>
      <c r="H179" t="s">
        <v>14</v>
      </c>
      <c r="I179">
        <f>([1]cocina!$E179-[1]cocina!$D179)*[1]cocina!$F179</f>
        <v>14</v>
      </c>
      <c r="J179">
        <f>[1]cocina!$E179*[1]cocina!$F179</f>
        <v>36</v>
      </c>
      <c r="K179">
        <v>83</v>
      </c>
      <c r="L179">
        <f>[1]cocina!$G179*[1]cocina!$F179</f>
        <v>29</v>
      </c>
      <c r="M179" s="1">
        <f>[1]cocina!$I179/[1]cocina!$K179</f>
        <v>0.16867469879518071</v>
      </c>
    </row>
    <row r="180" spans="1:13" x14ac:dyDescent="0.3">
      <c r="A180">
        <v>66</v>
      </c>
      <c r="B180">
        <v>18</v>
      </c>
      <c r="C180" t="s">
        <v>19</v>
      </c>
      <c r="D180">
        <v>25</v>
      </c>
      <c r="E180">
        <v>40</v>
      </c>
      <c r="F180">
        <v>3</v>
      </c>
      <c r="G180">
        <v>30</v>
      </c>
      <c r="H180" t="s">
        <v>14</v>
      </c>
      <c r="I180">
        <f>([1]cocina!$E180-[1]cocina!$D180)*[1]cocina!$F180</f>
        <v>45</v>
      </c>
      <c r="J180">
        <f>[1]cocina!$E180*[1]cocina!$F180</f>
        <v>120</v>
      </c>
      <c r="K180">
        <v>83</v>
      </c>
      <c r="L180">
        <f>[1]cocina!$G180*[1]cocina!$F180</f>
        <v>90</v>
      </c>
      <c r="M180" s="1">
        <f>[1]cocina!$I180/[1]cocina!$K180</f>
        <v>0.54216867469879515</v>
      </c>
    </row>
    <row r="181" spans="1:13" x14ac:dyDescent="0.3">
      <c r="A181">
        <v>66</v>
      </c>
      <c r="B181">
        <v>18</v>
      </c>
      <c r="C181" t="s">
        <v>32</v>
      </c>
      <c r="D181">
        <v>10</v>
      </c>
      <c r="E181">
        <v>18</v>
      </c>
      <c r="F181">
        <v>3</v>
      </c>
      <c r="G181">
        <v>55</v>
      </c>
      <c r="H181" t="s">
        <v>16</v>
      </c>
      <c r="I181">
        <f>([1]cocina!$E181-[1]cocina!$D181)*[1]cocina!$F181</f>
        <v>24</v>
      </c>
      <c r="J181">
        <f>[1]cocina!$E181*[1]cocina!$F181</f>
        <v>54</v>
      </c>
      <c r="K181">
        <v>83</v>
      </c>
      <c r="L181">
        <f>[1]cocina!$G181*[1]cocina!$F181</f>
        <v>165</v>
      </c>
      <c r="M181" s="1">
        <f>[1]cocina!$I181/[1]cocina!$K181</f>
        <v>0.28915662650602408</v>
      </c>
    </row>
    <row r="182" spans="1:13" x14ac:dyDescent="0.3">
      <c r="A182">
        <v>67</v>
      </c>
      <c r="B182">
        <v>2</v>
      </c>
      <c r="C182" t="s">
        <v>19</v>
      </c>
      <c r="D182">
        <v>25</v>
      </c>
      <c r="E182">
        <v>40</v>
      </c>
      <c r="F182">
        <v>1</v>
      </c>
      <c r="G182">
        <v>22</v>
      </c>
      <c r="H182" t="s">
        <v>14</v>
      </c>
      <c r="I182">
        <f>([1]cocina!$E182-[1]cocina!$D182)*[1]cocina!$F182</f>
        <v>15</v>
      </c>
      <c r="J182">
        <f>[1]cocina!$E182*[1]cocina!$F182</f>
        <v>40</v>
      </c>
      <c r="K182">
        <v>102</v>
      </c>
      <c r="L182">
        <f>[1]cocina!$G182*[1]cocina!$F182</f>
        <v>22</v>
      </c>
      <c r="M182" s="1">
        <f>[1]cocina!$I182/[1]cocina!$K182</f>
        <v>0.14705882352941177</v>
      </c>
    </row>
    <row r="183" spans="1:13" x14ac:dyDescent="0.3">
      <c r="A183">
        <v>67</v>
      </c>
      <c r="B183">
        <v>2</v>
      </c>
      <c r="C183" t="s">
        <v>20</v>
      </c>
      <c r="D183">
        <v>22</v>
      </c>
      <c r="E183">
        <v>36</v>
      </c>
      <c r="F183">
        <v>3</v>
      </c>
      <c r="G183">
        <v>59</v>
      </c>
      <c r="H183" t="s">
        <v>16</v>
      </c>
      <c r="I183">
        <f>([1]cocina!$E183-[1]cocina!$D183)*[1]cocina!$F183</f>
        <v>42</v>
      </c>
      <c r="J183">
        <f>[1]cocina!$E183*[1]cocina!$F183</f>
        <v>108</v>
      </c>
      <c r="K183">
        <v>102</v>
      </c>
      <c r="L183">
        <f>[1]cocina!$G183*[1]cocina!$F183</f>
        <v>177</v>
      </c>
      <c r="M183" s="1">
        <f>[1]cocina!$I183/[1]cocina!$K183</f>
        <v>0.41176470588235292</v>
      </c>
    </row>
    <row r="184" spans="1:13" x14ac:dyDescent="0.3">
      <c r="A184">
        <v>67</v>
      </c>
      <c r="B184">
        <v>2</v>
      </c>
      <c r="C184" t="s">
        <v>33</v>
      </c>
      <c r="D184">
        <v>15</v>
      </c>
      <c r="E184">
        <v>26</v>
      </c>
      <c r="F184">
        <v>3</v>
      </c>
      <c r="G184">
        <v>15</v>
      </c>
      <c r="H184" t="s">
        <v>16</v>
      </c>
      <c r="I184">
        <f>([1]cocina!$E184-[1]cocina!$D184)*[1]cocina!$F184</f>
        <v>33</v>
      </c>
      <c r="J184">
        <f>[1]cocina!$E184*[1]cocina!$F184</f>
        <v>78</v>
      </c>
      <c r="K184">
        <v>102</v>
      </c>
      <c r="L184">
        <f>[1]cocina!$G184*[1]cocina!$F184</f>
        <v>45</v>
      </c>
      <c r="M184" s="1">
        <f>[1]cocina!$I184/[1]cocina!$K184</f>
        <v>0.3235294117647059</v>
      </c>
    </row>
    <row r="185" spans="1:13" x14ac:dyDescent="0.3">
      <c r="A185">
        <v>67</v>
      </c>
      <c r="B185">
        <v>2</v>
      </c>
      <c r="C185" t="s">
        <v>15</v>
      </c>
      <c r="D185">
        <v>18</v>
      </c>
      <c r="E185">
        <v>30</v>
      </c>
      <c r="F185">
        <v>1</v>
      </c>
      <c r="G185">
        <v>35</v>
      </c>
      <c r="H185" t="s">
        <v>16</v>
      </c>
      <c r="I185">
        <f>([1]cocina!$E185-[1]cocina!$D185)*[1]cocina!$F185</f>
        <v>12</v>
      </c>
      <c r="J185">
        <f>[1]cocina!$E185*[1]cocina!$F185</f>
        <v>30</v>
      </c>
      <c r="K185">
        <v>102</v>
      </c>
      <c r="L185">
        <f>[1]cocina!$G185*[1]cocina!$F185</f>
        <v>35</v>
      </c>
      <c r="M185" s="1">
        <f>[1]cocina!$I185/[1]cocina!$K185</f>
        <v>0.11764705882352941</v>
      </c>
    </row>
    <row r="186" spans="1:13" x14ac:dyDescent="0.3">
      <c r="A186">
        <v>68</v>
      </c>
      <c r="B186">
        <v>8</v>
      </c>
      <c r="C186" t="s">
        <v>30</v>
      </c>
      <c r="D186">
        <v>14</v>
      </c>
      <c r="E186">
        <v>23</v>
      </c>
      <c r="F186">
        <v>3</v>
      </c>
      <c r="G186">
        <v>43</v>
      </c>
      <c r="H186" t="s">
        <v>14</v>
      </c>
      <c r="I186">
        <f>([1]cocina!$E186-[1]cocina!$D186)*[1]cocina!$F186</f>
        <v>27</v>
      </c>
      <c r="J186">
        <f>[1]cocina!$E186*[1]cocina!$F186</f>
        <v>69</v>
      </c>
      <c r="K186">
        <v>88</v>
      </c>
      <c r="L186">
        <f>[1]cocina!$G186*[1]cocina!$F186</f>
        <v>129</v>
      </c>
      <c r="M186" s="1">
        <f>[1]cocina!$I186/[1]cocina!$K186</f>
        <v>0.30681818181818182</v>
      </c>
    </row>
    <row r="187" spans="1:13" x14ac:dyDescent="0.3">
      <c r="A187">
        <v>68</v>
      </c>
      <c r="B187">
        <v>8</v>
      </c>
      <c r="C187" t="s">
        <v>23</v>
      </c>
      <c r="D187">
        <v>16</v>
      </c>
      <c r="E187">
        <v>28</v>
      </c>
      <c r="F187">
        <v>1</v>
      </c>
      <c r="G187">
        <v>19</v>
      </c>
      <c r="H187" t="s">
        <v>16</v>
      </c>
      <c r="I187">
        <f>([1]cocina!$E187-[1]cocina!$D187)*[1]cocina!$F187</f>
        <v>12</v>
      </c>
      <c r="J187">
        <f>[1]cocina!$E187*[1]cocina!$F187</f>
        <v>28</v>
      </c>
      <c r="K187">
        <v>88</v>
      </c>
      <c r="L187">
        <f>[1]cocina!$G187*[1]cocina!$F187</f>
        <v>19</v>
      </c>
      <c r="M187" s="1">
        <f>[1]cocina!$I187/[1]cocina!$K187</f>
        <v>0.13636363636363635</v>
      </c>
    </row>
    <row r="188" spans="1:13" x14ac:dyDescent="0.3">
      <c r="A188">
        <v>68</v>
      </c>
      <c r="B188">
        <v>8</v>
      </c>
      <c r="C188" t="s">
        <v>26</v>
      </c>
      <c r="D188">
        <v>19</v>
      </c>
      <c r="E188">
        <v>32</v>
      </c>
      <c r="F188">
        <v>3</v>
      </c>
      <c r="G188">
        <v>57</v>
      </c>
      <c r="H188" t="s">
        <v>16</v>
      </c>
      <c r="I188">
        <f>([1]cocina!$E188-[1]cocina!$D188)*[1]cocina!$F188</f>
        <v>39</v>
      </c>
      <c r="J188">
        <f>[1]cocina!$E188*[1]cocina!$F188</f>
        <v>96</v>
      </c>
      <c r="K188">
        <v>88</v>
      </c>
      <c r="L188">
        <f>[1]cocina!$G188*[1]cocina!$F188</f>
        <v>171</v>
      </c>
      <c r="M188" s="1">
        <f>[1]cocina!$I188/[1]cocina!$K188</f>
        <v>0.44318181818181818</v>
      </c>
    </row>
    <row r="189" spans="1:13" x14ac:dyDescent="0.3">
      <c r="A189">
        <v>68</v>
      </c>
      <c r="B189">
        <v>8</v>
      </c>
      <c r="C189" t="s">
        <v>34</v>
      </c>
      <c r="D189">
        <v>15</v>
      </c>
      <c r="E189">
        <v>25</v>
      </c>
      <c r="F189">
        <v>1</v>
      </c>
      <c r="G189">
        <v>26</v>
      </c>
      <c r="H189" t="s">
        <v>16</v>
      </c>
      <c r="I189">
        <f>([1]cocina!$E189-[1]cocina!$D189)*[1]cocina!$F189</f>
        <v>10</v>
      </c>
      <c r="J189">
        <f>[1]cocina!$E189*[1]cocina!$F189</f>
        <v>25</v>
      </c>
      <c r="K189">
        <v>88</v>
      </c>
      <c r="L189">
        <f>[1]cocina!$G189*[1]cocina!$F189</f>
        <v>26</v>
      </c>
      <c r="M189" s="1">
        <f>[1]cocina!$I189/[1]cocina!$K189</f>
        <v>0.11363636363636363</v>
      </c>
    </row>
    <row r="190" spans="1:13" x14ac:dyDescent="0.3">
      <c r="A190">
        <v>69</v>
      </c>
      <c r="B190">
        <v>5</v>
      </c>
      <c r="C190" t="s">
        <v>31</v>
      </c>
      <c r="D190">
        <v>13</v>
      </c>
      <c r="E190">
        <v>21</v>
      </c>
      <c r="F190">
        <v>3</v>
      </c>
      <c r="G190">
        <v>20</v>
      </c>
      <c r="H190" t="s">
        <v>14</v>
      </c>
      <c r="I190">
        <f>([1]cocina!$E190-[1]cocina!$D190)*[1]cocina!$F190</f>
        <v>24</v>
      </c>
      <c r="J190">
        <f>[1]cocina!$E190*[1]cocina!$F190</f>
        <v>63</v>
      </c>
      <c r="K190">
        <v>93</v>
      </c>
      <c r="L190">
        <f>[1]cocina!$G190*[1]cocina!$F190</f>
        <v>60</v>
      </c>
      <c r="M190" s="1">
        <f>[1]cocina!$I190/[1]cocina!$K190</f>
        <v>0.25806451612903225</v>
      </c>
    </row>
    <row r="191" spans="1:13" x14ac:dyDescent="0.3">
      <c r="A191">
        <v>69</v>
      </c>
      <c r="B191">
        <v>5</v>
      </c>
      <c r="C191" t="s">
        <v>13</v>
      </c>
      <c r="D191">
        <v>14</v>
      </c>
      <c r="E191">
        <v>24</v>
      </c>
      <c r="F191">
        <v>3</v>
      </c>
      <c r="G191">
        <v>48</v>
      </c>
      <c r="H191" t="s">
        <v>16</v>
      </c>
      <c r="I191">
        <f>([1]cocina!$E191-[1]cocina!$D191)*[1]cocina!$F191</f>
        <v>30</v>
      </c>
      <c r="J191">
        <f>[1]cocina!$E191*[1]cocina!$F191</f>
        <v>72</v>
      </c>
      <c r="K191">
        <v>93</v>
      </c>
      <c r="L191">
        <f>[1]cocina!$G191*[1]cocina!$F191</f>
        <v>144</v>
      </c>
      <c r="M191" s="1">
        <f>[1]cocina!$I191/[1]cocina!$K191</f>
        <v>0.32258064516129031</v>
      </c>
    </row>
    <row r="192" spans="1:13" x14ac:dyDescent="0.3">
      <c r="A192">
        <v>69</v>
      </c>
      <c r="B192">
        <v>5</v>
      </c>
      <c r="C192" t="s">
        <v>22</v>
      </c>
      <c r="D192">
        <v>20</v>
      </c>
      <c r="E192">
        <v>33</v>
      </c>
      <c r="F192">
        <v>3</v>
      </c>
      <c r="G192">
        <v>24</v>
      </c>
      <c r="H192" t="s">
        <v>16</v>
      </c>
      <c r="I192">
        <f>([1]cocina!$E192-[1]cocina!$D192)*[1]cocina!$F192</f>
        <v>39</v>
      </c>
      <c r="J192">
        <f>[1]cocina!$E192*[1]cocina!$F192</f>
        <v>99</v>
      </c>
      <c r="K192">
        <v>93</v>
      </c>
      <c r="L192">
        <f>[1]cocina!$G192*[1]cocina!$F192</f>
        <v>72</v>
      </c>
      <c r="M192" s="1">
        <f>[1]cocina!$I192/[1]cocina!$K192</f>
        <v>0.41935483870967744</v>
      </c>
    </row>
    <row r="193" spans="1:13" x14ac:dyDescent="0.3">
      <c r="A193">
        <v>70</v>
      </c>
      <c r="B193">
        <v>17</v>
      </c>
      <c r="C193" t="s">
        <v>34</v>
      </c>
      <c r="D193">
        <v>15</v>
      </c>
      <c r="E193">
        <v>25</v>
      </c>
      <c r="F193">
        <v>2</v>
      </c>
      <c r="G193">
        <v>19</v>
      </c>
      <c r="H193" t="s">
        <v>16</v>
      </c>
      <c r="I193">
        <f>([1]cocina!$E193-[1]cocina!$D193)*[1]cocina!$F193</f>
        <v>20</v>
      </c>
      <c r="J193">
        <f>[1]cocina!$E193*[1]cocina!$F193</f>
        <v>50</v>
      </c>
      <c r="K193">
        <v>48</v>
      </c>
      <c r="L193">
        <f>[1]cocina!$G193*[1]cocina!$F193</f>
        <v>38</v>
      </c>
      <c r="M193" s="1">
        <f>[1]cocina!$I193/[1]cocina!$K193</f>
        <v>0.41666666666666669</v>
      </c>
    </row>
    <row r="194" spans="1:13" x14ac:dyDescent="0.3">
      <c r="A194">
        <v>70</v>
      </c>
      <c r="B194">
        <v>17</v>
      </c>
      <c r="C194" t="s">
        <v>28</v>
      </c>
      <c r="D194">
        <v>20</v>
      </c>
      <c r="E194">
        <v>34</v>
      </c>
      <c r="F194">
        <v>2</v>
      </c>
      <c r="G194">
        <v>21</v>
      </c>
      <c r="H194" t="s">
        <v>16</v>
      </c>
      <c r="I194">
        <f>([1]cocina!$E194-[1]cocina!$D194)*[1]cocina!$F194</f>
        <v>28</v>
      </c>
      <c r="J194">
        <f>[1]cocina!$E194*[1]cocina!$F194</f>
        <v>68</v>
      </c>
      <c r="K194">
        <v>48</v>
      </c>
      <c r="L194">
        <f>[1]cocina!$G194*[1]cocina!$F194</f>
        <v>42</v>
      </c>
      <c r="M194" s="1">
        <f>[1]cocina!$I194/[1]cocina!$K194</f>
        <v>0.58333333333333337</v>
      </c>
    </row>
    <row r="195" spans="1:13" x14ac:dyDescent="0.3">
      <c r="A195">
        <v>71</v>
      </c>
      <c r="B195">
        <v>18</v>
      </c>
      <c r="C195" t="s">
        <v>15</v>
      </c>
      <c r="D195">
        <v>18</v>
      </c>
      <c r="E195">
        <v>30</v>
      </c>
      <c r="F195">
        <v>3</v>
      </c>
      <c r="G195">
        <v>20</v>
      </c>
      <c r="H195" t="s">
        <v>16</v>
      </c>
      <c r="I195">
        <f>([1]cocina!$E195-[1]cocina!$D195)*[1]cocina!$F195</f>
        <v>36</v>
      </c>
      <c r="J195">
        <f>[1]cocina!$E195*[1]cocina!$F195</f>
        <v>90</v>
      </c>
      <c r="K195">
        <v>54</v>
      </c>
      <c r="L195">
        <f>[1]cocina!$G195*[1]cocina!$F195</f>
        <v>60</v>
      </c>
      <c r="M195" s="1">
        <f>[1]cocina!$I195/[1]cocina!$K195</f>
        <v>0.66666666666666663</v>
      </c>
    </row>
    <row r="196" spans="1:13" x14ac:dyDescent="0.3">
      <c r="A196">
        <v>71</v>
      </c>
      <c r="B196">
        <v>18</v>
      </c>
      <c r="C196" t="s">
        <v>30</v>
      </c>
      <c r="D196">
        <v>14</v>
      </c>
      <c r="E196">
        <v>23</v>
      </c>
      <c r="F196">
        <v>2</v>
      </c>
      <c r="G196">
        <v>29</v>
      </c>
      <c r="H196" t="s">
        <v>16</v>
      </c>
      <c r="I196">
        <f>([1]cocina!$E196-[1]cocina!$D196)*[1]cocina!$F196</f>
        <v>18</v>
      </c>
      <c r="J196">
        <f>[1]cocina!$E196*[1]cocina!$F196</f>
        <v>46</v>
      </c>
      <c r="K196">
        <v>54</v>
      </c>
      <c r="L196">
        <f>[1]cocina!$G196*[1]cocina!$F196</f>
        <v>58</v>
      </c>
      <c r="M196" s="1">
        <f>[1]cocina!$I196/[1]cocina!$K196</f>
        <v>0.33333333333333331</v>
      </c>
    </row>
    <row r="197" spans="1:13" x14ac:dyDescent="0.3">
      <c r="A197">
        <v>72</v>
      </c>
      <c r="B197">
        <v>17</v>
      </c>
      <c r="C197" t="s">
        <v>31</v>
      </c>
      <c r="D197">
        <v>13</v>
      </c>
      <c r="E197">
        <v>21</v>
      </c>
      <c r="F197">
        <v>1</v>
      </c>
      <c r="G197">
        <v>17</v>
      </c>
      <c r="H197" t="s">
        <v>16</v>
      </c>
      <c r="I197">
        <f>([1]cocina!$E197-[1]cocina!$D197)*[1]cocina!$F197</f>
        <v>8</v>
      </c>
      <c r="J197">
        <f>[1]cocina!$E197*[1]cocina!$F197</f>
        <v>21</v>
      </c>
      <c r="K197">
        <v>32</v>
      </c>
      <c r="L197">
        <f>[1]cocina!$G197*[1]cocina!$F197</f>
        <v>17</v>
      </c>
      <c r="M197" s="1">
        <f>[1]cocina!$I197/[1]cocina!$K197</f>
        <v>0.25</v>
      </c>
    </row>
    <row r="198" spans="1:13" x14ac:dyDescent="0.3">
      <c r="A198">
        <v>72</v>
      </c>
      <c r="B198">
        <v>17</v>
      </c>
      <c r="C198" t="s">
        <v>32</v>
      </c>
      <c r="D198">
        <v>10</v>
      </c>
      <c r="E198">
        <v>18</v>
      </c>
      <c r="F198">
        <v>3</v>
      </c>
      <c r="G198">
        <v>37</v>
      </c>
      <c r="H198" t="s">
        <v>16</v>
      </c>
      <c r="I198">
        <f>([1]cocina!$E198-[1]cocina!$D198)*[1]cocina!$F198</f>
        <v>24</v>
      </c>
      <c r="J198">
        <f>[1]cocina!$E198*[1]cocina!$F198</f>
        <v>54</v>
      </c>
      <c r="K198">
        <v>32</v>
      </c>
      <c r="L198">
        <f>[1]cocina!$G198*[1]cocina!$F198</f>
        <v>111</v>
      </c>
      <c r="M198" s="1">
        <f>[1]cocina!$I198/[1]cocina!$K198</f>
        <v>0.75</v>
      </c>
    </row>
    <row r="199" spans="1:13" x14ac:dyDescent="0.3">
      <c r="A199">
        <v>73</v>
      </c>
      <c r="B199">
        <v>1</v>
      </c>
      <c r="C199" t="s">
        <v>18</v>
      </c>
      <c r="D199">
        <v>16</v>
      </c>
      <c r="E199">
        <v>27</v>
      </c>
      <c r="F199">
        <v>3</v>
      </c>
      <c r="G199">
        <v>20</v>
      </c>
      <c r="H199" t="s">
        <v>14</v>
      </c>
      <c r="I199">
        <f>([1]cocina!$E199-[1]cocina!$D199)*[1]cocina!$F199</f>
        <v>33</v>
      </c>
      <c r="J199">
        <f>[1]cocina!$E199*[1]cocina!$F199</f>
        <v>81</v>
      </c>
      <c r="K199">
        <v>33</v>
      </c>
      <c r="L199">
        <f>[1]cocina!$G199*[1]cocina!$F199</f>
        <v>60</v>
      </c>
      <c r="M199" s="1">
        <f>[1]cocina!$I199/[1]cocina!$K199</f>
        <v>1</v>
      </c>
    </row>
    <row r="200" spans="1:13" x14ac:dyDescent="0.3">
      <c r="A200">
        <v>74</v>
      </c>
      <c r="B200">
        <v>19</v>
      </c>
      <c r="C200" t="s">
        <v>33</v>
      </c>
      <c r="D200">
        <v>15</v>
      </c>
      <c r="E200">
        <v>26</v>
      </c>
      <c r="F200">
        <v>2</v>
      </c>
      <c r="G200">
        <v>39</v>
      </c>
      <c r="H200" t="s">
        <v>16</v>
      </c>
      <c r="I200">
        <f>([1]cocina!$E200-[1]cocina!$D200)*[1]cocina!$F200</f>
        <v>22</v>
      </c>
      <c r="J200">
        <f>[1]cocina!$E200*[1]cocina!$F200</f>
        <v>52</v>
      </c>
      <c r="K200">
        <v>90</v>
      </c>
      <c r="L200">
        <f>[1]cocina!$G200*[1]cocina!$F200</f>
        <v>78</v>
      </c>
      <c r="M200" s="1">
        <f>[1]cocina!$I200/[1]cocina!$K200</f>
        <v>0.24444444444444444</v>
      </c>
    </row>
    <row r="201" spans="1:13" x14ac:dyDescent="0.3">
      <c r="A201">
        <v>74</v>
      </c>
      <c r="B201">
        <v>19</v>
      </c>
      <c r="C201" t="s">
        <v>28</v>
      </c>
      <c r="D201">
        <v>20</v>
      </c>
      <c r="E201">
        <v>34</v>
      </c>
      <c r="F201">
        <v>3</v>
      </c>
      <c r="G201">
        <v>37</v>
      </c>
      <c r="H201" t="s">
        <v>14</v>
      </c>
      <c r="I201">
        <f>([1]cocina!$E201-[1]cocina!$D201)*[1]cocina!$F201</f>
        <v>42</v>
      </c>
      <c r="J201">
        <f>[1]cocina!$E201*[1]cocina!$F201</f>
        <v>102</v>
      </c>
      <c r="K201">
        <v>90</v>
      </c>
      <c r="L201">
        <f>[1]cocina!$G201*[1]cocina!$F201</f>
        <v>111</v>
      </c>
      <c r="M201" s="1">
        <f>[1]cocina!$I201/[1]cocina!$K201</f>
        <v>0.46666666666666667</v>
      </c>
    </row>
    <row r="202" spans="1:13" x14ac:dyDescent="0.3">
      <c r="A202">
        <v>74</v>
      </c>
      <c r="B202">
        <v>19</v>
      </c>
      <c r="C202" t="s">
        <v>26</v>
      </c>
      <c r="D202">
        <v>19</v>
      </c>
      <c r="E202">
        <v>32</v>
      </c>
      <c r="F202">
        <v>2</v>
      </c>
      <c r="G202">
        <v>24</v>
      </c>
      <c r="H202" t="s">
        <v>16</v>
      </c>
      <c r="I202">
        <f>([1]cocina!$E202-[1]cocina!$D202)*[1]cocina!$F202</f>
        <v>26</v>
      </c>
      <c r="J202">
        <f>[1]cocina!$E202*[1]cocina!$F202</f>
        <v>64</v>
      </c>
      <c r="K202">
        <v>90</v>
      </c>
      <c r="L202">
        <f>[1]cocina!$G202*[1]cocina!$F202</f>
        <v>48</v>
      </c>
      <c r="M202" s="1">
        <f>[1]cocina!$I202/[1]cocina!$K202</f>
        <v>0.28888888888888886</v>
      </c>
    </row>
    <row r="203" spans="1:13" x14ac:dyDescent="0.3">
      <c r="A203">
        <v>75</v>
      </c>
      <c r="B203">
        <v>19</v>
      </c>
      <c r="C203" t="s">
        <v>19</v>
      </c>
      <c r="D203">
        <v>25</v>
      </c>
      <c r="E203">
        <v>40</v>
      </c>
      <c r="F203">
        <v>1</v>
      </c>
      <c r="G203">
        <v>35</v>
      </c>
      <c r="H203" t="s">
        <v>14</v>
      </c>
      <c r="I203">
        <f>([1]cocina!$E203-[1]cocina!$D203)*[1]cocina!$F203</f>
        <v>15</v>
      </c>
      <c r="J203">
        <f>[1]cocina!$E203*[1]cocina!$F203</f>
        <v>40</v>
      </c>
      <c r="K203">
        <v>42</v>
      </c>
      <c r="L203">
        <f>[1]cocina!$G203*[1]cocina!$F203</f>
        <v>35</v>
      </c>
      <c r="M203" s="1">
        <f>[1]cocina!$I203/[1]cocina!$K203</f>
        <v>0.35714285714285715</v>
      </c>
    </row>
    <row r="204" spans="1:13" x14ac:dyDescent="0.3">
      <c r="A204">
        <v>75</v>
      </c>
      <c r="B204">
        <v>19</v>
      </c>
      <c r="C204" t="s">
        <v>30</v>
      </c>
      <c r="D204">
        <v>14</v>
      </c>
      <c r="E204">
        <v>23</v>
      </c>
      <c r="F204">
        <v>3</v>
      </c>
      <c r="G204">
        <v>16</v>
      </c>
      <c r="H204" t="s">
        <v>16</v>
      </c>
      <c r="I204">
        <f>([1]cocina!$E204-[1]cocina!$D204)*[1]cocina!$F204</f>
        <v>27</v>
      </c>
      <c r="J204">
        <f>[1]cocina!$E204*[1]cocina!$F204</f>
        <v>69</v>
      </c>
      <c r="K204">
        <v>42</v>
      </c>
      <c r="L204">
        <f>[1]cocina!$G204*[1]cocina!$F204</f>
        <v>48</v>
      </c>
      <c r="M204" s="1">
        <f>[1]cocina!$I204/[1]cocina!$K204</f>
        <v>0.6428571428571429</v>
      </c>
    </row>
    <row r="205" spans="1:13" x14ac:dyDescent="0.3">
      <c r="A205">
        <v>76</v>
      </c>
      <c r="B205">
        <v>17</v>
      </c>
      <c r="C205" t="s">
        <v>15</v>
      </c>
      <c r="D205">
        <v>18</v>
      </c>
      <c r="E205">
        <v>30</v>
      </c>
      <c r="F205">
        <v>3</v>
      </c>
      <c r="G205">
        <v>13</v>
      </c>
      <c r="H205" t="s">
        <v>16</v>
      </c>
      <c r="I205">
        <f>([1]cocina!$E205-[1]cocina!$D205)*[1]cocina!$F205</f>
        <v>36</v>
      </c>
      <c r="J205">
        <f>[1]cocina!$E205*[1]cocina!$F205</f>
        <v>90</v>
      </c>
      <c r="K205">
        <v>65</v>
      </c>
      <c r="L205">
        <f>[1]cocina!$G205*[1]cocina!$F205</f>
        <v>39</v>
      </c>
      <c r="M205" s="1">
        <f>[1]cocina!$I205/[1]cocina!$K205</f>
        <v>0.55384615384615388</v>
      </c>
    </row>
    <row r="206" spans="1:13" x14ac:dyDescent="0.3">
      <c r="A206">
        <v>76</v>
      </c>
      <c r="B206">
        <v>17</v>
      </c>
      <c r="C206" t="s">
        <v>32</v>
      </c>
      <c r="D206">
        <v>10</v>
      </c>
      <c r="E206">
        <v>18</v>
      </c>
      <c r="F206">
        <v>1</v>
      </c>
      <c r="G206">
        <v>34</v>
      </c>
      <c r="H206" t="s">
        <v>16</v>
      </c>
      <c r="I206">
        <f>([1]cocina!$E206-[1]cocina!$D206)*[1]cocina!$F206</f>
        <v>8</v>
      </c>
      <c r="J206">
        <f>[1]cocina!$E206*[1]cocina!$F206</f>
        <v>18</v>
      </c>
      <c r="K206">
        <v>65</v>
      </c>
      <c r="L206">
        <f>[1]cocina!$G206*[1]cocina!$F206</f>
        <v>34</v>
      </c>
      <c r="M206" s="1">
        <f>[1]cocina!$I206/[1]cocina!$K206</f>
        <v>0.12307692307692308</v>
      </c>
    </row>
    <row r="207" spans="1:13" x14ac:dyDescent="0.3">
      <c r="A207">
        <v>76</v>
      </c>
      <c r="B207">
        <v>17</v>
      </c>
      <c r="C207" t="s">
        <v>13</v>
      </c>
      <c r="D207">
        <v>14</v>
      </c>
      <c r="E207">
        <v>24</v>
      </c>
      <c r="F207">
        <v>1</v>
      </c>
      <c r="G207">
        <v>20</v>
      </c>
      <c r="H207" t="s">
        <v>14</v>
      </c>
      <c r="I207">
        <f>([1]cocina!$E207-[1]cocina!$D207)*[1]cocina!$F207</f>
        <v>10</v>
      </c>
      <c r="J207">
        <f>[1]cocina!$E207*[1]cocina!$F207</f>
        <v>24</v>
      </c>
      <c r="K207">
        <v>65</v>
      </c>
      <c r="L207">
        <f>[1]cocina!$G207*[1]cocina!$F207</f>
        <v>20</v>
      </c>
      <c r="M207" s="1">
        <f>[1]cocina!$I207/[1]cocina!$K207</f>
        <v>0.15384615384615385</v>
      </c>
    </row>
    <row r="208" spans="1:13" x14ac:dyDescent="0.3">
      <c r="A208">
        <v>76</v>
      </c>
      <c r="B208">
        <v>17</v>
      </c>
      <c r="C208" t="s">
        <v>33</v>
      </c>
      <c r="D208">
        <v>15</v>
      </c>
      <c r="E208">
        <v>26</v>
      </c>
      <c r="F208">
        <v>1</v>
      </c>
      <c r="G208">
        <v>30</v>
      </c>
      <c r="H208" t="s">
        <v>14</v>
      </c>
      <c r="I208">
        <f>([1]cocina!$E208-[1]cocina!$D208)*[1]cocina!$F208</f>
        <v>11</v>
      </c>
      <c r="J208">
        <f>[1]cocina!$E208*[1]cocina!$F208</f>
        <v>26</v>
      </c>
      <c r="K208">
        <v>65</v>
      </c>
      <c r="L208">
        <f>[1]cocina!$G208*[1]cocina!$F208</f>
        <v>30</v>
      </c>
      <c r="M208" s="1">
        <f>[1]cocina!$I208/[1]cocina!$K208</f>
        <v>0.16923076923076924</v>
      </c>
    </row>
    <row r="209" spans="1:13" x14ac:dyDescent="0.3">
      <c r="A209">
        <v>77</v>
      </c>
      <c r="B209">
        <v>3</v>
      </c>
      <c r="C209" t="s">
        <v>32</v>
      </c>
      <c r="D209">
        <v>10</v>
      </c>
      <c r="E209">
        <v>18</v>
      </c>
      <c r="F209">
        <v>1</v>
      </c>
      <c r="G209">
        <v>34</v>
      </c>
      <c r="H209" t="s">
        <v>16</v>
      </c>
      <c r="I209">
        <f>([1]cocina!$E209-[1]cocina!$D209)*[1]cocina!$F209</f>
        <v>8</v>
      </c>
      <c r="J209">
        <f>[1]cocina!$E209*[1]cocina!$F209</f>
        <v>18</v>
      </c>
      <c r="K209">
        <v>41</v>
      </c>
      <c r="L209">
        <f>[1]cocina!$G209*[1]cocina!$F209</f>
        <v>34</v>
      </c>
      <c r="M209" s="1">
        <f>[1]cocina!$I209/[1]cocina!$K209</f>
        <v>0.1951219512195122</v>
      </c>
    </row>
    <row r="210" spans="1:13" x14ac:dyDescent="0.3">
      <c r="A210">
        <v>77</v>
      </c>
      <c r="B210">
        <v>3</v>
      </c>
      <c r="C210" t="s">
        <v>13</v>
      </c>
      <c r="D210">
        <v>14</v>
      </c>
      <c r="E210">
        <v>24</v>
      </c>
      <c r="F210">
        <v>2</v>
      </c>
      <c r="G210">
        <v>55</v>
      </c>
      <c r="H210" t="s">
        <v>14</v>
      </c>
      <c r="I210">
        <f>([1]cocina!$E210-[1]cocina!$D210)*[1]cocina!$F210</f>
        <v>20</v>
      </c>
      <c r="J210">
        <f>[1]cocina!$E210*[1]cocina!$F210</f>
        <v>48</v>
      </c>
      <c r="K210">
        <v>41</v>
      </c>
      <c r="L210">
        <f>[1]cocina!$G210*[1]cocina!$F210</f>
        <v>110</v>
      </c>
      <c r="M210" s="1">
        <f>[1]cocina!$I210/[1]cocina!$K210</f>
        <v>0.48780487804878048</v>
      </c>
    </row>
    <row r="211" spans="1:13" x14ac:dyDescent="0.3">
      <c r="A211">
        <v>77</v>
      </c>
      <c r="B211">
        <v>3</v>
      </c>
      <c r="C211" t="s">
        <v>22</v>
      </c>
      <c r="D211">
        <v>20</v>
      </c>
      <c r="E211">
        <v>33</v>
      </c>
      <c r="F211">
        <v>1</v>
      </c>
      <c r="G211">
        <v>8</v>
      </c>
      <c r="H211" t="s">
        <v>16</v>
      </c>
      <c r="I211">
        <f>([1]cocina!$E211-[1]cocina!$D211)*[1]cocina!$F211</f>
        <v>13</v>
      </c>
      <c r="J211">
        <f>[1]cocina!$E211*[1]cocina!$F211</f>
        <v>33</v>
      </c>
      <c r="K211">
        <v>41</v>
      </c>
      <c r="L211">
        <f>[1]cocina!$G211*[1]cocina!$F211</f>
        <v>8</v>
      </c>
      <c r="M211" s="1">
        <f>[1]cocina!$I211/[1]cocina!$K211</f>
        <v>0.31707317073170732</v>
      </c>
    </row>
    <row r="212" spans="1:13" x14ac:dyDescent="0.3">
      <c r="A212">
        <v>78</v>
      </c>
      <c r="B212">
        <v>7</v>
      </c>
      <c r="C212" t="s">
        <v>24</v>
      </c>
      <c r="D212">
        <v>11</v>
      </c>
      <c r="E212">
        <v>19</v>
      </c>
      <c r="F212">
        <v>3</v>
      </c>
      <c r="G212">
        <v>54</v>
      </c>
      <c r="H212" t="s">
        <v>16</v>
      </c>
      <c r="I212">
        <f>([1]cocina!$E212-[1]cocina!$D212)*[1]cocina!$F212</f>
        <v>24</v>
      </c>
      <c r="J212">
        <f>[1]cocina!$E212*[1]cocina!$F212</f>
        <v>57</v>
      </c>
      <c r="K212">
        <v>24</v>
      </c>
      <c r="L212">
        <f>[1]cocina!$G212*[1]cocina!$F212</f>
        <v>162</v>
      </c>
      <c r="M212" s="1">
        <f>[1]cocina!$I212/[1]cocina!$K212</f>
        <v>1</v>
      </c>
    </row>
    <row r="213" spans="1:13" x14ac:dyDescent="0.3">
      <c r="A213">
        <v>79</v>
      </c>
      <c r="B213">
        <v>16</v>
      </c>
      <c r="C213" t="s">
        <v>21</v>
      </c>
      <c r="D213">
        <v>17</v>
      </c>
      <c r="E213">
        <v>29</v>
      </c>
      <c r="F213">
        <v>3</v>
      </c>
      <c r="G213">
        <v>14</v>
      </c>
      <c r="H213" t="s">
        <v>14</v>
      </c>
      <c r="I213">
        <f>([1]cocina!$E213-[1]cocina!$D213)*[1]cocina!$F213</f>
        <v>36</v>
      </c>
      <c r="J213">
        <f>[1]cocina!$E213*[1]cocina!$F213</f>
        <v>87</v>
      </c>
      <c r="K213">
        <v>123</v>
      </c>
      <c r="L213">
        <f>[1]cocina!$G213*[1]cocina!$F213</f>
        <v>42</v>
      </c>
      <c r="M213" s="1">
        <f>[1]cocina!$I213/[1]cocina!$K213</f>
        <v>0.29268292682926828</v>
      </c>
    </row>
    <row r="214" spans="1:13" x14ac:dyDescent="0.3">
      <c r="A214">
        <v>79</v>
      </c>
      <c r="B214">
        <v>16</v>
      </c>
      <c r="C214" t="s">
        <v>22</v>
      </c>
      <c r="D214">
        <v>20</v>
      </c>
      <c r="E214">
        <v>33</v>
      </c>
      <c r="F214">
        <v>3</v>
      </c>
      <c r="G214">
        <v>14</v>
      </c>
      <c r="H214" t="s">
        <v>16</v>
      </c>
      <c r="I214">
        <f>([1]cocina!$E214-[1]cocina!$D214)*[1]cocina!$F214</f>
        <v>39</v>
      </c>
      <c r="J214">
        <f>[1]cocina!$E214*[1]cocina!$F214</f>
        <v>99</v>
      </c>
      <c r="K214">
        <v>123</v>
      </c>
      <c r="L214">
        <f>[1]cocina!$G214*[1]cocina!$F214</f>
        <v>42</v>
      </c>
      <c r="M214" s="1">
        <f>[1]cocina!$I214/[1]cocina!$K214</f>
        <v>0.31707317073170732</v>
      </c>
    </row>
    <row r="215" spans="1:13" x14ac:dyDescent="0.3">
      <c r="A215">
        <v>79</v>
      </c>
      <c r="B215">
        <v>16</v>
      </c>
      <c r="C215" t="s">
        <v>29</v>
      </c>
      <c r="D215">
        <v>12</v>
      </c>
      <c r="E215">
        <v>20</v>
      </c>
      <c r="F215">
        <v>3</v>
      </c>
      <c r="G215">
        <v>25</v>
      </c>
      <c r="H215" t="s">
        <v>14</v>
      </c>
      <c r="I215">
        <f>([1]cocina!$E215-[1]cocina!$D215)*[1]cocina!$F215</f>
        <v>24</v>
      </c>
      <c r="J215">
        <f>[1]cocina!$E215*[1]cocina!$F215</f>
        <v>60</v>
      </c>
      <c r="K215">
        <v>123</v>
      </c>
      <c r="L215">
        <f>[1]cocina!$G215*[1]cocina!$F215</f>
        <v>75</v>
      </c>
      <c r="M215" s="1">
        <f>[1]cocina!$I215/[1]cocina!$K215</f>
        <v>0.1951219512195122</v>
      </c>
    </row>
    <row r="216" spans="1:13" x14ac:dyDescent="0.3">
      <c r="A216">
        <v>79</v>
      </c>
      <c r="B216">
        <v>16</v>
      </c>
      <c r="C216" t="s">
        <v>31</v>
      </c>
      <c r="D216">
        <v>13</v>
      </c>
      <c r="E216">
        <v>21</v>
      </c>
      <c r="F216">
        <v>3</v>
      </c>
      <c r="G216">
        <v>43</v>
      </c>
      <c r="H216" t="s">
        <v>14</v>
      </c>
      <c r="I216">
        <f>([1]cocina!$E216-[1]cocina!$D216)*[1]cocina!$F216</f>
        <v>24</v>
      </c>
      <c r="J216">
        <f>[1]cocina!$E216*[1]cocina!$F216</f>
        <v>63</v>
      </c>
      <c r="K216">
        <v>123</v>
      </c>
      <c r="L216">
        <f>[1]cocina!$G216*[1]cocina!$F216</f>
        <v>129</v>
      </c>
      <c r="M216" s="1">
        <f>[1]cocina!$I216/[1]cocina!$K216</f>
        <v>0.1951219512195122</v>
      </c>
    </row>
    <row r="217" spans="1:13" x14ac:dyDescent="0.3">
      <c r="A217">
        <v>80</v>
      </c>
      <c r="B217">
        <v>18</v>
      </c>
      <c r="C217" t="s">
        <v>27</v>
      </c>
      <c r="D217">
        <v>13</v>
      </c>
      <c r="E217">
        <v>22</v>
      </c>
      <c r="F217">
        <v>2</v>
      </c>
      <c r="G217">
        <v>5</v>
      </c>
      <c r="H217" t="s">
        <v>14</v>
      </c>
      <c r="I217">
        <f>([1]cocina!$E217-[1]cocina!$D217)*[1]cocina!$F217</f>
        <v>18</v>
      </c>
      <c r="J217">
        <f>[1]cocina!$E217*[1]cocina!$F217</f>
        <v>44</v>
      </c>
      <c r="K217">
        <v>50</v>
      </c>
      <c r="L217">
        <f>[1]cocina!$G217*[1]cocina!$F217</f>
        <v>10</v>
      </c>
      <c r="M217" s="1">
        <f>[1]cocina!$I217/[1]cocina!$K217</f>
        <v>0.36</v>
      </c>
    </row>
    <row r="218" spans="1:13" x14ac:dyDescent="0.3">
      <c r="A218">
        <v>80</v>
      </c>
      <c r="B218">
        <v>18</v>
      </c>
      <c r="C218" t="s">
        <v>21</v>
      </c>
      <c r="D218">
        <v>17</v>
      </c>
      <c r="E218">
        <v>29</v>
      </c>
      <c r="F218">
        <v>1</v>
      </c>
      <c r="G218">
        <v>34</v>
      </c>
      <c r="H218" t="s">
        <v>16</v>
      </c>
      <c r="I218">
        <f>([1]cocina!$E218-[1]cocina!$D218)*[1]cocina!$F218</f>
        <v>12</v>
      </c>
      <c r="J218">
        <f>[1]cocina!$E218*[1]cocina!$F218</f>
        <v>29</v>
      </c>
      <c r="K218">
        <v>50</v>
      </c>
      <c r="L218">
        <f>[1]cocina!$G218*[1]cocina!$F218</f>
        <v>34</v>
      </c>
      <c r="M218" s="1">
        <f>[1]cocina!$I218/[1]cocina!$K218</f>
        <v>0.24</v>
      </c>
    </row>
    <row r="219" spans="1:13" x14ac:dyDescent="0.3">
      <c r="A219">
        <v>80</v>
      </c>
      <c r="B219">
        <v>18</v>
      </c>
      <c r="C219" t="s">
        <v>13</v>
      </c>
      <c r="D219">
        <v>14</v>
      </c>
      <c r="E219">
        <v>24</v>
      </c>
      <c r="F219">
        <v>2</v>
      </c>
      <c r="G219">
        <v>28</v>
      </c>
      <c r="H219" t="s">
        <v>14</v>
      </c>
      <c r="I219">
        <f>([1]cocina!$E219-[1]cocina!$D219)*[1]cocina!$F219</f>
        <v>20</v>
      </c>
      <c r="J219">
        <f>[1]cocina!$E219*[1]cocina!$F219</f>
        <v>48</v>
      </c>
      <c r="K219">
        <v>50</v>
      </c>
      <c r="L219">
        <f>[1]cocina!$G219*[1]cocina!$F219</f>
        <v>56</v>
      </c>
      <c r="M219" s="1">
        <f>[1]cocina!$I219/[1]cocina!$K219</f>
        <v>0.4</v>
      </c>
    </row>
    <row r="220" spans="1:13" x14ac:dyDescent="0.3">
      <c r="A220">
        <v>81</v>
      </c>
      <c r="B220">
        <v>17</v>
      </c>
      <c r="C220" t="s">
        <v>17</v>
      </c>
      <c r="D220">
        <v>19</v>
      </c>
      <c r="E220">
        <v>31</v>
      </c>
      <c r="F220">
        <v>2</v>
      </c>
      <c r="G220">
        <v>59</v>
      </c>
      <c r="H220" t="s">
        <v>16</v>
      </c>
      <c r="I220">
        <f>([1]cocina!$E220-[1]cocina!$D220)*[1]cocina!$F220</f>
        <v>24</v>
      </c>
      <c r="J220">
        <f>[1]cocina!$E220*[1]cocina!$F220</f>
        <v>62</v>
      </c>
      <c r="K220">
        <v>24</v>
      </c>
      <c r="L220">
        <f>[1]cocina!$G220*[1]cocina!$F220</f>
        <v>118</v>
      </c>
      <c r="M220" s="1">
        <f>[1]cocina!$I220/[1]cocina!$K220</f>
        <v>1</v>
      </c>
    </row>
    <row r="221" spans="1:13" x14ac:dyDescent="0.3">
      <c r="A221">
        <v>82</v>
      </c>
      <c r="B221">
        <v>16</v>
      </c>
      <c r="C221" t="s">
        <v>34</v>
      </c>
      <c r="D221">
        <v>15</v>
      </c>
      <c r="E221">
        <v>25</v>
      </c>
      <c r="F221">
        <v>2</v>
      </c>
      <c r="G221">
        <v>11</v>
      </c>
      <c r="H221" t="s">
        <v>16</v>
      </c>
      <c r="I221">
        <f>([1]cocina!$E221-[1]cocina!$D221)*[1]cocina!$F221</f>
        <v>20</v>
      </c>
      <c r="J221">
        <f>[1]cocina!$E221*[1]cocina!$F221</f>
        <v>50</v>
      </c>
      <c r="K221">
        <v>32</v>
      </c>
      <c r="L221">
        <f>[1]cocina!$G221*[1]cocina!$F221</f>
        <v>22</v>
      </c>
      <c r="M221" s="1">
        <f>[1]cocina!$I221/[1]cocina!$K221</f>
        <v>0.625</v>
      </c>
    </row>
    <row r="222" spans="1:13" x14ac:dyDescent="0.3">
      <c r="A222">
        <v>82</v>
      </c>
      <c r="B222">
        <v>16</v>
      </c>
      <c r="C222" t="s">
        <v>15</v>
      </c>
      <c r="D222">
        <v>18</v>
      </c>
      <c r="E222">
        <v>30</v>
      </c>
      <c r="F222">
        <v>1</v>
      </c>
      <c r="G222">
        <v>8</v>
      </c>
      <c r="H222" t="s">
        <v>16</v>
      </c>
      <c r="I222">
        <f>([1]cocina!$E222-[1]cocina!$D222)*[1]cocina!$F222</f>
        <v>12</v>
      </c>
      <c r="J222">
        <f>[1]cocina!$E222*[1]cocina!$F222</f>
        <v>30</v>
      </c>
      <c r="K222">
        <v>32</v>
      </c>
      <c r="L222">
        <f>[1]cocina!$G222*[1]cocina!$F222</f>
        <v>8</v>
      </c>
      <c r="M222" s="1">
        <f>[1]cocina!$I222/[1]cocina!$K222</f>
        <v>0.375</v>
      </c>
    </row>
    <row r="223" spans="1:13" x14ac:dyDescent="0.3">
      <c r="A223">
        <v>83</v>
      </c>
      <c r="B223">
        <v>15</v>
      </c>
      <c r="C223" t="s">
        <v>18</v>
      </c>
      <c r="D223">
        <v>16</v>
      </c>
      <c r="E223">
        <v>27</v>
      </c>
      <c r="F223">
        <v>2</v>
      </c>
      <c r="G223">
        <v>14</v>
      </c>
      <c r="H223" t="s">
        <v>14</v>
      </c>
      <c r="I223">
        <f>([1]cocina!$E223-[1]cocina!$D223)*[1]cocina!$F223</f>
        <v>22</v>
      </c>
      <c r="J223">
        <f>[1]cocina!$E223*[1]cocina!$F223</f>
        <v>54</v>
      </c>
      <c r="K223">
        <v>69</v>
      </c>
      <c r="L223">
        <f>[1]cocina!$G223*[1]cocina!$F223</f>
        <v>28</v>
      </c>
      <c r="M223" s="1">
        <f>[1]cocina!$I223/[1]cocina!$K223</f>
        <v>0.3188405797101449</v>
      </c>
    </row>
    <row r="224" spans="1:13" x14ac:dyDescent="0.3">
      <c r="A224">
        <v>83</v>
      </c>
      <c r="B224">
        <v>15</v>
      </c>
      <c r="C224" t="s">
        <v>29</v>
      </c>
      <c r="D224">
        <v>12</v>
      </c>
      <c r="E224">
        <v>20</v>
      </c>
      <c r="F224">
        <v>1</v>
      </c>
      <c r="G224">
        <v>30</v>
      </c>
      <c r="H224" t="s">
        <v>16</v>
      </c>
      <c r="I224">
        <f>([1]cocina!$E224-[1]cocina!$D224)*[1]cocina!$F224</f>
        <v>8</v>
      </c>
      <c r="J224">
        <f>[1]cocina!$E224*[1]cocina!$F224</f>
        <v>20</v>
      </c>
      <c r="K224">
        <v>69</v>
      </c>
      <c r="L224">
        <f>[1]cocina!$G224*[1]cocina!$F224</f>
        <v>30</v>
      </c>
      <c r="M224" s="1">
        <f>[1]cocina!$I224/[1]cocina!$K224</f>
        <v>0.11594202898550725</v>
      </c>
    </row>
    <row r="225" spans="1:13" x14ac:dyDescent="0.3">
      <c r="A225">
        <v>83</v>
      </c>
      <c r="B225">
        <v>15</v>
      </c>
      <c r="C225" t="s">
        <v>26</v>
      </c>
      <c r="D225">
        <v>19</v>
      </c>
      <c r="E225">
        <v>32</v>
      </c>
      <c r="F225">
        <v>3</v>
      </c>
      <c r="G225">
        <v>50</v>
      </c>
      <c r="H225" t="s">
        <v>14</v>
      </c>
      <c r="I225">
        <f>([1]cocina!$E225-[1]cocina!$D225)*[1]cocina!$F225</f>
        <v>39</v>
      </c>
      <c r="J225">
        <f>[1]cocina!$E225*[1]cocina!$F225</f>
        <v>96</v>
      </c>
      <c r="K225">
        <v>69</v>
      </c>
      <c r="L225">
        <f>[1]cocina!$G225*[1]cocina!$F225</f>
        <v>150</v>
      </c>
      <c r="M225" s="1">
        <f>[1]cocina!$I225/[1]cocina!$K225</f>
        <v>0.56521739130434778</v>
      </c>
    </row>
    <row r="226" spans="1:13" x14ac:dyDescent="0.3">
      <c r="A226">
        <v>84</v>
      </c>
      <c r="B226">
        <v>19</v>
      </c>
      <c r="C226" t="s">
        <v>15</v>
      </c>
      <c r="D226">
        <v>18</v>
      </c>
      <c r="E226">
        <v>30</v>
      </c>
      <c r="F226">
        <v>2</v>
      </c>
      <c r="G226">
        <v>10</v>
      </c>
      <c r="H226" t="s">
        <v>16</v>
      </c>
      <c r="I226">
        <f>([1]cocina!$E226-[1]cocina!$D226)*[1]cocina!$F226</f>
        <v>24</v>
      </c>
      <c r="J226">
        <f>[1]cocina!$E226*[1]cocina!$F226</f>
        <v>60</v>
      </c>
      <c r="K226">
        <v>24</v>
      </c>
      <c r="L226">
        <f>[1]cocina!$G226*[1]cocina!$F226</f>
        <v>20</v>
      </c>
      <c r="M226" s="1">
        <f>[1]cocina!$I226/[1]cocina!$K226</f>
        <v>1</v>
      </c>
    </row>
    <row r="227" spans="1:13" x14ac:dyDescent="0.3">
      <c r="A227">
        <v>85</v>
      </c>
      <c r="B227">
        <v>8</v>
      </c>
      <c r="C227" t="s">
        <v>23</v>
      </c>
      <c r="D227">
        <v>16</v>
      </c>
      <c r="E227">
        <v>28</v>
      </c>
      <c r="F227">
        <v>3</v>
      </c>
      <c r="G227">
        <v>26</v>
      </c>
      <c r="H227" t="s">
        <v>16</v>
      </c>
      <c r="I227">
        <f>([1]cocina!$E227-[1]cocina!$D227)*[1]cocina!$F227</f>
        <v>36</v>
      </c>
      <c r="J227">
        <f>[1]cocina!$E227*[1]cocina!$F227</f>
        <v>84</v>
      </c>
      <c r="K227">
        <v>85</v>
      </c>
      <c r="L227">
        <f>[1]cocina!$G227*[1]cocina!$F227</f>
        <v>78</v>
      </c>
      <c r="M227" s="1">
        <f>[1]cocina!$I227/[1]cocina!$K227</f>
        <v>0.42352941176470588</v>
      </c>
    </row>
    <row r="228" spans="1:13" x14ac:dyDescent="0.3">
      <c r="A228">
        <v>85</v>
      </c>
      <c r="B228">
        <v>8</v>
      </c>
      <c r="C228" t="s">
        <v>20</v>
      </c>
      <c r="D228">
        <v>22</v>
      </c>
      <c r="E228">
        <v>36</v>
      </c>
      <c r="F228">
        <v>2</v>
      </c>
      <c r="G228">
        <v>33</v>
      </c>
      <c r="H228" t="s">
        <v>16</v>
      </c>
      <c r="I228">
        <f>([1]cocina!$E228-[1]cocina!$D228)*[1]cocina!$F228</f>
        <v>28</v>
      </c>
      <c r="J228">
        <f>[1]cocina!$E228*[1]cocina!$F228</f>
        <v>72</v>
      </c>
      <c r="K228">
        <v>85</v>
      </c>
      <c r="L228">
        <f>[1]cocina!$G228*[1]cocina!$F228</f>
        <v>66</v>
      </c>
      <c r="M228" s="1">
        <f>[1]cocina!$I228/[1]cocina!$K228</f>
        <v>0.32941176470588235</v>
      </c>
    </row>
    <row r="229" spans="1:13" x14ac:dyDescent="0.3">
      <c r="A229">
        <v>85</v>
      </c>
      <c r="B229">
        <v>8</v>
      </c>
      <c r="C229" t="s">
        <v>29</v>
      </c>
      <c r="D229">
        <v>12</v>
      </c>
      <c r="E229">
        <v>20</v>
      </c>
      <c r="F229">
        <v>1</v>
      </c>
      <c r="G229">
        <v>54</v>
      </c>
      <c r="H229" t="s">
        <v>16</v>
      </c>
      <c r="I229">
        <f>([1]cocina!$E229-[1]cocina!$D229)*[1]cocina!$F229</f>
        <v>8</v>
      </c>
      <c r="J229">
        <f>[1]cocina!$E229*[1]cocina!$F229</f>
        <v>20</v>
      </c>
      <c r="K229">
        <v>85</v>
      </c>
      <c r="L229">
        <f>[1]cocina!$G229*[1]cocina!$F229</f>
        <v>54</v>
      </c>
      <c r="M229" s="1">
        <f>[1]cocina!$I229/[1]cocina!$K229</f>
        <v>9.4117647058823528E-2</v>
      </c>
    </row>
    <row r="230" spans="1:13" x14ac:dyDescent="0.3">
      <c r="A230">
        <v>85</v>
      </c>
      <c r="B230">
        <v>8</v>
      </c>
      <c r="C230" t="s">
        <v>26</v>
      </c>
      <c r="D230">
        <v>19</v>
      </c>
      <c r="E230">
        <v>32</v>
      </c>
      <c r="F230">
        <v>1</v>
      </c>
      <c r="G230">
        <v>29</v>
      </c>
      <c r="H230" t="s">
        <v>16</v>
      </c>
      <c r="I230">
        <f>([1]cocina!$E230-[1]cocina!$D230)*[1]cocina!$F230</f>
        <v>13</v>
      </c>
      <c r="J230">
        <f>[1]cocina!$E230*[1]cocina!$F230</f>
        <v>32</v>
      </c>
      <c r="K230">
        <v>85</v>
      </c>
      <c r="L230">
        <f>[1]cocina!$G230*[1]cocina!$F230</f>
        <v>29</v>
      </c>
      <c r="M230" s="1">
        <f>[1]cocina!$I230/[1]cocina!$K230</f>
        <v>0.15294117647058825</v>
      </c>
    </row>
    <row r="231" spans="1:13" x14ac:dyDescent="0.3">
      <c r="A231">
        <v>86</v>
      </c>
      <c r="B231">
        <v>20</v>
      </c>
      <c r="C231" t="s">
        <v>34</v>
      </c>
      <c r="D231">
        <v>15</v>
      </c>
      <c r="E231">
        <v>25</v>
      </c>
      <c r="F231">
        <v>2</v>
      </c>
      <c r="G231">
        <v>8</v>
      </c>
      <c r="H231" t="s">
        <v>16</v>
      </c>
      <c r="I231">
        <f>([1]cocina!$E231-[1]cocina!$D231)*[1]cocina!$F231</f>
        <v>20</v>
      </c>
      <c r="J231">
        <f>[1]cocina!$E231*[1]cocina!$F231</f>
        <v>50</v>
      </c>
      <c r="K231">
        <v>20</v>
      </c>
      <c r="L231">
        <f>[1]cocina!$G231*[1]cocina!$F231</f>
        <v>16</v>
      </c>
      <c r="M231" s="1">
        <f>[1]cocina!$I231/[1]cocina!$K231</f>
        <v>1</v>
      </c>
    </row>
    <row r="232" spans="1:13" x14ac:dyDescent="0.3">
      <c r="A232">
        <v>87</v>
      </c>
      <c r="B232">
        <v>3</v>
      </c>
      <c r="C232" t="s">
        <v>32</v>
      </c>
      <c r="D232">
        <v>10</v>
      </c>
      <c r="E232">
        <v>18</v>
      </c>
      <c r="F232">
        <v>2</v>
      </c>
      <c r="G232">
        <v>55</v>
      </c>
      <c r="H232" t="s">
        <v>14</v>
      </c>
      <c r="I232">
        <f>([1]cocina!$E232-[1]cocina!$D232)*[1]cocina!$F232</f>
        <v>16</v>
      </c>
      <c r="J232">
        <f>[1]cocina!$E232*[1]cocina!$F232</f>
        <v>36</v>
      </c>
      <c r="K232">
        <v>41</v>
      </c>
      <c r="L232">
        <f>[1]cocina!$G232*[1]cocina!$F232</f>
        <v>110</v>
      </c>
      <c r="M232" s="1">
        <f>[1]cocina!$I232/[1]cocina!$K232</f>
        <v>0.3902439024390244</v>
      </c>
    </row>
    <row r="233" spans="1:13" x14ac:dyDescent="0.3">
      <c r="A233">
        <v>87</v>
      </c>
      <c r="B233">
        <v>3</v>
      </c>
      <c r="C233" t="s">
        <v>26</v>
      </c>
      <c r="D233">
        <v>19</v>
      </c>
      <c r="E233">
        <v>32</v>
      </c>
      <c r="F233">
        <v>1</v>
      </c>
      <c r="G233">
        <v>5</v>
      </c>
      <c r="H233" t="s">
        <v>16</v>
      </c>
      <c r="I233">
        <f>([1]cocina!$E233-[1]cocina!$D233)*[1]cocina!$F233</f>
        <v>13</v>
      </c>
      <c r="J233">
        <f>[1]cocina!$E233*[1]cocina!$F233</f>
        <v>32</v>
      </c>
      <c r="K233">
        <v>41</v>
      </c>
      <c r="L233">
        <f>[1]cocina!$G233*[1]cocina!$F233</f>
        <v>5</v>
      </c>
      <c r="M233" s="1">
        <f>[1]cocina!$I233/[1]cocina!$K233</f>
        <v>0.31707317073170732</v>
      </c>
    </row>
    <row r="234" spans="1:13" x14ac:dyDescent="0.3">
      <c r="A234">
        <v>87</v>
      </c>
      <c r="B234">
        <v>3</v>
      </c>
      <c r="C234" t="s">
        <v>17</v>
      </c>
      <c r="D234">
        <v>19</v>
      </c>
      <c r="E234">
        <v>31</v>
      </c>
      <c r="F234">
        <v>1</v>
      </c>
      <c r="G234">
        <v>11</v>
      </c>
      <c r="H234" t="s">
        <v>14</v>
      </c>
      <c r="I234">
        <f>([1]cocina!$E234-[1]cocina!$D234)*[1]cocina!$F234</f>
        <v>12</v>
      </c>
      <c r="J234">
        <f>[1]cocina!$E234*[1]cocina!$F234</f>
        <v>31</v>
      </c>
      <c r="K234">
        <v>41</v>
      </c>
      <c r="L234">
        <f>[1]cocina!$G234*[1]cocina!$F234</f>
        <v>11</v>
      </c>
      <c r="M234" s="1">
        <f>[1]cocina!$I234/[1]cocina!$K234</f>
        <v>0.29268292682926828</v>
      </c>
    </row>
    <row r="235" spans="1:13" x14ac:dyDescent="0.3">
      <c r="A235">
        <v>88</v>
      </c>
      <c r="B235">
        <v>18</v>
      </c>
      <c r="C235" t="s">
        <v>19</v>
      </c>
      <c r="D235">
        <v>25</v>
      </c>
      <c r="E235">
        <v>40</v>
      </c>
      <c r="F235">
        <v>1</v>
      </c>
      <c r="G235">
        <v>12</v>
      </c>
      <c r="H235" t="s">
        <v>14</v>
      </c>
      <c r="I235">
        <f>([1]cocina!$E235-[1]cocina!$D235)*[1]cocina!$F235</f>
        <v>15</v>
      </c>
      <c r="J235">
        <f>[1]cocina!$E235*[1]cocina!$F235</f>
        <v>40</v>
      </c>
      <c r="K235">
        <v>50</v>
      </c>
      <c r="L235">
        <f>[1]cocina!$G235*[1]cocina!$F235</f>
        <v>12</v>
      </c>
      <c r="M235" s="1">
        <f>[1]cocina!$I235/[1]cocina!$K235</f>
        <v>0.3</v>
      </c>
    </row>
    <row r="236" spans="1:13" x14ac:dyDescent="0.3">
      <c r="A236">
        <v>88</v>
      </c>
      <c r="B236">
        <v>18</v>
      </c>
      <c r="C236" t="s">
        <v>24</v>
      </c>
      <c r="D236">
        <v>11</v>
      </c>
      <c r="E236">
        <v>19</v>
      </c>
      <c r="F236">
        <v>3</v>
      </c>
      <c r="G236">
        <v>46</v>
      </c>
      <c r="H236" t="s">
        <v>16</v>
      </c>
      <c r="I236">
        <f>([1]cocina!$E236-[1]cocina!$D236)*[1]cocina!$F236</f>
        <v>24</v>
      </c>
      <c r="J236">
        <f>[1]cocina!$E236*[1]cocina!$F236</f>
        <v>57</v>
      </c>
      <c r="K236">
        <v>50</v>
      </c>
      <c r="L236">
        <f>[1]cocina!$G236*[1]cocina!$F236</f>
        <v>138</v>
      </c>
      <c r="M236" s="1">
        <f>[1]cocina!$I236/[1]cocina!$K236</f>
        <v>0.48</v>
      </c>
    </row>
    <row r="237" spans="1:13" x14ac:dyDescent="0.3">
      <c r="A237">
        <v>88</v>
      </c>
      <c r="B237">
        <v>18</v>
      </c>
      <c r="C237" t="s">
        <v>33</v>
      </c>
      <c r="D237">
        <v>15</v>
      </c>
      <c r="E237">
        <v>26</v>
      </c>
      <c r="F237">
        <v>1</v>
      </c>
      <c r="G237">
        <v>59</v>
      </c>
      <c r="H237" t="s">
        <v>14</v>
      </c>
      <c r="I237">
        <f>([1]cocina!$E237-[1]cocina!$D237)*[1]cocina!$F237</f>
        <v>11</v>
      </c>
      <c r="J237">
        <f>[1]cocina!$E237*[1]cocina!$F237</f>
        <v>26</v>
      </c>
      <c r="K237">
        <v>50</v>
      </c>
      <c r="L237">
        <f>[1]cocina!$G237*[1]cocina!$F237</f>
        <v>59</v>
      </c>
      <c r="M237" s="1">
        <f>[1]cocina!$I237/[1]cocina!$K237</f>
        <v>0.22</v>
      </c>
    </row>
    <row r="238" spans="1:13" x14ac:dyDescent="0.3">
      <c r="A238">
        <v>89</v>
      </c>
      <c r="B238">
        <v>11</v>
      </c>
      <c r="C238" t="s">
        <v>30</v>
      </c>
      <c r="D238">
        <v>14</v>
      </c>
      <c r="E238">
        <v>23</v>
      </c>
      <c r="F238">
        <v>3</v>
      </c>
      <c r="G238">
        <v>44</v>
      </c>
      <c r="H238" t="s">
        <v>16</v>
      </c>
      <c r="I238">
        <f>([1]cocina!$E238-[1]cocina!$D238)*[1]cocina!$F238</f>
        <v>27</v>
      </c>
      <c r="J238">
        <f>[1]cocina!$E238*[1]cocina!$F238</f>
        <v>69</v>
      </c>
      <c r="K238">
        <v>64</v>
      </c>
      <c r="L238">
        <f>[1]cocina!$G238*[1]cocina!$F238</f>
        <v>132</v>
      </c>
      <c r="M238" s="1">
        <f>[1]cocina!$I238/[1]cocina!$K238</f>
        <v>0.421875</v>
      </c>
    </row>
    <row r="239" spans="1:13" x14ac:dyDescent="0.3">
      <c r="A239">
        <v>89</v>
      </c>
      <c r="B239">
        <v>11</v>
      </c>
      <c r="C239" t="s">
        <v>28</v>
      </c>
      <c r="D239">
        <v>20</v>
      </c>
      <c r="E239">
        <v>34</v>
      </c>
      <c r="F239">
        <v>2</v>
      </c>
      <c r="G239">
        <v>58</v>
      </c>
      <c r="H239" t="s">
        <v>14</v>
      </c>
      <c r="I239">
        <f>([1]cocina!$E239-[1]cocina!$D239)*[1]cocina!$F239</f>
        <v>28</v>
      </c>
      <c r="J239">
        <f>[1]cocina!$E239*[1]cocina!$F239</f>
        <v>68</v>
      </c>
      <c r="K239">
        <v>64</v>
      </c>
      <c r="L239">
        <f>[1]cocina!$G239*[1]cocina!$F239</f>
        <v>116</v>
      </c>
      <c r="M239" s="1">
        <f>[1]cocina!$I239/[1]cocina!$K239</f>
        <v>0.4375</v>
      </c>
    </row>
    <row r="240" spans="1:13" x14ac:dyDescent="0.3">
      <c r="A240">
        <v>89</v>
      </c>
      <c r="B240">
        <v>11</v>
      </c>
      <c r="C240" t="s">
        <v>27</v>
      </c>
      <c r="D240">
        <v>13</v>
      </c>
      <c r="E240">
        <v>22</v>
      </c>
      <c r="F240">
        <v>1</v>
      </c>
      <c r="G240">
        <v>40</v>
      </c>
      <c r="H240" t="s">
        <v>16</v>
      </c>
      <c r="I240">
        <f>([1]cocina!$E240-[1]cocina!$D240)*[1]cocina!$F240</f>
        <v>9</v>
      </c>
      <c r="J240">
        <f>[1]cocina!$E240*[1]cocina!$F240</f>
        <v>22</v>
      </c>
      <c r="K240">
        <v>64</v>
      </c>
      <c r="L240">
        <f>[1]cocina!$G240*[1]cocina!$F240</f>
        <v>40</v>
      </c>
      <c r="M240" s="1">
        <f>[1]cocina!$I240/[1]cocina!$K240</f>
        <v>0.140625</v>
      </c>
    </row>
    <row r="241" spans="1:13" x14ac:dyDescent="0.3">
      <c r="A241">
        <v>90</v>
      </c>
      <c r="B241">
        <v>6</v>
      </c>
      <c r="C241" t="s">
        <v>28</v>
      </c>
      <c r="D241">
        <v>20</v>
      </c>
      <c r="E241">
        <v>34</v>
      </c>
      <c r="F241">
        <v>1</v>
      </c>
      <c r="G241">
        <v>48</v>
      </c>
      <c r="H241" t="s">
        <v>16</v>
      </c>
      <c r="I241">
        <f>([1]cocina!$E241-[1]cocina!$D241)*[1]cocina!$F241</f>
        <v>14</v>
      </c>
      <c r="J241">
        <f>[1]cocina!$E241*[1]cocina!$F241</f>
        <v>34</v>
      </c>
      <c r="K241">
        <v>14</v>
      </c>
      <c r="L241">
        <f>[1]cocina!$G241*[1]cocina!$F241</f>
        <v>48</v>
      </c>
      <c r="M241" s="1">
        <f>[1]cocina!$I241/[1]cocina!$K241</f>
        <v>1</v>
      </c>
    </row>
    <row r="242" spans="1:13" x14ac:dyDescent="0.3">
      <c r="A242">
        <v>91</v>
      </c>
      <c r="B242">
        <v>1</v>
      </c>
      <c r="C242" t="s">
        <v>25</v>
      </c>
      <c r="D242">
        <v>21</v>
      </c>
      <c r="E242">
        <v>35</v>
      </c>
      <c r="F242">
        <v>3</v>
      </c>
      <c r="G242">
        <v>21</v>
      </c>
      <c r="H242" t="s">
        <v>16</v>
      </c>
      <c r="I242">
        <f>([1]cocina!$E242-[1]cocina!$D242)*[1]cocina!$F242</f>
        <v>42</v>
      </c>
      <c r="J242">
        <f>[1]cocina!$E242*[1]cocina!$F242</f>
        <v>105</v>
      </c>
      <c r="K242">
        <v>117</v>
      </c>
      <c r="L242">
        <f>[1]cocina!$G242*[1]cocina!$F242</f>
        <v>63</v>
      </c>
      <c r="M242" s="1">
        <f>[1]cocina!$I242/[1]cocina!$K242</f>
        <v>0.35897435897435898</v>
      </c>
    </row>
    <row r="243" spans="1:13" x14ac:dyDescent="0.3">
      <c r="A243">
        <v>91</v>
      </c>
      <c r="B243">
        <v>1</v>
      </c>
      <c r="C243" t="s">
        <v>31</v>
      </c>
      <c r="D243">
        <v>13</v>
      </c>
      <c r="E243">
        <v>21</v>
      </c>
      <c r="F243">
        <v>3</v>
      </c>
      <c r="G243">
        <v>52</v>
      </c>
      <c r="H243" t="s">
        <v>14</v>
      </c>
      <c r="I243">
        <f>([1]cocina!$E243-[1]cocina!$D243)*[1]cocina!$F243</f>
        <v>24</v>
      </c>
      <c r="J243">
        <f>[1]cocina!$E243*[1]cocina!$F243</f>
        <v>63</v>
      </c>
      <c r="K243">
        <v>117</v>
      </c>
      <c r="L243">
        <f>[1]cocina!$G243*[1]cocina!$F243</f>
        <v>156</v>
      </c>
      <c r="M243" s="1">
        <f>[1]cocina!$I243/[1]cocina!$K243</f>
        <v>0.20512820512820512</v>
      </c>
    </row>
    <row r="244" spans="1:13" x14ac:dyDescent="0.3">
      <c r="A244">
        <v>91</v>
      </c>
      <c r="B244">
        <v>1</v>
      </c>
      <c r="C244" t="s">
        <v>27</v>
      </c>
      <c r="D244">
        <v>13</v>
      </c>
      <c r="E244">
        <v>22</v>
      </c>
      <c r="F244">
        <v>2</v>
      </c>
      <c r="G244">
        <v>11</v>
      </c>
      <c r="H244" t="s">
        <v>14</v>
      </c>
      <c r="I244">
        <f>([1]cocina!$E244-[1]cocina!$D244)*[1]cocina!$F244</f>
        <v>18</v>
      </c>
      <c r="J244">
        <f>[1]cocina!$E244*[1]cocina!$F244</f>
        <v>44</v>
      </c>
      <c r="K244">
        <v>117</v>
      </c>
      <c r="L244">
        <f>[1]cocina!$G244*[1]cocina!$F244</f>
        <v>22</v>
      </c>
      <c r="M244" s="1">
        <f>[1]cocina!$I244/[1]cocina!$K244</f>
        <v>0.15384615384615385</v>
      </c>
    </row>
    <row r="245" spans="1:13" x14ac:dyDescent="0.3">
      <c r="A245">
        <v>91</v>
      </c>
      <c r="B245">
        <v>1</v>
      </c>
      <c r="C245" t="s">
        <v>18</v>
      </c>
      <c r="D245">
        <v>16</v>
      </c>
      <c r="E245">
        <v>27</v>
      </c>
      <c r="F245">
        <v>3</v>
      </c>
      <c r="G245">
        <v>48</v>
      </c>
      <c r="H245" t="s">
        <v>14</v>
      </c>
      <c r="I245">
        <f>([1]cocina!$E245-[1]cocina!$D245)*[1]cocina!$F245</f>
        <v>33</v>
      </c>
      <c r="J245">
        <f>[1]cocina!$E245*[1]cocina!$F245</f>
        <v>81</v>
      </c>
      <c r="K245">
        <v>117</v>
      </c>
      <c r="L245">
        <f>[1]cocina!$G245*[1]cocina!$F245</f>
        <v>144</v>
      </c>
      <c r="M245" s="1">
        <f>[1]cocina!$I245/[1]cocina!$K245</f>
        <v>0.28205128205128205</v>
      </c>
    </row>
    <row r="246" spans="1:13" x14ac:dyDescent="0.3">
      <c r="A246">
        <v>92</v>
      </c>
      <c r="B246">
        <v>6</v>
      </c>
      <c r="C246" t="s">
        <v>21</v>
      </c>
      <c r="D246">
        <v>17</v>
      </c>
      <c r="E246">
        <v>29</v>
      </c>
      <c r="F246">
        <v>2</v>
      </c>
      <c r="G246">
        <v>36</v>
      </c>
      <c r="H246" t="s">
        <v>14</v>
      </c>
      <c r="I246">
        <f>([1]cocina!$E246-[1]cocina!$D246)*[1]cocina!$F246</f>
        <v>24</v>
      </c>
      <c r="J246">
        <f>[1]cocina!$E246*[1]cocina!$F246</f>
        <v>58</v>
      </c>
      <c r="K246">
        <v>34</v>
      </c>
      <c r="L246">
        <f>[1]cocina!$G246*[1]cocina!$F246</f>
        <v>72</v>
      </c>
      <c r="M246" s="1">
        <f>[1]cocina!$I246/[1]cocina!$K246</f>
        <v>0.70588235294117652</v>
      </c>
    </row>
    <row r="247" spans="1:13" x14ac:dyDescent="0.3">
      <c r="A247">
        <v>92</v>
      </c>
      <c r="B247">
        <v>6</v>
      </c>
      <c r="C247" t="s">
        <v>13</v>
      </c>
      <c r="D247">
        <v>14</v>
      </c>
      <c r="E247">
        <v>24</v>
      </c>
      <c r="F247">
        <v>1</v>
      </c>
      <c r="G247">
        <v>6</v>
      </c>
      <c r="H247" t="s">
        <v>16</v>
      </c>
      <c r="I247">
        <f>([1]cocina!$E247-[1]cocina!$D247)*[1]cocina!$F247</f>
        <v>10</v>
      </c>
      <c r="J247">
        <f>[1]cocina!$E247*[1]cocina!$F247</f>
        <v>24</v>
      </c>
      <c r="K247">
        <v>34</v>
      </c>
      <c r="L247">
        <f>[1]cocina!$G247*[1]cocina!$F247</f>
        <v>6</v>
      </c>
      <c r="M247" s="1">
        <f>[1]cocina!$I247/[1]cocina!$K247</f>
        <v>0.29411764705882354</v>
      </c>
    </row>
    <row r="248" spans="1:13" x14ac:dyDescent="0.3">
      <c r="A248">
        <v>93</v>
      </c>
      <c r="B248">
        <v>2</v>
      </c>
      <c r="C248" t="s">
        <v>21</v>
      </c>
      <c r="D248">
        <v>17</v>
      </c>
      <c r="E248">
        <v>29</v>
      </c>
      <c r="F248">
        <v>1</v>
      </c>
      <c r="G248">
        <v>18</v>
      </c>
      <c r="H248" t="s">
        <v>16</v>
      </c>
      <c r="I248">
        <f>([1]cocina!$E248-[1]cocina!$D248)*[1]cocina!$F248</f>
        <v>12</v>
      </c>
      <c r="J248">
        <f>[1]cocina!$E248*[1]cocina!$F248</f>
        <v>29</v>
      </c>
      <c r="K248">
        <v>12</v>
      </c>
      <c r="L248">
        <f>[1]cocina!$G248*[1]cocina!$F248</f>
        <v>18</v>
      </c>
      <c r="M248" s="1">
        <f>[1]cocina!$I248/[1]cocina!$K248</f>
        <v>1</v>
      </c>
    </row>
    <row r="249" spans="1:13" x14ac:dyDescent="0.3">
      <c r="A249">
        <v>94</v>
      </c>
      <c r="B249">
        <v>12</v>
      </c>
      <c r="C249" t="s">
        <v>15</v>
      </c>
      <c r="D249">
        <v>18</v>
      </c>
      <c r="E249">
        <v>30</v>
      </c>
      <c r="F249">
        <v>3</v>
      </c>
      <c r="G249">
        <v>19</v>
      </c>
      <c r="H249" t="s">
        <v>16</v>
      </c>
      <c r="I249">
        <f>([1]cocina!$E249-[1]cocina!$D249)*[1]cocina!$F249</f>
        <v>36</v>
      </c>
      <c r="J249">
        <f>[1]cocina!$E249*[1]cocina!$F249</f>
        <v>90</v>
      </c>
      <c r="K249">
        <v>101</v>
      </c>
      <c r="L249">
        <f>[1]cocina!$G249*[1]cocina!$F249</f>
        <v>57</v>
      </c>
      <c r="M249" s="1">
        <f>[1]cocina!$I249/[1]cocina!$K249</f>
        <v>0.35643564356435642</v>
      </c>
    </row>
    <row r="250" spans="1:13" x14ac:dyDescent="0.3">
      <c r="A250">
        <v>94</v>
      </c>
      <c r="B250">
        <v>12</v>
      </c>
      <c r="C250" t="s">
        <v>26</v>
      </c>
      <c r="D250">
        <v>19</v>
      </c>
      <c r="E250">
        <v>32</v>
      </c>
      <c r="F250">
        <v>2</v>
      </c>
      <c r="G250">
        <v>56</v>
      </c>
      <c r="H250" t="s">
        <v>16</v>
      </c>
      <c r="I250">
        <f>([1]cocina!$E250-[1]cocina!$D250)*[1]cocina!$F250</f>
        <v>26</v>
      </c>
      <c r="J250">
        <f>[1]cocina!$E250*[1]cocina!$F250</f>
        <v>64</v>
      </c>
      <c r="K250">
        <v>101</v>
      </c>
      <c r="L250">
        <f>[1]cocina!$G250*[1]cocina!$F250</f>
        <v>112</v>
      </c>
      <c r="M250" s="1">
        <f>[1]cocina!$I250/[1]cocina!$K250</f>
        <v>0.25742574257425743</v>
      </c>
    </row>
    <row r="251" spans="1:13" x14ac:dyDescent="0.3">
      <c r="A251">
        <v>94</v>
      </c>
      <c r="B251">
        <v>12</v>
      </c>
      <c r="C251" t="s">
        <v>22</v>
      </c>
      <c r="D251">
        <v>20</v>
      </c>
      <c r="E251">
        <v>33</v>
      </c>
      <c r="F251">
        <v>3</v>
      </c>
      <c r="G251">
        <v>54</v>
      </c>
      <c r="H251" t="s">
        <v>16</v>
      </c>
      <c r="I251">
        <f>([1]cocina!$E251-[1]cocina!$D251)*[1]cocina!$F251</f>
        <v>39</v>
      </c>
      <c r="J251">
        <f>[1]cocina!$E251*[1]cocina!$F251</f>
        <v>99</v>
      </c>
      <c r="K251">
        <v>101</v>
      </c>
      <c r="L251">
        <f>[1]cocina!$G251*[1]cocina!$F251</f>
        <v>162</v>
      </c>
      <c r="M251" s="1">
        <f>[1]cocina!$I251/[1]cocina!$K251</f>
        <v>0.38613861386138615</v>
      </c>
    </row>
    <row r="252" spans="1:13" x14ac:dyDescent="0.3">
      <c r="A252">
        <v>95</v>
      </c>
      <c r="B252">
        <v>12</v>
      </c>
      <c r="C252" t="s">
        <v>24</v>
      </c>
      <c r="D252">
        <v>11</v>
      </c>
      <c r="E252">
        <v>19</v>
      </c>
      <c r="F252">
        <v>3</v>
      </c>
      <c r="G252">
        <v>19</v>
      </c>
      <c r="H252" t="s">
        <v>16</v>
      </c>
      <c r="I252">
        <f>([1]cocina!$E252-[1]cocina!$D252)*[1]cocina!$F252</f>
        <v>24</v>
      </c>
      <c r="J252">
        <f>[1]cocina!$E252*[1]cocina!$F252</f>
        <v>57</v>
      </c>
      <c r="K252">
        <v>63</v>
      </c>
      <c r="L252">
        <f>[1]cocina!$G252*[1]cocina!$F252</f>
        <v>57</v>
      </c>
      <c r="M252" s="1">
        <f>[1]cocina!$I252/[1]cocina!$K252</f>
        <v>0.38095238095238093</v>
      </c>
    </row>
    <row r="253" spans="1:13" x14ac:dyDescent="0.3">
      <c r="A253">
        <v>95</v>
      </c>
      <c r="B253">
        <v>12</v>
      </c>
      <c r="C253" t="s">
        <v>26</v>
      </c>
      <c r="D253">
        <v>19</v>
      </c>
      <c r="E253">
        <v>32</v>
      </c>
      <c r="F253">
        <v>3</v>
      </c>
      <c r="G253">
        <v>22</v>
      </c>
      <c r="H253" t="s">
        <v>16</v>
      </c>
      <c r="I253">
        <f>([1]cocina!$E253-[1]cocina!$D253)*[1]cocina!$F253</f>
        <v>39</v>
      </c>
      <c r="J253">
        <f>[1]cocina!$E253*[1]cocina!$F253</f>
        <v>96</v>
      </c>
      <c r="K253">
        <v>63</v>
      </c>
      <c r="L253">
        <f>[1]cocina!$G253*[1]cocina!$F253</f>
        <v>66</v>
      </c>
      <c r="M253" s="1">
        <f>[1]cocina!$I253/[1]cocina!$K253</f>
        <v>0.61904761904761907</v>
      </c>
    </row>
    <row r="254" spans="1:13" x14ac:dyDescent="0.3">
      <c r="A254">
        <v>96</v>
      </c>
      <c r="B254">
        <v>16</v>
      </c>
      <c r="C254" t="s">
        <v>22</v>
      </c>
      <c r="D254">
        <v>20</v>
      </c>
      <c r="E254">
        <v>33</v>
      </c>
      <c r="F254">
        <v>2</v>
      </c>
      <c r="G254">
        <v>47</v>
      </c>
      <c r="H254" t="s">
        <v>14</v>
      </c>
      <c r="I254">
        <f>([1]cocina!$E254-[1]cocina!$D254)*[1]cocina!$F254</f>
        <v>26</v>
      </c>
      <c r="J254">
        <f>[1]cocina!$E254*[1]cocina!$F254</f>
        <v>66</v>
      </c>
      <c r="K254">
        <v>72</v>
      </c>
      <c r="L254">
        <f>[1]cocina!$G254*[1]cocina!$F254</f>
        <v>94</v>
      </c>
      <c r="M254" s="1">
        <f>[1]cocina!$I254/[1]cocina!$K254</f>
        <v>0.3611111111111111</v>
      </c>
    </row>
    <row r="255" spans="1:13" x14ac:dyDescent="0.3">
      <c r="A255">
        <v>96</v>
      </c>
      <c r="B255">
        <v>16</v>
      </c>
      <c r="C255" t="s">
        <v>24</v>
      </c>
      <c r="D255">
        <v>11</v>
      </c>
      <c r="E255">
        <v>19</v>
      </c>
      <c r="F255">
        <v>2</v>
      </c>
      <c r="G255">
        <v>10</v>
      </c>
      <c r="H255" t="s">
        <v>14</v>
      </c>
      <c r="I255">
        <f>([1]cocina!$E255-[1]cocina!$D255)*[1]cocina!$F255</f>
        <v>16</v>
      </c>
      <c r="J255">
        <f>[1]cocina!$E255*[1]cocina!$F255</f>
        <v>38</v>
      </c>
      <c r="K255">
        <v>72</v>
      </c>
      <c r="L255">
        <f>[1]cocina!$G255*[1]cocina!$F255</f>
        <v>20</v>
      </c>
      <c r="M255" s="1">
        <f>[1]cocina!$I255/[1]cocina!$K255</f>
        <v>0.22222222222222221</v>
      </c>
    </row>
    <row r="256" spans="1:13" x14ac:dyDescent="0.3">
      <c r="A256">
        <v>96</v>
      </c>
      <c r="B256">
        <v>16</v>
      </c>
      <c r="C256" t="s">
        <v>13</v>
      </c>
      <c r="D256">
        <v>14</v>
      </c>
      <c r="E256">
        <v>24</v>
      </c>
      <c r="F256">
        <v>3</v>
      </c>
      <c r="G256">
        <v>19</v>
      </c>
      <c r="H256" t="s">
        <v>16</v>
      </c>
      <c r="I256">
        <f>([1]cocina!$E256-[1]cocina!$D256)*[1]cocina!$F256</f>
        <v>30</v>
      </c>
      <c r="J256">
        <f>[1]cocina!$E256*[1]cocina!$F256</f>
        <v>72</v>
      </c>
      <c r="K256">
        <v>72</v>
      </c>
      <c r="L256">
        <f>[1]cocina!$G256*[1]cocina!$F256</f>
        <v>57</v>
      </c>
      <c r="M256" s="1">
        <f>[1]cocina!$I256/[1]cocina!$K256</f>
        <v>0.41666666666666669</v>
      </c>
    </row>
    <row r="257" spans="1:13" x14ac:dyDescent="0.3">
      <c r="A257">
        <v>97</v>
      </c>
      <c r="B257">
        <v>14</v>
      </c>
      <c r="C257" t="s">
        <v>33</v>
      </c>
      <c r="D257">
        <v>15</v>
      </c>
      <c r="E257">
        <v>26</v>
      </c>
      <c r="F257">
        <v>1</v>
      </c>
      <c r="G257">
        <v>17</v>
      </c>
      <c r="H257" t="s">
        <v>16</v>
      </c>
      <c r="I257">
        <f>([1]cocina!$E257-[1]cocina!$D257)*[1]cocina!$F257</f>
        <v>11</v>
      </c>
      <c r="J257">
        <f>[1]cocina!$E257*[1]cocina!$F257</f>
        <v>26</v>
      </c>
      <c r="K257">
        <v>77</v>
      </c>
      <c r="L257">
        <f>[1]cocina!$G257*[1]cocina!$F257</f>
        <v>17</v>
      </c>
      <c r="M257" s="1">
        <f>[1]cocina!$I257/[1]cocina!$K257</f>
        <v>0.14285714285714285</v>
      </c>
    </row>
    <row r="258" spans="1:13" x14ac:dyDescent="0.3">
      <c r="A258">
        <v>97</v>
      </c>
      <c r="B258">
        <v>14</v>
      </c>
      <c r="C258" t="s">
        <v>29</v>
      </c>
      <c r="D258">
        <v>12</v>
      </c>
      <c r="E258">
        <v>20</v>
      </c>
      <c r="F258">
        <v>3</v>
      </c>
      <c r="G258">
        <v>5</v>
      </c>
      <c r="H258" t="s">
        <v>14</v>
      </c>
      <c r="I258">
        <f>([1]cocina!$E258-[1]cocina!$D258)*[1]cocina!$F258</f>
        <v>24</v>
      </c>
      <c r="J258">
        <f>[1]cocina!$E258*[1]cocina!$F258</f>
        <v>60</v>
      </c>
      <c r="K258">
        <v>77</v>
      </c>
      <c r="L258">
        <f>[1]cocina!$G258*[1]cocina!$F258</f>
        <v>15</v>
      </c>
      <c r="M258" s="1">
        <f>[1]cocina!$I258/[1]cocina!$K258</f>
        <v>0.31168831168831168</v>
      </c>
    </row>
    <row r="259" spans="1:13" x14ac:dyDescent="0.3">
      <c r="A259">
        <v>97</v>
      </c>
      <c r="B259">
        <v>14</v>
      </c>
      <c r="C259" t="s">
        <v>28</v>
      </c>
      <c r="D259">
        <v>20</v>
      </c>
      <c r="E259">
        <v>34</v>
      </c>
      <c r="F259">
        <v>3</v>
      </c>
      <c r="G259">
        <v>57</v>
      </c>
      <c r="H259" t="s">
        <v>14</v>
      </c>
      <c r="I259">
        <f>([1]cocina!$E259-[1]cocina!$D259)*[1]cocina!$F259</f>
        <v>42</v>
      </c>
      <c r="J259">
        <f>[1]cocina!$E259*[1]cocina!$F259</f>
        <v>102</v>
      </c>
      <c r="K259">
        <v>77</v>
      </c>
      <c r="L259">
        <f>[1]cocina!$G259*[1]cocina!$F259</f>
        <v>171</v>
      </c>
      <c r="M259" s="1">
        <f>[1]cocina!$I259/[1]cocina!$K259</f>
        <v>0.54545454545454541</v>
      </c>
    </row>
    <row r="260" spans="1:13" x14ac:dyDescent="0.3">
      <c r="A260">
        <v>98</v>
      </c>
      <c r="B260">
        <v>7</v>
      </c>
      <c r="C260" t="s">
        <v>29</v>
      </c>
      <c r="D260">
        <v>12</v>
      </c>
      <c r="E260">
        <v>20</v>
      </c>
      <c r="F260">
        <v>3</v>
      </c>
      <c r="G260">
        <v>56</v>
      </c>
      <c r="H260" t="s">
        <v>16</v>
      </c>
      <c r="I260">
        <f>([1]cocina!$E260-[1]cocina!$D260)*[1]cocina!$F260</f>
        <v>24</v>
      </c>
      <c r="J260">
        <f>[1]cocina!$E260*[1]cocina!$F260</f>
        <v>60</v>
      </c>
      <c r="K260">
        <v>68</v>
      </c>
      <c r="L260">
        <f>[1]cocina!$G260*[1]cocina!$F260</f>
        <v>168</v>
      </c>
      <c r="M260" s="1">
        <f>[1]cocina!$I260/[1]cocina!$K260</f>
        <v>0.35294117647058826</v>
      </c>
    </row>
    <row r="261" spans="1:13" x14ac:dyDescent="0.3">
      <c r="A261">
        <v>98</v>
      </c>
      <c r="B261">
        <v>7</v>
      </c>
      <c r="C261" t="s">
        <v>21</v>
      </c>
      <c r="D261">
        <v>17</v>
      </c>
      <c r="E261">
        <v>29</v>
      </c>
      <c r="F261">
        <v>3</v>
      </c>
      <c r="G261">
        <v>33</v>
      </c>
      <c r="H261" t="s">
        <v>16</v>
      </c>
      <c r="I261">
        <f>([1]cocina!$E261-[1]cocina!$D261)*[1]cocina!$F261</f>
        <v>36</v>
      </c>
      <c r="J261">
        <f>[1]cocina!$E261*[1]cocina!$F261</f>
        <v>87</v>
      </c>
      <c r="K261">
        <v>68</v>
      </c>
      <c r="L261">
        <f>[1]cocina!$G261*[1]cocina!$F261</f>
        <v>99</v>
      </c>
      <c r="M261" s="1">
        <f>[1]cocina!$I261/[1]cocina!$K261</f>
        <v>0.52941176470588236</v>
      </c>
    </row>
    <row r="262" spans="1:13" x14ac:dyDescent="0.3">
      <c r="A262">
        <v>98</v>
      </c>
      <c r="B262">
        <v>7</v>
      </c>
      <c r="C262" t="s">
        <v>24</v>
      </c>
      <c r="D262">
        <v>11</v>
      </c>
      <c r="E262">
        <v>19</v>
      </c>
      <c r="F262">
        <v>1</v>
      </c>
      <c r="G262">
        <v>51</v>
      </c>
      <c r="H262" t="s">
        <v>16</v>
      </c>
      <c r="I262">
        <f>([1]cocina!$E262-[1]cocina!$D262)*[1]cocina!$F262</f>
        <v>8</v>
      </c>
      <c r="J262">
        <f>[1]cocina!$E262*[1]cocina!$F262</f>
        <v>19</v>
      </c>
      <c r="K262">
        <v>68</v>
      </c>
      <c r="L262">
        <f>[1]cocina!$G262*[1]cocina!$F262</f>
        <v>51</v>
      </c>
      <c r="M262" s="1">
        <f>[1]cocina!$I262/[1]cocina!$K262</f>
        <v>0.11764705882352941</v>
      </c>
    </row>
    <row r="263" spans="1:13" x14ac:dyDescent="0.3">
      <c r="A263">
        <v>99</v>
      </c>
      <c r="B263">
        <v>2</v>
      </c>
      <c r="C263" t="s">
        <v>15</v>
      </c>
      <c r="D263">
        <v>18</v>
      </c>
      <c r="E263">
        <v>30</v>
      </c>
      <c r="F263">
        <v>2</v>
      </c>
      <c r="G263">
        <v>27</v>
      </c>
      <c r="H263" t="s">
        <v>16</v>
      </c>
      <c r="I263">
        <f>([1]cocina!$E263-[1]cocina!$D263)*[1]cocina!$F263</f>
        <v>24</v>
      </c>
      <c r="J263">
        <f>[1]cocina!$E263*[1]cocina!$F263</f>
        <v>60</v>
      </c>
      <c r="K263">
        <v>56</v>
      </c>
      <c r="L263">
        <f>[1]cocina!$G263*[1]cocina!$F263</f>
        <v>54</v>
      </c>
      <c r="M263" s="1">
        <f>[1]cocina!$I263/[1]cocina!$K263</f>
        <v>0.42857142857142855</v>
      </c>
    </row>
    <row r="264" spans="1:13" x14ac:dyDescent="0.3">
      <c r="A264">
        <v>99</v>
      </c>
      <c r="B264">
        <v>2</v>
      </c>
      <c r="C264" t="s">
        <v>17</v>
      </c>
      <c r="D264">
        <v>19</v>
      </c>
      <c r="E264">
        <v>31</v>
      </c>
      <c r="F264">
        <v>1</v>
      </c>
      <c r="G264">
        <v>5</v>
      </c>
      <c r="H264" t="s">
        <v>16</v>
      </c>
      <c r="I264">
        <f>([1]cocina!$E264-[1]cocina!$D264)*[1]cocina!$F264</f>
        <v>12</v>
      </c>
      <c r="J264">
        <f>[1]cocina!$E264*[1]cocina!$F264</f>
        <v>31</v>
      </c>
      <c r="K264">
        <v>56</v>
      </c>
      <c r="L264">
        <f>[1]cocina!$G264*[1]cocina!$F264</f>
        <v>5</v>
      </c>
      <c r="M264" s="1">
        <f>[1]cocina!$I264/[1]cocina!$K264</f>
        <v>0.21428571428571427</v>
      </c>
    </row>
    <row r="265" spans="1:13" x14ac:dyDescent="0.3">
      <c r="A265">
        <v>99</v>
      </c>
      <c r="B265">
        <v>2</v>
      </c>
      <c r="C265" t="s">
        <v>24</v>
      </c>
      <c r="D265">
        <v>11</v>
      </c>
      <c r="E265">
        <v>19</v>
      </c>
      <c r="F265">
        <v>1</v>
      </c>
      <c r="G265">
        <v>9</v>
      </c>
      <c r="H265" t="s">
        <v>14</v>
      </c>
      <c r="I265">
        <f>([1]cocina!$E265-[1]cocina!$D265)*[1]cocina!$F265</f>
        <v>8</v>
      </c>
      <c r="J265">
        <f>[1]cocina!$E265*[1]cocina!$F265</f>
        <v>19</v>
      </c>
      <c r="K265">
        <v>56</v>
      </c>
      <c r="L265">
        <f>[1]cocina!$G265*[1]cocina!$F265</f>
        <v>9</v>
      </c>
      <c r="M265" s="1">
        <f>[1]cocina!$I265/[1]cocina!$K265</f>
        <v>0.14285714285714285</v>
      </c>
    </row>
    <row r="266" spans="1:13" x14ac:dyDescent="0.3">
      <c r="A266">
        <v>99</v>
      </c>
      <c r="B266">
        <v>2</v>
      </c>
      <c r="C266" t="s">
        <v>21</v>
      </c>
      <c r="D266">
        <v>17</v>
      </c>
      <c r="E266">
        <v>29</v>
      </c>
      <c r="F266">
        <v>1</v>
      </c>
      <c r="G266">
        <v>45</v>
      </c>
      <c r="H266" t="s">
        <v>14</v>
      </c>
      <c r="I266">
        <f>([1]cocina!$E266-[1]cocina!$D266)*[1]cocina!$F266</f>
        <v>12</v>
      </c>
      <c r="J266">
        <f>[1]cocina!$E266*[1]cocina!$F266</f>
        <v>29</v>
      </c>
      <c r="K266">
        <v>56</v>
      </c>
      <c r="L266">
        <f>[1]cocina!$G266*[1]cocina!$F266</f>
        <v>45</v>
      </c>
      <c r="M266" s="1">
        <f>[1]cocina!$I266/[1]cocina!$K266</f>
        <v>0.21428571428571427</v>
      </c>
    </row>
    <row r="267" spans="1:13" x14ac:dyDescent="0.3">
      <c r="A267">
        <v>100</v>
      </c>
      <c r="B267">
        <v>18</v>
      </c>
      <c r="C267" t="s">
        <v>13</v>
      </c>
      <c r="D267">
        <v>14</v>
      </c>
      <c r="E267">
        <v>24</v>
      </c>
      <c r="F267">
        <v>3</v>
      </c>
      <c r="G267">
        <v>48</v>
      </c>
      <c r="H267" t="s">
        <v>16</v>
      </c>
      <c r="I267">
        <f>([1]cocina!$E267-[1]cocina!$D267)*[1]cocina!$F267</f>
        <v>30</v>
      </c>
      <c r="J267">
        <f>[1]cocina!$E267*[1]cocina!$F267</f>
        <v>72</v>
      </c>
      <c r="K267">
        <v>68</v>
      </c>
      <c r="L267">
        <f>[1]cocina!$G267*[1]cocina!$F267</f>
        <v>144</v>
      </c>
      <c r="M267" s="1">
        <f>[1]cocina!$I267/[1]cocina!$K267</f>
        <v>0.44117647058823528</v>
      </c>
    </row>
    <row r="268" spans="1:13" x14ac:dyDescent="0.3">
      <c r="A268">
        <v>100</v>
      </c>
      <c r="B268">
        <v>18</v>
      </c>
      <c r="C268" t="s">
        <v>27</v>
      </c>
      <c r="D268">
        <v>13</v>
      </c>
      <c r="E268">
        <v>22</v>
      </c>
      <c r="F268">
        <v>2</v>
      </c>
      <c r="G268">
        <v>33</v>
      </c>
      <c r="H268" t="s">
        <v>14</v>
      </c>
      <c r="I268">
        <f>([1]cocina!$E268-[1]cocina!$D268)*[1]cocina!$F268</f>
        <v>18</v>
      </c>
      <c r="J268">
        <f>[1]cocina!$E268*[1]cocina!$F268</f>
        <v>44</v>
      </c>
      <c r="K268">
        <v>68</v>
      </c>
      <c r="L268">
        <f>[1]cocina!$G268*[1]cocina!$F268</f>
        <v>66</v>
      </c>
      <c r="M268" s="1">
        <f>[1]cocina!$I268/[1]cocina!$K268</f>
        <v>0.26470588235294118</v>
      </c>
    </row>
    <row r="269" spans="1:13" x14ac:dyDescent="0.3">
      <c r="A269">
        <v>100</v>
      </c>
      <c r="B269">
        <v>18</v>
      </c>
      <c r="C269" t="s">
        <v>34</v>
      </c>
      <c r="D269">
        <v>15</v>
      </c>
      <c r="E269">
        <v>25</v>
      </c>
      <c r="F269">
        <v>2</v>
      </c>
      <c r="G269">
        <v>22</v>
      </c>
      <c r="H269" t="s">
        <v>16</v>
      </c>
      <c r="I269">
        <f>([1]cocina!$E269-[1]cocina!$D269)*[1]cocina!$F269</f>
        <v>20</v>
      </c>
      <c r="J269">
        <f>[1]cocina!$E269*[1]cocina!$F269</f>
        <v>50</v>
      </c>
      <c r="K269">
        <v>68</v>
      </c>
      <c r="L269">
        <f>[1]cocina!$G269*[1]cocina!$F269</f>
        <v>44</v>
      </c>
      <c r="M269" s="1">
        <f>[1]cocina!$I269/[1]cocina!$K269</f>
        <v>0.29411764705882354</v>
      </c>
    </row>
    <row r="270" spans="1:13" x14ac:dyDescent="0.3">
      <c r="A270">
        <v>101</v>
      </c>
      <c r="B270">
        <v>1</v>
      </c>
      <c r="C270" t="s">
        <v>17</v>
      </c>
      <c r="D270">
        <v>19</v>
      </c>
      <c r="E270">
        <v>31</v>
      </c>
      <c r="F270">
        <v>1</v>
      </c>
      <c r="G270">
        <v>24</v>
      </c>
      <c r="H270" t="s">
        <v>16</v>
      </c>
      <c r="I270">
        <f>([1]cocina!$E270-[1]cocina!$D270)*[1]cocina!$F270</f>
        <v>12</v>
      </c>
      <c r="J270">
        <f>[1]cocina!$E270*[1]cocina!$F270</f>
        <v>31</v>
      </c>
      <c r="K270">
        <v>55</v>
      </c>
      <c r="L270">
        <f>[1]cocina!$G270*[1]cocina!$F270</f>
        <v>24</v>
      </c>
      <c r="M270" s="1">
        <f>[1]cocina!$I270/[1]cocina!$K270</f>
        <v>0.21818181818181817</v>
      </c>
    </row>
    <row r="271" spans="1:13" x14ac:dyDescent="0.3">
      <c r="A271">
        <v>101</v>
      </c>
      <c r="B271">
        <v>1</v>
      </c>
      <c r="C271" t="s">
        <v>34</v>
      </c>
      <c r="D271">
        <v>15</v>
      </c>
      <c r="E271">
        <v>25</v>
      </c>
      <c r="F271">
        <v>2</v>
      </c>
      <c r="G271">
        <v>41</v>
      </c>
      <c r="H271" t="s">
        <v>16</v>
      </c>
      <c r="I271">
        <f>([1]cocina!$E271-[1]cocina!$D271)*[1]cocina!$F271</f>
        <v>20</v>
      </c>
      <c r="J271">
        <f>[1]cocina!$E271*[1]cocina!$F271</f>
        <v>50</v>
      </c>
      <c r="K271">
        <v>55</v>
      </c>
      <c r="L271">
        <f>[1]cocina!$G271*[1]cocina!$F271</f>
        <v>82</v>
      </c>
      <c r="M271" s="1">
        <f>[1]cocina!$I271/[1]cocina!$K271</f>
        <v>0.36363636363636365</v>
      </c>
    </row>
    <row r="272" spans="1:13" x14ac:dyDescent="0.3">
      <c r="A272">
        <v>101</v>
      </c>
      <c r="B272">
        <v>1</v>
      </c>
      <c r="C272" t="s">
        <v>27</v>
      </c>
      <c r="D272">
        <v>13</v>
      </c>
      <c r="E272">
        <v>22</v>
      </c>
      <c r="F272">
        <v>1</v>
      </c>
      <c r="G272">
        <v>35</v>
      </c>
      <c r="H272" t="s">
        <v>16</v>
      </c>
      <c r="I272">
        <f>([1]cocina!$E272-[1]cocina!$D272)*[1]cocina!$F272</f>
        <v>9</v>
      </c>
      <c r="J272">
        <f>[1]cocina!$E272*[1]cocina!$F272</f>
        <v>22</v>
      </c>
      <c r="K272">
        <v>55</v>
      </c>
      <c r="L272">
        <f>[1]cocina!$G272*[1]cocina!$F272</f>
        <v>35</v>
      </c>
      <c r="M272" s="1">
        <f>[1]cocina!$I272/[1]cocina!$K272</f>
        <v>0.16363636363636364</v>
      </c>
    </row>
    <row r="273" spans="1:13" x14ac:dyDescent="0.3">
      <c r="A273">
        <v>101</v>
      </c>
      <c r="B273">
        <v>1</v>
      </c>
      <c r="C273" t="s">
        <v>25</v>
      </c>
      <c r="D273">
        <v>21</v>
      </c>
      <c r="E273">
        <v>35</v>
      </c>
      <c r="F273">
        <v>1</v>
      </c>
      <c r="G273">
        <v>34</v>
      </c>
      <c r="H273" t="s">
        <v>16</v>
      </c>
      <c r="I273">
        <f>([1]cocina!$E273-[1]cocina!$D273)*[1]cocina!$F273</f>
        <v>14</v>
      </c>
      <c r="J273">
        <f>[1]cocina!$E273*[1]cocina!$F273</f>
        <v>35</v>
      </c>
      <c r="K273">
        <v>55</v>
      </c>
      <c r="L273">
        <f>[1]cocina!$G273*[1]cocina!$F273</f>
        <v>34</v>
      </c>
      <c r="M273" s="1">
        <f>[1]cocina!$I273/[1]cocina!$K273</f>
        <v>0.25454545454545452</v>
      </c>
    </row>
    <row r="274" spans="1:13" x14ac:dyDescent="0.3">
      <c r="A274">
        <v>102</v>
      </c>
      <c r="B274">
        <v>19</v>
      </c>
      <c r="C274" t="s">
        <v>23</v>
      </c>
      <c r="D274">
        <v>16</v>
      </c>
      <c r="E274">
        <v>28</v>
      </c>
      <c r="F274">
        <v>3</v>
      </c>
      <c r="G274">
        <v>17</v>
      </c>
      <c r="H274" t="s">
        <v>16</v>
      </c>
      <c r="I274">
        <f>([1]cocina!$E274-[1]cocina!$D274)*[1]cocina!$F274</f>
        <v>36</v>
      </c>
      <c r="J274">
        <f>[1]cocina!$E274*[1]cocina!$F274</f>
        <v>84</v>
      </c>
      <c r="K274">
        <v>72</v>
      </c>
      <c r="L274">
        <f>[1]cocina!$G274*[1]cocina!$F274</f>
        <v>51</v>
      </c>
      <c r="M274" s="1">
        <f>[1]cocina!$I274/[1]cocina!$K274</f>
        <v>0.5</v>
      </c>
    </row>
    <row r="275" spans="1:13" x14ac:dyDescent="0.3">
      <c r="A275">
        <v>102</v>
      </c>
      <c r="B275">
        <v>19</v>
      </c>
      <c r="C275" t="s">
        <v>21</v>
      </c>
      <c r="D275">
        <v>17</v>
      </c>
      <c r="E275">
        <v>29</v>
      </c>
      <c r="F275">
        <v>3</v>
      </c>
      <c r="G275">
        <v>29</v>
      </c>
      <c r="H275" t="s">
        <v>14</v>
      </c>
      <c r="I275">
        <f>([1]cocina!$E275-[1]cocina!$D275)*[1]cocina!$F275</f>
        <v>36</v>
      </c>
      <c r="J275">
        <f>[1]cocina!$E275*[1]cocina!$F275</f>
        <v>87</v>
      </c>
      <c r="K275">
        <v>72</v>
      </c>
      <c r="L275">
        <f>[1]cocina!$G275*[1]cocina!$F275</f>
        <v>87</v>
      </c>
      <c r="M275" s="1">
        <f>[1]cocina!$I275/[1]cocina!$K275</f>
        <v>0.5</v>
      </c>
    </row>
    <row r="276" spans="1:13" x14ac:dyDescent="0.3">
      <c r="A276">
        <v>103</v>
      </c>
      <c r="B276">
        <v>13</v>
      </c>
      <c r="C276" t="s">
        <v>31</v>
      </c>
      <c r="D276">
        <v>13</v>
      </c>
      <c r="E276">
        <v>21</v>
      </c>
      <c r="F276">
        <v>1</v>
      </c>
      <c r="G276">
        <v>57</v>
      </c>
      <c r="H276" t="s">
        <v>16</v>
      </c>
      <c r="I276">
        <f>([1]cocina!$E276-[1]cocina!$D276)*[1]cocina!$F276</f>
        <v>8</v>
      </c>
      <c r="J276">
        <f>[1]cocina!$E276*[1]cocina!$F276</f>
        <v>21</v>
      </c>
      <c r="K276">
        <v>30</v>
      </c>
      <c r="L276">
        <f>[1]cocina!$G276*[1]cocina!$F276</f>
        <v>57</v>
      </c>
      <c r="M276" s="1">
        <f>[1]cocina!$I276/[1]cocina!$K276</f>
        <v>0.26666666666666666</v>
      </c>
    </row>
    <row r="277" spans="1:13" x14ac:dyDescent="0.3">
      <c r="A277">
        <v>103</v>
      </c>
      <c r="B277">
        <v>13</v>
      </c>
      <c r="C277" t="s">
        <v>28</v>
      </c>
      <c r="D277">
        <v>20</v>
      </c>
      <c r="E277">
        <v>34</v>
      </c>
      <c r="F277">
        <v>1</v>
      </c>
      <c r="G277">
        <v>9</v>
      </c>
      <c r="H277" t="s">
        <v>14</v>
      </c>
      <c r="I277">
        <f>([1]cocina!$E277-[1]cocina!$D277)*[1]cocina!$F277</f>
        <v>14</v>
      </c>
      <c r="J277">
        <f>[1]cocina!$E277*[1]cocina!$F277</f>
        <v>34</v>
      </c>
      <c r="K277">
        <v>30</v>
      </c>
      <c r="L277">
        <f>[1]cocina!$G277*[1]cocina!$F277</f>
        <v>9</v>
      </c>
      <c r="M277" s="1">
        <f>[1]cocina!$I277/[1]cocina!$K277</f>
        <v>0.46666666666666667</v>
      </c>
    </row>
    <row r="278" spans="1:13" x14ac:dyDescent="0.3">
      <c r="A278">
        <v>103</v>
      </c>
      <c r="B278">
        <v>13</v>
      </c>
      <c r="C278" t="s">
        <v>32</v>
      </c>
      <c r="D278">
        <v>10</v>
      </c>
      <c r="E278">
        <v>18</v>
      </c>
      <c r="F278">
        <v>1</v>
      </c>
      <c r="G278">
        <v>33</v>
      </c>
      <c r="H278" t="s">
        <v>16</v>
      </c>
      <c r="I278">
        <f>([1]cocina!$E278-[1]cocina!$D278)*[1]cocina!$F278</f>
        <v>8</v>
      </c>
      <c r="J278">
        <f>[1]cocina!$E278*[1]cocina!$F278</f>
        <v>18</v>
      </c>
      <c r="K278">
        <v>30</v>
      </c>
      <c r="L278">
        <f>[1]cocina!$G278*[1]cocina!$F278</f>
        <v>33</v>
      </c>
      <c r="M278" s="1">
        <f>[1]cocina!$I278/[1]cocina!$K278</f>
        <v>0.26666666666666666</v>
      </c>
    </row>
    <row r="279" spans="1:13" x14ac:dyDescent="0.3">
      <c r="A279">
        <v>104</v>
      </c>
      <c r="B279">
        <v>14</v>
      </c>
      <c r="C279" t="s">
        <v>30</v>
      </c>
      <c r="D279">
        <v>14</v>
      </c>
      <c r="E279">
        <v>23</v>
      </c>
      <c r="F279">
        <v>2</v>
      </c>
      <c r="G279">
        <v>43</v>
      </c>
      <c r="H279" t="s">
        <v>16</v>
      </c>
      <c r="I279">
        <f>([1]cocina!$E279-[1]cocina!$D279)*[1]cocina!$F279</f>
        <v>18</v>
      </c>
      <c r="J279">
        <f>[1]cocina!$E279*[1]cocina!$F279</f>
        <v>46</v>
      </c>
      <c r="K279">
        <v>30</v>
      </c>
      <c r="L279">
        <f>[1]cocina!$G279*[1]cocina!$F279</f>
        <v>86</v>
      </c>
      <c r="M279" s="1">
        <f>[1]cocina!$I279/[1]cocina!$K279</f>
        <v>0.6</v>
      </c>
    </row>
    <row r="280" spans="1:13" x14ac:dyDescent="0.3">
      <c r="A280">
        <v>104</v>
      </c>
      <c r="B280">
        <v>14</v>
      </c>
      <c r="C280" t="s">
        <v>17</v>
      </c>
      <c r="D280">
        <v>19</v>
      </c>
      <c r="E280">
        <v>31</v>
      </c>
      <c r="F280">
        <v>1</v>
      </c>
      <c r="G280">
        <v>12</v>
      </c>
      <c r="H280" t="s">
        <v>14</v>
      </c>
      <c r="I280">
        <f>([1]cocina!$E280-[1]cocina!$D280)*[1]cocina!$F280</f>
        <v>12</v>
      </c>
      <c r="J280">
        <f>[1]cocina!$E280*[1]cocina!$F280</f>
        <v>31</v>
      </c>
      <c r="K280">
        <v>30</v>
      </c>
      <c r="L280">
        <f>[1]cocina!$G280*[1]cocina!$F280</f>
        <v>12</v>
      </c>
      <c r="M280" s="1">
        <f>[1]cocina!$I280/[1]cocina!$K280</f>
        <v>0.4</v>
      </c>
    </row>
    <row r="281" spans="1:13" x14ac:dyDescent="0.3">
      <c r="A281">
        <v>105</v>
      </c>
      <c r="B281">
        <v>14</v>
      </c>
      <c r="C281" t="s">
        <v>29</v>
      </c>
      <c r="D281">
        <v>12</v>
      </c>
      <c r="E281">
        <v>20</v>
      </c>
      <c r="F281">
        <v>3</v>
      </c>
      <c r="G281">
        <v>9</v>
      </c>
      <c r="H281" t="s">
        <v>14</v>
      </c>
      <c r="I281">
        <f>([1]cocina!$E281-[1]cocina!$D281)*[1]cocina!$F281</f>
        <v>24</v>
      </c>
      <c r="J281">
        <f>[1]cocina!$E281*[1]cocina!$F281</f>
        <v>60</v>
      </c>
      <c r="K281">
        <v>57</v>
      </c>
      <c r="L281">
        <f>[1]cocina!$G281*[1]cocina!$F281</f>
        <v>27</v>
      </c>
      <c r="M281" s="1">
        <f>[1]cocina!$I281/[1]cocina!$K281</f>
        <v>0.42105263157894735</v>
      </c>
    </row>
    <row r="282" spans="1:13" x14ac:dyDescent="0.3">
      <c r="A282">
        <v>105</v>
      </c>
      <c r="B282">
        <v>14</v>
      </c>
      <c r="C282" t="s">
        <v>18</v>
      </c>
      <c r="D282">
        <v>16</v>
      </c>
      <c r="E282">
        <v>27</v>
      </c>
      <c r="F282">
        <v>3</v>
      </c>
      <c r="G282">
        <v>34</v>
      </c>
      <c r="H282" t="s">
        <v>14</v>
      </c>
      <c r="I282">
        <f>([1]cocina!$E282-[1]cocina!$D282)*[1]cocina!$F282</f>
        <v>33</v>
      </c>
      <c r="J282">
        <f>[1]cocina!$E282*[1]cocina!$F282</f>
        <v>81</v>
      </c>
      <c r="K282">
        <v>57</v>
      </c>
      <c r="L282">
        <f>[1]cocina!$G282*[1]cocina!$F282</f>
        <v>102</v>
      </c>
      <c r="M282" s="1">
        <f>[1]cocina!$I282/[1]cocina!$K282</f>
        <v>0.57894736842105265</v>
      </c>
    </row>
    <row r="283" spans="1:13" x14ac:dyDescent="0.3">
      <c r="A283">
        <v>106</v>
      </c>
      <c r="B283">
        <v>15</v>
      </c>
      <c r="C283" t="s">
        <v>28</v>
      </c>
      <c r="D283">
        <v>20</v>
      </c>
      <c r="E283">
        <v>34</v>
      </c>
      <c r="F283">
        <v>2</v>
      </c>
      <c r="G283">
        <v>29</v>
      </c>
      <c r="H283" t="s">
        <v>14</v>
      </c>
      <c r="I283">
        <f>([1]cocina!$E283-[1]cocina!$D283)*[1]cocina!$F283</f>
        <v>28</v>
      </c>
      <c r="J283">
        <f>[1]cocina!$E283*[1]cocina!$F283</f>
        <v>68</v>
      </c>
      <c r="K283">
        <v>28</v>
      </c>
      <c r="L283">
        <f>[1]cocina!$G283*[1]cocina!$F283</f>
        <v>58</v>
      </c>
      <c r="M283" s="1">
        <f>[1]cocina!$I283/[1]cocina!$K283</f>
        <v>1</v>
      </c>
    </row>
    <row r="284" spans="1:13" x14ac:dyDescent="0.3">
      <c r="A284">
        <v>107</v>
      </c>
      <c r="B284">
        <v>11</v>
      </c>
      <c r="C284" t="s">
        <v>26</v>
      </c>
      <c r="D284">
        <v>19</v>
      </c>
      <c r="E284">
        <v>32</v>
      </c>
      <c r="F284">
        <v>2</v>
      </c>
      <c r="G284">
        <v>48</v>
      </c>
      <c r="H284" t="s">
        <v>14</v>
      </c>
      <c r="I284">
        <f>([1]cocina!$E284-[1]cocina!$D284)*[1]cocina!$F284</f>
        <v>26</v>
      </c>
      <c r="J284">
        <f>[1]cocina!$E284*[1]cocina!$F284</f>
        <v>64</v>
      </c>
      <c r="K284">
        <v>104</v>
      </c>
      <c r="L284">
        <f>[1]cocina!$G284*[1]cocina!$F284</f>
        <v>96</v>
      </c>
      <c r="M284" s="1">
        <f>[1]cocina!$I284/[1]cocina!$K284</f>
        <v>0.25</v>
      </c>
    </row>
    <row r="285" spans="1:13" x14ac:dyDescent="0.3">
      <c r="A285">
        <v>107</v>
      </c>
      <c r="B285">
        <v>11</v>
      </c>
      <c r="C285" t="s">
        <v>21</v>
      </c>
      <c r="D285">
        <v>17</v>
      </c>
      <c r="E285">
        <v>29</v>
      </c>
      <c r="F285">
        <v>3</v>
      </c>
      <c r="G285">
        <v>51</v>
      </c>
      <c r="H285" t="s">
        <v>16</v>
      </c>
      <c r="I285">
        <f>([1]cocina!$E285-[1]cocina!$D285)*[1]cocina!$F285</f>
        <v>36</v>
      </c>
      <c r="J285">
        <f>[1]cocina!$E285*[1]cocina!$F285</f>
        <v>87</v>
      </c>
      <c r="K285">
        <v>104</v>
      </c>
      <c r="L285">
        <f>[1]cocina!$G285*[1]cocina!$F285</f>
        <v>153</v>
      </c>
      <c r="M285" s="1">
        <f>[1]cocina!$I285/[1]cocina!$K285</f>
        <v>0.34615384615384615</v>
      </c>
    </row>
    <row r="286" spans="1:13" x14ac:dyDescent="0.3">
      <c r="A286">
        <v>107</v>
      </c>
      <c r="B286">
        <v>11</v>
      </c>
      <c r="C286" t="s">
        <v>28</v>
      </c>
      <c r="D286">
        <v>20</v>
      </c>
      <c r="E286">
        <v>34</v>
      </c>
      <c r="F286">
        <v>3</v>
      </c>
      <c r="G286">
        <v>42</v>
      </c>
      <c r="H286" t="s">
        <v>16</v>
      </c>
      <c r="I286">
        <f>([1]cocina!$E286-[1]cocina!$D286)*[1]cocina!$F286</f>
        <v>42</v>
      </c>
      <c r="J286">
        <f>[1]cocina!$E286*[1]cocina!$F286</f>
        <v>102</v>
      </c>
      <c r="K286">
        <v>104</v>
      </c>
      <c r="L286">
        <f>[1]cocina!$G286*[1]cocina!$F286</f>
        <v>126</v>
      </c>
      <c r="M286" s="1">
        <f>[1]cocina!$I286/[1]cocina!$K286</f>
        <v>0.40384615384615385</v>
      </c>
    </row>
    <row r="287" spans="1:13" x14ac:dyDescent="0.3">
      <c r="A287">
        <v>108</v>
      </c>
      <c r="B287">
        <v>3</v>
      </c>
      <c r="C287" t="s">
        <v>21</v>
      </c>
      <c r="D287">
        <v>17</v>
      </c>
      <c r="E287">
        <v>29</v>
      </c>
      <c r="F287">
        <v>2</v>
      </c>
      <c r="G287">
        <v>23</v>
      </c>
      <c r="H287" t="s">
        <v>14</v>
      </c>
      <c r="I287">
        <f>([1]cocina!$E287-[1]cocina!$D287)*[1]cocina!$F287</f>
        <v>24</v>
      </c>
      <c r="J287">
        <f>[1]cocina!$E287*[1]cocina!$F287</f>
        <v>58</v>
      </c>
      <c r="K287">
        <v>52</v>
      </c>
      <c r="L287">
        <f>[1]cocina!$G287*[1]cocina!$F287</f>
        <v>46</v>
      </c>
      <c r="M287" s="1">
        <f>[1]cocina!$I287/[1]cocina!$K287</f>
        <v>0.46153846153846156</v>
      </c>
    </row>
    <row r="288" spans="1:13" x14ac:dyDescent="0.3">
      <c r="A288">
        <v>108</v>
      </c>
      <c r="B288">
        <v>3</v>
      </c>
      <c r="C288" t="s">
        <v>32</v>
      </c>
      <c r="D288">
        <v>10</v>
      </c>
      <c r="E288">
        <v>18</v>
      </c>
      <c r="F288">
        <v>1</v>
      </c>
      <c r="G288">
        <v>10</v>
      </c>
      <c r="H288" t="s">
        <v>16</v>
      </c>
      <c r="I288">
        <f>([1]cocina!$E288-[1]cocina!$D288)*[1]cocina!$F288</f>
        <v>8</v>
      </c>
      <c r="J288">
        <f>[1]cocina!$E288*[1]cocina!$F288</f>
        <v>18</v>
      </c>
      <c r="K288">
        <v>52</v>
      </c>
      <c r="L288">
        <f>[1]cocina!$G288*[1]cocina!$F288</f>
        <v>10</v>
      </c>
      <c r="M288" s="1">
        <f>[1]cocina!$I288/[1]cocina!$K288</f>
        <v>0.15384615384615385</v>
      </c>
    </row>
    <row r="289" spans="1:13" x14ac:dyDescent="0.3">
      <c r="A289">
        <v>108</v>
      </c>
      <c r="B289">
        <v>3</v>
      </c>
      <c r="C289" t="s">
        <v>29</v>
      </c>
      <c r="D289">
        <v>12</v>
      </c>
      <c r="E289">
        <v>20</v>
      </c>
      <c r="F289">
        <v>1</v>
      </c>
      <c r="G289">
        <v>26</v>
      </c>
      <c r="H289" t="s">
        <v>16</v>
      </c>
      <c r="I289">
        <f>([1]cocina!$E289-[1]cocina!$D289)*[1]cocina!$F289</f>
        <v>8</v>
      </c>
      <c r="J289">
        <f>[1]cocina!$E289*[1]cocina!$F289</f>
        <v>20</v>
      </c>
      <c r="K289">
        <v>52</v>
      </c>
      <c r="L289">
        <f>[1]cocina!$G289*[1]cocina!$F289</f>
        <v>26</v>
      </c>
      <c r="M289" s="1">
        <f>[1]cocina!$I289/[1]cocina!$K289</f>
        <v>0.15384615384615385</v>
      </c>
    </row>
    <row r="290" spans="1:13" x14ac:dyDescent="0.3">
      <c r="A290">
        <v>108</v>
      </c>
      <c r="B290">
        <v>3</v>
      </c>
      <c r="C290" t="s">
        <v>23</v>
      </c>
      <c r="D290">
        <v>16</v>
      </c>
      <c r="E290">
        <v>28</v>
      </c>
      <c r="F290">
        <v>1</v>
      </c>
      <c r="G290">
        <v>56</v>
      </c>
      <c r="H290" t="s">
        <v>14</v>
      </c>
      <c r="I290">
        <f>([1]cocina!$E290-[1]cocina!$D290)*[1]cocina!$F290</f>
        <v>12</v>
      </c>
      <c r="J290">
        <f>[1]cocina!$E290*[1]cocina!$F290</f>
        <v>28</v>
      </c>
      <c r="K290">
        <v>52</v>
      </c>
      <c r="L290">
        <f>[1]cocina!$G290*[1]cocina!$F290</f>
        <v>56</v>
      </c>
      <c r="M290" s="1">
        <f>[1]cocina!$I290/[1]cocina!$K290</f>
        <v>0.23076923076923078</v>
      </c>
    </row>
    <row r="291" spans="1:13" x14ac:dyDescent="0.3">
      <c r="A291">
        <v>109</v>
      </c>
      <c r="B291">
        <v>10</v>
      </c>
      <c r="C291" t="s">
        <v>28</v>
      </c>
      <c r="D291">
        <v>20</v>
      </c>
      <c r="E291">
        <v>34</v>
      </c>
      <c r="F291">
        <v>3</v>
      </c>
      <c r="G291">
        <v>54</v>
      </c>
      <c r="H291" t="s">
        <v>16</v>
      </c>
      <c r="I291">
        <f>([1]cocina!$E291-[1]cocina!$D291)*[1]cocina!$F291</f>
        <v>42</v>
      </c>
      <c r="J291">
        <f>[1]cocina!$E291*[1]cocina!$F291</f>
        <v>102</v>
      </c>
      <c r="K291">
        <v>69</v>
      </c>
      <c r="L291">
        <f>[1]cocina!$G291*[1]cocina!$F291</f>
        <v>162</v>
      </c>
      <c r="M291" s="1">
        <f>[1]cocina!$I291/[1]cocina!$K291</f>
        <v>0.60869565217391308</v>
      </c>
    </row>
    <row r="292" spans="1:13" x14ac:dyDescent="0.3">
      <c r="A292">
        <v>109</v>
      </c>
      <c r="B292">
        <v>10</v>
      </c>
      <c r="C292" t="s">
        <v>30</v>
      </c>
      <c r="D292">
        <v>14</v>
      </c>
      <c r="E292">
        <v>23</v>
      </c>
      <c r="F292">
        <v>1</v>
      </c>
      <c r="G292">
        <v>26</v>
      </c>
      <c r="H292" t="s">
        <v>16</v>
      </c>
      <c r="I292">
        <f>([1]cocina!$E292-[1]cocina!$D292)*[1]cocina!$F292</f>
        <v>9</v>
      </c>
      <c r="J292">
        <f>[1]cocina!$E292*[1]cocina!$F292</f>
        <v>23</v>
      </c>
      <c r="K292">
        <v>69</v>
      </c>
      <c r="L292">
        <f>[1]cocina!$G292*[1]cocina!$F292</f>
        <v>26</v>
      </c>
      <c r="M292" s="1">
        <f>[1]cocina!$I292/[1]cocina!$K292</f>
        <v>0.13043478260869565</v>
      </c>
    </row>
    <row r="293" spans="1:13" x14ac:dyDescent="0.3">
      <c r="A293">
        <v>109</v>
      </c>
      <c r="B293">
        <v>10</v>
      </c>
      <c r="C293" t="s">
        <v>27</v>
      </c>
      <c r="D293">
        <v>13</v>
      </c>
      <c r="E293">
        <v>22</v>
      </c>
      <c r="F293">
        <v>2</v>
      </c>
      <c r="G293">
        <v>38</v>
      </c>
      <c r="H293" t="s">
        <v>14</v>
      </c>
      <c r="I293">
        <f>([1]cocina!$E293-[1]cocina!$D293)*[1]cocina!$F293</f>
        <v>18</v>
      </c>
      <c r="J293">
        <f>[1]cocina!$E293*[1]cocina!$F293</f>
        <v>44</v>
      </c>
      <c r="K293">
        <v>69</v>
      </c>
      <c r="L293">
        <f>[1]cocina!$G293*[1]cocina!$F293</f>
        <v>76</v>
      </c>
      <c r="M293" s="1">
        <f>[1]cocina!$I293/[1]cocina!$K293</f>
        <v>0.2608695652173913</v>
      </c>
    </row>
    <row r="294" spans="1:13" x14ac:dyDescent="0.3">
      <c r="A294">
        <v>110</v>
      </c>
      <c r="B294">
        <v>5</v>
      </c>
      <c r="C294" t="s">
        <v>21</v>
      </c>
      <c r="D294">
        <v>17</v>
      </c>
      <c r="E294">
        <v>29</v>
      </c>
      <c r="F294">
        <v>2</v>
      </c>
      <c r="G294">
        <v>38</v>
      </c>
      <c r="H294" t="s">
        <v>14</v>
      </c>
      <c r="I294">
        <f>([1]cocina!$E294-[1]cocina!$D294)*[1]cocina!$F294</f>
        <v>24</v>
      </c>
      <c r="J294">
        <f>[1]cocina!$E294*[1]cocina!$F294</f>
        <v>58</v>
      </c>
      <c r="K294">
        <v>68</v>
      </c>
      <c r="L294">
        <f>[1]cocina!$G294*[1]cocina!$F294</f>
        <v>76</v>
      </c>
      <c r="M294" s="1">
        <f>[1]cocina!$I294/[1]cocina!$K294</f>
        <v>0.35294117647058826</v>
      </c>
    </row>
    <row r="295" spans="1:13" x14ac:dyDescent="0.3">
      <c r="A295">
        <v>110</v>
      </c>
      <c r="B295">
        <v>5</v>
      </c>
      <c r="C295" t="s">
        <v>33</v>
      </c>
      <c r="D295">
        <v>15</v>
      </c>
      <c r="E295">
        <v>26</v>
      </c>
      <c r="F295">
        <v>3</v>
      </c>
      <c r="G295">
        <v>27</v>
      </c>
      <c r="H295" t="s">
        <v>14</v>
      </c>
      <c r="I295">
        <f>([1]cocina!$E295-[1]cocina!$D295)*[1]cocina!$F295</f>
        <v>33</v>
      </c>
      <c r="J295">
        <f>[1]cocina!$E295*[1]cocina!$F295</f>
        <v>78</v>
      </c>
      <c r="K295">
        <v>68</v>
      </c>
      <c r="L295">
        <f>[1]cocina!$G295*[1]cocina!$F295</f>
        <v>81</v>
      </c>
      <c r="M295" s="1">
        <f>[1]cocina!$I295/[1]cocina!$K295</f>
        <v>0.48529411764705882</v>
      </c>
    </row>
    <row r="296" spans="1:13" x14ac:dyDescent="0.3">
      <c r="A296">
        <v>110</v>
      </c>
      <c r="B296">
        <v>5</v>
      </c>
      <c r="C296" t="s">
        <v>18</v>
      </c>
      <c r="D296">
        <v>16</v>
      </c>
      <c r="E296">
        <v>27</v>
      </c>
      <c r="F296">
        <v>1</v>
      </c>
      <c r="G296">
        <v>56</v>
      </c>
      <c r="H296" t="s">
        <v>16</v>
      </c>
      <c r="I296">
        <f>([1]cocina!$E296-[1]cocina!$D296)*[1]cocina!$F296</f>
        <v>11</v>
      </c>
      <c r="J296">
        <f>[1]cocina!$E296*[1]cocina!$F296</f>
        <v>27</v>
      </c>
      <c r="K296">
        <v>68</v>
      </c>
      <c r="L296">
        <f>[1]cocina!$G296*[1]cocina!$F296</f>
        <v>56</v>
      </c>
      <c r="M296" s="1">
        <f>[1]cocina!$I296/[1]cocina!$K296</f>
        <v>0.16176470588235295</v>
      </c>
    </row>
    <row r="297" spans="1:13" x14ac:dyDescent="0.3">
      <c r="A297">
        <v>111</v>
      </c>
      <c r="B297">
        <v>3</v>
      </c>
      <c r="C297" t="s">
        <v>26</v>
      </c>
      <c r="D297">
        <v>19</v>
      </c>
      <c r="E297">
        <v>32</v>
      </c>
      <c r="F297">
        <v>1</v>
      </c>
      <c r="G297">
        <v>47</v>
      </c>
      <c r="H297" t="s">
        <v>16</v>
      </c>
      <c r="I297">
        <f>([1]cocina!$E297-[1]cocina!$D297)*[1]cocina!$F297</f>
        <v>13</v>
      </c>
      <c r="J297">
        <f>[1]cocina!$E297*[1]cocina!$F297</f>
        <v>32</v>
      </c>
      <c r="K297">
        <v>84</v>
      </c>
      <c r="L297">
        <f>[1]cocina!$G297*[1]cocina!$F297</f>
        <v>47</v>
      </c>
      <c r="M297" s="1">
        <f>[1]cocina!$I297/[1]cocina!$K297</f>
        <v>0.15476190476190477</v>
      </c>
    </row>
    <row r="298" spans="1:13" x14ac:dyDescent="0.3">
      <c r="A298">
        <v>111</v>
      </c>
      <c r="B298">
        <v>3</v>
      </c>
      <c r="C298" t="s">
        <v>27</v>
      </c>
      <c r="D298">
        <v>13</v>
      </c>
      <c r="E298">
        <v>22</v>
      </c>
      <c r="F298">
        <v>3</v>
      </c>
      <c r="G298">
        <v>5</v>
      </c>
      <c r="H298" t="s">
        <v>14</v>
      </c>
      <c r="I298">
        <f>([1]cocina!$E298-[1]cocina!$D298)*[1]cocina!$F298</f>
        <v>27</v>
      </c>
      <c r="J298">
        <f>[1]cocina!$E298*[1]cocina!$F298</f>
        <v>66</v>
      </c>
      <c r="K298">
        <v>84</v>
      </c>
      <c r="L298">
        <f>[1]cocina!$G298*[1]cocina!$F298</f>
        <v>15</v>
      </c>
      <c r="M298" s="1">
        <f>[1]cocina!$I298/[1]cocina!$K298</f>
        <v>0.32142857142857145</v>
      </c>
    </row>
    <row r="299" spans="1:13" x14ac:dyDescent="0.3">
      <c r="A299">
        <v>111</v>
      </c>
      <c r="B299">
        <v>3</v>
      </c>
      <c r="C299" t="s">
        <v>13</v>
      </c>
      <c r="D299">
        <v>14</v>
      </c>
      <c r="E299">
        <v>24</v>
      </c>
      <c r="F299">
        <v>2</v>
      </c>
      <c r="G299">
        <v>48</v>
      </c>
      <c r="H299" t="s">
        <v>14</v>
      </c>
      <c r="I299">
        <f>([1]cocina!$E299-[1]cocina!$D299)*[1]cocina!$F299</f>
        <v>20</v>
      </c>
      <c r="J299">
        <f>[1]cocina!$E299*[1]cocina!$F299</f>
        <v>48</v>
      </c>
      <c r="K299">
        <v>84</v>
      </c>
      <c r="L299">
        <f>[1]cocina!$G299*[1]cocina!$F299</f>
        <v>96</v>
      </c>
      <c r="M299" s="1">
        <f>[1]cocina!$I299/[1]cocina!$K299</f>
        <v>0.23809523809523808</v>
      </c>
    </row>
    <row r="300" spans="1:13" x14ac:dyDescent="0.3">
      <c r="A300">
        <v>111</v>
      </c>
      <c r="B300">
        <v>3</v>
      </c>
      <c r="C300" t="s">
        <v>21</v>
      </c>
      <c r="D300">
        <v>17</v>
      </c>
      <c r="E300">
        <v>29</v>
      </c>
      <c r="F300">
        <v>2</v>
      </c>
      <c r="G300">
        <v>37</v>
      </c>
      <c r="H300" t="s">
        <v>16</v>
      </c>
      <c r="I300">
        <f>([1]cocina!$E300-[1]cocina!$D300)*[1]cocina!$F300</f>
        <v>24</v>
      </c>
      <c r="J300">
        <f>[1]cocina!$E300*[1]cocina!$F300</f>
        <v>58</v>
      </c>
      <c r="K300">
        <v>84</v>
      </c>
      <c r="L300">
        <f>[1]cocina!$G300*[1]cocina!$F300</f>
        <v>74</v>
      </c>
      <c r="M300" s="1">
        <f>[1]cocina!$I300/[1]cocina!$K300</f>
        <v>0.2857142857142857</v>
      </c>
    </row>
    <row r="301" spans="1:13" x14ac:dyDescent="0.3">
      <c r="A301">
        <v>112</v>
      </c>
      <c r="B301">
        <v>6</v>
      </c>
      <c r="C301" t="s">
        <v>29</v>
      </c>
      <c r="D301">
        <v>12</v>
      </c>
      <c r="E301">
        <v>20</v>
      </c>
      <c r="F301">
        <v>1</v>
      </c>
      <c r="G301">
        <v>16</v>
      </c>
      <c r="H301" t="s">
        <v>16</v>
      </c>
      <c r="I301">
        <f>([1]cocina!$E301-[1]cocina!$D301)*[1]cocina!$F301</f>
        <v>8</v>
      </c>
      <c r="J301">
        <f>[1]cocina!$E301*[1]cocina!$F301</f>
        <v>20</v>
      </c>
      <c r="K301">
        <v>8</v>
      </c>
      <c r="L301">
        <f>[1]cocina!$G301*[1]cocina!$F301</f>
        <v>16</v>
      </c>
      <c r="M301" s="1">
        <f>[1]cocina!$I301/[1]cocina!$K301</f>
        <v>1</v>
      </c>
    </row>
    <row r="302" spans="1:13" x14ac:dyDescent="0.3">
      <c r="A302">
        <v>113</v>
      </c>
      <c r="B302">
        <v>4</v>
      </c>
      <c r="C302" t="s">
        <v>28</v>
      </c>
      <c r="D302">
        <v>20</v>
      </c>
      <c r="E302">
        <v>34</v>
      </c>
      <c r="F302">
        <v>2</v>
      </c>
      <c r="G302">
        <v>51</v>
      </c>
      <c r="H302" t="s">
        <v>14</v>
      </c>
      <c r="I302">
        <f>([1]cocina!$E302-[1]cocina!$D302)*[1]cocina!$F302</f>
        <v>28</v>
      </c>
      <c r="J302">
        <f>[1]cocina!$E302*[1]cocina!$F302</f>
        <v>68</v>
      </c>
      <c r="K302">
        <v>28</v>
      </c>
      <c r="L302">
        <f>[1]cocina!$G302*[1]cocina!$F302</f>
        <v>102</v>
      </c>
      <c r="M302" s="1">
        <f>[1]cocina!$I302/[1]cocina!$K302</f>
        <v>1</v>
      </c>
    </row>
    <row r="303" spans="1:13" x14ac:dyDescent="0.3">
      <c r="A303">
        <v>114</v>
      </c>
      <c r="B303">
        <v>7</v>
      </c>
      <c r="C303" t="s">
        <v>15</v>
      </c>
      <c r="D303">
        <v>18</v>
      </c>
      <c r="E303">
        <v>30</v>
      </c>
      <c r="F303">
        <v>3</v>
      </c>
      <c r="G303">
        <v>36</v>
      </c>
      <c r="H303" t="s">
        <v>14</v>
      </c>
      <c r="I303">
        <f>([1]cocina!$E303-[1]cocina!$D303)*[1]cocina!$F303</f>
        <v>36</v>
      </c>
      <c r="J303">
        <f>[1]cocina!$E303*[1]cocina!$F303</f>
        <v>90</v>
      </c>
      <c r="K303">
        <v>105</v>
      </c>
      <c r="L303">
        <f>[1]cocina!$G303*[1]cocina!$F303</f>
        <v>108</v>
      </c>
      <c r="M303" s="1">
        <f>[1]cocina!$I303/[1]cocina!$K303</f>
        <v>0.34285714285714286</v>
      </c>
    </row>
    <row r="304" spans="1:13" x14ac:dyDescent="0.3">
      <c r="A304">
        <v>114</v>
      </c>
      <c r="B304">
        <v>7</v>
      </c>
      <c r="C304" t="s">
        <v>21</v>
      </c>
      <c r="D304">
        <v>17</v>
      </c>
      <c r="E304">
        <v>29</v>
      </c>
      <c r="F304">
        <v>3</v>
      </c>
      <c r="G304">
        <v>22</v>
      </c>
      <c r="H304" t="s">
        <v>14</v>
      </c>
      <c r="I304">
        <f>([1]cocina!$E304-[1]cocina!$D304)*[1]cocina!$F304</f>
        <v>36</v>
      </c>
      <c r="J304">
        <f>[1]cocina!$E304*[1]cocina!$F304</f>
        <v>87</v>
      </c>
      <c r="K304">
        <v>105</v>
      </c>
      <c r="L304">
        <f>[1]cocina!$G304*[1]cocina!$F304</f>
        <v>66</v>
      </c>
      <c r="M304" s="1">
        <f>[1]cocina!$I304/[1]cocina!$K304</f>
        <v>0.34285714285714286</v>
      </c>
    </row>
    <row r="305" spans="1:13" x14ac:dyDescent="0.3">
      <c r="A305">
        <v>114</v>
      </c>
      <c r="B305">
        <v>7</v>
      </c>
      <c r="C305" t="s">
        <v>32</v>
      </c>
      <c r="D305">
        <v>10</v>
      </c>
      <c r="E305">
        <v>18</v>
      </c>
      <c r="F305">
        <v>3</v>
      </c>
      <c r="G305">
        <v>31</v>
      </c>
      <c r="H305" t="s">
        <v>16</v>
      </c>
      <c r="I305">
        <f>([1]cocina!$E305-[1]cocina!$D305)*[1]cocina!$F305</f>
        <v>24</v>
      </c>
      <c r="J305">
        <f>[1]cocina!$E305*[1]cocina!$F305</f>
        <v>54</v>
      </c>
      <c r="K305">
        <v>105</v>
      </c>
      <c r="L305">
        <f>[1]cocina!$G305*[1]cocina!$F305</f>
        <v>93</v>
      </c>
      <c r="M305" s="1">
        <f>[1]cocina!$I305/[1]cocina!$K305</f>
        <v>0.22857142857142856</v>
      </c>
    </row>
    <row r="306" spans="1:13" x14ac:dyDescent="0.3">
      <c r="A306">
        <v>114</v>
      </c>
      <c r="B306">
        <v>7</v>
      </c>
      <c r="C306" t="s">
        <v>27</v>
      </c>
      <c r="D306">
        <v>13</v>
      </c>
      <c r="E306">
        <v>22</v>
      </c>
      <c r="F306">
        <v>1</v>
      </c>
      <c r="G306">
        <v>42</v>
      </c>
      <c r="H306" t="s">
        <v>16</v>
      </c>
      <c r="I306">
        <f>([1]cocina!$E306-[1]cocina!$D306)*[1]cocina!$F306</f>
        <v>9</v>
      </c>
      <c r="J306">
        <f>[1]cocina!$E306*[1]cocina!$F306</f>
        <v>22</v>
      </c>
      <c r="K306">
        <v>105</v>
      </c>
      <c r="L306">
        <f>[1]cocina!$G306*[1]cocina!$F306</f>
        <v>42</v>
      </c>
      <c r="M306" s="1">
        <f>[1]cocina!$I306/[1]cocina!$K306</f>
        <v>8.5714285714285715E-2</v>
      </c>
    </row>
    <row r="307" spans="1:13" x14ac:dyDescent="0.3">
      <c r="A307">
        <v>115</v>
      </c>
      <c r="B307">
        <v>12</v>
      </c>
      <c r="C307" t="s">
        <v>18</v>
      </c>
      <c r="D307">
        <v>16</v>
      </c>
      <c r="E307">
        <v>27</v>
      </c>
      <c r="F307">
        <v>3</v>
      </c>
      <c r="G307">
        <v>23</v>
      </c>
      <c r="H307" t="s">
        <v>16</v>
      </c>
      <c r="I307">
        <f>([1]cocina!$E307-[1]cocina!$D307)*[1]cocina!$F307</f>
        <v>33</v>
      </c>
      <c r="J307">
        <f>[1]cocina!$E307*[1]cocina!$F307</f>
        <v>81</v>
      </c>
      <c r="K307">
        <v>96</v>
      </c>
      <c r="L307">
        <f>[1]cocina!$G307*[1]cocina!$F307</f>
        <v>69</v>
      </c>
      <c r="M307" s="1">
        <f>[1]cocina!$I307/[1]cocina!$K307</f>
        <v>0.34375</v>
      </c>
    </row>
    <row r="308" spans="1:13" x14ac:dyDescent="0.3">
      <c r="A308">
        <v>115</v>
      </c>
      <c r="B308">
        <v>12</v>
      </c>
      <c r="C308" t="s">
        <v>15</v>
      </c>
      <c r="D308">
        <v>18</v>
      </c>
      <c r="E308">
        <v>30</v>
      </c>
      <c r="F308">
        <v>2</v>
      </c>
      <c r="G308">
        <v>32</v>
      </c>
      <c r="H308" t="s">
        <v>16</v>
      </c>
      <c r="I308">
        <f>([1]cocina!$E308-[1]cocina!$D308)*[1]cocina!$F308</f>
        <v>24</v>
      </c>
      <c r="J308">
        <f>[1]cocina!$E308*[1]cocina!$F308</f>
        <v>60</v>
      </c>
      <c r="K308">
        <v>96</v>
      </c>
      <c r="L308">
        <f>[1]cocina!$G308*[1]cocina!$F308</f>
        <v>64</v>
      </c>
      <c r="M308" s="1">
        <f>[1]cocina!$I308/[1]cocina!$K308</f>
        <v>0.25</v>
      </c>
    </row>
    <row r="309" spans="1:13" x14ac:dyDescent="0.3">
      <c r="A309">
        <v>115</v>
      </c>
      <c r="B309">
        <v>12</v>
      </c>
      <c r="C309" t="s">
        <v>26</v>
      </c>
      <c r="D309">
        <v>19</v>
      </c>
      <c r="E309">
        <v>32</v>
      </c>
      <c r="F309">
        <v>3</v>
      </c>
      <c r="G309">
        <v>43</v>
      </c>
      <c r="H309" t="s">
        <v>16</v>
      </c>
      <c r="I309">
        <f>([1]cocina!$E309-[1]cocina!$D309)*[1]cocina!$F309</f>
        <v>39</v>
      </c>
      <c r="J309">
        <f>[1]cocina!$E309*[1]cocina!$F309</f>
        <v>96</v>
      </c>
      <c r="K309">
        <v>96</v>
      </c>
      <c r="L309">
        <f>[1]cocina!$G309*[1]cocina!$F309</f>
        <v>129</v>
      </c>
      <c r="M309" s="1">
        <f>[1]cocina!$I309/[1]cocina!$K309</f>
        <v>0.40625</v>
      </c>
    </row>
    <row r="310" spans="1:13" x14ac:dyDescent="0.3">
      <c r="A310">
        <v>116</v>
      </c>
      <c r="B310">
        <v>8</v>
      </c>
      <c r="C310" t="s">
        <v>26</v>
      </c>
      <c r="D310">
        <v>19</v>
      </c>
      <c r="E310">
        <v>32</v>
      </c>
      <c r="F310">
        <v>3</v>
      </c>
      <c r="G310">
        <v>54</v>
      </c>
      <c r="H310" t="s">
        <v>16</v>
      </c>
      <c r="I310">
        <f>([1]cocina!$E310-[1]cocina!$D310)*[1]cocina!$F310</f>
        <v>39</v>
      </c>
      <c r="J310">
        <f>[1]cocina!$E310*[1]cocina!$F310</f>
        <v>96</v>
      </c>
      <c r="K310">
        <v>109</v>
      </c>
      <c r="L310">
        <f>[1]cocina!$G310*[1]cocina!$F310</f>
        <v>162</v>
      </c>
      <c r="M310" s="1">
        <f>[1]cocina!$I310/[1]cocina!$K310</f>
        <v>0.3577981651376147</v>
      </c>
    </row>
    <row r="311" spans="1:13" x14ac:dyDescent="0.3">
      <c r="A311">
        <v>116</v>
      </c>
      <c r="B311">
        <v>8</v>
      </c>
      <c r="C311" t="s">
        <v>25</v>
      </c>
      <c r="D311">
        <v>21</v>
      </c>
      <c r="E311">
        <v>35</v>
      </c>
      <c r="F311">
        <v>1</v>
      </c>
      <c r="G311">
        <v>21</v>
      </c>
      <c r="H311" t="s">
        <v>14</v>
      </c>
      <c r="I311">
        <f>([1]cocina!$E311-[1]cocina!$D311)*[1]cocina!$F311</f>
        <v>14</v>
      </c>
      <c r="J311">
        <f>[1]cocina!$E311*[1]cocina!$F311</f>
        <v>35</v>
      </c>
      <c r="K311">
        <v>109</v>
      </c>
      <c r="L311">
        <f>[1]cocina!$G311*[1]cocina!$F311</f>
        <v>21</v>
      </c>
      <c r="M311" s="1">
        <f>[1]cocina!$I311/[1]cocina!$K311</f>
        <v>0.12844036697247707</v>
      </c>
    </row>
    <row r="312" spans="1:13" x14ac:dyDescent="0.3">
      <c r="A312">
        <v>116</v>
      </c>
      <c r="B312">
        <v>8</v>
      </c>
      <c r="C312" t="s">
        <v>20</v>
      </c>
      <c r="D312">
        <v>22</v>
      </c>
      <c r="E312">
        <v>36</v>
      </c>
      <c r="F312">
        <v>1</v>
      </c>
      <c r="G312">
        <v>26</v>
      </c>
      <c r="H312" t="s">
        <v>16</v>
      </c>
      <c r="I312">
        <f>([1]cocina!$E312-[1]cocina!$D312)*[1]cocina!$F312</f>
        <v>14</v>
      </c>
      <c r="J312">
        <f>[1]cocina!$E312*[1]cocina!$F312</f>
        <v>36</v>
      </c>
      <c r="K312">
        <v>109</v>
      </c>
      <c r="L312">
        <f>[1]cocina!$G312*[1]cocina!$F312</f>
        <v>26</v>
      </c>
      <c r="M312" s="1">
        <f>[1]cocina!$I312/[1]cocina!$K312</f>
        <v>0.12844036697247707</v>
      </c>
    </row>
    <row r="313" spans="1:13" x14ac:dyDescent="0.3">
      <c r="A313">
        <v>116</v>
      </c>
      <c r="B313">
        <v>8</v>
      </c>
      <c r="C313" t="s">
        <v>28</v>
      </c>
      <c r="D313">
        <v>20</v>
      </c>
      <c r="E313">
        <v>34</v>
      </c>
      <c r="F313">
        <v>3</v>
      </c>
      <c r="G313">
        <v>28</v>
      </c>
      <c r="H313" t="s">
        <v>16</v>
      </c>
      <c r="I313">
        <f>([1]cocina!$E313-[1]cocina!$D313)*[1]cocina!$F313</f>
        <v>42</v>
      </c>
      <c r="J313">
        <f>[1]cocina!$E313*[1]cocina!$F313</f>
        <v>102</v>
      </c>
      <c r="K313">
        <v>109</v>
      </c>
      <c r="L313">
        <f>[1]cocina!$G313*[1]cocina!$F313</f>
        <v>84</v>
      </c>
      <c r="M313" s="1">
        <f>[1]cocina!$I313/[1]cocina!$K313</f>
        <v>0.38532110091743121</v>
      </c>
    </row>
    <row r="314" spans="1:13" x14ac:dyDescent="0.3">
      <c r="A314">
        <v>117</v>
      </c>
      <c r="B314">
        <v>8</v>
      </c>
      <c r="C314" t="s">
        <v>25</v>
      </c>
      <c r="D314">
        <v>21</v>
      </c>
      <c r="E314">
        <v>35</v>
      </c>
      <c r="F314">
        <v>2</v>
      </c>
      <c r="G314">
        <v>8</v>
      </c>
      <c r="H314" t="s">
        <v>16</v>
      </c>
      <c r="I314">
        <f>([1]cocina!$E314-[1]cocina!$D314)*[1]cocina!$F314</f>
        <v>28</v>
      </c>
      <c r="J314">
        <f>[1]cocina!$E314*[1]cocina!$F314</f>
        <v>70</v>
      </c>
      <c r="K314">
        <v>28</v>
      </c>
      <c r="L314">
        <f>[1]cocina!$G314*[1]cocina!$F314</f>
        <v>16</v>
      </c>
      <c r="M314" s="1">
        <f>[1]cocina!$I314/[1]cocina!$K314</f>
        <v>1</v>
      </c>
    </row>
    <row r="315" spans="1:13" x14ac:dyDescent="0.3">
      <c r="A315">
        <v>118</v>
      </c>
      <c r="B315">
        <v>13</v>
      </c>
      <c r="C315" t="s">
        <v>32</v>
      </c>
      <c r="D315">
        <v>10</v>
      </c>
      <c r="E315">
        <v>18</v>
      </c>
      <c r="F315">
        <v>3</v>
      </c>
      <c r="G315">
        <v>39</v>
      </c>
      <c r="H315" t="s">
        <v>14</v>
      </c>
      <c r="I315">
        <f>([1]cocina!$E315-[1]cocina!$D315)*[1]cocina!$F315</f>
        <v>24</v>
      </c>
      <c r="J315">
        <f>[1]cocina!$E315*[1]cocina!$F315</f>
        <v>54</v>
      </c>
      <c r="K315">
        <v>86</v>
      </c>
      <c r="L315">
        <f>[1]cocina!$G315*[1]cocina!$F315</f>
        <v>117</v>
      </c>
      <c r="M315" s="1">
        <f>[1]cocina!$I315/[1]cocina!$K315</f>
        <v>0.27906976744186046</v>
      </c>
    </row>
    <row r="316" spans="1:13" x14ac:dyDescent="0.3">
      <c r="A316">
        <v>118</v>
      </c>
      <c r="B316">
        <v>13</v>
      </c>
      <c r="C316" t="s">
        <v>30</v>
      </c>
      <c r="D316">
        <v>14</v>
      </c>
      <c r="E316">
        <v>23</v>
      </c>
      <c r="F316">
        <v>3</v>
      </c>
      <c r="G316">
        <v>22</v>
      </c>
      <c r="H316" t="s">
        <v>16</v>
      </c>
      <c r="I316">
        <f>([1]cocina!$E316-[1]cocina!$D316)*[1]cocina!$F316</f>
        <v>27</v>
      </c>
      <c r="J316">
        <f>[1]cocina!$E316*[1]cocina!$F316</f>
        <v>69</v>
      </c>
      <c r="K316">
        <v>86</v>
      </c>
      <c r="L316">
        <f>[1]cocina!$G316*[1]cocina!$F316</f>
        <v>66</v>
      </c>
      <c r="M316" s="1">
        <f>[1]cocina!$I316/[1]cocina!$K316</f>
        <v>0.31395348837209303</v>
      </c>
    </row>
    <row r="317" spans="1:13" x14ac:dyDescent="0.3">
      <c r="A317">
        <v>118</v>
      </c>
      <c r="B317">
        <v>13</v>
      </c>
      <c r="C317" t="s">
        <v>18</v>
      </c>
      <c r="D317">
        <v>16</v>
      </c>
      <c r="E317">
        <v>27</v>
      </c>
      <c r="F317">
        <v>2</v>
      </c>
      <c r="G317">
        <v>52</v>
      </c>
      <c r="H317" t="s">
        <v>16</v>
      </c>
      <c r="I317">
        <f>([1]cocina!$E317-[1]cocina!$D317)*[1]cocina!$F317</f>
        <v>22</v>
      </c>
      <c r="J317">
        <f>[1]cocina!$E317*[1]cocina!$F317</f>
        <v>54</v>
      </c>
      <c r="K317">
        <v>86</v>
      </c>
      <c r="L317">
        <f>[1]cocina!$G317*[1]cocina!$F317</f>
        <v>104</v>
      </c>
      <c r="M317" s="1">
        <f>[1]cocina!$I317/[1]cocina!$K317</f>
        <v>0.2558139534883721</v>
      </c>
    </row>
    <row r="318" spans="1:13" x14ac:dyDescent="0.3">
      <c r="A318">
        <v>118</v>
      </c>
      <c r="B318">
        <v>13</v>
      </c>
      <c r="C318" t="s">
        <v>26</v>
      </c>
      <c r="D318">
        <v>19</v>
      </c>
      <c r="E318">
        <v>32</v>
      </c>
      <c r="F318">
        <v>1</v>
      </c>
      <c r="G318">
        <v>23</v>
      </c>
      <c r="H318" t="s">
        <v>16</v>
      </c>
      <c r="I318">
        <f>([1]cocina!$E318-[1]cocina!$D318)*[1]cocina!$F318</f>
        <v>13</v>
      </c>
      <c r="J318">
        <f>[1]cocina!$E318*[1]cocina!$F318</f>
        <v>32</v>
      </c>
      <c r="K318">
        <v>86</v>
      </c>
      <c r="L318">
        <f>[1]cocina!$G318*[1]cocina!$F318</f>
        <v>23</v>
      </c>
      <c r="M318" s="1">
        <f>[1]cocina!$I318/[1]cocina!$K318</f>
        <v>0.15116279069767441</v>
      </c>
    </row>
    <row r="319" spans="1:13" x14ac:dyDescent="0.3">
      <c r="A319">
        <v>119</v>
      </c>
      <c r="B319">
        <v>17</v>
      </c>
      <c r="C319" t="s">
        <v>33</v>
      </c>
      <c r="D319">
        <v>15</v>
      </c>
      <c r="E319">
        <v>26</v>
      </c>
      <c r="F319">
        <v>1</v>
      </c>
      <c r="G319">
        <v>7</v>
      </c>
      <c r="H319" t="s">
        <v>14</v>
      </c>
      <c r="I319">
        <f>([1]cocina!$E319-[1]cocina!$D319)*[1]cocina!$F319</f>
        <v>11</v>
      </c>
      <c r="J319">
        <f>[1]cocina!$E319*[1]cocina!$F319</f>
        <v>26</v>
      </c>
      <c r="K319">
        <v>55</v>
      </c>
      <c r="L319">
        <f>[1]cocina!$G319*[1]cocina!$F319</f>
        <v>7</v>
      </c>
      <c r="M319" s="1">
        <f>[1]cocina!$I319/[1]cocina!$K319</f>
        <v>0.2</v>
      </c>
    </row>
    <row r="320" spans="1:13" x14ac:dyDescent="0.3">
      <c r="A320">
        <v>119</v>
      </c>
      <c r="B320">
        <v>17</v>
      </c>
      <c r="C320" t="s">
        <v>20</v>
      </c>
      <c r="D320">
        <v>22</v>
      </c>
      <c r="E320">
        <v>36</v>
      </c>
      <c r="F320">
        <v>2</v>
      </c>
      <c r="G320">
        <v>13</v>
      </c>
      <c r="H320" t="s">
        <v>16</v>
      </c>
      <c r="I320">
        <f>([1]cocina!$E320-[1]cocina!$D320)*[1]cocina!$F320</f>
        <v>28</v>
      </c>
      <c r="J320">
        <f>[1]cocina!$E320*[1]cocina!$F320</f>
        <v>72</v>
      </c>
      <c r="K320">
        <v>55</v>
      </c>
      <c r="L320">
        <f>[1]cocina!$G320*[1]cocina!$F320</f>
        <v>26</v>
      </c>
      <c r="M320" s="1">
        <f>[1]cocina!$I320/[1]cocina!$K320</f>
        <v>0.50909090909090904</v>
      </c>
    </row>
    <row r="321" spans="1:13" x14ac:dyDescent="0.3">
      <c r="A321">
        <v>119</v>
      </c>
      <c r="B321">
        <v>17</v>
      </c>
      <c r="C321" t="s">
        <v>32</v>
      </c>
      <c r="D321">
        <v>10</v>
      </c>
      <c r="E321">
        <v>18</v>
      </c>
      <c r="F321">
        <v>2</v>
      </c>
      <c r="G321">
        <v>34</v>
      </c>
      <c r="H321" t="s">
        <v>16</v>
      </c>
      <c r="I321">
        <f>([1]cocina!$E321-[1]cocina!$D321)*[1]cocina!$F321</f>
        <v>16</v>
      </c>
      <c r="J321">
        <f>[1]cocina!$E321*[1]cocina!$F321</f>
        <v>36</v>
      </c>
      <c r="K321">
        <v>55</v>
      </c>
      <c r="L321">
        <f>[1]cocina!$G321*[1]cocina!$F321</f>
        <v>68</v>
      </c>
      <c r="M321" s="1">
        <f>[1]cocina!$I321/[1]cocina!$K321</f>
        <v>0.29090909090909089</v>
      </c>
    </row>
    <row r="322" spans="1:13" x14ac:dyDescent="0.3">
      <c r="A322">
        <v>120</v>
      </c>
      <c r="B322">
        <v>4</v>
      </c>
      <c r="C322" t="s">
        <v>17</v>
      </c>
      <c r="D322">
        <v>19</v>
      </c>
      <c r="E322">
        <v>31</v>
      </c>
      <c r="F322">
        <v>3</v>
      </c>
      <c r="G322">
        <v>56</v>
      </c>
      <c r="H322" t="s">
        <v>16</v>
      </c>
      <c r="I322">
        <f>([1]cocina!$E322-[1]cocina!$D322)*[1]cocina!$F322</f>
        <v>36</v>
      </c>
      <c r="J322">
        <f>[1]cocina!$E322*[1]cocina!$F322</f>
        <v>93</v>
      </c>
      <c r="K322">
        <v>58</v>
      </c>
      <c r="L322">
        <f>[1]cocina!$G322*[1]cocina!$F322</f>
        <v>168</v>
      </c>
      <c r="M322" s="1">
        <f>[1]cocina!$I322/[1]cocina!$K322</f>
        <v>0.62068965517241381</v>
      </c>
    </row>
    <row r="323" spans="1:13" x14ac:dyDescent="0.3">
      <c r="A323">
        <v>120</v>
      </c>
      <c r="B323">
        <v>4</v>
      </c>
      <c r="C323" t="s">
        <v>33</v>
      </c>
      <c r="D323">
        <v>15</v>
      </c>
      <c r="E323">
        <v>26</v>
      </c>
      <c r="F323">
        <v>2</v>
      </c>
      <c r="G323">
        <v>41</v>
      </c>
      <c r="H323" t="s">
        <v>16</v>
      </c>
      <c r="I323">
        <f>([1]cocina!$E323-[1]cocina!$D323)*[1]cocina!$F323</f>
        <v>22</v>
      </c>
      <c r="J323">
        <f>[1]cocina!$E323*[1]cocina!$F323</f>
        <v>52</v>
      </c>
      <c r="K323">
        <v>58</v>
      </c>
      <c r="L323">
        <f>[1]cocina!$G323*[1]cocina!$F323</f>
        <v>82</v>
      </c>
      <c r="M323" s="1">
        <f>[1]cocina!$I323/[1]cocina!$K323</f>
        <v>0.37931034482758619</v>
      </c>
    </row>
    <row r="324" spans="1:13" x14ac:dyDescent="0.3">
      <c r="A324">
        <v>121</v>
      </c>
      <c r="B324">
        <v>5</v>
      </c>
      <c r="C324" t="s">
        <v>33</v>
      </c>
      <c r="D324">
        <v>15</v>
      </c>
      <c r="E324">
        <v>26</v>
      </c>
      <c r="F324">
        <v>2</v>
      </c>
      <c r="G324">
        <v>38</v>
      </c>
      <c r="H324" t="s">
        <v>14</v>
      </c>
      <c r="I324">
        <f>([1]cocina!$E324-[1]cocina!$D324)*[1]cocina!$F324</f>
        <v>22</v>
      </c>
      <c r="J324">
        <f>[1]cocina!$E324*[1]cocina!$F324</f>
        <v>52</v>
      </c>
      <c r="K324">
        <v>22</v>
      </c>
      <c r="L324">
        <f>[1]cocina!$G324*[1]cocina!$F324</f>
        <v>76</v>
      </c>
      <c r="M324" s="1">
        <f>[1]cocina!$I324/[1]cocina!$K324</f>
        <v>1</v>
      </c>
    </row>
    <row r="325" spans="1:13" x14ac:dyDescent="0.3">
      <c r="A325">
        <v>122</v>
      </c>
      <c r="B325">
        <v>6</v>
      </c>
      <c r="C325" t="s">
        <v>25</v>
      </c>
      <c r="D325">
        <v>21</v>
      </c>
      <c r="E325">
        <v>35</v>
      </c>
      <c r="F325">
        <v>3</v>
      </c>
      <c r="G325">
        <v>32</v>
      </c>
      <c r="H325" t="s">
        <v>14</v>
      </c>
      <c r="I325">
        <f>([1]cocina!$E325-[1]cocina!$D325)*[1]cocina!$F325</f>
        <v>42</v>
      </c>
      <c r="J325">
        <f>[1]cocina!$E325*[1]cocina!$F325</f>
        <v>105</v>
      </c>
      <c r="K325">
        <v>42</v>
      </c>
      <c r="L325">
        <f>[1]cocina!$G325*[1]cocina!$F325</f>
        <v>96</v>
      </c>
      <c r="M325" s="1">
        <f>[1]cocina!$I325/[1]cocina!$K325</f>
        <v>1</v>
      </c>
    </row>
    <row r="326" spans="1:13" x14ac:dyDescent="0.3">
      <c r="A326">
        <v>123</v>
      </c>
      <c r="B326">
        <v>16</v>
      </c>
      <c r="C326" t="s">
        <v>13</v>
      </c>
      <c r="D326">
        <v>14</v>
      </c>
      <c r="E326">
        <v>24</v>
      </c>
      <c r="F326">
        <v>1</v>
      </c>
      <c r="G326">
        <v>33</v>
      </c>
      <c r="H326" t="s">
        <v>16</v>
      </c>
      <c r="I326">
        <f>([1]cocina!$E326-[1]cocina!$D326)*[1]cocina!$F326</f>
        <v>10</v>
      </c>
      <c r="J326">
        <f>[1]cocina!$E326*[1]cocina!$F326</f>
        <v>24</v>
      </c>
      <c r="K326">
        <v>10</v>
      </c>
      <c r="L326">
        <f>[1]cocina!$G326*[1]cocina!$F326</f>
        <v>33</v>
      </c>
      <c r="M326" s="1">
        <f>[1]cocina!$I326/[1]cocina!$K326</f>
        <v>1</v>
      </c>
    </row>
    <row r="327" spans="1:13" x14ac:dyDescent="0.3">
      <c r="A327">
        <v>124</v>
      </c>
      <c r="B327">
        <v>16</v>
      </c>
      <c r="C327" t="s">
        <v>29</v>
      </c>
      <c r="D327">
        <v>12</v>
      </c>
      <c r="E327">
        <v>20</v>
      </c>
      <c r="F327">
        <v>2</v>
      </c>
      <c r="G327">
        <v>43</v>
      </c>
      <c r="H327" t="s">
        <v>14</v>
      </c>
      <c r="I327">
        <f>([1]cocina!$E327-[1]cocina!$D327)*[1]cocina!$F327</f>
        <v>16</v>
      </c>
      <c r="J327">
        <f>[1]cocina!$E327*[1]cocina!$F327</f>
        <v>40</v>
      </c>
      <c r="K327">
        <v>89</v>
      </c>
      <c r="L327">
        <f>[1]cocina!$G327*[1]cocina!$F327</f>
        <v>86</v>
      </c>
      <c r="M327" s="1">
        <f>[1]cocina!$I327/[1]cocina!$K327</f>
        <v>0.1797752808988764</v>
      </c>
    </row>
    <row r="328" spans="1:13" x14ac:dyDescent="0.3">
      <c r="A328">
        <v>124</v>
      </c>
      <c r="B328">
        <v>16</v>
      </c>
      <c r="C328" t="s">
        <v>34</v>
      </c>
      <c r="D328">
        <v>15</v>
      </c>
      <c r="E328">
        <v>25</v>
      </c>
      <c r="F328">
        <v>1</v>
      </c>
      <c r="G328">
        <v>27</v>
      </c>
      <c r="H328" t="s">
        <v>16</v>
      </c>
      <c r="I328">
        <f>([1]cocina!$E328-[1]cocina!$D328)*[1]cocina!$F328</f>
        <v>10</v>
      </c>
      <c r="J328">
        <f>[1]cocina!$E328*[1]cocina!$F328</f>
        <v>25</v>
      </c>
      <c r="K328">
        <v>89</v>
      </c>
      <c r="L328">
        <f>[1]cocina!$G328*[1]cocina!$F328</f>
        <v>27</v>
      </c>
      <c r="M328" s="1">
        <f>[1]cocina!$I328/[1]cocina!$K328</f>
        <v>0.11235955056179775</v>
      </c>
    </row>
    <row r="329" spans="1:13" x14ac:dyDescent="0.3">
      <c r="A329">
        <v>124</v>
      </c>
      <c r="B329">
        <v>16</v>
      </c>
      <c r="C329" t="s">
        <v>22</v>
      </c>
      <c r="D329">
        <v>20</v>
      </c>
      <c r="E329">
        <v>33</v>
      </c>
      <c r="F329">
        <v>3</v>
      </c>
      <c r="G329">
        <v>9</v>
      </c>
      <c r="H329" t="s">
        <v>16</v>
      </c>
      <c r="I329">
        <f>([1]cocina!$E329-[1]cocina!$D329)*[1]cocina!$F329</f>
        <v>39</v>
      </c>
      <c r="J329">
        <f>[1]cocina!$E329*[1]cocina!$F329</f>
        <v>99</v>
      </c>
      <c r="K329">
        <v>89</v>
      </c>
      <c r="L329">
        <f>[1]cocina!$G329*[1]cocina!$F329</f>
        <v>27</v>
      </c>
      <c r="M329" s="1">
        <f>[1]cocina!$I329/[1]cocina!$K329</f>
        <v>0.43820224719101125</v>
      </c>
    </row>
    <row r="330" spans="1:13" x14ac:dyDescent="0.3">
      <c r="A330">
        <v>124</v>
      </c>
      <c r="B330">
        <v>16</v>
      </c>
      <c r="C330" t="s">
        <v>21</v>
      </c>
      <c r="D330">
        <v>17</v>
      </c>
      <c r="E330">
        <v>29</v>
      </c>
      <c r="F330">
        <v>2</v>
      </c>
      <c r="G330">
        <v>59</v>
      </c>
      <c r="H330" t="s">
        <v>16</v>
      </c>
      <c r="I330">
        <f>([1]cocina!$E330-[1]cocina!$D330)*[1]cocina!$F330</f>
        <v>24</v>
      </c>
      <c r="J330">
        <f>[1]cocina!$E330*[1]cocina!$F330</f>
        <v>58</v>
      </c>
      <c r="K330">
        <v>89</v>
      </c>
      <c r="L330">
        <f>[1]cocina!$G330*[1]cocina!$F330</f>
        <v>118</v>
      </c>
      <c r="M330" s="1">
        <f>[1]cocina!$I330/[1]cocina!$K330</f>
        <v>0.2696629213483146</v>
      </c>
    </row>
    <row r="331" spans="1:13" x14ac:dyDescent="0.3">
      <c r="A331">
        <v>125</v>
      </c>
      <c r="B331">
        <v>14</v>
      </c>
      <c r="C331" t="s">
        <v>23</v>
      </c>
      <c r="D331">
        <v>16</v>
      </c>
      <c r="E331">
        <v>28</v>
      </c>
      <c r="F331">
        <v>2</v>
      </c>
      <c r="G331">
        <v>38</v>
      </c>
      <c r="H331" t="s">
        <v>16</v>
      </c>
      <c r="I331">
        <f>([1]cocina!$E331-[1]cocina!$D331)*[1]cocina!$F331</f>
        <v>24</v>
      </c>
      <c r="J331">
        <f>[1]cocina!$E331*[1]cocina!$F331</f>
        <v>56</v>
      </c>
      <c r="K331">
        <v>76</v>
      </c>
      <c r="L331">
        <f>[1]cocina!$G331*[1]cocina!$F331</f>
        <v>76</v>
      </c>
      <c r="M331" s="1">
        <f>[1]cocina!$I331/[1]cocina!$K331</f>
        <v>0.31578947368421051</v>
      </c>
    </row>
    <row r="332" spans="1:13" x14ac:dyDescent="0.3">
      <c r="A332">
        <v>125</v>
      </c>
      <c r="B332">
        <v>14</v>
      </c>
      <c r="C332" t="s">
        <v>28</v>
      </c>
      <c r="D332">
        <v>20</v>
      </c>
      <c r="E332">
        <v>34</v>
      </c>
      <c r="F332">
        <v>2</v>
      </c>
      <c r="G332">
        <v>15</v>
      </c>
      <c r="H332" t="s">
        <v>14</v>
      </c>
      <c r="I332">
        <f>([1]cocina!$E332-[1]cocina!$D332)*[1]cocina!$F332</f>
        <v>28</v>
      </c>
      <c r="J332">
        <f>[1]cocina!$E332*[1]cocina!$F332</f>
        <v>68</v>
      </c>
      <c r="K332">
        <v>76</v>
      </c>
      <c r="L332">
        <f>[1]cocina!$G332*[1]cocina!$F332</f>
        <v>30</v>
      </c>
      <c r="M332" s="1">
        <f>[1]cocina!$I332/[1]cocina!$K332</f>
        <v>0.36842105263157893</v>
      </c>
    </row>
    <row r="333" spans="1:13" x14ac:dyDescent="0.3">
      <c r="A333">
        <v>125</v>
      </c>
      <c r="B333">
        <v>14</v>
      </c>
      <c r="C333" t="s">
        <v>29</v>
      </c>
      <c r="D333">
        <v>12</v>
      </c>
      <c r="E333">
        <v>20</v>
      </c>
      <c r="F333">
        <v>3</v>
      </c>
      <c r="G333">
        <v>31</v>
      </c>
      <c r="H333" t="s">
        <v>14</v>
      </c>
      <c r="I333">
        <f>([1]cocina!$E333-[1]cocina!$D333)*[1]cocina!$F333</f>
        <v>24</v>
      </c>
      <c r="J333">
        <f>[1]cocina!$E333*[1]cocina!$F333</f>
        <v>60</v>
      </c>
      <c r="K333">
        <v>76</v>
      </c>
      <c r="L333">
        <f>[1]cocina!$G333*[1]cocina!$F333</f>
        <v>93</v>
      </c>
      <c r="M333" s="1">
        <f>[1]cocina!$I333/[1]cocina!$K333</f>
        <v>0.31578947368421051</v>
      </c>
    </row>
    <row r="334" spans="1:13" x14ac:dyDescent="0.3">
      <c r="A334">
        <v>126</v>
      </c>
      <c r="B334">
        <v>18</v>
      </c>
      <c r="C334" t="s">
        <v>23</v>
      </c>
      <c r="D334">
        <v>16</v>
      </c>
      <c r="E334">
        <v>28</v>
      </c>
      <c r="F334">
        <v>1</v>
      </c>
      <c r="G334">
        <v>19</v>
      </c>
      <c r="H334" t="s">
        <v>16</v>
      </c>
      <c r="I334">
        <f>([1]cocina!$E334-[1]cocina!$D334)*[1]cocina!$F334</f>
        <v>12</v>
      </c>
      <c r="J334">
        <f>[1]cocina!$E334*[1]cocina!$F334</f>
        <v>28</v>
      </c>
      <c r="K334">
        <v>68</v>
      </c>
      <c r="L334">
        <f>[1]cocina!$G334*[1]cocina!$F334</f>
        <v>19</v>
      </c>
      <c r="M334" s="1">
        <f>[1]cocina!$I334/[1]cocina!$K334</f>
        <v>0.17647058823529413</v>
      </c>
    </row>
    <row r="335" spans="1:13" x14ac:dyDescent="0.3">
      <c r="A335">
        <v>126</v>
      </c>
      <c r="B335">
        <v>18</v>
      </c>
      <c r="C335" t="s">
        <v>25</v>
      </c>
      <c r="D335">
        <v>21</v>
      </c>
      <c r="E335">
        <v>35</v>
      </c>
      <c r="F335">
        <v>1</v>
      </c>
      <c r="G335">
        <v>40</v>
      </c>
      <c r="H335" t="s">
        <v>16</v>
      </c>
      <c r="I335">
        <f>([1]cocina!$E335-[1]cocina!$D335)*[1]cocina!$F335</f>
        <v>14</v>
      </c>
      <c r="J335">
        <f>[1]cocina!$E335*[1]cocina!$F335</f>
        <v>35</v>
      </c>
      <c r="K335">
        <v>68</v>
      </c>
      <c r="L335">
        <f>[1]cocina!$G335*[1]cocina!$F335</f>
        <v>40</v>
      </c>
      <c r="M335" s="1">
        <f>[1]cocina!$I335/[1]cocina!$K335</f>
        <v>0.20588235294117646</v>
      </c>
    </row>
    <row r="336" spans="1:13" x14ac:dyDescent="0.3">
      <c r="A336">
        <v>126</v>
      </c>
      <c r="B336">
        <v>18</v>
      </c>
      <c r="C336" t="s">
        <v>13</v>
      </c>
      <c r="D336">
        <v>14</v>
      </c>
      <c r="E336">
        <v>24</v>
      </c>
      <c r="F336">
        <v>3</v>
      </c>
      <c r="G336">
        <v>27</v>
      </c>
      <c r="H336" t="s">
        <v>14</v>
      </c>
      <c r="I336">
        <f>([1]cocina!$E336-[1]cocina!$D336)*[1]cocina!$F336</f>
        <v>30</v>
      </c>
      <c r="J336">
        <f>[1]cocina!$E336*[1]cocina!$F336</f>
        <v>72</v>
      </c>
      <c r="K336">
        <v>68</v>
      </c>
      <c r="L336">
        <f>[1]cocina!$G336*[1]cocina!$F336</f>
        <v>81</v>
      </c>
      <c r="M336" s="1">
        <f>[1]cocina!$I336/[1]cocina!$K336</f>
        <v>0.44117647058823528</v>
      </c>
    </row>
    <row r="337" spans="1:13" x14ac:dyDescent="0.3">
      <c r="A337">
        <v>126</v>
      </c>
      <c r="B337">
        <v>18</v>
      </c>
      <c r="C337" t="s">
        <v>15</v>
      </c>
      <c r="D337">
        <v>18</v>
      </c>
      <c r="E337">
        <v>30</v>
      </c>
      <c r="F337">
        <v>1</v>
      </c>
      <c r="G337">
        <v>53</v>
      </c>
      <c r="H337" t="s">
        <v>14</v>
      </c>
      <c r="I337">
        <f>([1]cocina!$E337-[1]cocina!$D337)*[1]cocina!$F337</f>
        <v>12</v>
      </c>
      <c r="J337">
        <f>[1]cocina!$E337*[1]cocina!$F337</f>
        <v>30</v>
      </c>
      <c r="K337">
        <v>68</v>
      </c>
      <c r="L337">
        <f>[1]cocina!$G337*[1]cocina!$F337</f>
        <v>53</v>
      </c>
      <c r="M337" s="1">
        <f>[1]cocina!$I337/[1]cocina!$K337</f>
        <v>0.17647058823529413</v>
      </c>
    </row>
    <row r="338" spans="1:13" x14ac:dyDescent="0.3">
      <c r="A338">
        <v>127</v>
      </c>
      <c r="B338">
        <v>6</v>
      </c>
      <c r="C338" t="s">
        <v>20</v>
      </c>
      <c r="D338">
        <v>22</v>
      </c>
      <c r="E338">
        <v>36</v>
      </c>
      <c r="F338">
        <v>2</v>
      </c>
      <c r="G338">
        <v>30</v>
      </c>
      <c r="H338" t="s">
        <v>16</v>
      </c>
      <c r="I338">
        <f>([1]cocina!$E338-[1]cocina!$D338)*[1]cocina!$F338</f>
        <v>28</v>
      </c>
      <c r="J338">
        <f>[1]cocina!$E338*[1]cocina!$F338</f>
        <v>72</v>
      </c>
      <c r="K338">
        <v>28</v>
      </c>
      <c r="L338">
        <f>[1]cocina!$G338*[1]cocina!$F338</f>
        <v>60</v>
      </c>
      <c r="M338" s="1">
        <f>[1]cocina!$I338/[1]cocina!$K338</f>
        <v>1</v>
      </c>
    </row>
    <row r="339" spans="1:13" x14ac:dyDescent="0.3">
      <c r="A339">
        <v>128</v>
      </c>
      <c r="B339">
        <v>2</v>
      </c>
      <c r="C339" t="s">
        <v>34</v>
      </c>
      <c r="D339">
        <v>15</v>
      </c>
      <c r="E339">
        <v>25</v>
      </c>
      <c r="F339">
        <v>3</v>
      </c>
      <c r="G339">
        <v>53</v>
      </c>
      <c r="H339" t="s">
        <v>14</v>
      </c>
      <c r="I339">
        <f>([1]cocina!$E339-[1]cocina!$D339)*[1]cocina!$F339</f>
        <v>30</v>
      </c>
      <c r="J339">
        <f>[1]cocina!$E339*[1]cocina!$F339</f>
        <v>75</v>
      </c>
      <c r="K339">
        <v>98</v>
      </c>
      <c r="L339">
        <f>[1]cocina!$G339*[1]cocina!$F339</f>
        <v>159</v>
      </c>
      <c r="M339" s="1">
        <f>[1]cocina!$I339/[1]cocina!$K339</f>
        <v>0.30612244897959184</v>
      </c>
    </row>
    <row r="340" spans="1:13" x14ac:dyDescent="0.3">
      <c r="A340">
        <v>128</v>
      </c>
      <c r="B340">
        <v>2</v>
      </c>
      <c r="C340" t="s">
        <v>32</v>
      </c>
      <c r="D340">
        <v>10</v>
      </c>
      <c r="E340">
        <v>18</v>
      </c>
      <c r="F340">
        <v>3</v>
      </c>
      <c r="G340">
        <v>50</v>
      </c>
      <c r="H340" t="s">
        <v>16</v>
      </c>
      <c r="I340">
        <f>([1]cocina!$E340-[1]cocina!$D340)*[1]cocina!$F340</f>
        <v>24</v>
      </c>
      <c r="J340">
        <f>[1]cocina!$E340*[1]cocina!$F340</f>
        <v>54</v>
      </c>
      <c r="K340">
        <v>98</v>
      </c>
      <c r="L340">
        <f>[1]cocina!$G340*[1]cocina!$F340</f>
        <v>150</v>
      </c>
      <c r="M340" s="1">
        <f>[1]cocina!$I340/[1]cocina!$K340</f>
        <v>0.24489795918367346</v>
      </c>
    </row>
    <row r="341" spans="1:13" x14ac:dyDescent="0.3">
      <c r="A341">
        <v>128</v>
      </c>
      <c r="B341">
        <v>2</v>
      </c>
      <c r="C341" t="s">
        <v>13</v>
      </c>
      <c r="D341">
        <v>14</v>
      </c>
      <c r="E341">
        <v>24</v>
      </c>
      <c r="F341">
        <v>2</v>
      </c>
      <c r="G341">
        <v>35</v>
      </c>
      <c r="H341" t="s">
        <v>16</v>
      </c>
      <c r="I341">
        <f>([1]cocina!$E341-[1]cocina!$D341)*[1]cocina!$F341</f>
        <v>20</v>
      </c>
      <c r="J341">
        <f>[1]cocina!$E341*[1]cocina!$F341</f>
        <v>48</v>
      </c>
      <c r="K341">
        <v>98</v>
      </c>
      <c r="L341">
        <f>[1]cocina!$G341*[1]cocina!$F341</f>
        <v>70</v>
      </c>
      <c r="M341" s="1">
        <f>[1]cocina!$I341/[1]cocina!$K341</f>
        <v>0.20408163265306123</v>
      </c>
    </row>
    <row r="342" spans="1:13" x14ac:dyDescent="0.3">
      <c r="A342">
        <v>128</v>
      </c>
      <c r="B342">
        <v>2</v>
      </c>
      <c r="C342" t="s">
        <v>17</v>
      </c>
      <c r="D342">
        <v>19</v>
      </c>
      <c r="E342">
        <v>31</v>
      </c>
      <c r="F342">
        <v>2</v>
      </c>
      <c r="G342">
        <v>34</v>
      </c>
      <c r="H342" t="s">
        <v>16</v>
      </c>
      <c r="I342">
        <f>([1]cocina!$E342-[1]cocina!$D342)*[1]cocina!$F342</f>
        <v>24</v>
      </c>
      <c r="J342">
        <f>[1]cocina!$E342*[1]cocina!$F342</f>
        <v>62</v>
      </c>
      <c r="K342">
        <v>98</v>
      </c>
      <c r="L342">
        <f>[1]cocina!$G342*[1]cocina!$F342</f>
        <v>68</v>
      </c>
      <c r="M342" s="1">
        <f>[1]cocina!$I342/[1]cocina!$K342</f>
        <v>0.24489795918367346</v>
      </c>
    </row>
    <row r="343" spans="1:13" x14ac:dyDescent="0.3">
      <c r="A343">
        <v>129</v>
      </c>
      <c r="B343">
        <v>16</v>
      </c>
      <c r="C343" t="s">
        <v>24</v>
      </c>
      <c r="D343">
        <v>11</v>
      </c>
      <c r="E343">
        <v>19</v>
      </c>
      <c r="F343">
        <v>3</v>
      </c>
      <c r="G343">
        <v>6</v>
      </c>
      <c r="H343" t="s">
        <v>16</v>
      </c>
      <c r="I343">
        <f>([1]cocina!$E343-[1]cocina!$D343)*[1]cocina!$F343</f>
        <v>24</v>
      </c>
      <c r="J343">
        <f>[1]cocina!$E343*[1]cocina!$F343</f>
        <v>57</v>
      </c>
      <c r="K343">
        <v>44</v>
      </c>
      <c r="L343">
        <f>[1]cocina!$G343*[1]cocina!$F343</f>
        <v>18</v>
      </c>
      <c r="M343" s="1">
        <f>[1]cocina!$I343/[1]cocina!$K343</f>
        <v>0.54545454545454541</v>
      </c>
    </row>
    <row r="344" spans="1:13" x14ac:dyDescent="0.3">
      <c r="A344">
        <v>129</v>
      </c>
      <c r="B344">
        <v>16</v>
      </c>
      <c r="C344" t="s">
        <v>29</v>
      </c>
      <c r="D344">
        <v>12</v>
      </c>
      <c r="E344">
        <v>20</v>
      </c>
      <c r="F344">
        <v>1</v>
      </c>
      <c r="G344">
        <v>24</v>
      </c>
      <c r="H344" t="s">
        <v>14</v>
      </c>
      <c r="I344">
        <f>([1]cocina!$E344-[1]cocina!$D344)*[1]cocina!$F344</f>
        <v>8</v>
      </c>
      <c r="J344">
        <f>[1]cocina!$E344*[1]cocina!$F344</f>
        <v>20</v>
      </c>
      <c r="K344">
        <v>44</v>
      </c>
      <c r="L344">
        <f>[1]cocina!$G344*[1]cocina!$F344</f>
        <v>24</v>
      </c>
      <c r="M344" s="1">
        <f>[1]cocina!$I344/[1]cocina!$K344</f>
        <v>0.18181818181818182</v>
      </c>
    </row>
    <row r="345" spans="1:13" x14ac:dyDescent="0.3">
      <c r="A345">
        <v>129</v>
      </c>
      <c r="B345">
        <v>16</v>
      </c>
      <c r="C345" t="s">
        <v>21</v>
      </c>
      <c r="D345">
        <v>17</v>
      </c>
      <c r="E345">
        <v>29</v>
      </c>
      <c r="F345">
        <v>1</v>
      </c>
      <c r="G345">
        <v>50</v>
      </c>
      <c r="H345" t="s">
        <v>14</v>
      </c>
      <c r="I345">
        <f>([1]cocina!$E345-[1]cocina!$D345)*[1]cocina!$F345</f>
        <v>12</v>
      </c>
      <c r="J345">
        <f>[1]cocina!$E345*[1]cocina!$F345</f>
        <v>29</v>
      </c>
      <c r="K345">
        <v>44</v>
      </c>
      <c r="L345">
        <f>[1]cocina!$G345*[1]cocina!$F345</f>
        <v>50</v>
      </c>
      <c r="M345" s="1">
        <f>[1]cocina!$I345/[1]cocina!$K345</f>
        <v>0.27272727272727271</v>
      </c>
    </row>
    <row r="346" spans="1:13" x14ac:dyDescent="0.3">
      <c r="A346">
        <v>130</v>
      </c>
      <c r="B346">
        <v>10</v>
      </c>
      <c r="C346" t="s">
        <v>25</v>
      </c>
      <c r="D346">
        <v>21</v>
      </c>
      <c r="E346">
        <v>35</v>
      </c>
      <c r="F346">
        <v>1</v>
      </c>
      <c r="G346">
        <v>25</v>
      </c>
      <c r="H346" t="s">
        <v>16</v>
      </c>
      <c r="I346">
        <f>([1]cocina!$E346-[1]cocina!$D346)*[1]cocina!$F346</f>
        <v>14</v>
      </c>
      <c r="J346">
        <f>[1]cocina!$E346*[1]cocina!$F346</f>
        <v>35</v>
      </c>
      <c r="K346">
        <v>14</v>
      </c>
      <c r="L346">
        <f>[1]cocina!$G346*[1]cocina!$F346</f>
        <v>25</v>
      </c>
      <c r="M346" s="1">
        <f>[1]cocina!$I346/[1]cocina!$K346</f>
        <v>1</v>
      </c>
    </row>
    <row r="347" spans="1:13" x14ac:dyDescent="0.3">
      <c r="A347">
        <v>131</v>
      </c>
      <c r="B347">
        <v>7</v>
      </c>
      <c r="C347" t="s">
        <v>19</v>
      </c>
      <c r="D347">
        <v>25</v>
      </c>
      <c r="E347">
        <v>40</v>
      </c>
      <c r="F347">
        <v>1</v>
      </c>
      <c r="G347">
        <v>43</v>
      </c>
      <c r="H347" t="s">
        <v>16</v>
      </c>
      <c r="I347">
        <f>([1]cocina!$E347-[1]cocina!$D347)*[1]cocina!$F347</f>
        <v>15</v>
      </c>
      <c r="J347">
        <f>[1]cocina!$E347*[1]cocina!$F347</f>
        <v>40</v>
      </c>
      <c r="K347">
        <v>63</v>
      </c>
      <c r="L347">
        <f>[1]cocina!$G347*[1]cocina!$F347</f>
        <v>43</v>
      </c>
      <c r="M347" s="1">
        <f>[1]cocina!$I347/[1]cocina!$K347</f>
        <v>0.23809523809523808</v>
      </c>
    </row>
    <row r="348" spans="1:13" x14ac:dyDescent="0.3">
      <c r="A348">
        <v>131</v>
      </c>
      <c r="B348">
        <v>7</v>
      </c>
      <c r="C348" t="s">
        <v>32</v>
      </c>
      <c r="D348">
        <v>10</v>
      </c>
      <c r="E348">
        <v>18</v>
      </c>
      <c r="F348">
        <v>3</v>
      </c>
      <c r="G348">
        <v>20</v>
      </c>
      <c r="H348" t="s">
        <v>14</v>
      </c>
      <c r="I348">
        <f>([1]cocina!$E348-[1]cocina!$D348)*[1]cocina!$F348</f>
        <v>24</v>
      </c>
      <c r="J348">
        <f>[1]cocina!$E348*[1]cocina!$F348</f>
        <v>54</v>
      </c>
      <c r="K348">
        <v>63</v>
      </c>
      <c r="L348">
        <f>[1]cocina!$G348*[1]cocina!$F348</f>
        <v>60</v>
      </c>
      <c r="M348" s="1">
        <f>[1]cocina!$I348/[1]cocina!$K348</f>
        <v>0.38095238095238093</v>
      </c>
    </row>
    <row r="349" spans="1:13" x14ac:dyDescent="0.3">
      <c r="A349">
        <v>131</v>
      </c>
      <c r="B349">
        <v>7</v>
      </c>
      <c r="C349" t="s">
        <v>31</v>
      </c>
      <c r="D349">
        <v>13</v>
      </c>
      <c r="E349">
        <v>21</v>
      </c>
      <c r="F349">
        <v>3</v>
      </c>
      <c r="G349">
        <v>57</v>
      </c>
      <c r="H349" t="s">
        <v>16</v>
      </c>
      <c r="I349">
        <f>([1]cocina!$E349-[1]cocina!$D349)*[1]cocina!$F349</f>
        <v>24</v>
      </c>
      <c r="J349">
        <f>[1]cocina!$E349*[1]cocina!$F349</f>
        <v>63</v>
      </c>
      <c r="K349">
        <v>63</v>
      </c>
      <c r="L349">
        <f>[1]cocina!$G349*[1]cocina!$F349</f>
        <v>171</v>
      </c>
      <c r="M349" s="1">
        <f>[1]cocina!$I349/[1]cocina!$K349</f>
        <v>0.38095238095238093</v>
      </c>
    </row>
    <row r="350" spans="1:13" x14ac:dyDescent="0.3">
      <c r="A350">
        <v>132</v>
      </c>
      <c r="B350">
        <v>9</v>
      </c>
      <c r="C350" t="s">
        <v>30</v>
      </c>
      <c r="D350">
        <v>14</v>
      </c>
      <c r="E350">
        <v>23</v>
      </c>
      <c r="F350">
        <v>1</v>
      </c>
      <c r="G350">
        <v>6</v>
      </c>
      <c r="H350" t="s">
        <v>16</v>
      </c>
      <c r="I350">
        <f>([1]cocina!$E350-[1]cocina!$D350)*[1]cocina!$F350</f>
        <v>9</v>
      </c>
      <c r="J350">
        <f>[1]cocina!$E350*[1]cocina!$F350</f>
        <v>23</v>
      </c>
      <c r="K350">
        <v>81</v>
      </c>
      <c r="L350">
        <f>[1]cocina!$G350*[1]cocina!$F350</f>
        <v>6</v>
      </c>
      <c r="M350" s="1">
        <f>[1]cocina!$I350/[1]cocina!$K350</f>
        <v>0.1111111111111111</v>
      </c>
    </row>
    <row r="351" spans="1:13" x14ac:dyDescent="0.3">
      <c r="A351">
        <v>132</v>
      </c>
      <c r="B351">
        <v>9</v>
      </c>
      <c r="C351" t="s">
        <v>20</v>
      </c>
      <c r="D351">
        <v>22</v>
      </c>
      <c r="E351">
        <v>36</v>
      </c>
      <c r="F351">
        <v>1</v>
      </c>
      <c r="G351">
        <v>18</v>
      </c>
      <c r="H351" t="s">
        <v>14</v>
      </c>
      <c r="I351">
        <f>([1]cocina!$E351-[1]cocina!$D351)*[1]cocina!$F351</f>
        <v>14</v>
      </c>
      <c r="J351">
        <f>[1]cocina!$E351*[1]cocina!$F351</f>
        <v>36</v>
      </c>
      <c r="K351">
        <v>81</v>
      </c>
      <c r="L351">
        <f>[1]cocina!$G351*[1]cocina!$F351</f>
        <v>18</v>
      </c>
      <c r="M351" s="1">
        <f>[1]cocina!$I351/[1]cocina!$K351</f>
        <v>0.1728395061728395</v>
      </c>
    </row>
    <row r="352" spans="1:13" x14ac:dyDescent="0.3">
      <c r="A352">
        <v>132</v>
      </c>
      <c r="B352">
        <v>9</v>
      </c>
      <c r="C352" t="s">
        <v>31</v>
      </c>
      <c r="D352">
        <v>13</v>
      </c>
      <c r="E352">
        <v>21</v>
      </c>
      <c r="F352">
        <v>2</v>
      </c>
      <c r="G352">
        <v>53</v>
      </c>
      <c r="H352" t="s">
        <v>14</v>
      </c>
      <c r="I352">
        <f>([1]cocina!$E352-[1]cocina!$D352)*[1]cocina!$F352</f>
        <v>16</v>
      </c>
      <c r="J352">
        <f>[1]cocina!$E352*[1]cocina!$F352</f>
        <v>42</v>
      </c>
      <c r="K352">
        <v>81</v>
      </c>
      <c r="L352">
        <f>[1]cocina!$G352*[1]cocina!$F352</f>
        <v>106</v>
      </c>
      <c r="M352" s="1">
        <f>[1]cocina!$I352/[1]cocina!$K352</f>
        <v>0.19753086419753085</v>
      </c>
    </row>
    <row r="353" spans="1:13" x14ac:dyDescent="0.3">
      <c r="A353">
        <v>132</v>
      </c>
      <c r="B353">
        <v>9</v>
      </c>
      <c r="C353" t="s">
        <v>25</v>
      </c>
      <c r="D353">
        <v>21</v>
      </c>
      <c r="E353">
        <v>35</v>
      </c>
      <c r="F353">
        <v>3</v>
      </c>
      <c r="G353">
        <v>25</v>
      </c>
      <c r="H353" t="s">
        <v>16</v>
      </c>
      <c r="I353">
        <f>([1]cocina!$E353-[1]cocina!$D353)*[1]cocina!$F353</f>
        <v>42</v>
      </c>
      <c r="J353">
        <f>[1]cocina!$E353*[1]cocina!$F353</f>
        <v>105</v>
      </c>
      <c r="K353">
        <v>81</v>
      </c>
      <c r="L353">
        <f>[1]cocina!$G353*[1]cocina!$F353</f>
        <v>75</v>
      </c>
      <c r="M353" s="1">
        <f>[1]cocina!$I353/[1]cocina!$K353</f>
        <v>0.51851851851851849</v>
      </c>
    </row>
    <row r="354" spans="1:13" x14ac:dyDescent="0.3">
      <c r="A354">
        <v>133</v>
      </c>
      <c r="B354">
        <v>20</v>
      </c>
      <c r="C354" t="s">
        <v>26</v>
      </c>
      <c r="D354">
        <v>19</v>
      </c>
      <c r="E354">
        <v>32</v>
      </c>
      <c r="F354">
        <v>1</v>
      </c>
      <c r="G354">
        <v>5</v>
      </c>
      <c r="H354" t="s">
        <v>14</v>
      </c>
      <c r="I354">
        <f>([1]cocina!$E354-[1]cocina!$D354)*[1]cocina!$F354</f>
        <v>13</v>
      </c>
      <c r="J354">
        <f>[1]cocina!$E354*[1]cocina!$F354</f>
        <v>32</v>
      </c>
      <c r="K354">
        <v>75</v>
      </c>
      <c r="L354">
        <f>[1]cocina!$G354*[1]cocina!$F354</f>
        <v>5</v>
      </c>
      <c r="M354" s="1">
        <f>[1]cocina!$I354/[1]cocina!$K354</f>
        <v>0.17333333333333334</v>
      </c>
    </row>
    <row r="355" spans="1:13" x14ac:dyDescent="0.3">
      <c r="A355">
        <v>133</v>
      </c>
      <c r="B355">
        <v>20</v>
      </c>
      <c r="C355" t="s">
        <v>28</v>
      </c>
      <c r="D355">
        <v>20</v>
      </c>
      <c r="E355">
        <v>34</v>
      </c>
      <c r="F355">
        <v>1</v>
      </c>
      <c r="G355">
        <v>45</v>
      </c>
      <c r="H355" t="s">
        <v>16</v>
      </c>
      <c r="I355">
        <f>([1]cocina!$E355-[1]cocina!$D355)*[1]cocina!$F355</f>
        <v>14</v>
      </c>
      <c r="J355">
        <f>[1]cocina!$E355*[1]cocina!$F355</f>
        <v>34</v>
      </c>
      <c r="K355">
        <v>75</v>
      </c>
      <c r="L355">
        <f>[1]cocina!$G355*[1]cocina!$F355</f>
        <v>45</v>
      </c>
      <c r="M355" s="1">
        <f>[1]cocina!$I355/[1]cocina!$K355</f>
        <v>0.18666666666666668</v>
      </c>
    </row>
    <row r="356" spans="1:13" x14ac:dyDescent="0.3">
      <c r="A356">
        <v>133</v>
      </c>
      <c r="B356">
        <v>20</v>
      </c>
      <c r="C356" t="s">
        <v>17</v>
      </c>
      <c r="D356">
        <v>19</v>
      </c>
      <c r="E356">
        <v>31</v>
      </c>
      <c r="F356">
        <v>2</v>
      </c>
      <c r="G356">
        <v>46</v>
      </c>
      <c r="H356" t="s">
        <v>14</v>
      </c>
      <c r="I356">
        <f>([1]cocina!$E356-[1]cocina!$D356)*[1]cocina!$F356</f>
        <v>24</v>
      </c>
      <c r="J356">
        <f>[1]cocina!$E356*[1]cocina!$F356</f>
        <v>62</v>
      </c>
      <c r="K356">
        <v>75</v>
      </c>
      <c r="L356">
        <f>[1]cocina!$G356*[1]cocina!$F356</f>
        <v>92</v>
      </c>
      <c r="M356" s="1">
        <f>[1]cocina!$I356/[1]cocina!$K356</f>
        <v>0.32</v>
      </c>
    </row>
    <row r="357" spans="1:13" x14ac:dyDescent="0.3">
      <c r="A357">
        <v>133</v>
      </c>
      <c r="B357">
        <v>20</v>
      </c>
      <c r="C357" t="s">
        <v>32</v>
      </c>
      <c r="D357">
        <v>10</v>
      </c>
      <c r="E357">
        <v>18</v>
      </c>
      <c r="F357">
        <v>3</v>
      </c>
      <c r="G357">
        <v>11</v>
      </c>
      <c r="H357" t="s">
        <v>14</v>
      </c>
      <c r="I357">
        <f>([1]cocina!$E357-[1]cocina!$D357)*[1]cocina!$F357</f>
        <v>24</v>
      </c>
      <c r="J357">
        <f>[1]cocina!$E357*[1]cocina!$F357</f>
        <v>54</v>
      </c>
      <c r="K357">
        <v>75</v>
      </c>
      <c r="L357">
        <f>[1]cocina!$G357*[1]cocina!$F357</f>
        <v>33</v>
      </c>
      <c r="M357" s="1">
        <f>[1]cocina!$I357/[1]cocina!$K357</f>
        <v>0.32</v>
      </c>
    </row>
    <row r="358" spans="1:13" x14ac:dyDescent="0.3">
      <c r="A358">
        <v>134</v>
      </c>
      <c r="B358">
        <v>3</v>
      </c>
      <c r="C358" t="s">
        <v>13</v>
      </c>
      <c r="D358">
        <v>14</v>
      </c>
      <c r="E358">
        <v>24</v>
      </c>
      <c r="F358">
        <v>1</v>
      </c>
      <c r="G358">
        <v>19</v>
      </c>
      <c r="H358" t="s">
        <v>14</v>
      </c>
      <c r="I358">
        <f>([1]cocina!$E358-[1]cocina!$D358)*[1]cocina!$F358</f>
        <v>10</v>
      </c>
      <c r="J358">
        <f>[1]cocina!$E358*[1]cocina!$F358</f>
        <v>24</v>
      </c>
      <c r="K358">
        <v>49</v>
      </c>
      <c r="L358">
        <f>[1]cocina!$G358*[1]cocina!$F358</f>
        <v>19</v>
      </c>
      <c r="M358" s="1">
        <f>[1]cocina!$I358/[1]cocina!$K358</f>
        <v>0.20408163265306123</v>
      </c>
    </row>
    <row r="359" spans="1:13" x14ac:dyDescent="0.3">
      <c r="A359">
        <v>134</v>
      </c>
      <c r="B359">
        <v>3</v>
      </c>
      <c r="C359" t="s">
        <v>26</v>
      </c>
      <c r="D359">
        <v>19</v>
      </c>
      <c r="E359">
        <v>32</v>
      </c>
      <c r="F359">
        <v>3</v>
      </c>
      <c r="G359">
        <v>29</v>
      </c>
      <c r="H359" t="s">
        <v>14</v>
      </c>
      <c r="I359">
        <f>([1]cocina!$E359-[1]cocina!$D359)*[1]cocina!$F359</f>
        <v>39</v>
      </c>
      <c r="J359">
        <f>[1]cocina!$E359*[1]cocina!$F359</f>
        <v>96</v>
      </c>
      <c r="K359">
        <v>49</v>
      </c>
      <c r="L359">
        <f>[1]cocina!$G359*[1]cocina!$F359</f>
        <v>87</v>
      </c>
      <c r="M359" s="1">
        <f>[1]cocina!$I359/[1]cocina!$K359</f>
        <v>0.79591836734693877</v>
      </c>
    </row>
    <row r="360" spans="1:13" x14ac:dyDescent="0.3">
      <c r="A360">
        <v>135</v>
      </c>
      <c r="B360">
        <v>11</v>
      </c>
      <c r="C360" t="s">
        <v>17</v>
      </c>
      <c r="D360">
        <v>19</v>
      </c>
      <c r="E360">
        <v>31</v>
      </c>
      <c r="F360">
        <v>3</v>
      </c>
      <c r="G360">
        <v>17</v>
      </c>
      <c r="H360" t="s">
        <v>14</v>
      </c>
      <c r="I360">
        <f>([1]cocina!$E360-[1]cocina!$D360)*[1]cocina!$F360</f>
        <v>36</v>
      </c>
      <c r="J360">
        <f>[1]cocina!$E360*[1]cocina!$F360</f>
        <v>93</v>
      </c>
      <c r="K360">
        <v>102</v>
      </c>
      <c r="L360">
        <f>[1]cocina!$G360*[1]cocina!$F360</f>
        <v>51</v>
      </c>
      <c r="M360" s="1">
        <f>[1]cocina!$I360/[1]cocina!$K360</f>
        <v>0.35294117647058826</v>
      </c>
    </row>
    <row r="361" spans="1:13" x14ac:dyDescent="0.3">
      <c r="A361">
        <v>135</v>
      </c>
      <c r="B361">
        <v>11</v>
      </c>
      <c r="C361" t="s">
        <v>19</v>
      </c>
      <c r="D361">
        <v>25</v>
      </c>
      <c r="E361">
        <v>40</v>
      </c>
      <c r="F361">
        <v>2</v>
      </c>
      <c r="G361">
        <v>42</v>
      </c>
      <c r="H361" t="s">
        <v>14</v>
      </c>
      <c r="I361">
        <f>([1]cocina!$E361-[1]cocina!$D361)*[1]cocina!$F361</f>
        <v>30</v>
      </c>
      <c r="J361">
        <f>[1]cocina!$E361*[1]cocina!$F361</f>
        <v>80</v>
      </c>
      <c r="K361">
        <v>102</v>
      </c>
      <c r="L361">
        <f>[1]cocina!$G361*[1]cocina!$F361</f>
        <v>84</v>
      </c>
      <c r="M361" s="1">
        <f>[1]cocina!$I361/[1]cocina!$K361</f>
        <v>0.29411764705882354</v>
      </c>
    </row>
    <row r="362" spans="1:13" x14ac:dyDescent="0.3">
      <c r="A362">
        <v>135</v>
      </c>
      <c r="B362">
        <v>11</v>
      </c>
      <c r="C362" t="s">
        <v>21</v>
      </c>
      <c r="D362">
        <v>17</v>
      </c>
      <c r="E362">
        <v>29</v>
      </c>
      <c r="F362">
        <v>3</v>
      </c>
      <c r="G362">
        <v>29</v>
      </c>
      <c r="H362" t="s">
        <v>16</v>
      </c>
      <c r="I362">
        <f>([1]cocina!$E362-[1]cocina!$D362)*[1]cocina!$F362</f>
        <v>36</v>
      </c>
      <c r="J362">
        <f>[1]cocina!$E362*[1]cocina!$F362</f>
        <v>87</v>
      </c>
      <c r="K362">
        <v>102</v>
      </c>
      <c r="L362">
        <f>[1]cocina!$G362*[1]cocina!$F362</f>
        <v>87</v>
      </c>
      <c r="M362" s="1">
        <f>[1]cocina!$I362/[1]cocina!$K362</f>
        <v>0.35294117647058826</v>
      </c>
    </row>
    <row r="363" spans="1:13" x14ac:dyDescent="0.3">
      <c r="A363">
        <v>136</v>
      </c>
      <c r="B363">
        <v>6</v>
      </c>
      <c r="C363" t="s">
        <v>19</v>
      </c>
      <c r="D363">
        <v>25</v>
      </c>
      <c r="E363">
        <v>40</v>
      </c>
      <c r="F363">
        <v>2</v>
      </c>
      <c r="G363">
        <v>13</v>
      </c>
      <c r="H363" t="s">
        <v>16</v>
      </c>
      <c r="I363">
        <f>([1]cocina!$E363-[1]cocina!$D363)*[1]cocina!$F363</f>
        <v>30</v>
      </c>
      <c r="J363">
        <f>[1]cocina!$E363*[1]cocina!$F363</f>
        <v>80</v>
      </c>
      <c r="K363">
        <v>30</v>
      </c>
      <c r="L363">
        <f>[1]cocina!$G363*[1]cocina!$F363</f>
        <v>26</v>
      </c>
      <c r="M363" s="1">
        <f>[1]cocina!$I363/[1]cocina!$K363</f>
        <v>1</v>
      </c>
    </row>
    <row r="364" spans="1:13" x14ac:dyDescent="0.3">
      <c r="A364">
        <v>137</v>
      </c>
      <c r="B364">
        <v>13</v>
      </c>
      <c r="C364" t="s">
        <v>31</v>
      </c>
      <c r="D364">
        <v>13</v>
      </c>
      <c r="E364">
        <v>21</v>
      </c>
      <c r="F364">
        <v>3</v>
      </c>
      <c r="G364">
        <v>41</v>
      </c>
      <c r="H364" t="s">
        <v>16</v>
      </c>
      <c r="I364">
        <f>([1]cocina!$E364-[1]cocina!$D364)*[1]cocina!$F364</f>
        <v>24</v>
      </c>
      <c r="J364">
        <f>[1]cocina!$E364*[1]cocina!$F364</f>
        <v>63</v>
      </c>
      <c r="K364">
        <v>24</v>
      </c>
      <c r="L364">
        <f>[1]cocina!$G364*[1]cocina!$F364</f>
        <v>123</v>
      </c>
      <c r="M364" s="1">
        <f>[1]cocina!$I364/[1]cocina!$K364</f>
        <v>1</v>
      </c>
    </row>
    <row r="365" spans="1:13" x14ac:dyDescent="0.3">
      <c r="A365">
        <v>138</v>
      </c>
      <c r="B365">
        <v>6</v>
      </c>
      <c r="C365" t="s">
        <v>17</v>
      </c>
      <c r="D365">
        <v>19</v>
      </c>
      <c r="E365">
        <v>31</v>
      </c>
      <c r="F365">
        <v>2</v>
      </c>
      <c r="G365">
        <v>40</v>
      </c>
      <c r="H365" t="s">
        <v>14</v>
      </c>
      <c r="I365">
        <f>([1]cocina!$E365-[1]cocina!$D365)*[1]cocina!$F365</f>
        <v>24</v>
      </c>
      <c r="J365">
        <f>[1]cocina!$E365*[1]cocina!$F365</f>
        <v>62</v>
      </c>
      <c r="K365">
        <v>97</v>
      </c>
      <c r="L365">
        <f>[1]cocina!$G365*[1]cocina!$F365</f>
        <v>80</v>
      </c>
      <c r="M365" s="1">
        <f>[1]cocina!$I365/[1]cocina!$K365</f>
        <v>0.24742268041237114</v>
      </c>
    </row>
    <row r="366" spans="1:13" x14ac:dyDescent="0.3">
      <c r="A366">
        <v>138</v>
      </c>
      <c r="B366">
        <v>6</v>
      </c>
      <c r="C366" t="s">
        <v>24</v>
      </c>
      <c r="D366">
        <v>11</v>
      </c>
      <c r="E366">
        <v>19</v>
      </c>
      <c r="F366">
        <v>2</v>
      </c>
      <c r="G366">
        <v>6</v>
      </c>
      <c r="H366" t="s">
        <v>14</v>
      </c>
      <c r="I366">
        <f>([1]cocina!$E366-[1]cocina!$D366)*[1]cocina!$F366</f>
        <v>16</v>
      </c>
      <c r="J366">
        <f>[1]cocina!$E366*[1]cocina!$F366</f>
        <v>38</v>
      </c>
      <c r="K366">
        <v>97</v>
      </c>
      <c r="L366">
        <f>[1]cocina!$G366*[1]cocina!$F366</f>
        <v>12</v>
      </c>
      <c r="M366" s="1">
        <f>[1]cocina!$I366/[1]cocina!$K366</f>
        <v>0.16494845360824742</v>
      </c>
    </row>
    <row r="367" spans="1:13" x14ac:dyDescent="0.3">
      <c r="A367">
        <v>138</v>
      </c>
      <c r="B367">
        <v>6</v>
      </c>
      <c r="C367" t="s">
        <v>33</v>
      </c>
      <c r="D367">
        <v>15</v>
      </c>
      <c r="E367">
        <v>26</v>
      </c>
      <c r="F367">
        <v>3</v>
      </c>
      <c r="G367">
        <v>7</v>
      </c>
      <c r="H367" t="s">
        <v>16</v>
      </c>
      <c r="I367">
        <f>([1]cocina!$E367-[1]cocina!$D367)*[1]cocina!$F367</f>
        <v>33</v>
      </c>
      <c r="J367">
        <f>[1]cocina!$E367*[1]cocina!$F367</f>
        <v>78</v>
      </c>
      <c r="K367">
        <v>97</v>
      </c>
      <c r="L367">
        <f>[1]cocina!$G367*[1]cocina!$F367</f>
        <v>21</v>
      </c>
      <c r="M367" s="1">
        <f>[1]cocina!$I367/[1]cocina!$K367</f>
        <v>0.34020618556701032</v>
      </c>
    </row>
    <row r="368" spans="1:13" x14ac:dyDescent="0.3">
      <c r="A368">
        <v>138</v>
      </c>
      <c r="B368">
        <v>6</v>
      </c>
      <c r="C368" t="s">
        <v>15</v>
      </c>
      <c r="D368">
        <v>18</v>
      </c>
      <c r="E368">
        <v>30</v>
      </c>
      <c r="F368">
        <v>2</v>
      </c>
      <c r="G368">
        <v>44</v>
      </c>
      <c r="H368" t="s">
        <v>16</v>
      </c>
      <c r="I368">
        <f>([1]cocina!$E368-[1]cocina!$D368)*[1]cocina!$F368</f>
        <v>24</v>
      </c>
      <c r="J368">
        <f>[1]cocina!$E368*[1]cocina!$F368</f>
        <v>60</v>
      </c>
      <c r="K368">
        <v>97</v>
      </c>
      <c r="L368">
        <f>[1]cocina!$G368*[1]cocina!$F368</f>
        <v>88</v>
      </c>
      <c r="M368" s="1">
        <f>[1]cocina!$I368/[1]cocina!$K368</f>
        <v>0.24742268041237114</v>
      </c>
    </row>
    <row r="369" spans="1:13" x14ac:dyDescent="0.3">
      <c r="A369">
        <v>139</v>
      </c>
      <c r="B369">
        <v>16</v>
      </c>
      <c r="C369" t="s">
        <v>25</v>
      </c>
      <c r="D369">
        <v>21</v>
      </c>
      <c r="E369">
        <v>35</v>
      </c>
      <c r="F369">
        <v>1</v>
      </c>
      <c r="G369">
        <v>26</v>
      </c>
      <c r="H369" t="s">
        <v>14</v>
      </c>
      <c r="I369">
        <f>([1]cocina!$E369-[1]cocina!$D369)*[1]cocina!$F369</f>
        <v>14</v>
      </c>
      <c r="J369">
        <f>[1]cocina!$E369*[1]cocina!$F369</f>
        <v>35</v>
      </c>
      <c r="K369">
        <v>14</v>
      </c>
      <c r="L369">
        <f>[1]cocina!$G369*[1]cocina!$F369</f>
        <v>26</v>
      </c>
      <c r="M369" s="1">
        <f>[1]cocina!$I369/[1]cocina!$K369</f>
        <v>1</v>
      </c>
    </row>
    <row r="370" spans="1:13" x14ac:dyDescent="0.3">
      <c r="A370">
        <v>140</v>
      </c>
      <c r="B370">
        <v>11</v>
      </c>
      <c r="C370" t="s">
        <v>34</v>
      </c>
      <c r="D370">
        <v>15</v>
      </c>
      <c r="E370">
        <v>25</v>
      </c>
      <c r="F370">
        <v>2</v>
      </c>
      <c r="G370">
        <v>35</v>
      </c>
      <c r="H370" t="s">
        <v>14</v>
      </c>
      <c r="I370">
        <f>([1]cocina!$E370-[1]cocina!$D370)*[1]cocina!$F370</f>
        <v>20</v>
      </c>
      <c r="J370">
        <f>[1]cocina!$E370*[1]cocina!$F370</f>
        <v>50</v>
      </c>
      <c r="K370">
        <v>78</v>
      </c>
      <c r="L370">
        <f>[1]cocina!$G370*[1]cocina!$F370</f>
        <v>70</v>
      </c>
      <c r="M370" s="1">
        <f>[1]cocina!$I370/[1]cocina!$K370</f>
        <v>0.25641025641025639</v>
      </c>
    </row>
    <row r="371" spans="1:13" x14ac:dyDescent="0.3">
      <c r="A371">
        <v>140</v>
      </c>
      <c r="B371">
        <v>11</v>
      </c>
      <c r="C371" t="s">
        <v>25</v>
      </c>
      <c r="D371">
        <v>21</v>
      </c>
      <c r="E371">
        <v>35</v>
      </c>
      <c r="F371">
        <v>3</v>
      </c>
      <c r="G371">
        <v>35</v>
      </c>
      <c r="H371" t="s">
        <v>16</v>
      </c>
      <c r="I371">
        <f>([1]cocina!$E371-[1]cocina!$D371)*[1]cocina!$F371</f>
        <v>42</v>
      </c>
      <c r="J371">
        <f>[1]cocina!$E371*[1]cocina!$F371</f>
        <v>105</v>
      </c>
      <c r="K371">
        <v>78</v>
      </c>
      <c r="L371">
        <f>[1]cocina!$G371*[1]cocina!$F371</f>
        <v>105</v>
      </c>
      <c r="M371" s="1">
        <f>[1]cocina!$I371/[1]cocina!$K371</f>
        <v>0.53846153846153844</v>
      </c>
    </row>
    <row r="372" spans="1:13" x14ac:dyDescent="0.3">
      <c r="A372">
        <v>140</v>
      </c>
      <c r="B372">
        <v>11</v>
      </c>
      <c r="C372" t="s">
        <v>32</v>
      </c>
      <c r="D372">
        <v>10</v>
      </c>
      <c r="E372">
        <v>18</v>
      </c>
      <c r="F372">
        <v>2</v>
      </c>
      <c r="G372">
        <v>48</v>
      </c>
      <c r="H372" t="s">
        <v>16</v>
      </c>
      <c r="I372">
        <f>([1]cocina!$E372-[1]cocina!$D372)*[1]cocina!$F372</f>
        <v>16</v>
      </c>
      <c r="J372">
        <f>[1]cocina!$E372*[1]cocina!$F372</f>
        <v>36</v>
      </c>
      <c r="K372">
        <v>78</v>
      </c>
      <c r="L372">
        <f>[1]cocina!$G372*[1]cocina!$F372</f>
        <v>96</v>
      </c>
      <c r="M372" s="1">
        <f>[1]cocina!$I372/[1]cocina!$K372</f>
        <v>0.20512820512820512</v>
      </c>
    </row>
    <row r="373" spans="1:13" x14ac:dyDescent="0.3">
      <c r="A373">
        <v>141</v>
      </c>
      <c r="B373">
        <v>4</v>
      </c>
      <c r="C373" t="s">
        <v>31</v>
      </c>
      <c r="D373">
        <v>13</v>
      </c>
      <c r="E373">
        <v>21</v>
      </c>
      <c r="F373">
        <v>1</v>
      </c>
      <c r="G373">
        <v>28</v>
      </c>
      <c r="H373" t="s">
        <v>16</v>
      </c>
      <c r="I373">
        <f>([1]cocina!$E373-[1]cocina!$D373)*[1]cocina!$F373</f>
        <v>8</v>
      </c>
      <c r="J373">
        <f>[1]cocina!$E373*[1]cocina!$F373</f>
        <v>21</v>
      </c>
      <c r="K373">
        <v>8</v>
      </c>
      <c r="L373">
        <f>[1]cocina!$G373*[1]cocina!$F373</f>
        <v>28</v>
      </c>
      <c r="M373" s="1">
        <f>[1]cocina!$I373/[1]cocina!$K373</f>
        <v>1</v>
      </c>
    </row>
    <row r="374" spans="1:13" x14ac:dyDescent="0.3">
      <c r="A374">
        <v>142</v>
      </c>
      <c r="B374">
        <v>14</v>
      </c>
      <c r="C374" t="s">
        <v>13</v>
      </c>
      <c r="D374">
        <v>14</v>
      </c>
      <c r="E374">
        <v>24</v>
      </c>
      <c r="F374">
        <v>3</v>
      </c>
      <c r="G374">
        <v>37</v>
      </c>
      <c r="H374" t="s">
        <v>14</v>
      </c>
      <c r="I374">
        <f>([1]cocina!$E374-[1]cocina!$D374)*[1]cocina!$F374</f>
        <v>30</v>
      </c>
      <c r="J374">
        <f>[1]cocina!$E374*[1]cocina!$F374</f>
        <v>72</v>
      </c>
      <c r="K374">
        <v>72</v>
      </c>
      <c r="L374">
        <f>[1]cocina!$G374*[1]cocina!$F374</f>
        <v>111</v>
      </c>
      <c r="M374" s="1">
        <f>[1]cocina!$I374/[1]cocina!$K374</f>
        <v>0.41666666666666669</v>
      </c>
    </row>
    <row r="375" spans="1:13" x14ac:dyDescent="0.3">
      <c r="A375">
        <v>142</v>
      </c>
      <c r="B375">
        <v>14</v>
      </c>
      <c r="C375" t="s">
        <v>30</v>
      </c>
      <c r="D375">
        <v>14</v>
      </c>
      <c r="E375">
        <v>23</v>
      </c>
      <c r="F375">
        <v>3</v>
      </c>
      <c r="G375">
        <v>11</v>
      </c>
      <c r="H375" t="s">
        <v>16</v>
      </c>
      <c r="I375">
        <f>([1]cocina!$E375-[1]cocina!$D375)*[1]cocina!$F375</f>
        <v>27</v>
      </c>
      <c r="J375">
        <f>[1]cocina!$E375*[1]cocina!$F375</f>
        <v>69</v>
      </c>
      <c r="K375">
        <v>72</v>
      </c>
      <c r="L375">
        <f>[1]cocina!$G375*[1]cocina!$F375</f>
        <v>33</v>
      </c>
      <c r="M375" s="1">
        <f>[1]cocina!$I375/[1]cocina!$K375</f>
        <v>0.375</v>
      </c>
    </row>
    <row r="376" spans="1:13" x14ac:dyDescent="0.3">
      <c r="A376">
        <v>142</v>
      </c>
      <c r="B376">
        <v>14</v>
      </c>
      <c r="C376" t="s">
        <v>19</v>
      </c>
      <c r="D376">
        <v>25</v>
      </c>
      <c r="E376">
        <v>40</v>
      </c>
      <c r="F376">
        <v>1</v>
      </c>
      <c r="G376">
        <v>22</v>
      </c>
      <c r="H376" t="s">
        <v>14</v>
      </c>
      <c r="I376">
        <f>([1]cocina!$E376-[1]cocina!$D376)*[1]cocina!$F376</f>
        <v>15</v>
      </c>
      <c r="J376">
        <f>[1]cocina!$E376*[1]cocina!$F376</f>
        <v>40</v>
      </c>
      <c r="K376">
        <v>72</v>
      </c>
      <c r="L376">
        <f>[1]cocina!$G376*[1]cocina!$F376</f>
        <v>22</v>
      </c>
      <c r="M376" s="1">
        <f>[1]cocina!$I376/[1]cocina!$K376</f>
        <v>0.20833333333333334</v>
      </c>
    </row>
    <row r="377" spans="1:13" x14ac:dyDescent="0.3">
      <c r="A377">
        <v>143</v>
      </c>
      <c r="B377">
        <v>9</v>
      </c>
      <c r="C377" t="s">
        <v>34</v>
      </c>
      <c r="D377">
        <v>15</v>
      </c>
      <c r="E377">
        <v>25</v>
      </c>
      <c r="F377">
        <v>2</v>
      </c>
      <c r="G377">
        <v>16</v>
      </c>
      <c r="H377" t="s">
        <v>16</v>
      </c>
      <c r="I377">
        <f>([1]cocina!$E377-[1]cocina!$D377)*[1]cocina!$F377</f>
        <v>20</v>
      </c>
      <c r="J377">
        <f>[1]cocina!$E377*[1]cocina!$F377</f>
        <v>50</v>
      </c>
      <c r="K377">
        <v>20</v>
      </c>
      <c r="L377">
        <f>[1]cocina!$G377*[1]cocina!$F377</f>
        <v>32</v>
      </c>
      <c r="M377" s="1">
        <f>[1]cocina!$I377/[1]cocina!$K377</f>
        <v>1</v>
      </c>
    </row>
    <row r="378" spans="1:13" x14ac:dyDescent="0.3">
      <c r="A378">
        <v>144</v>
      </c>
      <c r="B378">
        <v>18</v>
      </c>
      <c r="C378" t="s">
        <v>20</v>
      </c>
      <c r="D378">
        <v>22</v>
      </c>
      <c r="E378">
        <v>36</v>
      </c>
      <c r="F378">
        <v>1</v>
      </c>
      <c r="G378">
        <v>27</v>
      </c>
      <c r="H378" t="s">
        <v>16</v>
      </c>
      <c r="I378">
        <f>([1]cocina!$E378-[1]cocina!$D378)*[1]cocina!$F378</f>
        <v>14</v>
      </c>
      <c r="J378">
        <f>[1]cocina!$E378*[1]cocina!$F378</f>
        <v>36</v>
      </c>
      <c r="K378">
        <v>76</v>
      </c>
      <c r="L378">
        <f>[1]cocina!$G378*[1]cocina!$F378</f>
        <v>27</v>
      </c>
      <c r="M378" s="1">
        <f>[1]cocina!$I378/[1]cocina!$K378</f>
        <v>0.18421052631578946</v>
      </c>
    </row>
    <row r="379" spans="1:13" x14ac:dyDescent="0.3">
      <c r="A379">
        <v>144</v>
      </c>
      <c r="B379">
        <v>18</v>
      </c>
      <c r="C379" t="s">
        <v>24</v>
      </c>
      <c r="D379">
        <v>11</v>
      </c>
      <c r="E379">
        <v>19</v>
      </c>
      <c r="F379">
        <v>3</v>
      </c>
      <c r="G379">
        <v>51</v>
      </c>
      <c r="H379" t="s">
        <v>14</v>
      </c>
      <c r="I379">
        <f>([1]cocina!$E379-[1]cocina!$D379)*[1]cocina!$F379</f>
        <v>24</v>
      </c>
      <c r="J379">
        <f>[1]cocina!$E379*[1]cocina!$F379</f>
        <v>57</v>
      </c>
      <c r="K379">
        <v>76</v>
      </c>
      <c r="L379">
        <f>[1]cocina!$G379*[1]cocina!$F379</f>
        <v>153</v>
      </c>
      <c r="M379" s="1">
        <f>[1]cocina!$I379/[1]cocina!$K379</f>
        <v>0.31578947368421051</v>
      </c>
    </row>
    <row r="380" spans="1:13" x14ac:dyDescent="0.3">
      <c r="A380">
        <v>144</v>
      </c>
      <c r="B380">
        <v>18</v>
      </c>
      <c r="C380" t="s">
        <v>21</v>
      </c>
      <c r="D380">
        <v>17</v>
      </c>
      <c r="E380">
        <v>29</v>
      </c>
      <c r="F380">
        <v>2</v>
      </c>
      <c r="G380">
        <v>38</v>
      </c>
      <c r="H380" t="s">
        <v>14</v>
      </c>
      <c r="I380">
        <f>([1]cocina!$E380-[1]cocina!$D380)*[1]cocina!$F380</f>
        <v>24</v>
      </c>
      <c r="J380">
        <f>[1]cocina!$E380*[1]cocina!$F380</f>
        <v>58</v>
      </c>
      <c r="K380">
        <v>76</v>
      </c>
      <c r="L380">
        <f>[1]cocina!$G380*[1]cocina!$F380</f>
        <v>76</v>
      </c>
      <c r="M380" s="1">
        <f>[1]cocina!$I380/[1]cocina!$K380</f>
        <v>0.31578947368421051</v>
      </c>
    </row>
    <row r="381" spans="1:13" x14ac:dyDescent="0.3">
      <c r="A381">
        <v>144</v>
      </c>
      <c r="B381">
        <v>18</v>
      </c>
      <c r="C381" t="s">
        <v>28</v>
      </c>
      <c r="D381">
        <v>20</v>
      </c>
      <c r="E381">
        <v>34</v>
      </c>
      <c r="F381">
        <v>1</v>
      </c>
      <c r="G381">
        <v>34</v>
      </c>
      <c r="H381" t="s">
        <v>16</v>
      </c>
      <c r="I381">
        <f>([1]cocina!$E381-[1]cocina!$D381)*[1]cocina!$F381</f>
        <v>14</v>
      </c>
      <c r="J381">
        <f>[1]cocina!$E381*[1]cocina!$F381</f>
        <v>34</v>
      </c>
      <c r="K381">
        <v>76</v>
      </c>
      <c r="L381">
        <f>[1]cocina!$G381*[1]cocina!$F381</f>
        <v>34</v>
      </c>
      <c r="M381" s="1">
        <f>[1]cocina!$I381/[1]cocina!$K381</f>
        <v>0.18421052631578946</v>
      </c>
    </row>
    <row r="382" spans="1:13" x14ac:dyDescent="0.3">
      <c r="A382">
        <v>145</v>
      </c>
      <c r="B382">
        <v>2</v>
      </c>
      <c r="C382" t="s">
        <v>27</v>
      </c>
      <c r="D382">
        <v>13</v>
      </c>
      <c r="E382">
        <v>22</v>
      </c>
      <c r="F382">
        <v>3</v>
      </c>
      <c r="G382">
        <v>59</v>
      </c>
      <c r="H382" t="s">
        <v>14</v>
      </c>
      <c r="I382">
        <f>([1]cocina!$E382-[1]cocina!$D382)*[1]cocina!$F382</f>
        <v>27</v>
      </c>
      <c r="J382">
        <f>[1]cocina!$E382*[1]cocina!$F382</f>
        <v>66</v>
      </c>
      <c r="K382">
        <v>51</v>
      </c>
      <c r="L382">
        <f>[1]cocina!$G382*[1]cocina!$F382</f>
        <v>177</v>
      </c>
      <c r="M382" s="1">
        <f>[1]cocina!$I382/[1]cocina!$K382</f>
        <v>0.52941176470588236</v>
      </c>
    </row>
    <row r="383" spans="1:13" x14ac:dyDescent="0.3">
      <c r="A383">
        <v>145</v>
      </c>
      <c r="B383">
        <v>2</v>
      </c>
      <c r="C383" t="s">
        <v>15</v>
      </c>
      <c r="D383">
        <v>18</v>
      </c>
      <c r="E383">
        <v>30</v>
      </c>
      <c r="F383">
        <v>2</v>
      </c>
      <c r="G383">
        <v>47</v>
      </c>
      <c r="H383" t="s">
        <v>16</v>
      </c>
      <c r="I383">
        <f>([1]cocina!$E383-[1]cocina!$D383)*[1]cocina!$F383</f>
        <v>24</v>
      </c>
      <c r="J383">
        <f>[1]cocina!$E383*[1]cocina!$F383</f>
        <v>60</v>
      </c>
      <c r="K383">
        <v>51</v>
      </c>
      <c r="L383">
        <f>[1]cocina!$G383*[1]cocina!$F383</f>
        <v>94</v>
      </c>
      <c r="M383" s="1">
        <f>[1]cocina!$I383/[1]cocina!$K383</f>
        <v>0.47058823529411764</v>
      </c>
    </row>
    <row r="384" spans="1:13" x14ac:dyDescent="0.3">
      <c r="A384">
        <v>146</v>
      </c>
      <c r="B384">
        <v>8</v>
      </c>
      <c r="C384" t="s">
        <v>17</v>
      </c>
      <c r="D384">
        <v>19</v>
      </c>
      <c r="E384">
        <v>31</v>
      </c>
      <c r="F384">
        <v>2</v>
      </c>
      <c r="G384">
        <v>47</v>
      </c>
      <c r="H384" t="s">
        <v>16</v>
      </c>
      <c r="I384">
        <f>([1]cocina!$E384-[1]cocina!$D384)*[1]cocina!$F384</f>
        <v>24</v>
      </c>
      <c r="J384">
        <f>[1]cocina!$E384*[1]cocina!$F384</f>
        <v>62</v>
      </c>
      <c r="K384">
        <v>24</v>
      </c>
      <c r="L384">
        <f>[1]cocina!$G384*[1]cocina!$F384</f>
        <v>94</v>
      </c>
      <c r="M384" s="1">
        <f>[1]cocina!$I384/[1]cocina!$K384</f>
        <v>1</v>
      </c>
    </row>
    <row r="385" spans="1:13" x14ac:dyDescent="0.3">
      <c r="A385">
        <v>147</v>
      </c>
      <c r="B385">
        <v>5</v>
      </c>
      <c r="C385" t="s">
        <v>19</v>
      </c>
      <c r="D385">
        <v>25</v>
      </c>
      <c r="E385">
        <v>40</v>
      </c>
      <c r="F385">
        <v>1</v>
      </c>
      <c r="G385">
        <v>13</v>
      </c>
      <c r="H385" t="s">
        <v>16</v>
      </c>
      <c r="I385">
        <f>([1]cocina!$E385-[1]cocina!$D385)*[1]cocina!$F385</f>
        <v>15</v>
      </c>
      <c r="J385">
        <f>[1]cocina!$E385*[1]cocina!$F385</f>
        <v>40</v>
      </c>
      <c r="K385">
        <v>33</v>
      </c>
      <c r="L385">
        <f>[1]cocina!$G385*[1]cocina!$F385</f>
        <v>13</v>
      </c>
      <c r="M385" s="1">
        <f>[1]cocina!$I385/[1]cocina!$K385</f>
        <v>0.45454545454545453</v>
      </c>
    </row>
    <row r="386" spans="1:13" x14ac:dyDescent="0.3">
      <c r="A386">
        <v>147</v>
      </c>
      <c r="B386">
        <v>5</v>
      </c>
      <c r="C386" t="s">
        <v>27</v>
      </c>
      <c r="D386">
        <v>13</v>
      </c>
      <c r="E386">
        <v>22</v>
      </c>
      <c r="F386">
        <v>2</v>
      </c>
      <c r="G386">
        <v>20</v>
      </c>
      <c r="H386" t="s">
        <v>14</v>
      </c>
      <c r="I386">
        <f>([1]cocina!$E386-[1]cocina!$D386)*[1]cocina!$F386</f>
        <v>18</v>
      </c>
      <c r="J386">
        <f>[1]cocina!$E386*[1]cocina!$F386</f>
        <v>44</v>
      </c>
      <c r="K386">
        <v>33</v>
      </c>
      <c r="L386">
        <f>[1]cocina!$G386*[1]cocina!$F386</f>
        <v>40</v>
      </c>
      <c r="M386" s="1">
        <f>[1]cocina!$I386/[1]cocina!$K386</f>
        <v>0.54545454545454541</v>
      </c>
    </row>
    <row r="387" spans="1:13" x14ac:dyDescent="0.3">
      <c r="A387">
        <v>148</v>
      </c>
      <c r="B387">
        <v>10</v>
      </c>
      <c r="C387" t="s">
        <v>21</v>
      </c>
      <c r="D387">
        <v>17</v>
      </c>
      <c r="E387">
        <v>29</v>
      </c>
      <c r="F387">
        <v>2</v>
      </c>
      <c r="G387">
        <v>31</v>
      </c>
      <c r="H387" t="s">
        <v>14</v>
      </c>
      <c r="I387">
        <f>([1]cocina!$E387-[1]cocina!$D387)*[1]cocina!$F387</f>
        <v>24</v>
      </c>
      <c r="J387">
        <f>[1]cocina!$E387*[1]cocina!$F387</f>
        <v>58</v>
      </c>
      <c r="K387">
        <v>87</v>
      </c>
      <c r="L387">
        <f>[1]cocina!$G387*[1]cocina!$F387</f>
        <v>62</v>
      </c>
      <c r="M387" s="1">
        <f>[1]cocina!$I387/[1]cocina!$K387</f>
        <v>0.27586206896551724</v>
      </c>
    </row>
    <row r="388" spans="1:13" x14ac:dyDescent="0.3">
      <c r="A388">
        <v>148</v>
      </c>
      <c r="B388">
        <v>10</v>
      </c>
      <c r="C388" t="s">
        <v>28</v>
      </c>
      <c r="D388">
        <v>20</v>
      </c>
      <c r="E388">
        <v>34</v>
      </c>
      <c r="F388">
        <v>2</v>
      </c>
      <c r="G388">
        <v>57</v>
      </c>
      <c r="H388" t="s">
        <v>14</v>
      </c>
      <c r="I388">
        <f>([1]cocina!$E388-[1]cocina!$D388)*[1]cocina!$F388</f>
        <v>28</v>
      </c>
      <c r="J388">
        <f>[1]cocina!$E388*[1]cocina!$F388</f>
        <v>68</v>
      </c>
      <c r="K388">
        <v>87</v>
      </c>
      <c r="L388">
        <f>[1]cocina!$G388*[1]cocina!$F388</f>
        <v>114</v>
      </c>
      <c r="M388" s="1">
        <f>[1]cocina!$I388/[1]cocina!$K388</f>
        <v>0.32183908045977011</v>
      </c>
    </row>
    <row r="389" spans="1:13" x14ac:dyDescent="0.3">
      <c r="A389">
        <v>148</v>
      </c>
      <c r="B389">
        <v>10</v>
      </c>
      <c r="C389" t="s">
        <v>29</v>
      </c>
      <c r="D389">
        <v>12</v>
      </c>
      <c r="E389">
        <v>20</v>
      </c>
      <c r="F389">
        <v>3</v>
      </c>
      <c r="G389">
        <v>46</v>
      </c>
      <c r="H389" t="s">
        <v>14</v>
      </c>
      <c r="I389">
        <f>([1]cocina!$E389-[1]cocina!$D389)*[1]cocina!$F389</f>
        <v>24</v>
      </c>
      <c r="J389">
        <f>[1]cocina!$E389*[1]cocina!$F389</f>
        <v>60</v>
      </c>
      <c r="K389">
        <v>87</v>
      </c>
      <c r="L389">
        <f>[1]cocina!$G389*[1]cocina!$F389</f>
        <v>138</v>
      </c>
      <c r="M389" s="1">
        <f>[1]cocina!$I389/[1]cocina!$K389</f>
        <v>0.27586206896551724</v>
      </c>
    </row>
    <row r="390" spans="1:13" x14ac:dyDescent="0.3">
      <c r="A390">
        <v>148</v>
      </c>
      <c r="B390">
        <v>10</v>
      </c>
      <c r="C390" t="s">
        <v>33</v>
      </c>
      <c r="D390">
        <v>15</v>
      </c>
      <c r="E390">
        <v>26</v>
      </c>
      <c r="F390">
        <v>1</v>
      </c>
      <c r="G390">
        <v>25</v>
      </c>
      <c r="H390" t="s">
        <v>14</v>
      </c>
      <c r="I390">
        <f>([1]cocina!$E390-[1]cocina!$D390)*[1]cocina!$F390</f>
        <v>11</v>
      </c>
      <c r="J390">
        <f>[1]cocina!$E390*[1]cocina!$F390</f>
        <v>26</v>
      </c>
      <c r="K390">
        <v>87</v>
      </c>
      <c r="L390">
        <f>[1]cocina!$G390*[1]cocina!$F390</f>
        <v>25</v>
      </c>
      <c r="M390" s="1">
        <f>[1]cocina!$I390/[1]cocina!$K390</f>
        <v>0.12643678160919541</v>
      </c>
    </row>
    <row r="391" spans="1:13" x14ac:dyDescent="0.3">
      <c r="A391">
        <v>149</v>
      </c>
      <c r="B391">
        <v>18</v>
      </c>
      <c r="C391" t="s">
        <v>28</v>
      </c>
      <c r="D391">
        <v>20</v>
      </c>
      <c r="E391">
        <v>34</v>
      </c>
      <c r="F391">
        <v>3</v>
      </c>
      <c r="G391">
        <v>28</v>
      </c>
      <c r="H391" t="s">
        <v>16</v>
      </c>
      <c r="I391">
        <f>([1]cocina!$E391-[1]cocina!$D391)*[1]cocina!$F391</f>
        <v>42</v>
      </c>
      <c r="J391">
        <f>[1]cocina!$E391*[1]cocina!$F391</f>
        <v>102</v>
      </c>
      <c r="K391">
        <v>94</v>
      </c>
      <c r="L391">
        <f>[1]cocina!$G391*[1]cocina!$F391</f>
        <v>84</v>
      </c>
      <c r="M391" s="1">
        <f>[1]cocina!$I391/[1]cocina!$K391</f>
        <v>0.44680851063829785</v>
      </c>
    </row>
    <row r="392" spans="1:13" x14ac:dyDescent="0.3">
      <c r="A392">
        <v>149</v>
      </c>
      <c r="B392">
        <v>18</v>
      </c>
      <c r="C392" t="s">
        <v>15</v>
      </c>
      <c r="D392">
        <v>18</v>
      </c>
      <c r="E392">
        <v>30</v>
      </c>
      <c r="F392">
        <v>1</v>
      </c>
      <c r="G392">
        <v>38</v>
      </c>
      <c r="H392" t="s">
        <v>16</v>
      </c>
      <c r="I392">
        <f>([1]cocina!$E392-[1]cocina!$D392)*[1]cocina!$F392</f>
        <v>12</v>
      </c>
      <c r="J392">
        <f>[1]cocina!$E392*[1]cocina!$F392</f>
        <v>30</v>
      </c>
      <c r="K392">
        <v>94</v>
      </c>
      <c r="L392">
        <f>[1]cocina!$G392*[1]cocina!$F392</f>
        <v>38</v>
      </c>
      <c r="M392" s="1">
        <f>[1]cocina!$I392/[1]cocina!$K392</f>
        <v>0.1276595744680851</v>
      </c>
    </row>
    <row r="393" spans="1:13" x14ac:dyDescent="0.3">
      <c r="A393">
        <v>149</v>
      </c>
      <c r="B393">
        <v>18</v>
      </c>
      <c r="C393" t="s">
        <v>32</v>
      </c>
      <c r="D393">
        <v>10</v>
      </c>
      <c r="E393">
        <v>18</v>
      </c>
      <c r="F393">
        <v>2</v>
      </c>
      <c r="G393">
        <v>25</v>
      </c>
      <c r="H393" t="s">
        <v>14</v>
      </c>
      <c r="I393">
        <f>([1]cocina!$E393-[1]cocina!$D393)*[1]cocina!$F393</f>
        <v>16</v>
      </c>
      <c r="J393">
        <f>[1]cocina!$E393*[1]cocina!$F393</f>
        <v>36</v>
      </c>
      <c r="K393">
        <v>94</v>
      </c>
      <c r="L393">
        <f>[1]cocina!$G393*[1]cocina!$F393</f>
        <v>50</v>
      </c>
      <c r="M393" s="1">
        <f>[1]cocina!$I393/[1]cocina!$K393</f>
        <v>0.1702127659574468</v>
      </c>
    </row>
    <row r="394" spans="1:13" x14ac:dyDescent="0.3">
      <c r="A394">
        <v>149</v>
      </c>
      <c r="B394">
        <v>18</v>
      </c>
      <c r="C394" t="s">
        <v>21</v>
      </c>
      <c r="D394">
        <v>17</v>
      </c>
      <c r="E394">
        <v>29</v>
      </c>
      <c r="F394">
        <v>2</v>
      </c>
      <c r="G394">
        <v>48</v>
      </c>
      <c r="H394" t="s">
        <v>16</v>
      </c>
      <c r="I394">
        <f>([1]cocina!$E394-[1]cocina!$D394)*[1]cocina!$F394</f>
        <v>24</v>
      </c>
      <c r="J394">
        <f>[1]cocina!$E394*[1]cocina!$F394</f>
        <v>58</v>
      </c>
      <c r="K394">
        <v>94</v>
      </c>
      <c r="L394">
        <f>[1]cocina!$G394*[1]cocina!$F394</f>
        <v>96</v>
      </c>
      <c r="M394" s="1">
        <f>[1]cocina!$I394/[1]cocina!$K394</f>
        <v>0.25531914893617019</v>
      </c>
    </row>
    <row r="395" spans="1:13" x14ac:dyDescent="0.3">
      <c r="A395">
        <v>150</v>
      </c>
      <c r="B395">
        <v>18</v>
      </c>
      <c r="C395" t="s">
        <v>27</v>
      </c>
      <c r="D395">
        <v>13</v>
      </c>
      <c r="E395">
        <v>22</v>
      </c>
      <c r="F395">
        <v>2</v>
      </c>
      <c r="G395">
        <v>19</v>
      </c>
      <c r="H395" t="s">
        <v>14</v>
      </c>
      <c r="I395">
        <f>([1]cocina!$E395-[1]cocina!$D395)*[1]cocina!$F395</f>
        <v>18</v>
      </c>
      <c r="J395">
        <f>[1]cocina!$E395*[1]cocina!$F395</f>
        <v>44</v>
      </c>
      <c r="K395">
        <v>60</v>
      </c>
      <c r="L395">
        <f>[1]cocina!$G395*[1]cocina!$F395</f>
        <v>38</v>
      </c>
      <c r="M395" s="1">
        <f>[1]cocina!$I395/[1]cocina!$K395</f>
        <v>0.3</v>
      </c>
    </row>
    <row r="396" spans="1:13" x14ac:dyDescent="0.3">
      <c r="A396">
        <v>150</v>
      </c>
      <c r="B396">
        <v>18</v>
      </c>
      <c r="C396" t="s">
        <v>22</v>
      </c>
      <c r="D396">
        <v>20</v>
      </c>
      <c r="E396">
        <v>33</v>
      </c>
      <c r="F396">
        <v>2</v>
      </c>
      <c r="G396">
        <v>57</v>
      </c>
      <c r="H396" t="s">
        <v>16</v>
      </c>
      <c r="I396">
        <f>([1]cocina!$E396-[1]cocina!$D396)*[1]cocina!$F396</f>
        <v>26</v>
      </c>
      <c r="J396">
        <f>[1]cocina!$E396*[1]cocina!$F396</f>
        <v>66</v>
      </c>
      <c r="K396">
        <v>60</v>
      </c>
      <c r="L396">
        <f>[1]cocina!$G396*[1]cocina!$F396</f>
        <v>114</v>
      </c>
      <c r="M396" s="1">
        <f>[1]cocina!$I396/[1]cocina!$K396</f>
        <v>0.43333333333333335</v>
      </c>
    </row>
    <row r="397" spans="1:13" x14ac:dyDescent="0.3">
      <c r="A397">
        <v>150</v>
      </c>
      <c r="B397">
        <v>18</v>
      </c>
      <c r="C397" t="s">
        <v>29</v>
      </c>
      <c r="D397">
        <v>12</v>
      </c>
      <c r="E397">
        <v>20</v>
      </c>
      <c r="F397">
        <v>2</v>
      </c>
      <c r="G397">
        <v>30</v>
      </c>
      <c r="H397" t="s">
        <v>16</v>
      </c>
      <c r="I397">
        <f>([1]cocina!$E397-[1]cocina!$D397)*[1]cocina!$F397</f>
        <v>16</v>
      </c>
      <c r="J397">
        <f>[1]cocina!$E397*[1]cocina!$F397</f>
        <v>40</v>
      </c>
      <c r="K397">
        <v>60</v>
      </c>
      <c r="L397">
        <f>[1]cocina!$G397*[1]cocina!$F397</f>
        <v>60</v>
      </c>
      <c r="M397" s="1">
        <f>[1]cocina!$I397/[1]cocina!$K397</f>
        <v>0.26666666666666666</v>
      </c>
    </row>
    <row r="398" spans="1:13" x14ac:dyDescent="0.3">
      <c r="A398">
        <v>151</v>
      </c>
      <c r="B398">
        <v>6</v>
      </c>
      <c r="C398" t="s">
        <v>30</v>
      </c>
      <c r="D398">
        <v>14</v>
      </c>
      <c r="E398">
        <v>23</v>
      </c>
      <c r="F398">
        <v>3</v>
      </c>
      <c r="G398">
        <v>13</v>
      </c>
      <c r="H398" t="s">
        <v>14</v>
      </c>
      <c r="I398">
        <f>([1]cocina!$E398-[1]cocina!$D398)*[1]cocina!$F398</f>
        <v>27</v>
      </c>
      <c r="J398">
        <f>[1]cocina!$E398*[1]cocina!$F398</f>
        <v>69</v>
      </c>
      <c r="K398">
        <v>51</v>
      </c>
      <c r="L398">
        <f>[1]cocina!$G398*[1]cocina!$F398</f>
        <v>39</v>
      </c>
      <c r="M398" s="1">
        <f>[1]cocina!$I398/[1]cocina!$K398</f>
        <v>0.52941176470588236</v>
      </c>
    </row>
    <row r="399" spans="1:13" x14ac:dyDescent="0.3">
      <c r="A399">
        <v>151</v>
      </c>
      <c r="B399">
        <v>6</v>
      </c>
      <c r="C399" t="s">
        <v>31</v>
      </c>
      <c r="D399">
        <v>13</v>
      </c>
      <c r="E399">
        <v>21</v>
      </c>
      <c r="F399">
        <v>3</v>
      </c>
      <c r="G399">
        <v>6</v>
      </c>
      <c r="H399" t="s">
        <v>14</v>
      </c>
      <c r="I399">
        <f>([1]cocina!$E399-[1]cocina!$D399)*[1]cocina!$F399</f>
        <v>24</v>
      </c>
      <c r="J399">
        <f>[1]cocina!$E399*[1]cocina!$F399</f>
        <v>63</v>
      </c>
      <c r="K399">
        <v>51</v>
      </c>
      <c r="L399">
        <f>[1]cocina!$G399*[1]cocina!$F399</f>
        <v>18</v>
      </c>
      <c r="M399" s="1">
        <f>[1]cocina!$I399/[1]cocina!$K399</f>
        <v>0.47058823529411764</v>
      </c>
    </row>
    <row r="400" spans="1:13" x14ac:dyDescent="0.3">
      <c r="A400">
        <v>152</v>
      </c>
      <c r="B400">
        <v>5</v>
      </c>
      <c r="C400" t="s">
        <v>23</v>
      </c>
      <c r="D400">
        <v>16</v>
      </c>
      <c r="E400">
        <v>28</v>
      </c>
      <c r="F400">
        <v>2</v>
      </c>
      <c r="G400">
        <v>12</v>
      </c>
      <c r="H400" t="s">
        <v>14</v>
      </c>
      <c r="I400">
        <f>([1]cocina!$E400-[1]cocina!$D400)*[1]cocina!$F400</f>
        <v>24</v>
      </c>
      <c r="J400">
        <f>[1]cocina!$E400*[1]cocina!$F400</f>
        <v>56</v>
      </c>
      <c r="K400">
        <v>24</v>
      </c>
      <c r="L400">
        <f>[1]cocina!$G400*[1]cocina!$F400</f>
        <v>24</v>
      </c>
      <c r="M400" s="1">
        <f>[1]cocina!$I400/[1]cocina!$K400</f>
        <v>1</v>
      </c>
    </row>
    <row r="401" spans="1:13" x14ac:dyDescent="0.3">
      <c r="A401">
        <v>153</v>
      </c>
      <c r="B401">
        <v>10</v>
      </c>
      <c r="C401" t="s">
        <v>22</v>
      </c>
      <c r="D401">
        <v>20</v>
      </c>
      <c r="E401">
        <v>33</v>
      </c>
      <c r="F401">
        <v>3</v>
      </c>
      <c r="G401">
        <v>10</v>
      </c>
      <c r="H401" t="s">
        <v>16</v>
      </c>
      <c r="I401">
        <f>([1]cocina!$E401-[1]cocina!$D401)*[1]cocina!$F401</f>
        <v>39</v>
      </c>
      <c r="J401">
        <f>[1]cocina!$E401*[1]cocina!$F401</f>
        <v>99</v>
      </c>
      <c r="K401">
        <v>79</v>
      </c>
      <c r="L401">
        <f>[1]cocina!$G401*[1]cocina!$F401</f>
        <v>30</v>
      </c>
      <c r="M401" s="1">
        <f>[1]cocina!$I401/[1]cocina!$K401</f>
        <v>0.49367088607594939</v>
      </c>
    </row>
    <row r="402" spans="1:13" x14ac:dyDescent="0.3">
      <c r="A402">
        <v>153</v>
      </c>
      <c r="B402">
        <v>10</v>
      </c>
      <c r="C402" t="s">
        <v>13</v>
      </c>
      <c r="D402">
        <v>14</v>
      </c>
      <c r="E402">
        <v>24</v>
      </c>
      <c r="F402">
        <v>1</v>
      </c>
      <c r="G402">
        <v>53</v>
      </c>
      <c r="H402" t="s">
        <v>16</v>
      </c>
      <c r="I402">
        <f>([1]cocina!$E402-[1]cocina!$D402)*[1]cocina!$F402</f>
        <v>10</v>
      </c>
      <c r="J402">
        <f>[1]cocina!$E402*[1]cocina!$F402</f>
        <v>24</v>
      </c>
      <c r="K402">
        <v>79</v>
      </c>
      <c r="L402">
        <f>[1]cocina!$G402*[1]cocina!$F402</f>
        <v>53</v>
      </c>
      <c r="M402" s="1">
        <f>[1]cocina!$I402/[1]cocina!$K402</f>
        <v>0.12658227848101267</v>
      </c>
    </row>
    <row r="403" spans="1:13" x14ac:dyDescent="0.3">
      <c r="A403">
        <v>153</v>
      </c>
      <c r="B403">
        <v>10</v>
      </c>
      <c r="C403" t="s">
        <v>19</v>
      </c>
      <c r="D403">
        <v>25</v>
      </c>
      <c r="E403">
        <v>40</v>
      </c>
      <c r="F403">
        <v>2</v>
      </c>
      <c r="G403">
        <v>26</v>
      </c>
      <c r="H403" t="s">
        <v>14</v>
      </c>
      <c r="I403">
        <f>([1]cocina!$E403-[1]cocina!$D403)*[1]cocina!$F403</f>
        <v>30</v>
      </c>
      <c r="J403">
        <f>[1]cocina!$E403*[1]cocina!$F403</f>
        <v>80</v>
      </c>
      <c r="K403">
        <v>79</v>
      </c>
      <c r="L403">
        <f>[1]cocina!$G403*[1]cocina!$F403</f>
        <v>52</v>
      </c>
      <c r="M403" s="1">
        <f>[1]cocina!$I403/[1]cocina!$K403</f>
        <v>0.379746835443038</v>
      </c>
    </row>
    <row r="404" spans="1:13" x14ac:dyDescent="0.3">
      <c r="A404">
        <v>154</v>
      </c>
      <c r="B404">
        <v>11</v>
      </c>
      <c r="C404" t="s">
        <v>20</v>
      </c>
      <c r="D404">
        <v>22</v>
      </c>
      <c r="E404">
        <v>36</v>
      </c>
      <c r="F404">
        <v>3</v>
      </c>
      <c r="G404">
        <v>52</v>
      </c>
      <c r="H404" t="s">
        <v>14</v>
      </c>
      <c r="I404">
        <f>([1]cocina!$E404-[1]cocina!$D404)*[1]cocina!$F404</f>
        <v>42</v>
      </c>
      <c r="J404">
        <f>[1]cocina!$E404*[1]cocina!$F404</f>
        <v>108</v>
      </c>
      <c r="K404">
        <v>58</v>
      </c>
      <c r="L404">
        <f>[1]cocina!$G404*[1]cocina!$F404</f>
        <v>156</v>
      </c>
      <c r="M404" s="1">
        <f>[1]cocina!$I404/[1]cocina!$K404</f>
        <v>0.72413793103448276</v>
      </c>
    </row>
    <row r="405" spans="1:13" x14ac:dyDescent="0.3">
      <c r="A405">
        <v>154</v>
      </c>
      <c r="B405">
        <v>11</v>
      </c>
      <c r="C405" t="s">
        <v>32</v>
      </c>
      <c r="D405">
        <v>10</v>
      </c>
      <c r="E405">
        <v>18</v>
      </c>
      <c r="F405">
        <v>2</v>
      </c>
      <c r="G405">
        <v>30</v>
      </c>
      <c r="H405" t="s">
        <v>14</v>
      </c>
      <c r="I405">
        <f>([1]cocina!$E405-[1]cocina!$D405)*[1]cocina!$F405</f>
        <v>16</v>
      </c>
      <c r="J405">
        <f>[1]cocina!$E405*[1]cocina!$F405</f>
        <v>36</v>
      </c>
      <c r="K405">
        <v>58</v>
      </c>
      <c r="L405">
        <f>[1]cocina!$G405*[1]cocina!$F405</f>
        <v>60</v>
      </c>
      <c r="M405" s="1">
        <f>[1]cocina!$I405/[1]cocina!$K405</f>
        <v>0.27586206896551724</v>
      </c>
    </row>
    <row r="406" spans="1:13" x14ac:dyDescent="0.3">
      <c r="A406">
        <v>155</v>
      </c>
      <c r="B406">
        <v>7</v>
      </c>
      <c r="C406" t="s">
        <v>18</v>
      </c>
      <c r="D406">
        <v>16</v>
      </c>
      <c r="E406">
        <v>27</v>
      </c>
      <c r="F406">
        <v>2</v>
      </c>
      <c r="G406">
        <v>24</v>
      </c>
      <c r="H406" t="s">
        <v>16</v>
      </c>
      <c r="I406">
        <f>([1]cocina!$E406-[1]cocina!$D406)*[1]cocina!$F406</f>
        <v>22</v>
      </c>
      <c r="J406">
        <f>[1]cocina!$E406*[1]cocina!$F406</f>
        <v>54</v>
      </c>
      <c r="K406">
        <v>54</v>
      </c>
      <c r="L406">
        <f>[1]cocina!$G406*[1]cocina!$F406</f>
        <v>48</v>
      </c>
      <c r="M406" s="1">
        <f>[1]cocina!$I406/[1]cocina!$K406</f>
        <v>0.40740740740740738</v>
      </c>
    </row>
    <row r="407" spans="1:13" x14ac:dyDescent="0.3">
      <c r="A407">
        <v>155</v>
      </c>
      <c r="B407">
        <v>7</v>
      </c>
      <c r="C407" t="s">
        <v>17</v>
      </c>
      <c r="D407">
        <v>19</v>
      </c>
      <c r="E407">
        <v>31</v>
      </c>
      <c r="F407">
        <v>2</v>
      </c>
      <c r="G407">
        <v>43</v>
      </c>
      <c r="H407" t="s">
        <v>14</v>
      </c>
      <c r="I407">
        <f>([1]cocina!$E407-[1]cocina!$D407)*[1]cocina!$F407</f>
        <v>24</v>
      </c>
      <c r="J407">
        <f>[1]cocina!$E407*[1]cocina!$F407</f>
        <v>62</v>
      </c>
      <c r="K407">
        <v>54</v>
      </c>
      <c r="L407">
        <f>[1]cocina!$G407*[1]cocina!$F407</f>
        <v>86</v>
      </c>
      <c r="M407" s="1">
        <f>[1]cocina!$I407/[1]cocina!$K407</f>
        <v>0.44444444444444442</v>
      </c>
    </row>
    <row r="408" spans="1:13" x14ac:dyDescent="0.3">
      <c r="A408">
        <v>155</v>
      </c>
      <c r="B408">
        <v>7</v>
      </c>
      <c r="C408" t="s">
        <v>29</v>
      </c>
      <c r="D408">
        <v>12</v>
      </c>
      <c r="E408">
        <v>20</v>
      </c>
      <c r="F408">
        <v>1</v>
      </c>
      <c r="G408">
        <v>33</v>
      </c>
      <c r="H408" t="s">
        <v>16</v>
      </c>
      <c r="I408">
        <f>([1]cocina!$E408-[1]cocina!$D408)*[1]cocina!$F408</f>
        <v>8</v>
      </c>
      <c r="J408">
        <f>[1]cocina!$E408*[1]cocina!$F408</f>
        <v>20</v>
      </c>
      <c r="K408">
        <v>54</v>
      </c>
      <c r="L408">
        <f>[1]cocina!$G408*[1]cocina!$F408</f>
        <v>33</v>
      </c>
      <c r="M408" s="1">
        <f>[1]cocina!$I408/[1]cocina!$K408</f>
        <v>0.14814814814814814</v>
      </c>
    </row>
    <row r="409" spans="1:13" x14ac:dyDescent="0.3">
      <c r="A409">
        <v>156</v>
      </c>
      <c r="B409">
        <v>6</v>
      </c>
      <c r="C409" t="s">
        <v>23</v>
      </c>
      <c r="D409">
        <v>16</v>
      </c>
      <c r="E409">
        <v>28</v>
      </c>
      <c r="F409">
        <v>2</v>
      </c>
      <c r="G409">
        <v>6</v>
      </c>
      <c r="H409" t="s">
        <v>14</v>
      </c>
      <c r="I409">
        <f>([1]cocina!$E409-[1]cocina!$D409)*[1]cocina!$F409</f>
        <v>24</v>
      </c>
      <c r="J409">
        <f>[1]cocina!$E409*[1]cocina!$F409</f>
        <v>56</v>
      </c>
      <c r="K409">
        <v>24</v>
      </c>
      <c r="L409">
        <f>[1]cocina!$G409*[1]cocina!$F409</f>
        <v>12</v>
      </c>
      <c r="M409" s="1">
        <f>[1]cocina!$I409/[1]cocina!$K409</f>
        <v>1</v>
      </c>
    </row>
    <row r="410" spans="1:13" x14ac:dyDescent="0.3">
      <c r="A410">
        <v>157</v>
      </c>
      <c r="B410">
        <v>13</v>
      </c>
      <c r="C410" t="s">
        <v>34</v>
      </c>
      <c r="D410">
        <v>15</v>
      </c>
      <c r="E410">
        <v>25</v>
      </c>
      <c r="F410">
        <v>3</v>
      </c>
      <c r="G410">
        <v>48</v>
      </c>
      <c r="H410" t="s">
        <v>16</v>
      </c>
      <c r="I410">
        <f>([1]cocina!$E410-[1]cocina!$D410)*[1]cocina!$F410</f>
        <v>30</v>
      </c>
      <c r="J410">
        <f>[1]cocina!$E410*[1]cocina!$F410</f>
        <v>75</v>
      </c>
      <c r="K410">
        <v>108</v>
      </c>
      <c r="L410">
        <f>[1]cocina!$G410*[1]cocina!$F410</f>
        <v>144</v>
      </c>
      <c r="M410" s="1">
        <f>[1]cocina!$I410/[1]cocina!$K410</f>
        <v>0.27777777777777779</v>
      </c>
    </row>
    <row r="411" spans="1:13" x14ac:dyDescent="0.3">
      <c r="A411">
        <v>157</v>
      </c>
      <c r="B411">
        <v>13</v>
      </c>
      <c r="C411" t="s">
        <v>23</v>
      </c>
      <c r="D411">
        <v>16</v>
      </c>
      <c r="E411">
        <v>28</v>
      </c>
      <c r="F411">
        <v>1</v>
      </c>
      <c r="G411">
        <v>54</v>
      </c>
      <c r="H411" t="s">
        <v>16</v>
      </c>
      <c r="I411">
        <f>([1]cocina!$E411-[1]cocina!$D411)*[1]cocina!$F411</f>
        <v>12</v>
      </c>
      <c r="J411">
        <f>[1]cocina!$E411*[1]cocina!$F411</f>
        <v>28</v>
      </c>
      <c r="K411">
        <v>108</v>
      </c>
      <c r="L411">
        <f>[1]cocina!$G411*[1]cocina!$F411</f>
        <v>54</v>
      </c>
      <c r="M411" s="1">
        <f>[1]cocina!$I411/[1]cocina!$K411</f>
        <v>0.1111111111111111</v>
      </c>
    </row>
    <row r="412" spans="1:13" x14ac:dyDescent="0.3">
      <c r="A412">
        <v>157</v>
      </c>
      <c r="B412">
        <v>13</v>
      </c>
      <c r="C412" t="s">
        <v>15</v>
      </c>
      <c r="D412">
        <v>18</v>
      </c>
      <c r="E412">
        <v>30</v>
      </c>
      <c r="F412">
        <v>2</v>
      </c>
      <c r="G412">
        <v>27</v>
      </c>
      <c r="H412" t="s">
        <v>14</v>
      </c>
      <c r="I412">
        <f>([1]cocina!$E412-[1]cocina!$D412)*[1]cocina!$F412</f>
        <v>24</v>
      </c>
      <c r="J412">
        <f>[1]cocina!$E412*[1]cocina!$F412</f>
        <v>60</v>
      </c>
      <c r="K412">
        <v>108</v>
      </c>
      <c r="L412">
        <f>[1]cocina!$G412*[1]cocina!$F412</f>
        <v>54</v>
      </c>
      <c r="M412" s="1">
        <f>[1]cocina!$I412/[1]cocina!$K412</f>
        <v>0.22222222222222221</v>
      </c>
    </row>
    <row r="413" spans="1:13" x14ac:dyDescent="0.3">
      <c r="A413">
        <v>157</v>
      </c>
      <c r="B413">
        <v>13</v>
      </c>
      <c r="C413" t="s">
        <v>20</v>
      </c>
      <c r="D413">
        <v>22</v>
      </c>
      <c r="E413">
        <v>36</v>
      </c>
      <c r="F413">
        <v>3</v>
      </c>
      <c r="G413">
        <v>21</v>
      </c>
      <c r="H413" t="s">
        <v>14</v>
      </c>
      <c r="I413">
        <f>([1]cocina!$E413-[1]cocina!$D413)*[1]cocina!$F413</f>
        <v>42</v>
      </c>
      <c r="J413">
        <f>[1]cocina!$E413*[1]cocina!$F413</f>
        <v>108</v>
      </c>
      <c r="K413">
        <v>108</v>
      </c>
      <c r="L413">
        <f>[1]cocina!$G413*[1]cocina!$F413</f>
        <v>63</v>
      </c>
      <c r="M413" s="1">
        <f>[1]cocina!$I413/[1]cocina!$K413</f>
        <v>0.3888888888888889</v>
      </c>
    </row>
    <row r="414" spans="1:13" x14ac:dyDescent="0.3">
      <c r="A414">
        <v>158</v>
      </c>
      <c r="B414">
        <v>5</v>
      </c>
      <c r="C414" t="s">
        <v>24</v>
      </c>
      <c r="D414">
        <v>11</v>
      </c>
      <c r="E414">
        <v>19</v>
      </c>
      <c r="F414">
        <v>1</v>
      </c>
      <c r="G414">
        <v>57</v>
      </c>
      <c r="H414" t="s">
        <v>14</v>
      </c>
      <c r="I414">
        <f>([1]cocina!$E414-[1]cocina!$D414)*[1]cocina!$F414</f>
        <v>8</v>
      </c>
      <c r="J414">
        <f>[1]cocina!$E414*[1]cocina!$F414</f>
        <v>19</v>
      </c>
      <c r="K414">
        <v>125</v>
      </c>
      <c r="L414">
        <f>[1]cocina!$G414*[1]cocina!$F414</f>
        <v>57</v>
      </c>
      <c r="M414" s="1">
        <f>[1]cocina!$I414/[1]cocina!$K414</f>
        <v>6.4000000000000001E-2</v>
      </c>
    </row>
    <row r="415" spans="1:13" x14ac:dyDescent="0.3">
      <c r="A415">
        <v>158</v>
      </c>
      <c r="B415">
        <v>5</v>
      </c>
      <c r="C415" t="s">
        <v>33</v>
      </c>
      <c r="D415">
        <v>15</v>
      </c>
      <c r="E415">
        <v>26</v>
      </c>
      <c r="F415">
        <v>3</v>
      </c>
      <c r="G415">
        <v>55</v>
      </c>
      <c r="H415" t="s">
        <v>14</v>
      </c>
      <c r="I415">
        <f>([1]cocina!$E415-[1]cocina!$D415)*[1]cocina!$F415</f>
        <v>33</v>
      </c>
      <c r="J415">
        <f>[1]cocina!$E415*[1]cocina!$F415</f>
        <v>78</v>
      </c>
      <c r="K415">
        <v>125</v>
      </c>
      <c r="L415">
        <f>[1]cocina!$G415*[1]cocina!$F415</f>
        <v>165</v>
      </c>
      <c r="M415" s="1">
        <f>[1]cocina!$I415/[1]cocina!$K415</f>
        <v>0.26400000000000001</v>
      </c>
    </row>
    <row r="416" spans="1:13" x14ac:dyDescent="0.3">
      <c r="A416">
        <v>158</v>
      </c>
      <c r="B416">
        <v>5</v>
      </c>
      <c r="C416" t="s">
        <v>20</v>
      </c>
      <c r="D416">
        <v>22</v>
      </c>
      <c r="E416">
        <v>36</v>
      </c>
      <c r="F416">
        <v>3</v>
      </c>
      <c r="G416">
        <v>7</v>
      </c>
      <c r="H416" t="s">
        <v>14</v>
      </c>
      <c r="I416">
        <f>([1]cocina!$E416-[1]cocina!$D416)*[1]cocina!$F416</f>
        <v>42</v>
      </c>
      <c r="J416">
        <f>[1]cocina!$E416*[1]cocina!$F416</f>
        <v>108</v>
      </c>
      <c r="K416">
        <v>125</v>
      </c>
      <c r="L416">
        <f>[1]cocina!$G416*[1]cocina!$F416</f>
        <v>21</v>
      </c>
      <c r="M416" s="1">
        <f>[1]cocina!$I416/[1]cocina!$K416</f>
        <v>0.33600000000000002</v>
      </c>
    </row>
    <row r="417" spans="1:13" x14ac:dyDescent="0.3">
      <c r="A417">
        <v>158</v>
      </c>
      <c r="B417">
        <v>5</v>
      </c>
      <c r="C417" t="s">
        <v>25</v>
      </c>
      <c r="D417">
        <v>21</v>
      </c>
      <c r="E417">
        <v>35</v>
      </c>
      <c r="F417">
        <v>3</v>
      </c>
      <c r="G417">
        <v>16</v>
      </c>
      <c r="H417" t="s">
        <v>16</v>
      </c>
      <c r="I417">
        <f>([1]cocina!$E417-[1]cocina!$D417)*[1]cocina!$F417</f>
        <v>42</v>
      </c>
      <c r="J417">
        <f>[1]cocina!$E417*[1]cocina!$F417</f>
        <v>105</v>
      </c>
      <c r="K417">
        <v>125</v>
      </c>
      <c r="L417">
        <f>[1]cocina!$G417*[1]cocina!$F417</f>
        <v>48</v>
      </c>
      <c r="M417" s="1">
        <f>[1]cocina!$I417/[1]cocina!$K417</f>
        <v>0.33600000000000002</v>
      </c>
    </row>
    <row r="418" spans="1:13" x14ac:dyDescent="0.3">
      <c r="A418">
        <v>159</v>
      </c>
      <c r="B418">
        <v>16</v>
      </c>
      <c r="C418" t="s">
        <v>21</v>
      </c>
      <c r="D418">
        <v>17</v>
      </c>
      <c r="E418">
        <v>29</v>
      </c>
      <c r="F418">
        <v>3</v>
      </c>
      <c r="G418">
        <v>23</v>
      </c>
      <c r="H418" t="s">
        <v>16</v>
      </c>
      <c r="I418">
        <f>([1]cocina!$E418-[1]cocina!$D418)*[1]cocina!$F418</f>
        <v>36</v>
      </c>
      <c r="J418">
        <f>[1]cocina!$E418*[1]cocina!$F418</f>
        <v>87</v>
      </c>
      <c r="K418">
        <v>103</v>
      </c>
      <c r="L418">
        <f>[1]cocina!$G418*[1]cocina!$F418</f>
        <v>69</v>
      </c>
      <c r="M418" s="1">
        <f>[1]cocina!$I418/[1]cocina!$K418</f>
        <v>0.34951456310679613</v>
      </c>
    </row>
    <row r="419" spans="1:13" x14ac:dyDescent="0.3">
      <c r="A419">
        <v>159</v>
      </c>
      <c r="B419">
        <v>16</v>
      </c>
      <c r="C419" t="s">
        <v>17</v>
      </c>
      <c r="D419">
        <v>19</v>
      </c>
      <c r="E419">
        <v>31</v>
      </c>
      <c r="F419">
        <v>1</v>
      </c>
      <c r="G419">
        <v>5</v>
      </c>
      <c r="H419" t="s">
        <v>14</v>
      </c>
      <c r="I419">
        <f>([1]cocina!$E419-[1]cocina!$D419)*[1]cocina!$F419</f>
        <v>12</v>
      </c>
      <c r="J419">
        <f>[1]cocina!$E419*[1]cocina!$F419</f>
        <v>31</v>
      </c>
      <c r="K419">
        <v>103</v>
      </c>
      <c r="L419">
        <f>[1]cocina!$G419*[1]cocina!$F419</f>
        <v>5</v>
      </c>
      <c r="M419" s="1">
        <f>[1]cocina!$I419/[1]cocina!$K419</f>
        <v>0.11650485436893204</v>
      </c>
    </row>
    <row r="420" spans="1:13" x14ac:dyDescent="0.3">
      <c r="A420">
        <v>159</v>
      </c>
      <c r="B420">
        <v>16</v>
      </c>
      <c r="C420" t="s">
        <v>32</v>
      </c>
      <c r="D420">
        <v>10</v>
      </c>
      <c r="E420">
        <v>18</v>
      </c>
      <c r="F420">
        <v>2</v>
      </c>
      <c r="G420">
        <v>6</v>
      </c>
      <c r="H420" t="s">
        <v>14</v>
      </c>
      <c r="I420">
        <f>([1]cocina!$E420-[1]cocina!$D420)*[1]cocina!$F420</f>
        <v>16</v>
      </c>
      <c r="J420">
        <f>[1]cocina!$E420*[1]cocina!$F420</f>
        <v>36</v>
      </c>
      <c r="K420">
        <v>103</v>
      </c>
      <c r="L420">
        <f>[1]cocina!$G420*[1]cocina!$F420</f>
        <v>12</v>
      </c>
      <c r="M420" s="1">
        <f>[1]cocina!$I420/[1]cocina!$K420</f>
        <v>0.1553398058252427</v>
      </c>
    </row>
    <row r="421" spans="1:13" x14ac:dyDescent="0.3">
      <c r="A421">
        <v>159</v>
      </c>
      <c r="B421">
        <v>16</v>
      </c>
      <c r="C421" t="s">
        <v>22</v>
      </c>
      <c r="D421">
        <v>20</v>
      </c>
      <c r="E421">
        <v>33</v>
      </c>
      <c r="F421">
        <v>3</v>
      </c>
      <c r="G421">
        <v>40</v>
      </c>
      <c r="H421" t="s">
        <v>14</v>
      </c>
      <c r="I421">
        <f>([1]cocina!$E421-[1]cocina!$D421)*[1]cocina!$F421</f>
        <v>39</v>
      </c>
      <c r="J421">
        <f>[1]cocina!$E421*[1]cocina!$F421</f>
        <v>99</v>
      </c>
      <c r="K421">
        <v>103</v>
      </c>
      <c r="L421">
        <f>[1]cocina!$G421*[1]cocina!$F421</f>
        <v>120</v>
      </c>
      <c r="M421" s="1">
        <f>[1]cocina!$I421/[1]cocina!$K421</f>
        <v>0.37864077669902912</v>
      </c>
    </row>
    <row r="422" spans="1:13" x14ac:dyDescent="0.3">
      <c r="A422">
        <v>160</v>
      </c>
      <c r="B422">
        <v>19</v>
      </c>
      <c r="C422" t="s">
        <v>20</v>
      </c>
      <c r="D422">
        <v>22</v>
      </c>
      <c r="E422">
        <v>36</v>
      </c>
      <c r="F422">
        <v>3</v>
      </c>
      <c r="G422">
        <v>20</v>
      </c>
      <c r="H422" t="s">
        <v>14</v>
      </c>
      <c r="I422">
        <f>([1]cocina!$E422-[1]cocina!$D422)*[1]cocina!$F422</f>
        <v>42</v>
      </c>
      <c r="J422">
        <f>[1]cocina!$E422*[1]cocina!$F422</f>
        <v>108</v>
      </c>
      <c r="K422">
        <v>62</v>
      </c>
      <c r="L422">
        <f>[1]cocina!$G422*[1]cocina!$F422</f>
        <v>60</v>
      </c>
      <c r="M422" s="1">
        <f>[1]cocina!$I422/[1]cocina!$K422</f>
        <v>0.67741935483870963</v>
      </c>
    </row>
    <row r="423" spans="1:13" x14ac:dyDescent="0.3">
      <c r="A423">
        <v>160</v>
      </c>
      <c r="B423">
        <v>19</v>
      </c>
      <c r="C423" t="s">
        <v>13</v>
      </c>
      <c r="D423">
        <v>14</v>
      </c>
      <c r="E423">
        <v>24</v>
      </c>
      <c r="F423">
        <v>2</v>
      </c>
      <c r="G423">
        <v>47</v>
      </c>
      <c r="H423" t="s">
        <v>14</v>
      </c>
      <c r="I423">
        <f>([1]cocina!$E423-[1]cocina!$D423)*[1]cocina!$F423</f>
        <v>20</v>
      </c>
      <c r="J423">
        <f>[1]cocina!$E423*[1]cocina!$F423</f>
        <v>48</v>
      </c>
      <c r="K423">
        <v>62</v>
      </c>
      <c r="L423">
        <f>[1]cocina!$G423*[1]cocina!$F423</f>
        <v>94</v>
      </c>
      <c r="M423" s="1">
        <f>[1]cocina!$I423/[1]cocina!$K423</f>
        <v>0.32258064516129031</v>
      </c>
    </row>
    <row r="424" spans="1:13" x14ac:dyDescent="0.3">
      <c r="A424">
        <v>161</v>
      </c>
      <c r="B424">
        <v>13</v>
      </c>
      <c r="C424" t="s">
        <v>23</v>
      </c>
      <c r="D424">
        <v>16</v>
      </c>
      <c r="E424">
        <v>28</v>
      </c>
      <c r="F424">
        <v>3</v>
      </c>
      <c r="G424">
        <v>57</v>
      </c>
      <c r="H424" t="s">
        <v>14</v>
      </c>
      <c r="I424">
        <f>([1]cocina!$E424-[1]cocina!$D424)*[1]cocina!$F424</f>
        <v>36</v>
      </c>
      <c r="J424">
        <f>[1]cocina!$E424*[1]cocina!$F424</f>
        <v>84</v>
      </c>
      <c r="K424">
        <v>36</v>
      </c>
      <c r="L424">
        <f>[1]cocina!$G424*[1]cocina!$F424</f>
        <v>171</v>
      </c>
      <c r="M424" s="1">
        <f>[1]cocina!$I424/[1]cocina!$K424</f>
        <v>1</v>
      </c>
    </row>
    <row r="425" spans="1:13" x14ac:dyDescent="0.3">
      <c r="A425">
        <v>162</v>
      </c>
      <c r="B425">
        <v>14</v>
      </c>
      <c r="C425" t="s">
        <v>13</v>
      </c>
      <c r="D425">
        <v>14</v>
      </c>
      <c r="E425">
        <v>24</v>
      </c>
      <c r="F425">
        <v>3</v>
      </c>
      <c r="G425">
        <v>25</v>
      </c>
      <c r="H425" t="s">
        <v>14</v>
      </c>
      <c r="I425">
        <f>([1]cocina!$E425-[1]cocina!$D425)*[1]cocina!$F425</f>
        <v>30</v>
      </c>
      <c r="J425">
        <f>[1]cocina!$E425*[1]cocina!$F425</f>
        <v>72</v>
      </c>
      <c r="K425">
        <v>30</v>
      </c>
      <c r="L425">
        <f>[1]cocina!$G425*[1]cocina!$F425</f>
        <v>75</v>
      </c>
      <c r="M425" s="1">
        <f>[1]cocina!$I425/[1]cocina!$K425</f>
        <v>1</v>
      </c>
    </row>
    <row r="426" spans="1:13" x14ac:dyDescent="0.3">
      <c r="A426">
        <v>163</v>
      </c>
      <c r="B426">
        <v>6</v>
      </c>
      <c r="C426" t="s">
        <v>17</v>
      </c>
      <c r="D426">
        <v>19</v>
      </c>
      <c r="E426">
        <v>31</v>
      </c>
      <c r="F426">
        <v>3</v>
      </c>
      <c r="G426">
        <v>8</v>
      </c>
      <c r="H426" t="s">
        <v>16</v>
      </c>
      <c r="I426">
        <f>([1]cocina!$E426-[1]cocina!$D426)*[1]cocina!$F426</f>
        <v>36</v>
      </c>
      <c r="J426">
        <f>[1]cocina!$E426*[1]cocina!$F426</f>
        <v>93</v>
      </c>
      <c r="K426">
        <v>107</v>
      </c>
      <c r="L426">
        <f>[1]cocina!$G426*[1]cocina!$F426</f>
        <v>24</v>
      </c>
      <c r="M426" s="1">
        <f>[1]cocina!$I426/[1]cocina!$K426</f>
        <v>0.3364485981308411</v>
      </c>
    </row>
    <row r="427" spans="1:13" x14ac:dyDescent="0.3">
      <c r="A427">
        <v>163</v>
      </c>
      <c r="B427">
        <v>6</v>
      </c>
      <c r="C427" t="s">
        <v>15</v>
      </c>
      <c r="D427">
        <v>18</v>
      </c>
      <c r="E427">
        <v>30</v>
      </c>
      <c r="F427">
        <v>3</v>
      </c>
      <c r="G427">
        <v>16</v>
      </c>
      <c r="H427" t="s">
        <v>16</v>
      </c>
      <c r="I427">
        <f>([1]cocina!$E427-[1]cocina!$D427)*[1]cocina!$F427</f>
        <v>36</v>
      </c>
      <c r="J427">
        <f>[1]cocina!$E427*[1]cocina!$F427</f>
        <v>90</v>
      </c>
      <c r="K427">
        <v>107</v>
      </c>
      <c r="L427">
        <f>[1]cocina!$G427*[1]cocina!$F427</f>
        <v>48</v>
      </c>
      <c r="M427" s="1">
        <f>[1]cocina!$I427/[1]cocina!$K427</f>
        <v>0.3364485981308411</v>
      </c>
    </row>
    <row r="428" spans="1:13" x14ac:dyDescent="0.3">
      <c r="A428">
        <v>163</v>
      </c>
      <c r="B428">
        <v>6</v>
      </c>
      <c r="C428" t="s">
        <v>22</v>
      </c>
      <c r="D428">
        <v>20</v>
      </c>
      <c r="E428">
        <v>33</v>
      </c>
      <c r="F428">
        <v>2</v>
      </c>
      <c r="G428">
        <v>40</v>
      </c>
      <c r="H428" t="s">
        <v>16</v>
      </c>
      <c r="I428">
        <f>([1]cocina!$E428-[1]cocina!$D428)*[1]cocina!$F428</f>
        <v>26</v>
      </c>
      <c r="J428">
        <f>[1]cocina!$E428*[1]cocina!$F428</f>
        <v>66</v>
      </c>
      <c r="K428">
        <v>107</v>
      </c>
      <c r="L428">
        <f>[1]cocina!$G428*[1]cocina!$F428</f>
        <v>80</v>
      </c>
      <c r="M428" s="1">
        <f>[1]cocina!$I428/[1]cocina!$K428</f>
        <v>0.24299065420560748</v>
      </c>
    </row>
    <row r="429" spans="1:13" x14ac:dyDescent="0.3">
      <c r="A429">
        <v>163</v>
      </c>
      <c r="B429">
        <v>6</v>
      </c>
      <c r="C429" t="s">
        <v>27</v>
      </c>
      <c r="D429">
        <v>13</v>
      </c>
      <c r="E429">
        <v>22</v>
      </c>
      <c r="F429">
        <v>1</v>
      </c>
      <c r="G429">
        <v>7</v>
      </c>
      <c r="H429" t="s">
        <v>14</v>
      </c>
      <c r="I429">
        <f>([1]cocina!$E429-[1]cocina!$D429)*[1]cocina!$F429</f>
        <v>9</v>
      </c>
      <c r="J429">
        <f>[1]cocina!$E429*[1]cocina!$F429</f>
        <v>22</v>
      </c>
      <c r="K429">
        <v>107</v>
      </c>
      <c r="L429">
        <f>[1]cocina!$G429*[1]cocina!$F429</f>
        <v>7</v>
      </c>
      <c r="M429" s="1">
        <f>[1]cocina!$I429/[1]cocina!$K429</f>
        <v>8.4112149532710276E-2</v>
      </c>
    </row>
    <row r="430" spans="1:13" x14ac:dyDescent="0.3">
      <c r="A430">
        <v>164</v>
      </c>
      <c r="B430">
        <v>8</v>
      </c>
      <c r="C430" t="s">
        <v>27</v>
      </c>
      <c r="D430">
        <v>13</v>
      </c>
      <c r="E430">
        <v>22</v>
      </c>
      <c r="F430">
        <v>1</v>
      </c>
      <c r="G430">
        <v>43</v>
      </c>
      <c r="H430" t="s">
        <v>16</v>
      </c>
      <c r="I430">
        <f>([1]cocina!$E430-[1]cocina!$D430)*[1]cocina!$F430</f>
        <v>9</v>
      </c>
      <c r="J430">
        <f>[1]cocina!$E430*[1]cocina!$F430</f>
        <v>22</v>
      </c>
      <c r="K430">
        <v>69</v>
      </c>
      <c r="L430">
        <f>[1]cocina!$G430*[1]cocina!$F430</f>
        <v>43</v>
      </c>
      <c r="M430" s="1">
        <f>[1]cocina!$I430/[1]cocina!$K430</f>
        <v>0.13043478260869565</v>
      </c>
    </row>
    <row r="431" spans="1:13" x14ac:dyDescent="0.3">
      <c r="A431">
        <v>164</v>
      </c>
      <c r="B431">
        <v>8</v>
      </c>
      <c r="C431" t="s">
        <v>20</v>
      </c>
      <c r="D431">
        <v>22</v>
      </c>
      <c r="E431">
        <v>36</v>
      </c>
      <c r="F431">
        <v>1</v>
      </c>
      <c r="G431">
        <v>7</v>
      </c>
      <c r="H431" t="s">
        <v>14</v>
      </c>
      <c r="I431">
        <f>([1]cocina!$E431-[1]cocina!$D431)*[1]cocina!$F431</f>
        <v>14</v>
      </c>
      <c r="J431">
        <f>[1]cocina!$E431*[1]cocina!$F431</f>
        <v>36</v>
      </c>
      <c r="K431">
        <v>69</v>
      </c>
      <c r="L431">
        <f>[1]cocina!$G431*[1]cocina!$F431</f>
        <v>7</v>
      </c>
      <c r="M431" s="1">
        <f>[1]cocina!$I431/[1]cocina!$K431</f>
        <v>0.20289855072463769</v>
      </c>
    </row>
    <row r="432" spans="1:13" x14ac:dyDescent="0.3">
      <c r="A432">
        <v>164</v>
      </c>
      <c r="B432">
        <v>8</v>
      </c>
      <c r="C432" t="s">
        <v>26</v>
      </c>
      <c r="D432">
        <v>19</v>
      </c>
      <c r="E432">
        <v>32</v>
      </c>
      <c r="F432">
        <v>2</v>
      </c>
      <c r="G432">
        <v>20</v>
      </c>
      <c r="H432" t="s">
        <v>14</v>
      </c>
      <c r="I432">
        <f>([1]cocina!$E432-[1]cocina!$D432)*[1]cocina!$F432</f>
        <v>26</v>
      </c>
      <c r="J432">
        <f>[1]cocina!$E432*[1]cocina!$F432</f>
        <v>64</v>
      </c>
      <c r="K432">
        <v>69</v>
      </c>
      <c r="L432">
        <f>[1]cocina!$G432*[1]cocina!$F432</f>
        <v>40</v>
      </c>
      <c r="M432" s="1">
        <f>[1]cocina!$I432/[1]cocina!$K432</f>
        <v>0.37681159420289856</v>
      </c>
    </row>
    <row r="433" spans="1:13" x14ac:dyDescent="0.3">
      <c r="A433">
        <v>164</v>
      </c>
      <c r="B433">
        <v>8</v>
      </c>
      <c r="C433" t="s">
        <v>13</v>
      </c>
      <c r="D433">
        <v>14</v>
      </c>
      <c r="E433">
        <v>24</v>
      </c>
      <c r="F433">
        <v>2</v>
      </c>
      <c r="G433">
        <v>35</v>
      </c>
      <c r="H433" t="s">
        <v>14</v>
      </c>
      <c r="I433">
        <f>([1]cocina!$E433-[1]cocina!$D433)*[1]cocina!$F433</f>
        <v>20</v>
      </c>
      <c r="J433">
        <f>[1]cocina!$E433*[1]cocina!$F433</f>
        <v>48</v>
      </c>
      <c r="K433">
        <v>69</v>
      </c>
      <c r="L433">
        <f>[1]cocina!$G433*[1]cocina!$F433</f>
        <v>70</v>
      </c>
      <c r="M433" s="1">
        <f>[1]cocina!$I433/[1]cocina!$K433</f>
        <v>0.28985507246376813</v>
      </c>
    </row>
    <row r="434" spans="1:13" x14ac:dyDescent="0.3">
      <c r="A434">
        <v>165</v>
      </c>
      <c r="B434">
        <v>10</v>
      </c>
      <c r="C434" t="s">
        <v>13</v>
      </c>
      <c r="D434">
        <v>14</v>
      </c>
      <c r="E434">
        <v>24</v>
      </c>
      <c r="F434">
        <v>2</v>
      </c>
      <c r="G434">
        <v>15</v>
      </c>
      <c r="H434" t="s">
        <v>16</v>
      </c>
      <c r="I434">
        <f>([1]cocina!$E434-[1]cocina!$D434)*[1]cocina!$F434</f>
        <v>20</v>
      </c>
      <c r="J434">
        <f>[1]cocina!$E434*[1]cocina!$F434</f>
        <v>48</v>
      </c>
      <c r="K434">
        <v>36</v>
      </c>
      <c r="L434">
        <f>[1]cocina!$G434*[1]cocina!$F434</f>
        <v>30</v>
      </c>
      <c r="M434" s="1">
        <f>[1]cocina!$I434/[1]cocina!$K434</f>
        <v>0.55555555555555558</v>
      </c>
    </row>
    <row r="435" spans="1:13" x14ac:dyDescent="0.3">
      <c r="A435">
        <v>165</v>
      </c>
      <c r="B435">
        <v>10</v>
      </c>
      <c r="C435" t="s">
        <v>31</v>
      </c>
      <c r="D435">
        <v>13</v>
      </c>
      <c r="E435">
        <v>21</v>
      </c>
      <c r="F435">
        <v>2</v>
      </c>
      <c r="G435">
        <v>41</v>
      </c>
      <c r="H435" t="s">
        <v>14</v>
      </c>
      <c r="I435">
        <f>([1]cocina!$E435-[1]cocina!$D435)*[1]cocina!$F435</f>
        <v>16</v>
      </c>
      <c r="J435">
        <f>[1]cocina!$E435*[1]cocina!$F435</f>
        <v>42</v>
      </c>
      <c r="K435">
        <v>36</v>
      </c>
      <c r="L435">
        <f>[1]cocina!$G435*[1]cocina!$F435</f>
        <v>82</v>
      </c>
      <c r="M435" s="1">
        <f>[1]cocina!$I435/[1]cocina!$K435</f>
        <v>0.44444444444444442</v>
      </c>
    </row>
    <row r="436" spans="1:13" x14ac:dyDescent="0.3">
      <c r="A436">
        <v>166</v>
      </c>
      <c r="B436">
        <v>12</v>
      </c>
      <c r="C436" t="s">
        <v>30</v>
      </c>
      <c r="D436">
        <v>14</v>
      </c>
      <c r="E436">
        <v>23</v>
      </c>
      <c r="F436">
        <v>2</v>
      </c>
      <c r="G436">
        <v>22</v>
      </c>
      <c r="H436" t="s">
        <v>16</v>
      </c>
      <c r="I436">
        <f>([1]cocina!$E436-[1]cocina!$D436)*[1]cocina!$F436</f>
        <v>18</v>
      </c>
      <c r="J436">
        <f>[1]cocina!$E436*[1]cocina!$F436</f>
        <v>46</v>
      </c>
      <c r="K436">
        <v>18</v>
      </c>
      <c r="L436">
        <f>[1]cocina!$G436*[1]cocina!$F436</f>
        <v>44</v>
      </c>
      <c r="M436" s="1">
        <f>[1]cocina!$I436/[1]cocina!$K436</f>
        <v>1</v>
      </c>
    </row>
    <row r="437" spans="1:13" x14ac:dyDescent="0.3">
      <c r="A437">
        <v>167</v>
      </c>
      <c r="B437">
        <v>5</v>
      </c>
      <c r="C437" t="s">
        <v>24</v>
      </c>
      <c r="D437">
        <v>11</v>
      </c>
      <c r="E437">
        <v>19</v>
      </c>
      <c r="F437">
        <v>1</v>
      </c>
      <c r="G437">
        <v>29</v>
      </c>
      <c r="H437" t="s">
        <v>14</v>
      </c>
      <c r="I437">
        <f>([1]cocina!$E437-[1]cocina!$D437)*[1]cocina!$F437</f>
        <v>8</v>
      </c>
      <c r="J437">
        <f>[1]cocina!$E437*[1]cocina!$F437</f>
        <v>19</v>
      </c>
      <c r="K437">
        <v>62</v>
      </c>
      <c r="L437">
        <f>[1]cocina!$G437*[1]cocina!$F437</f>
        <v>29</v>
      </c>
      <c r="M437" s="1">
        <f>[1]cocina!$I437/[1]cocina!$K437</f>
        <v>0.12903225806451613</v>
      </c>
    </row>
    <row r="438" spans="1:13" x14ac:dyDescent="0.3">
      <c r="A438">
        <v>167</v>
      </c>
      <c r="B438">
        <v>5</v>
      </c>
      <c r="C438" t="s">
        <v>28</v>
      </c>
      <c r="D438">
        <v>20</v>
      </c>
      <c r="E438">
        <v>34</v>
      </c>
      <c r="F438">
        <v>3</v>
      </c>
      <c r="G438">
        <v>11</v>
      </c>
      <c r="H438" t="s">
        <v>14</v>
      </c>
      <c r="I438">
        <f>([1]cocina!$E438-[1]cocina!$D438)*[1]cocina!$F438</f>
        <v>42</v>
      </c>
      <c r="J438">
        <f>[1]cocina!$E438*[1]cocina!$F438</f>
        <v>102</v>
      </c>
      <c r="K438">
        <v>62</v>
      </c>
      <c r="L438">
        <f>[1]cocina!$G438*[1]cocina!$F438</f>
        <v>33</v>
      </c>
      <c r="M438" s="1">
        <f>[1]cocina!$I438/[1]cocina!$K438</f>
        <v>0.67741935483870963</v>
      </c>
    </row>
    <row r="439" spans="1:13" x14ac:dyDescent="0.3">
      <c r="A439">
        <v>167</v>
      </c>
      <c r="B439">
        <v>5</v>
      </c>
      <c r="C439" t="s">
        <v>17</v>
      </c>
      <c r="D439">
        <v>19</v>
      </c>
      <c r="E439">
        <v>31</v>
      </c>
      <c r="F439">
        <v>1</v>
      </c>
      <c r="G439">
        <v>36</v>
      </c>
      <c r="H439" t="s">
        <v>16</v>
      </c>
      <c r="I439">
        <f>([1]cocina!$E439-[1]cocina!$D439)*[1]cocina!$F439</f>
        <v>12</v>
      </c>
      <c r="J439">
        <f>[1]cocina!$E439*[1]cocina!$F439</f>
        <v>31</v>
      </c>
      <c r="K439">
        <v>62</v>
      </c>
      <c r="L439">
        <f>[1]cocina!$G439*[1]cocina!$F439</f>
        <v>36</v>
      </c>
      <c r="M439" s="1">
        <f>[1]cocina!$I439/[1]cocina!$K439</f>
        <v>0.19354838709677419</v>
      </c>
    </row>
    <row r="440" spans="1:13" x14ac:dyDescent="0.3">
      <c r="A440">
        <v>168</v>
      </c>
      <c r="B440">
        <v>17</v>
      </c>
      <c r="C440" t="s">
        <v>27</v>
      </c>
      <c r="D440">
        <v>13</v>
      </c>
      <c r="E440">
        <v>22</v>
      </c>
      <c r="F440">
        <v>2</v>
      </c>
      <c r="G440">
        <v>7</v>
      </c>
      <c r="H440" t="s">
        <v>16</v>
      </c>
      <c r="I440">
        <f>([1]cocina!$E440-[1]cocina!$D440)*[1]cocina!$F440</f>
        <v>18</v>
      </c>
      <c r="J440">
        <f>[1]cocina!$E440*[1]cocina!$F440</f>
        <v>44</v>
      </c>
      <c r="K440">
        <v>18</v>
      </c>
      <c r="L440">
        <f>[1]cocina!$G440*[1]cocina!$F440</f>
        <v>14</v>
      </c>
      <c r="M440" s="1">
        <f>[1]cocina!$I440/[1]cocina!$K440</f>
        <v>1</v>
      </c>
    </row>
    <row r="441" spans="1:13" x14ac:dyDescent="0.3">
      <c r="A441">
        <v>169</v>
      </c>
      <c r="B441">
        <v>19</v>
      </c>
      <c r="C441" t="s">
        <v>31</v>
      </c>
      <c r="D441">
        <v>13</v>
      </c>
      <c r="E441">
        <v>21</v>
      </c>
      <c r="F441">
        <v>2</v>
      </c>
      <c r="G441">
        <v>44</v>
      </c>
      <c r="H441" t="s">
        <v>16</v>
      </c>
      <c r="I441">
        <f>([1]cocina!$E441-[1]cocina!$D441)*[1]cocina!$F441</f>
        <v>16</v>
      </c>
      <c r="J441">
        <f>[1]cocina!$E441*[1]cocina!$F441</f>
        <v>42</v>
      </c>
      <c r="K441">
        <v>62</v>
      </c>
      <c r="L441">
        <f>[1]cocina!$G441*[1]cocina!$F441</f>
        <v>88</v>
      </c>
      <c r="M441" s="1">
        <f>[1]cocina!$I441/[1]cocina!$K441</f>
        <v>0.25806451612903225</v>
      </c>
    </row>
    <row r="442" spans="1:13" x14ac:dyDescent="0.3">
      <c r="A442">
        <v>169</v>
      </c>
      <c r="B442">
        <v>19</v>
      </c>
      <c r="C442" t="s">
        <v>28</v>
      </c>
      <c r="D442">
        <v>20</v>
      </c>
      <c r="E442">
        <v>34</v>
      </c>
      <c r="F442">
        <v>2</v>
      </c>
      <c r="G442">
        <v>59</v>
      </c>
      <c r="H442" t="s">
        <v>16</v>
      </c>
      <c r="I442">
        <f>([1]cocina!$E442-[1]cocina!$D442)*[1]cocina!$F442</f>
        <v>28</v>
      </c>
      <c r="J442">
        <f>[1]cocina!$E442*[1]cocina!$F442</f>
        <v>68</v>
      </c>
      <c r="K442">
        <v>62</v>
      </c>
      <c r="L442">
        <f>[1]cocina!$G442*[1]cocina!$F442</f>
        <v>118</v>
      </c>
      <c r="M442" s="1">
        <f>[1]cocina!$I442/[1]cocina!$K442</f>
        <v>0.45161290322580644</v>
      </c>
    </row>
    <row r="443" spans="1:13" x14ac:dyDescent="0.3">
      <c r="A443">
        <v>169</v>
      </c>
      <c r="B443">
        <v>19</v>
      </c>
      <c r="C443" t="s">
        <v>27</v>
      </c>
      <c r="D443">
        <v>13</v>
      </c>
      <c r="E443">
        <v>22</v>
      </c>
      <c r="F443">
        <v>2</v>
      </c>
      <c r="G443">
        <v>7</v>
      </c>
      <c r="H443" t="s">
        <v>14</v>
      </c>
      <c r="I443">
        <f>([1]cocina!$E443-[1]cocina!$D443)*[1]cocina!$F443</f>
        <v>18</v>
      </c>
      <c r="J443">
        <f>[1]cocina!$E443*[1]cocina!$F443</f>
        <v>44</v>
      </c>
      <c r="K443">
        <v>62</v>
      </c>
      <c r="L443">
        <f>[1]cocina!$G443*[1]cocina!$F443</f>
        <v>14</v>
      </c>
      <c r="M443" s="1">
        <f>[1]cocina!$I443/[1]cocina!$K443</f>
        <v>0.29032258064516131</v>
      </c>
    </row>
    <row r="444" spans="1:13" x14ac:dyDescent="0.3">
      <c r="A444">
        <v>170</v>
      </c>
      <c r="B444">
        <v>12</v>
      </c>
      <c r="C444" t="s">
        <v>29</v>
      </c>
      <c r="D444">
        <v>12</v>
      </c>
      <c r="E444">
        <v>20</v>
      </c>
      <c r="F444">
        <v>3</v>
      </c>
      <c r="G444">
        <v>16</v>
      </c>
      <c r="H444" t="s">
        <v>14</v>
      </c>
      <c r="I444">
        <f>([1]cocina!$E444-[1]cocina!$D444)*[1]cocina!$F444</f>
        <v>24</v>
      </c>
      <c r="J444">
        <f>[1]cocina!$E444*[1]cocina!$F444</f>
        <v>60</v>
      </c>
      <c r="K444">
        <v>98</v>
      </c>
      <c r="L444">
        <f>[1]cocina!$G444*[1]cocina!$F444</f>
        <v>48</v>
      </c>
      <c r="M444" s="1">
        <f>[1]cocina!$I444/[1]cocina!$K444</f>
        <v>0.24489795918367346</v>
      </c>
    </row>
    <row r="445" spans="1:13" x14ac:dyDescent="0.3">
      <c r="A445">
        <v>170</v>
      </c>
      <c r="B445">
        <v>12</v>
      </c>
      <c r="C445" t="s">
        <v>21</v>
      </c>
      <c r="D445">
        <v>17</v>
      </c>
      <c r="E445">
        <v>29</v>
      </c>
      <c r="F445">
        <v>3</v>
      </c>
      <c r="G445">
        <v>16</v>
      </c>
      <c r="H445" t="s">
        <v>14</v>
      </c>
      <c r="I445">
        <f>([1]cocina!$E445-[1]cocina!$D445)*[1]cocina!$F445</f>
        <v>36</v>
      </c>
      <c r="J445">
        <f>[1]cocina!$E445*[1]cocina!$F445</f>
        <v>87</v>
      </c>
      <c r="K445">
        <v>98</v>
      </c>
      <c r="L445">
        <f>[1]cocina!$G445*[1]cocina!$F445</f>
        <v>48</v>
      </c>
      <c r="M445" s="1">
        <f>[1]cocina!$I445/[1]cocina!$K445</f>
        <v>0.36734693877551022</v>
      </c>
    </row>
    <row r="446" spans="1:13" x14ac:dyDescent="0.3">
      <c r="A446">
        <v>170</v>
      </c>
      <c r="B446">
        <v>12</v>
      </c>
      <c r="C446" t="s">
        <v>20</v>
      </c>
      <c r="D446">
        <v>22</v>
      </c>
      <c r="E446">
        <v>36</v>
      </c>
      <c r="F446">
        <v>1</v>
      </c>
      <c r="G446">
        <v>33</v>
      </c>
      <c r="H446" t="s">
        <v>16</v>
      </c>
      <c r="I446">
        <f>([1]cocina!$E446-[1]cocina!$D446)*[1]cocina!$F446</f>
        <v>14</v>
      </c>
      <c r="J446">
        <f>[1]cocina!$E446*[1]cocina!$F446</f>
        <v>36</v>
      </c>
      <c r="K446">
        <v>98</v>
      </c>
      <c r="L446">
        <f>[1]cocina!$G446*[1]cocina!$F446</f>
        <v>33</v>
      </c>
      <c r="M446" s="1">
        <f>[1]cocina!$I446/[1]cocina!$K446</f>
        <v>0.14285714285714285</v>
      </c>
    </row>
    <row r="447" spans="1:13" x14ac:dyDescent="0.3">
      <c r="A447">
        <v>170</v>
      </c>
      <c r="B447">
        <v>12</v>
      </c>
      <c r="C447" t="s">
        <v>15</v>
      </c>
      <c r="D447">
        <v>18</v>
      </c>
      <c r="E447">
        <v>30</v>
      </c>
      <c r="F447">
        <v>2</v>
      </c>
      <c r="G447">
        <v>8</v>
      </c>
      <c r="H447" t="s">
        <v>16</v>
      </c>
      <c r="I447">
        <f>([1]cocina!$E447-[1]cocina!$D447)*[1]cocina!$F447</f>
        <v>24</v>
      </c>
      <c r="J447">
        <f>[1]cocina!$E447*[1]cocina!$F447</f>
        <v>60</v>
      </c>
      <c r="K447">
        <v>98</v>
      </c>
      <c r="L447">
        <f>[1]cocina!$G447*[1]cocina!$F447</f>
        <v>16</v>
      </c>
      <c r="M447" s="1">
        <f>[1]cocina!$I447/[1]cocina!$K447</f>
        <v>0.24489795918367346</v>
      </c>
    </row>
    <row r="448" spans="1:13" x14ac:dyDescent="0.3">
      <c r="A448">
        <v>171</v>
      </c>
      <c r="B448">
        <v>16</v>
      </c>
      <c r="C448" t="s">
        <v>33</v>
      </c>
      <c r="D448">
        <v>15</v>
      </c>
      <c r="E448">
        <v>26</v>
      </c>
      <c r="F448">
        <v>2</v>
      </c>
      <c r="G448">
        <v>29</v>
      </c>
      <c r="H448" t="s">
        <v>14</v>
      </c>
      <c r="I448">
        <f>([1]cocina!$E448-[1]cocina!$D448)*[1]cocina!$F448</f>
        <v>22</v>
      </c>
      <c r="J448">
        <f>[1]cocina!$E448*[1]cocina!$F448</f>
        <v>52</v>
      </c>
      <c r="K448">
        <v>58</v>
      </c>
      <c r="L448">
        <f>[1]cocina!$G448*[1]cocina!$F448</f>
        <v>58</v>
      </c>
      <c r="M448" s="1">
        <f>[1]cocina!$I448/[1]cocina!$K448</f>
        <v>0.37931034482758619</v>
      </c>
    </row>
    <row r="449" spans="1:13" x14ac:dyDescent="0.3">
      <c r="A449">
        <v>171</v>
      </c>
      <c r="B449">
        <v>16</v>
      </c>
      <c r="C449" t="s">
        <v>21</v>
      </c>
      <c r="D449">
        <v>17</v>
      </c>
      <c r="E449">
        <v>29</v>
      </c>
      <c r="F449">
        <v>3</v>
      </c>
      <c r="G449">
        <v>22</v>
      </c>
      <c r="H449" t="s">
        <v>16</v>
      </c>
      <c r="I449">
        <f>([1]cocina!$E449-[1]cocina!$D449)*[1]cocina!$F449</f>
        <v>36</v>
      </c>
      <c r="J449">
        <f>[1]cocina!$E449*[1]cocina!$F449</f>
        <v>87</v>
      </c>
      <c r="K449">
        <v>58</v>
      </c>
      <c r="L449">
        <f>[1]cocina!$G449*[1]cocina!$F449</f>
        <v>66</v>
      </c>
      <c r="M449" s="1">
        <f>[1]cocina!$I449/[1]cocina!$K449</f>
        <v>0.62068965517241381</v>
      </c>
    </row>
    <row r="450" spans="1:13" x14ac:dyDescent="0.3">
      <c r="A450">
        <v>172</v>
      </c>
      <c r="B450">
        <v>12</v>
      </c>
      <c r="C450" t="s">
        <v>28</v>
      </c>
      <c r="D450">
        <v>20</v>
      </c>
      <c r="E450">
        <v>34</v>
      </c>
      <c r="F450">
        <v>2</v>
      </c>
      <c r="G450">
        <v>27</v>
      </c>
      <c r="H450" t="s">
        <v>16</v>
      </c>
      <c r="I450">
        <f>([1]cocina!$E450-[1]cocina!$D450)*[1]cocina!$F450</f>
        <v>28</v>
      </c>
      <c r="J450">
        <f>[1]cocina!$E450*[1]cocina!$F450</f>
        <v>68</v>
      </c>
      <c r="K450">
        <v>28</v>
      </c>
      <c r="L450">
        <f>[1]cocina!$G450*[1]cocina!$F450</f>
        <v>54</v>
      </c>
      <c r="M450" s="1">
        <f>[1]cocina!$I450/[1]cocina!$K450</f>
        <v>1</v>
      </c>
    </row>
    <row r="451" spans="1:13" x14ac:dyDescent="0.3">
      <c r="A451">
        <v>173</v>
      </c>
      <c r="B451">
        <v>11</v>
      </c>
      <c r="C451" t="s">
        <v>18</v>
      </c>
      <c r="D451">
        <v>16</v>
      </c>
      <c r="E451">
        <v>27</v>
      </c>
      <c r="F451">
        <v>3</v>
      </c>
      <c r="G451">
        <v>15</v>
      </c>
      <c r="H451" t="s">
        <v>16</v>
      </c>
      <c r="I451">
        <f>([1]cocina!$E451-[1]cocina!$D451)*[1]cocina!$F451</f>
        <v>33</v>
      </c>
      <c r="J451">
        <f>[1]cocina!$E451*[1]cocina!$F451</f>
        <v>81</v>
      </c>
      <c r="K451">
        <v>72</v>
      </c>
      <c r="L451">
        <f>[1]cocina!$G451*[1]cocina!$F451</f>
        <v>45</v>
      </c>
      <c r="M451" s="1">
        <f>[1]cocina!$I451/[1]cocina!$K451</f>
        <v>0.45833333333333331</v>
      </c>
    </row>
    <row r="452" spans="1:13" x14ac:dyDescent="0.3">
      <c r="A452">
        <v>173</v>
      </c>
      <c r="B452">
        <v>11</v>
      </c>
      <c r="C452" t="s">
        <v>26</v>
      </c>
      <c r="D452">
        <v>19</v>
      </c>
      <c r="E452">
        <v>32</v>
      </c>
      <c r="F452">
        <v>3</v>
      </c>
      <c r="G452">
        <v>52</v>
      </c>
      <c r="H452" t="s">
        <v>16</v>
      </c>
      <c r="I452">
        <f>([1]cocina!$E452-[1]cocina!$D452)*[1]cocina!$F452</f>
        <v>39</v>
      </c>
      <c r="J452">
        <f>[1]cocina!$E452*[1]cocina!$F452</f>
        <v>96</v>
      </c>
      <c r="K452">
        <v>72</v>
      </c>
      <c r="L452">
        <f>[1]cocina!$G452*[1]cocina!$F452</f>
        <v>156</v>
      </c>
      <c r="M452" s="1">
        <f>[1]cocina!$I452/[1]cocina!$K452</f>
        <v>0.54166666666666663</v>
      </c>
    </row>
    <row r="453" spans="1:13" x14ac:dyDescent="0.3">
      <c r="A453">
        <v>174</v>
      </c>
      <c r="B453">
        <v>10</v>
      </c>
      <c r="C453" t="s">
        <v>15</v>
      </c>
      <c r="D453">
        <v>18</v>
      </c>
      <c r="E453">
        <v>30</v>
      </c>
      <c r="F453">
        <v>2</v>
      </c>
      <c r="G453">
        <v>12</v>
      </c>
      <c r="H453" t="s">
        <v>16</v>
      </c>
      <c r="I453">
        <f>([1]cocina!$E453-[1]cocina!$D453)*[1]cocina!$F453</f>
        <v>24</v>
      </c>
      <c r="J453">
        <f>[1]cocina!$E453*[1]cocina!$F453</f>
        <v>60</v>
      </c>
      <c r="K453">
        <v>24</v>
      </c>
      <c r="L453">
        <f>[1]cocina!$G453*[1]cocina!$F453</f>
        <v>24</v>
      </c>
      <c r="M453" s="1">
        <f>[1]cocina!$I453/[1]cocina!$K453</f>
        <v>1</v>
      </c>
    </row>
    <row r="454" spans="1:13" x14ac:dyDescent="0.3">
      <c r="A454">
        <v>175</v>
      </c>
      <c r="B454">
        <v>14</v>
      </c>
      <c r="C454" t="s">
        <v>26</v>
      </c>
      <c r="D454">
        <v>19</v>
      </c>
      <c r="E454">
        <v>32</v>
      </c>
      <c r="F454">
        <v>3</v>
      </c>
      <c r="G454">
        <v>9</v>
      </c>
      <c r="H454" t="s">
        <v>16</v>
      </c>
      <c r="I454">
        <f>([1]cocina!$E454-[1]cocina!$D454)*[1]cocina!$F454</f>
        <v>39</v>
      </c>
      <c r="J454">
        <f>[1]cocina!$E454*[1]cocina!$F454</f>
        <v>96</v>
      </c>
      <c r="K454">
        <v>59</v>
      </c>
      <c r="L454">
        <f>[1]cocina!$G454*[1]cocina!$F454</f>
        <v>27</v>
      </c>
      <c r="M454" s="1">
        <f>[1]cocina!$I454/[1]cocina!$K454</f>
        <v>0.66101694915254239</v>
      </c>
    </row>
    <row r="455" spans="1:13" x14ac:dyDescent="0.3">
      <c r="A455">
        <v>175</v>
      </c>
      <c r="B455">
        <v>14</v>
      </c>
      <c r="C455" t="s">
        <v>13</v>
      </c>
      <c r="D455">
        <v>14</v>
      </c>
      <c r="E455">
        <v>24</v>
      </c>
      <c r="F455">
        <v>2</v>
      </c>
      <c r="G455">
        <v>38</v>
      </c>
      <c r="H455" t="s">
        <v>14</v>
      </c>
      <c r="I455">
        <f>([1]cocina!$E455-[1]cocina!$D455)*[1]cocina!$F455</f>
        <v>20</v>
      </c>
      <c r="J455">
        <f>[1]cocina!$E455*[1]cocina!$F455</f>
        <v>48</v>
      </c>
      <c r="K455">
        <v>59</v>
      </c>
      <c r="L455">
        <f>[1]cocina!$G455*[1]cocina!$F455</f>
        <v>76</v>
      </c>
      <c r="M455" s="1">
        <f>[1]cocina!$I455/[1]cocina!$K455</f>
        <v>0.33898305084745761</v>
      </c>
    </row>
    <row r="456" spans="1:13" x14ac:dyDescent="0.3">
      <c r="A456">
        <v>176</v>
      </c>
      <c r="B456">
        <v>20</v>
      </c>
      <c r="C456" t="s">
        <v>31</v>
      </c>
      <c r="D456">
        <v>13</v>
      </c>
      <c r="E456">
        <v>21</v>
      </c>
      <c r="F456">
        <v>3</v>
      </c>
      <c r="G456">
        <v>48</v>
      </c>
      <c r="H456" t="s">
        <v>16</v>
      </c>
      <c r="I456">
        <f>([1]cocina!$E456-[1]cocina!$D456)*[1]cocina!$F456</f>
        <v>24</v>
      </c>
      <c r="J456">
        <f>[1]cocina!$E456*[1]cocina!$F456</f>
        <v>63</v>
      </c>
      <c r="K456">
        <v>24</v>
      </c>
      <c r="L456">
        <f>[1]cocina!$G456*[1]cocina!$F456</f>
        <v>144</v>
      </c>
      <c r="M456" s="1">
        <f>[1]cocina!$I456/[1]cocina!$K456</f>
        <v>1</v>
      </c>
    </row>
    <row r="457" spans="1:13" x14ac:dyDescent="0.3">
      <c r="A457">
        <v>177</v>
      </c>
      <c r="B457">
        <v>4</v>
      </c>
      <c r="C457" t="s">
        <v>13</v>
      </c>
      <c r="D457">
        <v>14</v>
      </c>
      <c r="E457">
        <v>24</v>
      </c>
      <c r="F457">
        <v>2</v>
      </c>
      <c r="G457">
        <v>10</v>
      </c>
      <c r="H457" t="s">
        <v>16</v>
      </c>
      <c r="I457">
        <f>([1]cocina!$E457-[1]cocina!$D457)*[1]cocina!$F457</f>
        <v>20</v>
      </c>
      <c r="J457">
        <f>[1]cocina!$E457*[1]cocina!$F457</f>
        <v>48</v>
      </c>
      <c r="K457">
        <v>71</v>
      </c>
      <c r="L457">
        <f>[1]cocina!$G457*[1]cocina!$F457</f>
        <v>20</v>
      </c>
      <c r="M457" s="1">
        <f>[1]cocina!$I457/[1]cocina!$K457</f>
        <v>0.28169014084507044</v>
      </c>
    </row>
    <row r="458" spans="1:13" x14ac:dyDescent="0.3">
      <c r="A458">
        <v>177</v>
      </c>
      <c r="B458">
        <v>4</v>
      </c>
      <c r="C458" t="s">
        <v>33</v>
      </c>
      <c r="D458">
        <v>15</v>
      </c>
      <c r="E458">
        <v>26</v>
      </c>
      <c r="F458">
        <v>1</v>
      </c>
      <c r="G458">
        <v>40</v>
      </c>
      <c r="H458" t="s">
        <v>14</v>
      </c>
      <c r="I458">
        <f>([1]cocina!$E458-[1]cocina!$D458)*[1]cocina!$F458</f>
        <v>11</v>
      </c>
      <c r="J458">
        <f>[1]cocina!$E458*[1]cocina!$F458</f>
        <v>26</v>
      </c>
      <c r="K458">
        <v>71</v>
      </c>
      <c r="L458">
        <f>[1]cocina!$G458*[1]cocina!$F458</f>
        <v>40</v>
      </c>
      <c r="M458" s="1">
        <f>[1]cocina!$I458/[1]cocina!$K458</f>
        <v>0.15492957746478872</v>
      </c>
    </row>
    <row r="459" spans="1:13" x14ac:dyDescent="0.3">
      <c r="A459">
        <v>177</v>
      </c>
      <c r="B459">
        <v>4</v>
      </c>
      <c r="C459" t="s">
        <v>31</v>
      </c>
      <c r="D459">
        <v>13</v>
      </c>
      <c r="E459">
        <v>21</v>
      </c>
      <c r="F459">
        <v>2</v>
      </c>
      <c r="G459">
        <v>45</v>
      </c>
      <c r="H459" t="s">
        <v>16</v>
      </c>
      <c r="I459">
        <f>([1]cocina!$E459-[1]cocina!$D459)*[1]cocina!$F459</f>
        <v>16</v>
      </c>
      <c r="J459">
        <f>[1]cocina!$E459*[1]cocina!$F459</f>
        <v>42</v>
      </c>
      <c r="K459">
        <v>71</v>
      </c>
      <c r="L459">
        <f>[1]cocina!$G459*[1]cocina!$F459</f>
        <v>90</v>
      </c>
      <c r="M459" s="1">
        <f>[1]cocina!$I459/[1]cocina!$K459</f>
        <v>0.22535211267605634</v>
      </c>
    </row>
    <row r="460" spans="1:13" x14ac:dyDescent="0.3">
      <c r="A460">
        <v>177</v>
      </c>
      <c r="B460">
        <v>4</v>
      </c>
      <c r="C460" t="s">
        <v>24</v>
      </c>
      <c r="D460">
        <v>11</v>
      </c>
      <c r="E460">
        <v>19</v>
      </c>
      <c r="F460">
        <v>3</v>
      </c>
      <c r="G460">
        <v>47</v>
      </c>
      <c r="H460" t="s">
        <v>14</v>
      </c>
      <c r="I460">
        <f>([1]cocina!$E460-[1]cocina!$D460)*[1]cocina!$F460</f>
        <v>24</v>
      </c>
      <c r="J460">
        <f>[1]cocina!$E460*[1]cocina!$F460</f>
        <v>57</v>
      </c>
      <c r="K460">
        <v>71</v>
      </c>
      <c r="L460">
        <f>[1]cocina!$G460*[1]cocina!$F460</f>
        <v>141</v>
      </c>
      <c r="M460" s="1">
        <f>[1]cocina!$I460/[1]cocina!$K460</f>
        <v>0.3380281690140845</v>
      </c>
    </row>
    <row r="461" spans="1:13" x14ac:dyDescent="0.3">
      <c r="A461">
        <v>178</v>
      </c>
      <c r="B461">
        <v>11</v>
      </c>
      <c r="C461" t="s">
        <v>15</v>
      </c>
      <c r="D461">
        <v>18</v>
      </c>
      <c r="E461">
        <v>30</v>
      </c>
      <c r="F461">
        <v>1</v>
      </c>
      <c r="G461">
        <v>55</v>
      </c>
      <c r="H461" t="s">
        <v>16</v>
      </c>
      <c r="I461">
        <f>([1]cocina!$E461-[1]cocina!$D461)*[1]cocina!$F461</f>
        <v>12</v>
      </c>
      <c r="J461">
        <f>[1]cocina!$E461*[1]cocina!$F461</f>
        <v>30</v>
      </c>
      <c r="K461">
        <v>83</v>
      </c>
      <c r="L461">
        <f>[1]cocina!$G461*[1]cocina!$F461</f>
        <v>55</v>
      </c>
      <c r="M461" s="1">
        <f>[1]cocina!$I461/[1]cocina!$K461</f>
        <v>0.14457831325301204</v>
      </c>
    </row>
    <row r="462" spans="1:13" x14ac:dyDescent="0.3">
      <c r="A462">
        <v>178</v>
      </c>
      <c r="B462">
        <v>11</v>
      </c>
      <c r="C462" t="s">
        <v>25</v>
      </c>
      <c r="D462">
        <v>21</v>
      </c>
      <c r="E462">
        <v>35</v>
      </c>
      <c r="F462">
        <v>1</v>
      </c>
      <c r="G462">
        <v>16</v>
      </c>
      <c r="H462" t="s">
        <v>16</v>
      </c>
      <c r="I462">
        <f>([1]cocina!$E462-[1]cocina!$D462)*[1]cocina!$F462</f>
        <v>14</v>
      </c>
      <c r="J462">
        <f>[1]cocina!$E462*[1]cocina!$F462</f>
        <v>35</v>
      </c>
      <c r="K462">
        <v>83</v>
      </c>
      <c r="L462">
        <f>[1]cocina!$G462*[1]cocina!$F462</f>
        <v>16</v>
      </c>
      <c r="M462" s="1">
        <f>[1]cocina!$I462/[1]cocina!$K462</f>
        <v>0.16867469879518071</v>
      </c>
    </row>
    <row r="463" spans="1:13" x14ac:dyDescent="0.3">
      <c r="A463">
        <v>178</v>
      </c>
      <c r="B463">
        <v>11</v>
      </c>
      <c r="C463" t="s">
        <v>27</v>
      </c>
      <c r="D463">
        <v>13</v>
      </c>
      <c r="E463">
        <v>22</v>
      </c>
      <c r="F463">
        <v>2</v>
      </c>
      <c r="G463">
        <v>20</v>
      </c>
      <c r="H463" t="s">
        <v>14</v>
      </c>
      <c r="I463">
        <f>([1]cocina!$E463-[1]cocina!$D463)*[1]cocina!$F463</f>
        <v>18</v>
      </c>
      <c r="J463">
        <f>[1]cocina!$E463*[1]cocina!$F463</f>
        <v>44</v>
      </c>
      <c r="K463">
        <v>83</v>
      </c>
      <c r="L463">
        <f>[1]cocina!$G463*[1]cocina!$F463</f>
        <v>40</v>
      </c>
      <c r="M463" s="1">
        <f>[1]cocina!$I463/[1]cocina!$K463</f>
        <v>0.21686746987951808</v>
      </c>
    </row>
    <row r="464" spans="1:13" x14ac:dyDescent="0.3">
      <c r="A464">
        <v>178</v>
      </c>
      <c r="B464">
        <v>11</v>
      </c>
      <c r="C464" t="s">
        <v>22</v>
      </c>
      <c r="D464">
        <v>20</v>
      </c>
      <c r="E464">
        <v>33</v>
      </c>
      <c r="F464">
        <v>3</v>
      </c>
      <c r="G464">
        <v>55</v>
      </c>
      <c r="H464" t="s">
        <v>14</v>
      </c>
      <c r="I464">
        <f>([1]cocina!$E464-[1]cocina!$D464)*[1]cocina!$F464</f>
        <v>39</v>
      </c>
      <c r="J464">
        <f>[1]cocina!$E464*[1]cocina!$F464</f>
        <v>99</v>
      </c>
      <c r="K464">
        <v>83</v>
      </c>
      <c r="L464">
        <f>[1]cocina!$G464*[1]cocina!$F464</f>
        <v>165</v>
      </c>
      <c r="M464" s="1">
        <f>[1]cocina!$I464/[1]cocina!$K464</f>
        <v>0.46987951807228917</v>
      </c>
    </row>
    <row r="465" spans="1:13" x14ac:dyDescent="0.3">
      <c r="A465">
        <v>179</v>
      </c>
      <c r="B465">
        <v>12</v>
      </c>
      <c r="C465" t="s">
        <v>17</v>
      </c>
      <c r="D465">
        <v>19</v>
      </c>
      <c r="E465">
        <v>31</v>
      </c>
      <c r="F465">
        <v>2</v>
      </c>
      <c r="G465">
        <v>26</v>
      </c>
      <c r="H465" t="s">
        <v>14</v>
      </c>
      <c r="I465">
        <f>([1]cocina!$E465-[1]cocina!$D465)*[1]cocina!$F465</f>
        <v>24</v>
      </c>
      <c r="J465">
        <f>[1]cocina!$E465*[1]cocina!$F465</f>
        <v>62</v>
      </c>
      <c r="K465">
        <v>24</v>
      </c>
      <c r="L465">
        <f>[1]cocina!$G465*[1]cocina!$F465</f>
        <v>52</v>
      </c>
      <c r="M465" s="1">
        <f>[1]cocina!$I465/[1]cocina!$K465</f>
        <v>1</v>
      </c>
    </row>
    <row r="466" spans="1:13" x14ac:dyDescent="0.3">
      <c r="A466">
        <v>180</v>
      </c>
      <c r="B466">
        <v>10</v>
      </c>
      <c r="C466" t="s">
        <v>21</v>
      </c>
      <c r="D466">
        <v>17</v>
      </c>
      <c r="E466">
        <v>29</v>
      </c>
      <c r="F466">
        <v>1</v>
      </c>
      <c r="G466">
        <v>35</v>
      </c>
      <c r="H466" t="s">
        <v>16</v>
      </c>
      <c r="I466">
        <f>([1]cocina!$E466-[1]cocina!$D466)*[1]cocina!$F466</f>
        <v>12</v>
      </c>
      <c r="J466">
        <f>[1]cocina!$E466*[1]cocina!$F466</f>
        <v>29</v>
      </c>
      <c r="K466">
        <v>67</v>
      </c>
      <c r="L466">
        <f>[1]cocina!$G466*[1]cocina!$F466</f>
        <v>35</v>
      </c>
      <c r="M466" s="1">
        <f>[1]cocina!$I466/[1]cocina!$K466</f>
        <v>0.17910447761194029</v>
      </c>
    </row>
    <row r="467" spans="1:13" x14ac:dyDescent="0.3">
      <c r="A467">
        <v>180</v>
      </c>
      <c r="B467">
        <v>10</v>
      </c>
      <c r="C467" t="s">
        <v>15</v>
      </c>
      <c r="D467">
        <v>18</v>
      </c>
      <c r="E467">
        <v>30</v>
      </c>
      <c r="F467">
        <v>3</v>
      </c>
      <c r="G467">
        <v>20</v>
      </c>
      <c r="H467" t="s">
        <v>16</v>
      </c>
      <c r="I467">
        <f>([1]cocina!$E467-[1]cocina!$D467)*[1]cocina!$F467</f>
        <v>36</v>
      </c>
      <c r="J467">
        <f>[1]cocina!$E467*[1]cocina!$F467</f>
        <v>90</v>
      </c>
      <c r="K467">
        <v>67</v>
      </c>
      <c r="L467">
        <f>[1]cocina!$G467*[1]cocina!$F467</f>
        <v>60</v>
      </c>
      <c r="M467" s="1">
        <f>[1]cocina!$I467/[1]cocina!$K467</f>
        <v>0.53731343283582089</v>
      </c>
    </row>
    <row r="468" spans="1:13" x14ac:dyDescent="0.3">
      <c r="A468">
        <v>180</v>
      </c>
      <c r="B468">
        <v>10</v>
      </c>
      <c r="C468" t="s">
        <v>29</v>
      </c>
      <c r="D468">
        <v>12</v>
      </c>
      <c r="E468">
        <v>20</v>
      </c>
      <c r="F468">
        <v>1</v>
      </c>
      <c r="G468">
        <v>50</v>
      </c>
      <c r="H468" t="s">
        <v>14</v>
      </c>
      <c r="I468">
        <f>([1]cocina!$E468-[1]cocina!$D468)*[1]cocina!$F468</f>
        <v>8</v>
      </c>
      <c r="J468">
        <f>[1]cocina!$E468*[1]cocina!$F468</f>
        <v>20</v>
      </c>
      <c r="K468">
        <v>67</v>
      </c>
      <c r="L468">
        <f>[1]cocina!$G468*[1]cocina!$F468</f>
        <v>50</v>
      </c>
      <c r="M468" s="1">
        <f>[1]cocina!$I468/[1]cocina!$K468</f>
        <v>0.11940298507462686</v>
      </c>
    </row>
    <row r="469" spans="1:13" x14ac:dyDescent="0.3">
      <c r="A469">
        <v>180</v>
      </c>
      <c r="B469">
        <v>10</v>
      </c>
      <c r="C469" t="s">
        <v>18</v>
      </c>
      <c r="D469">
        <v>16</v>
      </c>
      <c r="E469">
        <v>27</v>
      </c>
      <c r="F469">
        <v>1</v>
      </c>
      <c r="G469">
        <v>56</v>
      </c>
      <c r="H469" t="s">
        <v>14</v>
      </c>
      <c r="I469">
        <f>([1]cocina!$E469-[1]cocina!$D469)*[1]cocina!$F469</f>
        <v>11</v>
      </c>
      <c r="J469">
        <f>[1]cocina!$E469*[1]cocina!$F469</f>
        <v>27</v>
      </c>
      <c r="K469">
        <v>67</v>
      </c>
      <c r="L469">
        <f>[1]cocina!$G469*[1]cocina!$F469</f>
        <v>56</v>
      </c>
      <c r="M469" s="1">
        <f>[1]cocina!$I469/[1]cocina!$K469</f>
        <v>0.16417910447761194</v>
      </c>
    </row>
    <row r="470" spans="1:13" x14ac:dyDescent="0.3">
      <c r="A470">
        <v>181</v>
      </c>
      <c r="B470">
        <v>15</v>
      </c>
      <c r="C470" t="s">
        <v>18</v>
      </c>
      <c r="D470">
        <v>16</v>
      </c>
      <c r="E470">
        <v>27</v>
      </c>
      <c r="F470">
        <v>1</v>
      </c>
      <c r="G470">
        <v>55</v>
      </c>
      <c r="H470" t="s">
        <v>16</v>
      </c>
      <c r="I470">
        <f>([1]cocina!$E470-[1]cocina!$D470)*[1]cocina!$F470</f>
        <v>11</v>
      </c>
      <c r="J470">
        <f>[1]cocina!$E470*[1]cocina!$F470</f>
        <v>27</v>
      </c>
      <c r="K470">
        <v>11</v>
      </c>
      <c r="L470">
        <f>[1]cocina!$G470*[1]cocina!$F470</f>
        <v>55</v>
      </c>
      <c r="M470" s="1">
        <f>[1]cocina!$I470/[1]cocina!$K470</f>
        <v>1</v>
      </c>
    </row>
    <row r="471" spans="1:13" x14ac:dyDescent="0.3">
      <c r="A471">
        <v>182</v>
      </c>
      <c r="B471">
        <v>18</v>
      </c>
      <c r="C471" t="s">
        <v>24</v>
      </c>
      <c r="D471">
        <v>11</v>
      </c>
      <c r="E471">
        <v>19</v>
      </c>
      <c r="F471">
        <v>2</v>
      </c>
      <c r="G471">
        <v>11</v>
      </c>
      <c r="H471" t="s">
        <v>16</v>
      </c>
      <c r="I471">
        <f>([1]cocina!$E471-[1]cocina!$D471)*[1]cocina!$F471</f>
        <v>16</v>
      </c>
      <c r="J471">
        <f>[1]cocina!$E471*[1]cocina!$F471</f>
        <v>38</v>
      </c>
      <c r="K471">
        <v>16</v>
      </c>
      <c r="L471">
        <f>[1]cocina!$G471*[1]cocina!$F471</f>
        <v>22</v>
      </c>
      <c r="M471" s="1">
        <f>[1]cocina!$I471/[1]cocina!$K471</f>
        <v>1</v>
      </c>
    </row>
    <row r="472" spans="1:13" x14ac:dyDescent="0.3">
      <c r="A472">
        <v>183</v>
      </c>
      <c r="B472">
        <v>18</v>
      </c>
      <c r="C472" t="s">
        <v>26</v>
      </c>
      <c r="D472">
        <v>19</v>
      </c>
      <c r="E472">
        <v>32</v>
      </c>
      <c r="F472">
        <v>2</v>
      </c>
      <c r="G472">
        <v>52</v>
      </c>
      <c r="H472" t="s">
        <v>14</v>
      </c>
      <c r="I472">
        <f>([1]cocina!$E472-[1]cocina!$D472)*[1]cocina!$F472</f>
        <v>26</v>
      </c>
      <c r="J472">
        <f>[1]cocina!$E472*[1]cocina!$F472</f>
        <v>64</v>
      </c>
      <c r="K472">
        <v>103</v>
      </c>
      <c r="L472">
        <f>[1]cocina!$G472*[1]cocina!$F472</f>
        <v>104</v>
      </c>
      <c r="M472" s="1">
        <f>[1]cocina!$I472/[1]cocina!$K472</f>
        <v>0.25242718446601942</v>
      </c>
    </row>
    <row r="473" spans="1:13" x14ac:dyDescent="0.3">
      <c r="A473">
        <v>183</v>
      </c>
      <c r="B473">
        <v>18</v>
      </c>
      <c r="C473" t="s">
        <v>33</v>
      </c>
      <c r="D473">
        <v>15</v>
      </c>
      <c r="E473">
        <v>26</v>
      </c>
      <c r="F473">
        <v>1</v>
      </c>
      <c r="G473">
        <v>10</v>
      </c>
      <c r="H473" t="s">
        <v>14</v>
      </c>
      <c r="I473">
        <f>([1]cocina!$E473-[1]cocina!$D473)*[1]cocina!$F473</f>
        <v>11</v>
      </c>
      <c r="J473">
        <f>[1]cocina!$E473*[1]cocina!$F473</f>
        <v>26</v>
      </c>
      <c r="K473">
        <v>103</v>
      </c>
      <c r="L473">
        <f>[1]cocina!$G473*[1]cocina!$F473</f>
        <v>10</v>
      </c>
      <c r="M473" s="1">
        <f>[1]cocina!$I473/[1]cocina!$K473</f>
        <v>0.10679611650485436</v>
      </c>
    </row>
    <row r="474" spans="1:13" x14ac:dyDescent="0.3">
      <c r="A474">
        <v>183</v>
      </c>
      <c r="B474">
        <v>18</v>
      </c>
      <c r="C474" t="s">
        <v>29</v>
      </c>
      <c r="D474">
        <v>12</v>
      </c>
      <c r="E474">
        <v>20</v>
      </c>
      <c r="F474">
        <v>3</v>
      </c>
      <c r="G474">
        <v>58</v>
      </c>
      <c r="H474" t="s">
        <v>14</v>
      </c>
      <c r="I474">
        <f>([1]cocina!$E474-[1]cocina!$D474)*[1]cocina!$F474</f>
        <v>24</v>
      </c>
      <c r="J474">
        <f>[1]cocina!$E474*[1]cocina!$F474</f>
        <v>60</v>
      </c>
      <c r="K474">
        <v>103</v>
      </c>
      <c r="L474">
        <f>[1]cocina!$G474*[1]cocina!$F474</f>
        <v>174</v>
      </c>
      <c r="M474" s="1">
        <f>[1]cocina!$I474/[1]cocina!$K474</f>
        <v>0.23300970873786409</v>
      </c>
    </row>
    <row r="475" spans="1:13" x14ac:dyDescent="0.3">
      <c r="A475">
        <v>183</v>
      </c>
      <c r="B475">
        <v>18</v>
      </c>
      <c r="C475" t="s">
        <v>25</v>
      </c>
      <c r="D475">
        <v>21</v>
      </c>
      <c r="E475">
        <v>35</v>
      </c>
      <c r="F475">
        <v>3</v>
      </c>
      <c r="G475">
        <v>46</v>
      </c>
      <c r="H475" t="s">
        <v>14</v>
      </c>
      <c r="I475">
        <f>([1]cocina!$E475-[1]cocina!$D475)*[1]cocina!$F475</f>
        <v>42</v>
      </c>
      <c r="J475">
        <f>[1]cocina!$E475*[1]cocina!$F475</f>
        <v>105</v>
      </c>
      <c r="K475">
        <v>103</v>
      </c>
      <c r="L475">
        <f>[1]cocina!$G475*[1]cocina!$F475</f>
        <v>138</v>
      </c>
      <c r="M475" s="1">
        <f>[1]cocina!$I475/[1]cocina!$K475</f>
        <v>0.40776699029126212</v>
      </c>
    </row>
    <row r="476" spans="1:13" x14ac:dyDescent="0.3">
      <c r="A476">
        <v>184</v>
      </c>
      <c r="B476">
        <v>4</v>
      </c>
      <c r="C476" t="s">
        <v>23</v>
      </c>
      <c r="D476">
        <v>16</v>
      </c>
      <c r="E476">
        <v>28</v>
      </c>
      <c r="F476">
        <v>3</v>
      </c>
      <c r="G476">
        <v>6</v>
      </c>
      <c r="H476" t="s">
        <v>16</v>
      </c>
      <c r="I476">
        <f>([1]cocina!$E476-[1]cocina!$D476)*[1]cocina!$F476</f>
        <v>36</v>
      </c>
      <c r="J476">
        <f>[1]cocina!$E476*[1]cocina!$F476</f>
        <v>84</v>
      </c>
      <c r="K476">
        <v>85</v>
      </c>
      <c r="L476">
        <f>[1]cocina!$G476*[1]cocina!$F476</f>
        <v>18</v>
      </c>
      <c r="M476" s="1">
        <f>[1]cocina!$I476/[1]cocina!$K476</f>
        <v>0.42352941176470588</v>
      </c>
    </row>
    <row r="477" spans="1:13" x14ac:dyDescent="0.3">
      <c r="A477">
        <v>184</v>
      </c>
      <c r="B477">
        <v>4</v>
      </c>
      <c r="C477" t="s">
        <v>18</v>
      </c>
      <c r="D477">
        <v>16</v>
      </c>
      <c r="E477">
        <v>27</v>
      </c>
      <c r="F477">
        <v>3</v>
      </c>
      <c r="G477">
        <v>10</v>
      </c>
      <c r="H477" t="s">
        <v>14</v>
      </c>
      <c r="I477">
        <f>([1]cocina!$E477-[1]cocina!$D477)*[1]cocina!$F477</f>
        <v>33</v>
      </c>
      <c r="J477">
        <f>[1]cocina!$E477*[1]cocina!$F477</f>
        <v>81</v>
      </c>
      <c r="K477">
        <v>85</v>
      </c>
      <c r="L477">
        <f>[1]cocina!$G477*[1]cocina!$F477</f>
        <v>30</v>
      </c>
      <c r="M477" s="1">
        <f>[1]cocina!$I477/[1]cocina!$K477</f>
        <v>0.38823529411764707</v>
      </c>
    </row>
    <row r="478" spans="1:13" x14ac:dyDescent="0.3">
      <c r="A478">
        <v>184</v>
      </c>
      <c r="B478">
        <v>4</v>
      </c>
      <c r="C478" t="s">
        <v>29</v>
      </c>
      <c r="D478">
        <v>12</v>
      </c>
      <c r="E478">
        <v>20</v>
      </c>
      <c r="F478">
        <v>2</v>
      </c>
      <c r="G478">
        <v>13</v>
      </c>
      <c r="H478" t="s">
        <v>16</v>
      </c>
      <c r="I478">
        <f>([1]cocina!$E478-[1]cocina!$D478)*[1]cocina!$F478</f>
        <v>16</v>
      </c>
      <c r="J478">
        <f>[1]cocina!$E478*[1]cocina!$F478</f>
        <v>40</v>
      </c>
      <c r="K478">
        <v>85</v>
      </c>
      <c r="L478">
        <f>[1]cocina!$G478*[1]cocina!$F478</f>
        <v>26</v>
      </c>
      <c r="M478" s="1">
        <f>[1]cocina!$I478/[1]cocina!$K478</f>
        <v>0.18823529411764706</v>
      </c>
    </row>
    <row r="479" spans="1:13" x14ac:dyDescent="0.3">
      <c r="A479">
        <v>185</v>
      </c>
      <c r="B479">
        <v>16</v>
      </c>
      <c r="C479" t="s">
        <v>31</v>
      </c>
      <c r="D479">
        <v>13</v>
      </c>
      <c r="E479">
        <v>21</v>
      </c>
      <c r="F479">
        <v>3</v>
      </c>
      <c r="G479">
        <v>34</v>
      </c>
      <c r="H479" t="s">
        <v>14</v>
      </c>
      <c r="I479">
        <f>([1]cocina!$E479-[1]cocina!$D479)*[1]cocina!$F479</f>
        <v>24</v>
      </c>
      <c r="J479">
        <f>[1]cocina!$E479*[1]cocina!$F479</f>
        <v>63</v>
      </c>
      <c r="K479">
        <v>36</v>
      </c>
      <c r="L479">
        <f>[1]cocina!$G479*[1]cocina!$F479</f>
        <v>102</v>
      </c>
      <c r="M479" s="1">
        <f>[1]cocina!$I479/[1]cocina!$K479</f>
        <v>0.66666666666666663</v>
      </c>
    </row>
    <row r="480" spans="1:13" x14ac:dyDescent="0.3">
      <c r="A480">
        <v>185</v>
      </c>
      <c r="B480">
        <v>16</v>
      </c>
      <c r="C480" t="s">
        <v>23</v>
      </c>
      <c r="D480">
        <v>16</v>
      </c>
      <c r="E480">
        <v>28</v>
      </c>
      <c r="F480">
        <v>1</v>
      </c>
      <c r="G480">
        <v>6</v>
      </c>
      <c r="H480" t="s">
        <v>16</v>
      </c>
      <c r="I480">
        <f>([1]cocina!$E480-[1]cocina!$D480)*[1]cocina!$F480</f>
        <v>12</v>
      </c>
      <c r="J480">
        <f>[1]cocina!$E480*[1]cocina!$F480</f>
        <v>28</v>
      </c>
      <c r="K480">
        <v>36</v>
      </c>
      <c r="L480">
        <f>[1]cocina!$G480*[1]cocina!$F480</f>
        <v>6</v>
      </c>
      <c r="M480" s="1">
        <f>[1]cocina!$I480/[1]cocina!$K480</f>
        <v>0.33333333333333331</v>
      </c>
    </row>
    <row r="481" spans="1:13" x14ac:dyDescent="0.3">
      <c r="A481">
        <v>186</v>
      </c>
      <c r="B481">
        <v>13</v>
      </c>
      <c r="C481" t="s">
        <v>18</v>
      </c>
      <c r="D481">
        <v>16</v>
      </c>
      <c r="E481">
        <v>27</v>
      </c>
      <c r="F481">
        <v>3</v>
      </c>
      <c r="G481">
        <v>16</v>
      </c>
      <c r="H481" t="s">
        <v>14</v>
      </c>
      <c r="I481">
        <f>([1]cocina!$E481-[1]cocina!$D481)*[1]cocina!$F481</f>
        <v>33</v>
      </c>
      <c r="J481">
        <f>[1]cocina!$E481*[1]cocina!$F481</f>
        <v>81</v>
      </c>
      <c r="K481">
        <v>108</v>
      </c>
      <c r="L481">
        <f>[1]cocina!$G481*[1]cocina!$F481</f>
        <v>48</v>
      </c>
      <c r="M481" s="1">
        <f>[1]cocina!$I481/[1]cocina!$K481</f>
        <v>0.30555555555555558</v>
      </c>
    </row>
    <row r="482" spans="1:13" x14ac:dyDescent="0.3">
      <c r="A482">
        <v>186</v>
      </c>
      <c r="B482">
        <v>13</v>
      </c>
      <c r="C482" t="s">
        <v>26</v>
      </c>
      <c r="D482">
        <v>19</v>
      </c>
      <c r="E482">
        <v>32</v>
      </c>
      <c r="F482">
        <v>3</v>
      </c>
      <c r="G482">
        <v>23</v>
      </c>
      <c r="H482" t="s">
        <v>16</v>
      </c>
      <c r="I482">
        <f>([1]cocina!$E482-[1]cocina!$D482)*[1]cocina!$F482</f>
        <v>39</v>
      </c>
      <c r="J482">
        <f>[1]cocina!$E482*[1]cocina!$F482</f>
        <v>96</v>
      </c>
      <c r="K482">
        <v>108</v>
      </c>
      <c r="L482">
        <f>[1]cocina!$G482*[1]cocina!$F482</f>
        <v>69</v>
      </c>
      <c r="M482" s="1">
        <f>[1]cocina!$I482/[1]cocina!$K482</f>
        <v>0.3611111111111111</v>
      </c>
    </row>
    <row r="483" spans="1:13" x14ac:dyDescent="0.3">
      <c r="A483">
        <v>186</v>
      </c>
      <c r="B483">
        <v>13</v>
      </c>
      <c r="C483" t="s">
        <v>17</v>
      </c>
      <c r="D483">
        <v>19</v>
      </c>
      <c r="E483">
        <v>31</v>
      </c>
      <c r="F483">
        <v>3</v>
      </c>
      <c r="G483">
        <v>54</v>
      </c>
      <c r="H483" t="s">
        <v>14</v>
      </c>
      <c r="I483">
        <f>([1]cocina!$E483-[1]cocina!$D483)*[1]cocina!$F483</f>
        <v>36</v>
      </c>
      <c r="J483">
        <f>[1]cocina!$E483*[1]cocina!$F483</f>
        <v>93</v>
      </c>
      <c r="K483">
        <v>108</v>
      </c>
      <c r="L483">
        <f>[1]cocina!$G483*[1]cocina!$F483</f>
        <v>162</v>
      </c>
      <c r="M483" s="1">
        <f>[1]cocina!$I483/[1]cocina!$K483</f>
        <v>0.33333333333333331</v>
      </c>
    </row>
    <row r="484" spans="1:13" x14ac:dyDescent="0.3">
      <c r="A484">
        <v>187</v>
      </c>
      <c r="B484">
        <v>5</v>
      </c>
      <c r="C484" t="s">
        <v>28</v>
      </c>
      <c r="D484">
        <v>20</v>
      </c>
      <c r="E484">
        <v>34</v>
      </c>
      <c r="F484">
        <v>2</v>
      </c>
      <c r="G484">
        <v>28</v>
      </c>
      <c r="H484" t="s">
        <v>16</v>
      </c>
      <c r="I484">
        <f>([1]cocina!$E484-[1]cocina!$D484)*[1]cocina!$F484</f>
        <v>28</v>
      </c>
      <c r="J484">
        <f>[1]cocina!$E484*[1]cocina!$F484</f>
        <v>68</v>
      </c>
      <c r="K484">
        <v>86</v>
      </c>
      <c r="L484">
        <f>[1]cocina!$G484*[1]cocina!$F484</f>
        <v>56</v>
      </c>
      <c r="M484" s="1">
        <f>[1]cocina!$I484/[1]cocina!$K484</f>
        <v>0.32558139534883723</v>
      </c>
    </row>
    <row r="485" spans="1:13" x14ac:dyDescent="0.3">
      <c r="A485">
        <v>187</v>
      </c>
      <c r="B485">
        <v>5</v>
      </c>
      <c r="C485" t="s">
        <v>33</v>
      </c>
      <c r="D485">
        <v>15</v>
      </c>
      <c r="E485">
        <v>26</v>
      </c>
      <c r="F485">
        <v>1</v>
      </c>
      <c r="G485">
        <v>51</v>
      </c>
      <c r="H485" t="s">
        <v>14</v>
      </c>
      <c r="I485">
        <f>([1]cocina!$E485-[1]cocina!$D485)*[1]cocina!$F485</f>
        <v>11</v>
      </c>
      <c r="J485">
        <f>[1]cocina!$E485*[1]cocina!$F485</f>
        <v>26</v>
      </c>
      <c r="K485">
        <v>86</v>
      </c>
      <c r="L485">
        <f>[1]cocina!$G485*[1]cocina!$F485</f>
        <v>51</v>
      </c>
      <c r="M485" s="1">
        <f>[1]cocina!$I485/[1]cocina!$K485</f>
        <v>0.12790697674418605</v>
      </c>
    </row>
    <row r="486" spans="1:13" x14ac:dyDescent="0.3">
      <c r="A486">
        <v>187</v>
      </c>
      <c r="B486">
        <v>5</v>
      </c>
      <c r="C486" t="s">
        <v>21</v>
      </c>
      <c r="D486">
        <v>17</v>
      </c>
      <c r="E486">
        <v>29</v>
      </c>
      <c r="F486">
        <v>3</v>
      </c>
      <c r="G486">
        <v>11</v>
      </c>
      <c r="H486" t="s">
        <v>14</v>
      </c>
      <c r="I486">
        <f>([1]cocina!$E486-[1]cocina!$D486)*[1]cocina!$F486</f>
        <v>36</v>
      </c>
      <c r="J486">
        <f>[1]cocina!$E486*[1]cocina!$F486</f>
        <v>87</v>
      </c>
      <c r="K486">
        <v>86</v>
      </c>
      <c r="L486">
        <f>[1]cocina!$G486*[1]cocina!$F486</f>
        <v>33</v>
      </c>
      <c r="M486" s="1">
        <f>[1]cocina!$I486/[1]cocina!$K486</f>
        <v>0.41860465116279072</v>
      </c>
    </row>
    <row r="487" spans="1:13" x14ac:dyDescent="0.3">
      <c r="A487">
        <v>187</v>
      </c>
      <c r="B487">
        <v>5</v>
      </c>
      <c r="C487" t="s">
        <v>18</v>
      </c>
      <c r="D487">
        <v>16</v>
      </c>
      <c r="E487">
        <v>27</v>
      </c>
      <c r="F487">
        <v>1</v>
      </c>
      <c r="G487">
        <v>36</v>
      </c>
      <c r="H487" t="s">
        <v>16</v>
      </c>
      <c r="I487">
        <f>([1]cocina!$E487-[1]cocina!$D487)*[1]cocina!$F487</f>
        <v>11</v>
      </c>
      <c r="J487">
        <f>[1]cocina!$E487*[1]cocina!$F487</f>
        <v>27</v>
      </c>
      <c r="K487">
        <v>86</v>
      </c>
      <c r="L487">
        <f>[1]cocina!$G487*[1]cocina!$F487</f>
        <v>36</v>
      </c>
      <c r="M487" s="1">
        <f>[1]cocina!$I487/[1]cocina!$K487</f>
        <v>0.12790697674418605</v>
      </c>
    </row>
    <row r="488" spans="1:13" x14ac:dyDescent="0.3">
      <c r="A488">
        <v>188</v>
      </c>
      <c r="B488">
        <v>20</v>
      </c>
      <c r="C488" t="s">
        <v>17</v>
      </c>
      <c r="D488">
        <v>19</v>
      </c>
      <c r="E488">
        <v>31</v>
      </c>
      <c r="F488">
        <v>1</v>
      </c>
      <c r="G488">
        <v>58</v>
      </c>
      <c r="H488" t="s">
        <v>14</v>
      </c>
      <c r="I488">
        <f>([1]cocina!$E488-[1]cocina!$D488)*[1]cocina!$F488</f>
        <v>12</v>
      </c>
      <c r="J488">
        <f>[1]cocina!$E488*[1]cocina!$F488</f>
        <v>31</v>
      </c>
      <c r="K488">
        <v>34</v>
      </c>
      <c r="L488">
        <f>[1]cocina!$G488*[1]cocina!$F488</f>
        <v>58</v>
      </c>
      <c r="M488" s="1">
        <f>[1]cocina!$I488/[1]cocina!$K488</f>
        <v>0.35294117647058826</v>
      </c>
    </row>
    <row r="489" spans="1:13" x14ac:dyDescent="0.3">
      <c r="A489">
        <v>188</v>
      </c>
      <c r="B489">
        <v>20</v>
      </c>
      <c r="C489" t="s">
        <v>33</v>
      </c>
      <c r="D489">
        <v>15</v>
      </c>
      <c r="E489">
        <v>26</v>
      </c>
      <c r="F489">
        <v>2</v>
      </c>
      <c r="G489">
        <v>47</v>
      </c>
      <c r="H489" t="s">
        <v>14</v>
      </c>
      <c r="I489">
        <f>([1]cocina!$E489-[1]cocina!$D489)*[1]cocina!$F489</f>
        <v>22</v>
      </c>
      <c r="J489">
        <f>[1]cocina!$E489*[1]cocina!$F489</f>
        <v>52</v>
      </c>
      <c r="K489">
        <v>34</v>
      </c>
      <c r="L489">
        <f>[1]cocina!$G489*[1]cocina!$F489</f>
        <v>94</v>
      </c>
      <c r="M489" s="1">
        <f>[1]cocina!$I489/[1]cocina!$K489</f>
        <v>0.6470588235294118</v>
      </c>
    </row>
    <row r="490" spans="1:13" x14ac:dyDescent="0.3">
      <c r="A490">
        <v>189</v>
      </c>
      <c r="B490">
        <v>11</v>
      </c>
      <c r="C490" t="s">
        <v>28</v>
      </c>
      <c r="D490">
        <v>20</v>
      </c>
      <c r="E490">
        <v>34</v>
      </c>
      <c r="F490">
        <v>2</v>
      </c>
      <c r="G490">
        <v>42</v>
      </c>
      <c r="H490" t="s">
        <v>16</v>
      </c>
      <c r="I490">
        <f>([1]cocina!$E490-[1]cocina!$D490)*[1]cocina!$F490</f>
        <v>28</v>
      </c>
      <c r="J490">
        <f>[1]cocina!$E490*[1]cocina!$F490</f>
        <v>68</v>
      </c>
      <c r="K490">
        <v>80</v>
      </c>
      <c r="L490">
        <f>[1]cocina!$G490*[1]cocina!$F490</f>
        <v>84</v>
      </c>
      <c r="M490" s="1">
        <f>[1]cocina!$I490/[1]cocina!$K490</f>
        <v>0.35</v>
      </c>
    </row>
    <row r="491" spans="1:13" x14ac:dyDescent="0.3">
      <c r="A491">
        <v>189</v>
      </c>
      <c r="B491">
        <v>11</v>
      </c>
      <c r="C491" t="s">
        <v>33</v>
      </c>
      <c r="D491">
        <v>15</v>
      </c>
      <c r="E491">
        <v>26</v>
      </c>
      <c r="F491">
        <v>2</v>
      </c>
      <c r="G491">
        <v>22</v>
      </c>
      <c r="H491" t="s">
        <v>16</v>
      </c>
      <c r="I491">
        <f>([1]cocina!$E491-[1]cocina!$D491)*[1]cocina!$F491</f>
        <v>22</v>
      </c>
      <c r="J491">
        <f>[1]cocina!$E491*[1]cocina!$F491</f>
        <v>52</v>
      </c>
      <c r="K491">
        <v>80</v>
      </c>
      <c r="L491">
        <f>[1]cocina!$G491*[1]cocina!$F491</f>
        <v>44</v>
      </c>
      <c r="M491" s="1">
        <f>[1]cocina!$I491/[1]cocina!$K491</f>
        <v>0.27500000000000002</v>
      </c>
    </row>
    <row r="492" spans="1:13" x14ac:dyDescent="0.3">
      <c r="A492">
        <v>189</v>
      </c>
      <c r="B492">
        <v>11</v>
      </c>
      <c r="C492" t="s">
        <v>13</v>
      </c>
      <c r="D492">
        <v>14</v>
      </c>
      <c r="E492">
        <v>24</v>
      </c>
      <c r="F492">
        <v>3</v>
      </c>
      <c r="G492">
        <v>53</v>
      </c>
      <c r="H492" t="s">
        <v>16</v>
      </c>
      <c r="I492">
        <f>([1]cocina!$E492-[1]cocina!$D492)*[1]cocina!$F492</f>
        <v>30</v>
      </c>
      <c r="J492">
        <f>[1]cocina!$E492*[1]cocina!$F492</f>
        <v>72</v>
      </c>
      <c r="K492">
        <v>80</v>
      </c>
      <c r="L492">
        <f>[1]cocina!$G492*[1]cocina!$F492</f>
        <v>159</v>
      </c>
      <c r="M492" s="1">
        <f>[1]cocina!$I492/[1]cocina!$K492</f>
        <v>0.375</v>
      </c>
    </row>
    <row r="493" spans="1:13" x14ac:dyDescent="0.3">
      <c r="A493">
        <v>190</v>
      </c>
      <c r="B493">
        <v>5</v>
      </c>
      <c r="C493" t="s">
        <v>32</v>
      </c>
      <c r="D493">
        <v>10</v>
      </c>
      <c r="E493">
        <v>18</v>
      </c>
      <c r="F493">
        <v>1</v>
      </c>
      <c r="G493">
        <v>39</v>
      </c>
      <c r="H493" t="s">
        <v>14</v>
      </c>
      <c r="I493">
        <f>([1]cocina!$E493-[1]cocina!$D493)*[1]cocina!$F493</f>
        <v>8</v>
      </c>
      <c r="J493">
        <f>[1]cocina!$E493*[1]cocina!$F493</f>
        <v>18</v>
      </c>
      <c r="K493">
        <v>79</v>
      </c>
      <c r="L493">
        <f>[1]cocina!$G493*[1]cocina!$F493</f>
        <v>39</v>
      </c>
      <c r="M493" s="1">
        <f>[1]cocina!$I493/[1]cocina!$K493</f>
        <v>0.10126582278481013</v>
      </c>
    </row>
    <row r="494" spans="1:13" x14ac:dyDescent="0.3">
      <c r="A494">
        <v>190</v>
      </c>
      <c r="B494">
        <v>5</v>
      </c>
      <c r="C494" t="s">
        <v>19</v>
      </c>
      <c r="D494">
        <v>25</v>
      </c>
      <c r="E494">
        <v>40</v>
      </c>
      <c r="F494">
        <v>2</v>
      </c>
      <c r="G494">
        <v>45</v>
      </c>
      <c r="H494" t="s">
        <v>14</v>
      </c>
      <c r="I494">
        <f>([1]cocina!$E494-[1]cocina!$D494)*[1]cocina!$F494</f>
        <v>30</v>
      </c>
      <c r="J494">
        <f>[1]cocina!$E494*[1]cocina!$F494</f>
        <v>80</v>
      </c>
      <c r="K494">
        <v>79</v>
      </c>
      <c r="L494">
        <f>[1]cocina!$G494*[1]cocina!$F494</f>
        <v>90</v>
      </c>
      <c r="M494" s="1">
        <f>[1]cocina!$I494/[1]cocina!$K494</f>
        <v>0.379746835443038</v>
      </c>
    </row>
    <row r="495" spans="1:13" x14ac:dyDescent="0.3">
      <c r="A495">
        <v>190</v>
      </c>
      <c r="B495">
        <v>5</v>
      </c>
      <c r="C495" t="s">
        <v>25</v>
      </c>
      <c r="D495">
        <v>21</v>
      </c>
      <c r="E495">
        <v>35</v>
      </c>
      <c r="F495">
        <v>1</v>
      </c>
      <c r="G495">
        <v>11</v>
      </c>
      <c r="H495" t="s">
        <v>16</v>
      </c>
      <c r="I495">
        <f>([1]cocina!$E495-[1]cocina!$D495)*[1]cocina!$F495</f>
        <v>14</v>
      </c>
      <c r="J495">
        <f>[1]cocina!$E495*[1]cocina!$F495</f>
        <v>35</v>
      </c>
      <c r="K495">
        <v>79</v>
      </c>
      <c r="L495">
        <f>[1]cocina!$G495*[1]cocina!$F495</f>
        <v>11</v>
      </c>
      <c r="M495" s="1">
        <f>[1]cocina!$I495/[1]cocina!$K495</f>
        <v>0.17721518987341772</v>
      </c>
    </row>
    <row r="496" spans="1:13" x14ac:dyDescent="0.3">
      <c r="A496">
        <v>190</v>
      </c>
      <c r="B496">
        <v>5</v>
      </c>
      <c r="C496" t="s">
        <v>30</v>
      </c>
      <c r="D496">
        <v>14</v>
      </c>
      <c r="E496">
        <v>23</v>
      </c>
      <c r="F496">
        <v>3</v>
      </c>
      <c r="G496">
        <v>7</v>
      </c>
      <c r="H496" t="s">
        <v>16</v>
      </c>
      <c r="I496">
        <f>([1]cocina!$E496-[1]cocina!$D496)*[1]cocina!$F496</f>
        <v>27</v>
      </c>
      <c r="J496">
        <f>[1]cocina!$E496*[1]cocina!$F496</f>
        <v>69</v>
      </c>
      <c r="K496">
        <v>79</v>
      </c>
      <c r="L496">
        <f>[1]cocina!$G496*[1]cocina!$F496</f>
        <v>21</v>
      </c>
      <c r="M496" s="1">
        <f>[1]cocina!$I496/[1]cocina!$K496</f>
        <v>0.34177215189873417</v>
      </c>
    </row>
    <row r="497" spans="1:13" x14ac:dyDescent="0.3">
      <c r="A497">
        <v>191</v>
      </c>
      <c r="B497">
        <v>12</v>
      </c>
      <c r="C497" t="s">
        <v>34</v>
      </c>
      <c r="D497">
        <v>15</v>
      </c>
      <c r="E497">
        <v>25</v>
      </c>
      <c r="F497">
        <v>3</v>
      </c>
      <c r="G497">
        <v>32</v>
      </c>
      <c r="H497" t="s">
        <v>16</v>
      </c>
      <c r="I497">
        <f>([1]cocina!$E497-[1]cocina!$D497)*[1]cocina!$F497</f>
        <v>30</v>
      </c>
      <c r="J497">
        <f>[1]cocina!$E497*[1]cocina!$F497</f>
        <v>75</v>
      </c>
      <c r="K497">
        <v>66</v>
      </c>
      <c r="L497">
        <f>[1]cocina!$G497*[1]cocina!$F497</f>
        <v>96</v>
      </c>
      <c r="M497" s="1">
        <f>[1]cocina!$I497/[1]cocina!$K497</f>
        <v>0.45454545454545453</v>
      </c>
    </row>
    <row r="498" spans="1:13" x14ac:dyDescent="0.3">
      <c r="A498">
        <v>191</v>
      </c>
      <c r="B498">
        <v>12</v>
      </c>
      <c r="C498" t="s">
        <v>21</v>
      </c>
      <c r="D498">
        <v>17</v>
      </c>
      <c r="E498">
        <v>29</v>
      </c>
      <c r="F498">
        <v>3</v>
      </c>
      <c r="G498">
        <v>55</v>
      </c>
      <c r="H498" t="s">
        <v>14</v>
      </c>
      <c r="I498">
        <f>([1]cocina!$E498-[1]cocina!$D498)*[1]cocina!$F498</f>
        <v>36</v>
      </c>
      <c r="J498">
        <f>[1]cocina!$E498*[1]cocina!$F498</f>
        <v>87</v>
      </c>
      <c r="K498">
        <v>66</v>
      </c>
      <c r="L498">
        <f>[1]cocina!$G498*[1]cocina!$F498</f>
        <v>165</v>
      </c>
      <c r="M498" s="1">
        <f>[1]cocina!$I498/[1]cocina!$K498</f>
        <v>0.54545454545454541</v>
      </c>
    </row>
    <row r="499" spans="1:13" x14ac:dyDescent="0.3">
      <c r="A499">
        <v>192</v>
      </c>
      <c r="B499">
        <v>17</v>
      </c>
      <c r="C499" t="s">
        <v>34</v>
      </c>
      <c r="D499">
        <v>15</v>
      </c>
      <c r="E499">
        <v>25</v>
      </c>
      <c r="F499">
        <v>3</v>
      </c>
      <c r="G499">
        <v>26</v>
      </c>
      <c r="H499" t="s">
        <v>14</v>
      </c>
      <c r="I499">
        <f>([1]cocina!$E499-[1]cocina!$D499)*[1]cocina!$F499</f>
        <v>30</v>
      </c>
      <c r="J499">
        <f>[1]cocina!$E499*[1]cocina!$F499</f>
        <v>75</v>
      </c>
      <c r="K499">
        <v>30</v>
      </c>
      <c r="L499">
        <f>[1]cocina!$G499*[1]cocina!$F499</f>
        <v>78</v>
      </c>
      <c r="M499" s="1">
        <f>[1]cocina!$I499/[1]cocina!$K499</f>
        <v>1</v>
      </c>
    </row>
    <row r="500" spans="1:13" x14ac:dyDescent="0.3">
      <c r="A500">
        <v>193</v>
      </c>
      <c r="B500">
        <v>3</v>
      </c>
      <c r="C500" t="s">
        <v>33</v>
      </c>
      <c r="D500">
        <v>15</v>
      </c>
      <c r="E500">
        <v>26</v>
      </c>
      <c r="F500">
        <v>2</v>
      </c>
      <c r="G500">
        <v>57</v>
      </c>
      <c r="H500" t="s">
        <v>16</v>
      </c>
      <c r="I500">
        <f>([1]cocina!$E500-[1]cocina!$D500)*[1]cocina!$F500</f>
        <v>22</v>
      </c>
      <c r="J500">
        <f>[1]cocina!$E500*[1]cocina!$F500</f>
        <v>52</v>
      </c>
      <c r="K500">
        <v>88</v>
      </c>
      <c r="L500">
        <f>[1]cocina!$G500*[1]cocina!$F500</f>
        <v>114</v>
      </c>
      <c r="M500" s="1">
        <f>[1]cocina!$I500/[1]cocina!$K500</f>
        <v>0.25</v>
      </c>
    </row>
    <row r="501" spans="1:13" x14ac:dyDescent="0.3">
      <c r="A501">
        <v>193</v>
      </c>
      <c r="B501">
        <v>3</v>
      </c>
      <c r="C501" t="s">
        <v>20</v>
      </c>
      <c r="D501">
        <v>22</v>
      </c>
      <c r="E501">
        <v>36</v>
      </c>
      <c r="F501">
        <v>2</v>
      </c>
      <c r="G501">
        <v>59</v>
      </c>
      <c r="H501" t="s">
        <v>14</v>
      </c>
      <c r="I501">
        <f>([1]cocina!$E501-[1]cocina!$D501)*[1]cocina!$F501</f>
        <v>28</v>
      </c>
      <c r="J501">
        <f>[1]cocina!$E501*[1]cocina!$F501</f>
        <v>72</v>
      </c>
      <c r="K501">
        <v>88</v>
      </c>
      <c r="L501">
        <f>[1]cocina!$G501*[1]cocina!$F501</f>
        <v>118</v>
      </c>
      <c r="M501" s="1">
        <f>[1]cocina!$I501/[1]cocina!$K501</f>
        <v>0.31818181818181818</v>
      </c>
    </row>
    <row r="502" spans="1:13" x14ac:dyDescent="0.3">
      <c r="A502">
        <v>193</v>
      </c>
      <c r="B502">
        <v>3</v>
      </c>
      <c r="C502" t="s">
        <v>18</v>
      </c>
      <c r="D502">
        <v>16</v>
      </c>
      <c r="E502">
        <v>27</v>
      </c>
      <c r="F502">
        <v>1</v>
      </c>
      <c r="G502">
        <v>31</v>
      </c>
      <c r="H502" t="s">
        <v>16</v>
      </c>
      <c r="I502">
        <f>([1]cocina!$E502-[1]cocina!$D502)*[1]cocina!$F502</f>
        <v>11</v>
      </c>
      <c r="J502">
        <f>[1]cocina!$E502*[1]cocina!$F502</f>
        <v>27</v>
      </c>
      <c r="K502">
        <v>88</v>
      </c>
      <c r="L502">
        <f>[1]cocina!$G502*[1]cocina!$F502</f>
        <v>31</v>
      </c>
      <c r="M502" s="1">
        <f>[1]cocina!$I502/[1]cocina!$K502</f>
        <v>0.125</v>
      </c>
    </row>
    <row r="503" spans="1:13" x14ac:dyDescent="0.3">
      <c r="A503">
        <v>193</v>
      </c>
      <c r="B503">
        <v>3</v>
      </c>
      <c r="C503" t="s">
        <v>30</v>
      </c>
      <c r="D503">
        <v>14</v>
      </c>
      <c r="E503">
        <v>23</v>
      </c>
      <c r="F503">
        <v>3</v>
      </c>
      <c r="G503">
        <v>24</v>
      </c>
      <c r="H503" t="s">
        <v>14</v>
      </c>
      <c r="I503">
        <f>([1]cocina!$E503-[1]cocina!$D503)*[1]cocina!$F503</f>
        <v>27</v>
      </c>
      <c r="J503">
        <f>[1]cocina!$E503*[1]cocina!$F503</f>
        <v>69</v>
      </c>
      <c r="K503">
        <v>88</v>
      </c>
      <c r="L503">
        <f>[1]cocina!$G503*[1]cocina!$F503</f>
        <v>72</v>
      </c>
      <c r="M503" s="1">
        <f>[1]cocina!$I503/[1]cocina!$K503</f>
        <v>0.30681818181818182</v>
      </c>
    </row>
    <row r="504" spans="1:13" x14ac:dyDescent="0.3">
      <c r="A504">
        <v>194</v>
      </c>
      <c r="B504">
        <v>3</v>
      </c>
      <c r="C504" t="s">
        <v>22</v>
      </c>
      <c r="D504">
        <v>20</v>
      </c>
      <c r="E504">
        <v>33</v>
      </c>
      <c r="F504">
        <v>2</v>
      </c>
      <c r="G504">
        <v>18</v>
      </c>
      <c r="H504" t="s">
        <v>14</v>
      </c>
      <c r="I504">
        <f>([1]cocina!$E504-[1]cocina!$D504)*[1]cocina!$F504</f>
        <v>26</v>
      </c>
      <c r="J504">
        <f>[1]cocina!$E504*[1]cocina!$F504</f>
        <v>66</v>
      </c>
      <c r="K504">
        <v>38</v>
      </c>
      <c r="L504">
        <f>[1]cocina!$G504*[1]cocina!$F504</f>
        <v>36</v>
      </c>
      <c r="M504" s="1">
        <f>[1]cocina!$I504/[1]cocina!$K504</f>
        <v>0.68421052631578949</v>
      </c>
    </row>
    <row r="505" spans="1:13" x14ac:dyDescent="0.3">
      <c r="A505">
        <v>194</v>
      </c>
      <c r="B505">
        <v>3</v>
      </c>
      <c r="C505" t="s">
        <v>15</v>
      </c>
      <c r="D505">
        <v>18</v>
      </c>
      <c r="E505">
        <v>30</v>
      </c>
      <c r="F505">
        <v>1</v>
      </c>
      <c r="G505">
        <v>50</v>
      </c>
      <c r="H505" t="s">
        <v>14</v>
      </c>
      <c r="I505">
        <f>([1]cocina!$E505-[1]cocina!$D505)*[1]cocina!$F505</f>
        <v>12</v>
      </c>
      <c r="J505">
        <f>[1]cocina!$E505*[1]cocina!$F505</f>
        <v>30</v>
      </c>
      <c r="K505">
        <v>38</v>
      </c>
      <c r="L505">
        <f>[1]cocina!$G505*[1]cocina!$F505</f>
        <v>50</v>
      </c>
      <c r="M505" s="1">
        <f>[1]cocina!$I505/[1]cocina!$K505</f>
        <v>0.31578947368421051</v>
      </c>
    </row>
    <row r="506" spans="1:13" x14ac:dyDescent="0.3">
      <c r="A506">
        <v>195</v>
      </c>
      <c r="B506">
        <v>2</v>
      </c>
      <c r="C506" t="s">
        <v>34</v>
      </c>
      <c r="D506">
        <v>15</v>
      </c>
      <c r="E506">
        <v>25</v>
      </c>
      <c r="F506">
        <v>2</v>
      </c>
      <c r="G506">
        <v>51</v>
      </c>
      <c r="H506" t="s">
        <v>14</v>
      </c>
      <c r="I506">
        <f>([1]cocina!$E506-[1]cocina!$D506)*[1]cocina!$F506</f>
        <v>20</v>
      </c>
      <c r="J506">
        <f>[1]cocina!$E506*[1]cocina!$F506</f>
        <v>50</v>
      </c>
      <c r="K506">
        <v>20</v>
      </c>
      <c r="L506">
        <f>[1]cocina!$G506*[1]cocina!$F506</f>
        <v>102</v>
      </c>
      <c r="M506" s="1">
        <f>[1]cocina!$I506/[1]cocina!$K506</f>
        <v>1</v>
      </c>
    </row>
    <row r="507" spans="1:13" x14ac:dyDescent="0.3">
      <c r="A507">
        <v>196</v>
      </c>
      <c r="B507">
        <v>4</v>
      </c>
      <c r="C507" t="s">
        <v>29</v>
      </c>
      <c r="D507">
        <v>12</v>
      </c>
      <c r="E507">
        <v>20</v>
      </c>
      <c r="F507">
        <v>3</v>
      </c>
      <c r="G507">
        <v>34</v>
      </c>
      <c r="H507" t="s">
        <v>16</v>
      </c>
      <c r="I507">
        <f>([1]cocina!$E507-[1]cocina!$D507)*[1]cocina!$F507</f>
        <v>24</v>
      </c>
      <c r="J507">
        <f>[1]cocina!$E507*[1]cocina!$F507</f>
        <v>60</v>
      </c>
      <c r="K507">
        <v>78</v>
      </c>
      <c r="L507">
        <f>[1]cocina!$G507*[1]cocina!$F507</f>
        <v>102</v>
      </c>
      <c r="M507" s="1">
        <f>[1]cocina!$I507/[1]cocina!$K507</f>
        <v>0.30769230769230771</v>
      </c>
    </row>
    <row r="508" spans="1:13" x14ac:dyDescent="0.3">
      <c r="A508">
        <v>196</v>
      </c>
      <c r="B508">
        <v>4</v>
      </c>
      <c r="C508" t="s">
        <v>30</v>
      </c>
      <c r="D508">
        <v>14</v>
      </c>
      <c r="E508">
        <v>23</v>
      </c>
      <c r="F508">
        <v>2</v>
      </c>
      <c r="G508">
        <v>51</v>
      </c>
      <c r="H508" t="s">
        <v>14</v>
      </c>
      <c r="I508">
        <f>([1]cocina!$E508-[1]cocina!$D508)*[1]cocina!$F508</f>
        <v>18</v>
      </c>
      <c r="J508">
        <f>[1]cocina!$E508*[1]cocina!$F508</f>
        <v>46</v>
      </c>
      <c r="K508">
        <v>78</v>
      </c>
      <c r="L508">
        <f>[1]cocina!$G508*[1]cocina!$F508</f>
        <v>102</v>
      </c>
      <c r="M508" s="1">
        <f>[1]cocina!$I508/[1]cocina!$K508</f>
        <v>0.23076923076923078</v>
      </c>
    </row>
    <row r="509" spans="1:13" x14ac:dyDescent="0.3">
      <c r="A509">
        <v>196</v>
      </c>
      <c r="B509">
        <v>4</v>
      </c>
      <c r="C509" t="s">
        <v>21</v>
      </c>
      <c r="D509">
        <v>17</v>
      </c>
      <c r="E509">
        <v>29</v>
      </c>
      <c r="F509">
        <v>1</v>
      </c>
      <c r="G509">
        <v>47</v>
      </c>
      <c r="H509" t="s">
        <v>16</v>
      </c>
      <c r="I509">
        <f>([1]cocina!$E509-[1]cocina!$D509)*[1]cocina!$F509</f>
        <v>12</v>
      </c>
      <c r="J509">
        <f>[1]cocina!$E509*[1]cocina!$F509</f>
        <v>29</v>
      </c>
      <c r="K509">
        <v>78</v>
      </c>
      <c r="L509">
        <f>[1]cocina!$G509*[1]cocina!$F509</f>
        <v>47</v>
      </c>
      <c r="M509" s="1">
        <f>[1]cocina!$I509/[1]cocina!$K509</f>
        <v>0.15384615384615385</v>
      </c>
    </row>
    <row r="510" spans="1:13" x14ac:dyDescent="0.3">
      <c r="A510">
        <v>196</v>
      </c>
      <c r="B510">
        <v>4</v>
      </c>
      <c r="C510" t="s">
        <v>23</v>
      </c>
      <c r="D510">
        <v>16</v>
      </c>
      <c r="E510">
        <v>28</v>
      </c>
      <c r="F510">
        <v>2</v>
      </c>
      <c r="G510">
        <v>44</v>
      </c>
      <c r="H510" t="s">
        <v>16</v>
      </c>
      <c r="I510">
        <f>([1]cocina!$E510-[1]cocina!$D510)*[1]cocina!$F510</f>
        <v>24</v>
      </c>
      <c r="J510">
        <f>[1]cocina!$E510*[1]cocina!$F510</f>
        <v>56</v>
      </c>
      <c r="K510">
        <v>78</v>
      </c>
      <c r="L510">
        <f>[1]cocina!$G510*[1]cocina!$F510</f>
        <v>88</v>
      </c>
      <c r="M510" s="1">
        <f>[1]cocina!$I510/[1]cocina!$K510</f>
        <v>0.30769230769230771</v>
      </c>
    </row>
    <row r="511" spans="1:13" x14ac:dyDescent="0.3">
      <c r="A511">
        <v>197</v>
      </c>
      <c r="B511">
        <v>5</v>
      </c>
      <c r="C511" t="s">
        <v>28</v>
      </c>
      <c r="D511">
        <v>20</v>
      </c>
      <c r="E511">
        <v>34</v>
      </c>
      <c r="F511">
        <v>3</v>
      </c>
      <c r="G511">
        <v>22</v>
      </c>
      <c r="H511" t="s">
        <v>14</v>
      </c>
      <c r="I511">
        <f>([1]cocina!$E511-[1]cocina!$D511)*[1]cocina!$F511</f>
        <v>42</v>
      </c>
      <c r="J511">
        <f>[1]cocina!$E511*[1]cocina!$F511</f>
        <v>102</v>
      </c>
      <c r="K511">
        <v>53</v>
      </c>
      <c r="L511">
        <f>[1]cocina!$G511*[1]cocina!$F511</f>
        <v>66</v>
      </c>
      <c r="M511" s="1">
        <f>[1]cocina!$I511/[1]cocina!$K511</f>
        <v>0.79245283018867929</v>
      </c>
    </row>
    <row r="512" spans="1:13" x14ac:dyDescent="0.3">
      <c r="A512">
        <v>197</v>
      </c>
      <c r="B512">
        <v>5</v>
      </c>
      <c r="C512" t="s">
        <v>18</v>
      </c>
      <c r="D512">
        <v>16</v>
      </c>
      <c r="E512">
        <v>27</v>
      </c>
      <c r="F512">
        <v>1</v>
      </c>
      <c r="G512">
        <v>50</v>
      </c>
      <c r="H512" t="s">
        <v>14</v>
      </c>
      <c r="I512">
        <f>([1]cocina!$E512-[1]cocina!$D512)*[1]cocina!$F512</f>
        <v>11</v>
      </c>
      <c r="J512">
        <f>[1]cocina!$E512*[1]cocina!$F512</f>
        <v>27</v>
      </c>
      <c r="K512">
        <v>53</v>
      </c>
      <c r="L512">
        <f>[1]cocina!$G512*[1]cocina!$F512</f>
        <v>50</v>
      </c>
      <c r="M512" s="1">
        <f>[1]cocina!$I512/[1]cocina!$K512</f>
        <v>0.20754716981132076</v>
      </c>
    </row>
    <row r="513" spans="1:13" x14ac:dyDescent="0.3">
      <c r="A513">
        <v>198</v>
      </c>
      <c r="B513">
        <v>9</v>
      </c>
      <c r="C513" t="s">
        <v>18</v>
      </c>
      <c r="D513">
        <v>16</v>
      </c>
      <c r="E513">
        <v>27</v>
      </c>
      <c r="F513">
        <v>2</v>
      </c>
      <c r="G513">
        <v>33</v>
      </c>
      <c r="H513" t="s">
        <v>14</v>
      </c>
      <c r="I513">
        <f>([1]cocina!$E513-[1]cocina!$D513)*[1]cocina!$F513</f>
        <v>22</v>
      </c>
      <c r="J513">
        <f>[1]cocina!$E513*[1]cocina!$F513</f>
        <v>54</v>
      </c>
      <c r="K513">
        <v>22</v>
      </c>
      <c r="L513">
        <f>[1]cocina!$G513*[1]cocina!$F513</f>
        <v>66</v>
      </c>
      <c r="M513" s="1">
        <f>[1]cocina!$I513/[1]cocina!$K513</f>
        <v>1</v>
      </c>
    </row>
    <row r="514" spans="1:13" x14ac:dyDescent="0.3">
      <c r="A514">
        <v>199</v>
      </c>
      <c r="B514">
        <v>11</v>
      </c>
      <c r="C514" t="s">
        <v>21</v>
      </c>
      <c r="D514">
        <v>17</v>
      </c>
      <c r="E514">
        <v>29</v>
      </c>
      <c r="F514">
        <v>3</v>
      </c>
      <c r="G514">
        <v>31</v>
      </c>
      <c r="H514" t="s">
        <v>14</v>
      </c>
      <c r="I514">
        <f>([1]cocina!$E514-[1]cocina!$D514)*[1]cocina!$F514</f>
        <v>36</v>
      </c>
      <c r="J514">
        <f>[1]cocina!$E514*[1]cocina!$F514</f>
        <v>87</v>
      </c>
      <c r="K514">
        <v>105</v>
      </c>
      <c r="L514">
        <f>[1]cocina!$G514*[1]cocina!$F514</f>
        <v>93</v>
      </c>
      <c r="M514" s="1">
        <f>[1]cocina!$I514/[1]cocina!$K514</f>
        <v>0.34285714285714286</v>
      </c>
    </row>
    <row r="515" spans="1:13" x14ac:dyDescent="0.3">
      <c r="A515">
        <v>199</v>
      </c>
      <c r="B515">
        <v>11</v>
      </c>
      <c r="C515" t="s">
        <v>25</v>
      </c>
      <c r="D515">
        <v>21</v>
      </c>
      <c r="E515">
        <v>35</v>
      </c>
      <c r="F515">
        <v>3</v>
      </c>
      <c r="G515">
        <v>41</v>
      </c>
      <c r="H515" t="s">
        <v>16</v>
      </c>
      <c r="I515">
        <f>([1]cocina!$E515-[1]cocina!$D515)*[1]cocina!$F515</f>
        <v>42</v>
      </c>
      <c r="J515">
        <f>[1]cocina!$E515*[1]cocina!$F515</f>
        <v>105</v>
      </c>
      <c r="K515">
        <v>105</v>
      </c>
      <c r="L515">
        <f>[1]cocina!$G515*[1]cocina!$F515</f>
        <v>123</v>
      </c>
      <c r="M515" s="1">
        <f>[1]cocina!$I515/[1]cocina!$K515</f>
        <v>0.4</v>
      </c>
    </row>
    <row r="516" spans="1:13" x14ac:dyDescent="0.3">
      <c r="A516">
        <v>199</v>
      </c>
      <c r="B516">
        <v>11</v>
      </c>
      <c r="C516" t="s">
        <v>31</v>
      </c>
      <c r="D516">
        <v>13</v>
      </c>
      <c r="E516">
        <v>21</v>
      </c>
      <c r="F516">
        <v>2</v>
      </c>
      <c r="G516">
        <v>18</v>
      </c>
      <c r="H516" t="s">
        <v>16</v>
      </c>
      <c r="I516">
        <f>([1]cocina!$E516-[1]cocina!$D516)*[1]cocina!$F516</f>
        <v>16</v>
      </c>
      <c r="J516">
        <f>[1]cocina!$E516*[1]cocina!$F516</f>
        <v>42</v>
      </c>
      <c r="K516">
        <v>105</v>
      </c>
      <c r="L516">
        <f>[1]cocina!$G516*[1]cocina!$F516</f>
        <v>36</v>
      </c>
      <c r="M516" s="1">
        <f>[1]cocina!$I516/[1]cocina!$K516</f>
        <v>0.15238095238095239</v>
      </c>
    </row>
    <row r="517" spans="1:13" x14ac:dyDescent="0.3">
      <c r="A517">
        <v>199</v>
      </c>
      <c r="B517">
        <v>11</v>
      </c>
      <c r="C517" t="s">
        <v>18</v>
      </c>
      <c r="D517">
        <v>16</v>
      </c>
      <c r="E517">
        <v>27</v>
      </c>
      <c r="F517">
        <v>1</v>
      </c>
      <c r="G517">
        <v>52</v>
      </c>
      <c r="H517" t="s">
        <v>16</v>
      </c>
      <c r="I517">
        <f>([1]cocina!$E517-[1]cocina!$D517)*[1]cocina!$F517</f>
        <v>11</v>
      </c>
      <c r="J517">
        <f>[1]cocina!$E517*[1]cocina!$F517</f>
        <v>27</v>
      </c>
      <c r="K517">
        <v>105</v>
      </c>
      <c r="L517">
        <f>[1]cocina!$G517*[1]cocina!$F517</f>
        <v>52</v>
      </c>
      <c r="M517" s="1">
        <f>[1]cocina!$I517/[1]cocina!$K517</f>
        <v>0.10476190476190476</v>
      </c>
    </row>
    <row r="518" spans="1:13" x14ac:dyDescent="0.3">
      <c r="A518">
        <v>200</v>
      </c>
      <c r="B518">
        <v>11</v>
      </c>
      <c r="C518" t="s">
        <v>24</v>
      </c>
      <c r="D518">
        <v>11</v>
      </c>
      <c r="E518">
        <v>19</v>
      </c>
      <c r="F518">
        <v>2</v>
      </c>
      <c r="G518">
        <v>39</v>
      </c>
      <c r="H518" t="s">
        <v>14</v>
      </c>
      <c r="I518">
        <f>([1]cocina!$E518-[1]cocina!$D518)*[1]cocina!$F518</f>
        <v>16</v>
      </c>
      <c r="J518">
        <f>[1]cocina!$E518*[1]cocina!$F518</f>
        <v>38</v>
      </c>
      <c r="K518">
        <v>36</v>
      </c>
      <c r="L518">
        <f>[1]cocina!$G518*[1]cocina!$F518</f>
        <v>78</v>
      </c>
      <c r="M518" s="1">
        <f>[1]cocina!$I518/[1]cocina!$K518</f>
        <v>0.44444444444444442</v>
      </c>
    </row>
    <row r="519" spans="1:13" x14ac:dyDescent="0.3">
      <c r="A519">
        <v>200</v>
      </c>
      <c r="B519">
        <v>11</v>
      </c>
      <c r="C519" t="s">
        <v>34</v>
      </c>
      <c r="D519">
        <v>15</v>
      </c>
      <c r="E519">
        <v>25</v>
      </c>
      <c r="F519">
        <v>2</v>
      </c>
      <c r="G519">
        <v>28</v>
      </c>
      <c r="H519" t="s">
        <v>16</v>
      </c>
      <c r="I519">
        <f>([1]cocina!$E519-[1]cocina!$D519)*[1]cocina!$F519</f>
        <v>20</v>
      </c>
      <c r="J519">
        <f>[1]cocina!$E519*[1]cocina!$F519</f>
        <v>50</v>
      </c>
      <c r="K519">
        <v>36</v>
      </c>
      <c r="L519">
        <f>[1]cocina!$G519*[1]cocina!$F519</f>
        <v>56</v>
      </c>
      <c r="M519" s="1">
        <f>[1]cocina!$I519/[1]cocina!$K519</f>
        <v>0.55555555555555558</v>
      </c>
    </row>
    <row r="520" spans="1:13" x14ac:dyDescent="0.3">
      <c r="A520">
        <v>201</v>
      </c>
      <c r="B520">
        <v>3</v>
      </c>
      <c r="C520" t="s">
        <v>13</v>
      </c>
      <c r="D520">
        <v>14</v>
      </c>
      <c r="E520">
        <v>24</v>
      </c>
      <c r="F520">
        <v>3</v>
      </c>
      <c r="G520">
        <v>58</v>
      </c>
      <c r="H520" t="s">
        <v>16</v>
      </c>
      <c r="I520">
        <f>([1]cocina!$E520-[1]cocina!$D520)*[1]cocina!$F520</f>
        <v>30</v>
      </c>
      <c r="J520">
        <f>[1]cocina!$E520*[1]cocina!$F520</f>
        <v>72</v>
      </c>
      <c r="K520">
        <v>30</v>
      </c>
      <c r="L520">
        <f>[1]cocina!$G520*[1]cocina!$F520</f>
        <v>174</v>
      </c>
      <c r="M520" s="1">
        <f>[1]cocina!$I520/[1]cocina!$K520</f>
        <v>1</v>
      </c>
    </row>
    <row r="521" spans="1:13" x14ac:dyDescent="0.3">
      <c r="A521">
        <v>202</v>
      </c>
      <c r="B521">
        <v>16</v>
      </c>
      <c r="C521" t="s">
        <v>20</v>
      </c>
      <c r="D521">
        <v>22</v>
      </c>
      <c r="E521">
        <v>36</v>
      </c>
      <c r="F521">
        <v>2</v>
      </c>
      <c r="G521">
        <v>46</v>
      </c>
      <c r="H521" t="s">
        <v>16</v>
      </c>
      <c r="I521">
        <f>([1]cocina!$E521-[1]cocina!$D521)*[1]cocina!$F521</f>
        <v>28</v>
      </c>
      <c r="J521">
        <f>[1]cocina!$E521*[1]cocina!$F521</f>
        <v>72</v>
      </c>
      <c r="K521">
        <v>80</v>
      </c>
      <c r="L521">
        <f>[1]cocina!$G521*[1]cocina!$F521</f>
        <v>92</v>
      </c>
      <c r="M521" s="1">
        <f>[1]cocina!$I521/[1]cocina!$K521</f>
        <v>0.35</v>
      </c>
    </row>
    <row r="522" spans="1:13" x14ac:dyDescent="0.3">
      <c r="A522">
        <v>202</v>
      </c>
      <c r="B522">
        <v>16</v>
      </c>
      <c r="C522" t="s">
        <v>19</v>
      </c>
      <c r="D522">
        <v>25</v>
      </c>
      <c r="E522">
        <v>40</v>
      </c>
      <c r="F522">
        <v>2</v>
      </c>
      <c r="G522">
        <v>47</v>
      </c>
      <c r="H522" t="s">
        <v>14</v>
      </c>
      <c r="I522">
        <f>([1]cocina!$E522-[1]cocina!$D522)*[1]cocina!$F522</f>
        <v>30</v>
      </c>
      <c r="J522">
        <f>[1]cocina!$E522*[1]cocina!$F522</f>
        <v>80</v>
      </c>
      <c r="K522">
        <v>80</v>
      </c>
      <c r="L522">
        <f>[1]cocina!$G522*[1]cocina!$F522</f>
        <v>94</v>
      </c>
      <c r="M522" s="1">
        <f>[1]cocina!$I522/[1]cocina!$K522</f>
        <v>0.375</v>
      </c>
    </row>
    <row r="523" spans="1:13" x14ac:dyDescent="0.3">
      <c r="A523">
        <v>202</v>
      </c>
      <c r="B523">
        <v>16</v>
      </c>
      <c r="C523" t="s">
        <v>13</v>
      </c>
      <c r="D523">
        <v>14</v>
      </c>
      <c r="E523">
        <v>24</v>
      </c>
      <c r="F523">
        <v>1</v>
      </c>
      <c r="G523">
        <v>5</v>
      </c>
      <c r="H523" t="s">
        <v>14</v>
      </c>
      <c r="I523">
        <f>([1]cocina!$E523-[1]cocina!$D523)*[1]cocina!$F523</f>
        <v>10</v>
      </c>
      <c r="J523">
        <f>[1]cocina!$E523*[1]cocina!$F523</f>
        <v>24</v>
      </c>
      <c r="K523">
        <v>80</v>
      </c>
      <c r="L523">
        <f>[1]cocina!$G523*[1]cocina!$F523</f>
        <v>5</v>
      </c>
      <c r="M523" s="1">
        <f>[1]cocina!$I523/[1]cocina!$K523</f>
        <v>0.125</v>
      </c>
    </row>
    <row r="524" spans="1:13" x14ac:dyDescent="0.3">
      <c r="A524">
        <v>202</v>
      </c>
      <c r="B524">
        <v>16</v>
      </c>
      <c r="C524" t="s">
        <v>15</v>
      </c>
      <c r="D524">
        <v>18</v>
      </c>
      <c r="E524">
        <v>30</v>
      </c>
      <c r="F524">
        <v>1</v>
      </c>
      <c r="G524">
        <v>58</v>
      </c>
      <c r="H524" t="s">
        <v>14</v>
      </c>
      <c r="I524">
        <f>([1]cocina!$E524-[1]cocina!$D524)*[1]cocina!$F524</f>
        <v>12</v>
      </c>
      <c r="J524">
        <f>[1]cocina!$E524*[1]cocina!$F524</f>
        <v>30</v>
      </c>
      <c r="K524">
        <v>80</v>
      </c>
      <c r="L524">
        <f>[1]cocina!$G524*[1]cocina!$F524</f>
        <v>58</v>
      </c>
      <c r="M524" s="1">
        <f>[1]cocina!$I524/[1]cocina!$K524</f>
        <v>0.15</v>
      </c>
    </row>
    <row r="525" spans="1:13" x14ac:dyDescent="0.3">
      <c r="A525">
        <v>203</v>
      </c>
      <c r="B525">
        <v>5</v>
      </c>
      <c r="C525" t="s">
        <v>17</v>
      </c>
      <c r="D525">
        <v>19</v>
      </c>
      <c r="E525">
        <v>31</v>
      </c>
      <c r="F525">
        <v>3</v>
      </c>
      <c r="G525">
        <v>51</v>
      </c>
      <c r="H525" t="s">
        <v>14</v>
      </c>
      <c r="I525">
        <f>([1]cocina!$E525-[1]cocina!$D525)*[1]cocina!$F525</f>
        <v>36</v>
      </c>
      <c r="J525">
        <f>[1]cocina!$E525*[1]cocina!$F525</f>
        <v>93</v>
      </c>
      <c r="K525">
        <v>60</v>
      </c>
      <c r="L525">
        <f>[1]cocina!$G525*[1]cocina!$F525</f>
        <v>153</v>
      </c>
      <c r="M525" s="1">
        <f>[1]cocina!$I525/[1]cocina!$K525</f>
        <v>0.6</v>
      </c>
    </row>
    <row r="526" spans="1:13" x14ac:dyDescent="0.3">
      <c r="A526">
        <v>203</v>
      </c>
      <c r="B526">
        <v>5</v>
      </c>
      <c r="C526" t="s">
        <v>31</v>
      </c>
      <c r="D526">
        <v>13</v>
      </c>
      <c r="E526">
        <v>21</v>
      </c>
      <c r="F526">
        <v>3</v>
      </c>
      <c r="G526">
        <v>34</v>
      </c>
      <c r="H526" t="s">
        <v>16</v>
      </c>
      <c r="I526">
        <f>([1]cocina!$E526-[1]cocina!$D526)*[1]cocina!$F526</f>
        <v>24</v>
      </c>
      <c r="J526">
        <f>[1]cocina!$E526*[1]cocina!$F526</f>
        <v>63</v>
      </c>
      <c r="K526">
        <v>60</v>
      </c>
      <c r="L526">
        <f>[1]cocina!$G526*[1]cocina!$F526</f>
        <v>102</v>
      </c>
      <c r="M526" s="1">
        <f>[1]cocina!$I526/[1]cocina!$K526</f>
        <v>0.4</v>
      </c>
    </row>
    <row r="527" spans="1:13" x14ac:dyDescent="0.3">
      <c r="A527">
        <v>204</v>
      </c>
      <c r="B527">
        <v>16</v>
      </c>
      <c r="C527" t="s">
        <v>13</v>
      </c>
      <c r="D527">
        <v>14</v>
      </c>
      <c r="E527">
        <v>24</v>
      </c>
      <c r="F527">
        <v>2</v>
      </c>
      <c r="G527">
        <v>21</v>
      </c>
      <c r="H527" t="s">
        <v>14</v>
      </c>
      <c r="I527">
        <f>([1]cocina!$E527-[1]cocina!$D527)*[1]cocina!$F527</f>
        <v>20</v>
      </c>
      <c r="J527">
        <f>[1]cocina!$E527*[1]cocina!$F527</f>
        <v>48</v>
      </c>
      <c r="K527">
        <v>20</v>
      </c>
      <c r="L527">
        <f>[1]cocina!$G527*[1]cocina!$F527</f>
        <v>42</v>
      </c>
      <c r="M527" s="1">
        <f>[1]cocina!$I527/[1]cocina!$K527</f>
        <v>1</v>
      </c>
    </row>
    <row r="528" spans="1:13" x14ac:dyDescent="0.3">
      <c r="A528">
        <v>205</v>
      </c>
      <c r="B528">
        <v>14</v>
      </c>
      <c r="C528" t="s">
        <v>26</v>
      </c>
      <c r="D528">
        <v>19</v>
      </c>
      <c r="E528">
        <v>32</v>
      </c>
      <c r="F528">
        <v>1</v>
      </c>
      <c r="G528">
        <v>34</v>
      </c>
      <c r="H528" t="s">
        <v>14</v>
      </c>
      <c r="I528">
        <f>([1]cocina!$E528-[1]cocina!$D528)*[1]cocina!$F528</f>
        <v>13</v>
      </c>
      <c r="J528">
        <f>[1]cocina!$E528*[1]cocina!$F528</f>
        <v>32</v>
      </c>
      <c r="K528">
        <v>25</v>
      </c>
      <c r="L528">
        <f>[1]cocina!$G528*[1]cocina!$F528</f>
        <v>34</v>
      </c>
      <c r="M528" s="1">
        <f>[1]cocina!$I528/[1]cocina!$K528</f>
        <v>0.52</v>
      </c>
    </row>
    <row r="529" spans="1:13" x14ac:dyDescent="0.3">
      <c r="A529">
        <v>205</v>
      </c>
      <c r="B529">
        <v>14</v>
      </c>
      <c r="C529" t="s">
        <v>21</v>
      </c>
      <c r="D529">
        <v>17</v>
      </c>
      <c r="E529">
        <v>29</v>
      </c>
      <c r="F529">
        <v>1</v>
      </c>
      <c r="G529">
        <v>52</v>
      </c>
      <c r="H529" t="s">
        <v>16</v>
      </c>
      <c r="I529">
        <f>([1]cocina!$E529-[1]cocina!$D529)*[1]cocina!$F529</f>
        <v>12</v>
      </c>
      <c r="J529">
        <f>[1]cocina!$E529*[1]cocina!$F529</f>
        <v>29</v>
      </c>
      <c r="K529">
        <v>25</v>
      </c>
      <c r="L529">
        <f>[1]cocina!$G529*[1]cocina!$F529</f>
        <v>52</v>
      </c>
      <c r="M529" s="1">
        <f>[1]cocina!$I529/[1]cocina!$K529</f>
        <v>0.48</v>
      </c>
    </row>
    <row r="530" spans="1:13" x14ac:dyDescent="0.3">
      <c r="A530">
        <v>206</v>
      </c>
      <c r="B530">
        <v>4</v>
      </c>
      <c r="C530" t="s">
        <v>15</v>
      </c>
      <c r="D530">
        <v>18</v>
      </c>
      <c r="E530">
        <v>30</v>
      </c>
      <c r="F530">
        <v>1</v>
      </c>
      <c r="G530">
        <v>58</v>
      </c>
      <c r="H530" t="s">
        <v>16</v>
      </c>
      <c r="I530">
        <f>([1]cocina!$E530-[1]cocina!$D530)*[1]cocina!$F530</f>
        <v>12</v>
      </c>
      <c r="J530">
        <f>[1]cocina!$E530*[1]cocina!$F530</f>
        <v>30</v>
      </c>
      <c r="K530">
        <v>12</v>
      </c>
      <c r="L530">
        <f>[1]cocina!$G530*[1]cocina!$F530</f>
        <v>58</v>
      </c>
      <c r="M530" s="1">
        <f>[1]cocina!$I530/[1]cocina!$K530</f>
        <v>1</v>
      </c>
    </row>
    <row r="531" spans="1:13" x14ac:dyDescent="0.3">
      <c r="A531">
        <v>207</v>
      </c>
      <c r="B531">
        <v>20</v>
      </c>
      <c r="C531" t="s">
        <v>33</v>
      </c>
      <c r="D531">
        <v>15</v>
      </c>
      <c r="E531">
        <v>26</v>
      </c>
      <c r="F531">
        <v>2</v>
      </c>
      <c r="G531">
        <v>37</v>
      </c>
      <c r="H531" t="s">
        <v>14</v>
      </c>
      <c r="I531">
        <f>([1]cocina!$E531-[1]cocina!$D531)*[1]cocina!$F531</f>
        <v>22</v>
      </c>
      <c r="J531">
        <f>[1]cocina!$E531*[1]cocina!$F531</f>
        <v>52</v>
      </c>
      <c r="K531">
        <v>72</v>
      </c>
      <c r="L531">
        <f>[1]cocina!$G531*[1]cocina!$F531</f>
        <v>74</v>
      </c>
      <c r="M531" s="1">
        <f>[1]cocina!$I531/[1]cocina!$K531</f>
        <v>0.30555555555555558</v>
      </c>
    </row>
    <row r="532" spans="1:13" x14ac:dyDescent="0.3">
      <c r="A532">
        <v>207</v>
      </c>
      <c r="B532">
        <v>20</v>
      </c>
      <c r="C532" t="s">
        <v>25</v>
      </c>
      <c r="D532">
        <v>21</v>
      </c>
      <c r="E532">
        <v>35</v>
      </c>
      <c r="F532">
        <v>1</v>
      </c>
      <c r="G532">
        <v>55</v>
      </c>
      <c r="H532" t="s">
        <v>16</v>
      </c>
      <c r="I532">
        <f>([1]cocina!$E532-[1]cocina!$D532)*[1]cocina!$F532</f>
        <v>14</v>
      </c>
      <c r="J532">
        <f>[1]cocina!$E532*[1]cocina!$F532</f>
        <v>35</v>
      </c>
      <c r="K532">
        <v>72</v>
      </c>
      <c r="L532">
        <f>[1]cocina!$G532*[1]cocina!$F532</f>
        <v>55</v>
      </c>
      <c r="M532" s="1">
        <f>[1]cocina!$I532/[1]cocina!$K532</f>
        <v>0.19444444444444445</v>
      </c>
    </row>
    <row r="533" spans="1:13" x14ac:dyDescent="0.3">
      <c r="A533">
        <v>207</v>
      </c>
      <c r="B533">
        <v>20</v>
      </c>
      <c r="C533" t="s">
        <v>17</v>
      </c>
      <c r="D533">
        <v>19</v>
      </c>
      <c r="E533">
        <v>31</v>
      </c>
      <c r="F533">
        <v>3</v>
      </c>
      <c r="G533">
        <v>19</v>
      </c>
      <c r="H533" t="s">
        <v>16</v>
      </c>
      <c r="I533">
        <f>([1]cocina!$E533-[1]cocina!$D533)*[1]cocina!$F533</f>
        <v>36</v>
      </c>
      <c r="J533">
        <f>[1]cocina!$E533*[1]cocina!$F533</f>
        <v>93</v>
      </c>
      <c r="K533">
        <v>72</v>
      </c>
      <c r="L533">
        <f>[1]cocina!$G533*[1]cocina!$F533</f>
        <v>57</v>
      </c>
      <c r="M533" s="1">
        <f>[1]cocina!$I533/[1]cocina!$K533</f>
        <v>0.5</v>
      </c>
    </row>
    <row r="534" spans="1:13" x14ac:dyDescent="0.3">
      <c r="A534">
        <v>208</v>
      </c>
      <c r="B534">
        <v>16</v>
      </c>
      <c r="C534" t="s">
        <v>26</v>
      </c>
      <c r="D534">
        <v>19</v>
      </c>
      <c r="E534">
        <v>32</v>
      </c>
      <c r="F534">
        <v>1</v>
      </c>
      <c r="G534">
        <v>18</v>
      </c>
      <c r="H534" t="s">
        <v>16</v>
      </c>
      <c r="I534">
        <f>([1]cocina!$E534-[1]cocina!$D534)*[1]cocina!$F534</f>
        <v>13</v>
      </c>
      <c r="J534">
        <f>[1]cocina!$E534*[1]cocina!$F534</f>
        <v>32</v>
      </c>
      <c r="K534">
        <v>71</v>
      </c>
      <c r="L534">
        <f>[1]cocina!$G534*[1]cocina!$F534</f>
        <v>18</v>
      </c>
      <c r="M534" s="1">
        <f>[1]cocina!$I534/[1]cocina!$K534</f>
        <v>0.18309859154929578</v>
      </c>
    </row>
    <row r="535" spans="1:13" x14ac:dyDescent="0.3">
      <c r="A535">
        <v>208</v>
      </c>
      <c r="B535">
        <v>16</v>
      </c>
      <c r="C535" t="s">
        <v>20</v>
      </c>
      <c r="D535">
        <v>22</v>
      </c>
      <c r="E535">
        <v>36</v>
      </c>
      <c r="F535">
        <v>3</v>
      </c>
      <c r="G535">
        <v>29</v>
      </c>
      <c r="H535" t="s">
        <v>16</v>
      </c>
      <c r="I535">
        <f>([1]cocina!$E535-[1]cocina!$D535)*[1]cocina!$F535</f>
        <v>42</v>
      </c>
      <c r="J535">
        <f>[1]cocina!$E535*[1]cocina!$F535</f>
        <v>108</v>
      </c>
      <c r="K535">
        <v>71</v>
      </c>
      <c r="L535">
        <f>[1]cocina!$G535*[1]cocina!$F535</f>
        <v>87</v>
      </c>
      <c r="M535" s="1">
        <f>[1]cocina!$I535/[1]cocina!$K535</f>
        <v>0.59154929577464788</v>
      </c>
    </row>
    <row r="536" spans="1:13" x14ac:dyDescent="0.3">
      <c r="A536">
        <v>208</v>
      </c>
      <c r="B536">
        <v>16</v>
      </c>
      <c r="C536" t="s">
        <v>29</v>
      </c>
      <c r="D536">
        <v>12</v>
      </c>
      <c r="E536">
        <v>20</v>
      </c>
      <c r="F536">
        <v>2</v>
      </c>
      <c r="G536">
        <v>53</v>
      </c>
      <c r="H536" t="s">
        <v>14</v>
      </c>
      <c r="I536">
        <f>([1]cocina!$E536-[1]cocina!$D536)*[1]cocina!$F536</f>
        <v>16</v>
      </c>
      <c r="J536">
        <f>[1]cocina!$E536*[1]cocina!$F536</f>
        <v>40</v>
      </c>
      <c r="K536">
        <v>71</v>
      </c>
      <c r="L536">
        <f>[1]cocina!$G536*[1]cocina!$F536</f>
        <v>106</v>
      </c>
      <c r="M536" s="1">
        <f>[1]cocina!$I536/[1]cocina!$K536</f>
        <v>0.22535211267605634</v>
      </c>
    </row>
    <row r="537" spans="1:13" x14ac:dyDescent="0.3">
      <c r="A537">
        <v>209</v>
      </c>
      <c r="B537">
        <v>9</v>
      </c>
      <c r="C537" t="s">
        <v>30</v>
      </c>
      <c r="D537">
        <v>14</v>
      </c>
      <c r="E537">
        <v>23</v>
      </c>
      <c r="F537">
        <v>3</v>
      </c>
      <c r="G537">
        <v>35</v>
      </c>
      <c r="H537" t="s">
        <v>16</v>
      </c>
      <c r="I537">
        <f>([1]cocina!$E537-[1]cocina!$D537)*[1]cocina!$F537</f>
        <v>27</v>
      </c>
      <c r="J537">
        <f>[1]cocina!$E537*[1]cocina!$F537</f>
        <v>69</v>
      </c>
      <c r="K537">
        <v>87</v>
      </c>
      <c r="L537">
        <f>[1]cocina!$G537*[1]cocina!$F537</f>
        <v>105</v>
      </c>
      <c r="M537" s="1">
        <f>[1]cocina!$I537/[1]cocina!$K537</f>
        <v>0.31034482758620691</v>
      </c>
    </row>
    <row r="538" spans="1:13" x14ac:dyDescent="0.3">
      <c r="A538">
        <v>209</v>
      </c>
      <c r="B538">
        <v>9</v>
      </c>
      <c r="C538" t="s">
        <v>28</v>
      </c>
      <c r="D538">
        <v>20</v>
      </c>
      <c r="E538">
        <v>34</v>
      </c>
      <c r="F538">
        <v>2</v>
      </c>
      <c r="G538">
        <v>40</v>
      </c>
      <c r="H538" t="s">
        <v>16</v>
      </c>
      <c r="I538">
        <f>([1]cocina!$E538-[1]cocina!$D538)*[1]cocina!$F538</f>
        <v>28</v>
      </c>
      <c r="J538">
        <f>[1]cocina!$E538*[1]cocina!$F538</f>
        <v>68</v>
      </c>
      <c r="K538">
        <v>87</v>
      </c>
      <c r="L538">
        <f>[1]cocina!$G538*[1]cocina!$F538</f>
        <v>80</v>
      </c>
      <c r="M538" s="1">
        <f>[1]cocina!$I538/[1]cocina!$K538</f>
        <v>0.32183908045977011</v>
      </c>
    </row>
    <row r="539" spans="1:13" x14ac:dyDescent="0.3">
      <c r="A539">
        <v>209</v>
      </c>
      <c r="B539">
        <v>9</v>
      </c>
      <c r="C539" t="s">
        <v>34</v>
      </c>
      <c r="D539">
        <v>15</v>
      </c>
      <c r="E539">
        <v>25</v>
      </c>
      <c r="F539">
        <v>1</v>
      </c>
      <c r="G539">
        <v>42</v>
      </c>
      <c r="H539" t="s">
        <v>14</v>
      </c>
      <c r="I539">
        <f>([1]cocina!$E539-[1]cocina!$D539)*[1]cocina!$F539</f>
        <v>10</v>
      </c>
      <c r="J539">
        <f>[1]cocina!$E539*[1]cocina!$F539</f>
        <v>25</v>
      </c>
      <c r="K539">
        <v>87</v>
      </c>
      <c r="L539">
        <f>[1]cocina!$G539*[1]cocina!$F539</f>
        <v>42</v>
      </c>
      <c r="M539" s="1">
        <f>[1]cocina!$I539/[1]cocina!$K539</f>
        <v>0.11494252873563218</v>
      </c>
    </row>
    <row r="540" spans="1:13" x14ac:dyDescent="0.3">
      <c r="A540">
        <v>209</v>
      </c>
      <c r="B540">
        <v>9</v>
      </c>
      <c r="C540" t="s">
        <v>33</v>
      </c>
      <c r="D540">
        <v>15</v>
      </c>
      <c r="E540">
        <v>26</v>
      </c>
      <c r="F540">
        <v>2</v>
      </c>
      <c r="G540">
        <v>54</v>
      </c>
      <c r="H540" t="s">
        <v>14</v>
      </c>
      <c r="I540">
        <f>([1]cocina!$E540-[1]cocina!$D540)*[1]cocina!$F540</f>
        <v>22</v>
      </c>
      <c r="J540">
        <f>[1]cocina!$E540*[1]cocina!$F540</f>
        <v>52</v>
      </c>
      <c r="K540">
        <v>87</v>
      </c>
      <c r="L540">
        <f>[1]cocina!$G540*[1]cocina!$F540</f>
        <v>108</v>
      </c>
      <c r="M540" s="1">
        <f>[1]cocina!$I540/[1]cocina!$K540</f>
        <v>0.25287356321839083</v>
      </c>
    </row>
    <row r="541" spans="1:13" x14ac:dyDescent="0.3">
      <c r="A541">
        <v>210</v>
      </c>
      <c r="B541">
        <v>10</v>
      </c>
      <c r="C541" t="s">
        <v>31</v>
      </c>
      <c r="D541">
        <v>13</v>
      </c>
      <c r="E541">
        <v>21</v>
      </c>
      <c r="F541">
        <v>1</v>
      </c>
      <c r="G541">
        <v>28</v>
      </c>
      <c r="H541" t="s">
        <v>16</v>
      </c>
      <c r="I541">
        <f>([1]cocina!$E541-[1]cocina!$D541)*[1]cocina!$F541</f>
        <v>8</v>
      </c>
      <c r="J541">
        <f>[1]cocina!$E541*[1]cocina!$F541</f>
        <v>21</v>
      </c>
      <c r="K541">
        <v>75</v>
      </c>
      <c r="L541">
        <f>[1]cocina!$G541*[1]cocina!$F541</f>
        <v>28</v>
      </c>
      <c r="M541" s="1">
        <f>[1]cocina!$I541/[1]cocina!$K541</f>
        <v>0.10666666666666667</v>
      </c>
    </row>
    <row r="542" spans="1:13" x14ac:dyDescent="0.3">
      <c r="A542">
        <v>210</v>
      </c>
      <c r="B542">
        <v>10</v>
      </c>
      <c r="C542" t="s">
        <v>15</v>
      </c>
      <c r="D542">
        <v>18</v>
      </c>
      <c r="E542">
        <v>30</v>
      </c>
      <c r="F542">
        <v>1</v>
      </c>
      <c r="G542">
        <v>50</v>
      </c>
      <c r="H542" t="s">
        <v>14</v>
      </c>
      <c r="I542">
        <f>([1]cocina!$E542-[1]cocina!$D542)*[1]cocina!$F542</f>
        <v>12</v>
      </c>
      <c r="J542">
        <f>[1]cocina!$E542*[1]cocina!$F542</f>
        <v>30</v>
      </c>
      <c r="K542">
        <v>75</v>
      </c>
      <c r="L542">
        <f>[1]cocina!$G542*[1]cocina!$F542</f>
        <v>50</v>
      </c>
      <c r="M542" s="1">
        <f>[1]cocina!$I542/[1]cocina!$K542</f>
        <v>0.16</v>
      </c>
    </row>
    <row r="543" spans="1:13" x14ac:dyDescent="0.3">
      <c r="A543">
        <v>210</v>
      </c>
      <c r="B543">
        <v>10</v>
      </c>
      <c r="C543" t="s">
        <v>13</v>
      </c>
      <c r="D543">
        <v>14</v>
      </c>
      <c r="E543">
        <v>24</v>
      </c>
      <c r="F543">
        <v>1</v>
      </c>
      <c r="G543">
        <v>34</v>
      </c>
      <c r="H543" t="s">
        <v>14</v>
      </c>
      <c r="I543">
        <f>([1]cocina!$E543-[1]cocina!$D543)*[1]cocina!$F543</f>
        <v>10</v>
      </c>
      <c r="J543">
        <f>[1]cocina!$E543*[1]cocina!$F543</f>
        <v>24</v>
      </c>
      <c r="K543">
        <v>75</v>
      </c>
      <c r="L543">
        <f>[1]cocina!$G543*[1]cocina!$F543</f>
        <v>34</v>
      </c>
      <c r="M543" s="1">
        <f>[1]cocina!$I543/[1]cocina!$K543</f>
        <v>0.13333333333333333</v>
      </c>
    </row>
    <row r="544" spans="1:13" x14ac:dyDescent="0.3">
      <c r="A544">
        <v>210</v>
      </c>
      <c r="B544">
        <v>10</v>
      </c>
      <c r="C544" t="s">
        <v>19</v>
      </c>
      <c r="D544">
        <v>25</v>
      </c>
      <c r="E544">
        <v>40</v>
      </c>
      <c r="F544">
        <v>3</v>
      </c>
      <c r="G544">
        <v>46</v>
      </c>
      <c r="H544" t="s">
        <v>14</v>
      </c>
      <c r="I544">
        <f>([1]cocina!$E544-[1]cocina!$D544)*[1]cocina!$F544</f>
        <v>45</v>
      </c>
      <c r="J544">
        <f>[1]cocina!$E544*[1]cocina!$F544</f>
        <v>120</v>
      </c>
      <c r="K544">
        <v>75</v>
      </c>
      <c r="L544">
        <f>[1]cocina!$G544*[1]cocina!$F544</f>
        <v>138</v>
      </c>
      <c r="M544" s="1">
        <f>[1]cocina!$I544/[1]cocina!$K544</f>
        <v>0.6</v>
      </c>
    </row>
    <row r="545" spans="1:13" x14ac:dyDescent="0.3">
      <c r="A545">
        <v>211</v>
      </c>
      <c r="B545">
        <v>1</v>
      </c>
      <c r="C545" t="s">
        <v>31</v>
      </c>
      <c r="D545">
        <v>13</v>
      </c>
      <c r="E545">
        <v>21</v>
      </c>
      <c r="F545">
        <v>3</v>
      </c>
      <c r="G545">
        <v>54</v>
      </c>
      <c r="H545" t="s">
        <v>16</v>
      </c>
      <c r="I545">
        <f>([1]cocina!$E545-[1]cocina!$D545)*[1]cocina!$F545</f>
        <v>24</v>
      </c>
      <c r="J545">
        <f>[1]cocina!$E545*[1]cocina!$F545</f>
        <v>63</v>
      </c>
      <c r="K545">
        <v>68</v>
      </c>
      <c r="L545">
        <f>[1]cocina!$G545*[1]cocina!$F545</f>
        <v>162</v>
      </c>
      <c r="M545" s="1">
        <f>[1]cocina!$I545/[1]cocina!$K545</f>
        <v>0.35294117647058826</v>
      </c>
    </row>
    <row r="546" spans="1:13" x14ac:dyDescent="0.3">
      <c r="A546">
        <v>211</v>
      </c>
      <c r="B546">
        <v>1</v>
      </c>
      <c r="C546" t="s">
        <v>32</v>
      </c>
      <c r="D546">
        <v>10</v>
      </c>
      <c r="E546">
        <v>18</v>
      </c>
      <c r="F546">
        <v>2</v>
      </c>
      <c r="G546">
        <v>45</v>
      </c>
      <c r="H546" t="s">
        <v>14</v>
      </c>
      <c r="I546">
        <f>([1]cocina!$E546-[1]cocina!$D546)*[1]cocina!$F546</f>
        <v>16</v>
      </c>
      <c r="J546">
        <f>[1]cocina!$E546*[1]cocina!$F546</f>
        <v>36</v>
      </c>
      <c r="K546">
        <v>68</v>
      </c>
      <c r="L546">
        <f>[1]cocina!$G546*[1]cocina!$F546</f>
        <v>90</v>
      </c>
      <c r="M546" s="1">
        <f>[1]cocina!$I546/[1]cocina!$K546</f>
        <v>0.23529411764705882</v>
      </c>
    </row>
    <row r="547" spans="1:13" x14ac:dyDescent="0.3">
      <c r="A547">
        <v>211</v>
      </c>
      <c r="B547">
        <v>1</v>
      </c>
      <c r="C547" t="s">
        <v>34</v>
      </c>
      <c r="D547">
        <v>15</v>
      </c>
      <c r="E547">
        <v>25</v>
      </c>
      <c r="F547">
        <v>2</v>
      </c>
      <c r="G547">
        <v>9</v>
      </c>
      <c r="H547" t="s">
        <v>14</v>
      </c>
      <c r="I547">
        <f>([1]cocina!$E547-[1]cocina!$D547)*[1]cocina!$F547</f>
        <v>20</v>
      </c>
      <c r="J547">
        <f>[1]cocina!$E547*[1]cocina!$F547</f>
        <v>50</v>
      </c>
      <c r="K547">
        <v>68</v>
      </c>
      <c r="L547">
        <f>[1]cocina!$G547*[1]cocina!$F547</f>
        <v>18</v>
      </c>
      <c r="M547" s="1">
        <f>[1]cocina!$I547/[1]cocina!$K547</f>
        <v>0.29411764705882354</v>
      </c>
    </row>
    <row r="548" spans="1:13" x14ac:dyDescent="0.3">
      <c r="A548">
        <v>211</v>
      </c>
      <c r="B548">
        <v>1</v>
      </c>
      <c r="C548" t="s">
        <v>29</v>
      </c>
      <c r="D548">
        <v>12</v>
      </c>
      <c r="E548">
        <v>20</v>
      </c>
      <c r="F548">
        <v>1</v>
      </c>
      <c r="G548">
        <v>27</v>
      </c>
      <c r="H548" t="s">
        <v>14</v>
      </c>
      <c r="I548">
        <f>([1]cocina!$E548-[1]cocina!$D548)*[1]cocina!$F548</f>
        <v>8</v>
      </c>
      <c r="J548">
        <f>[1]cocina!$E548*[1]cocina!$F548</f>
        <v>20</v>
      </c>
      <c r="K548">
        <v>68</v>
      </c>
      <c r="L548">
        <f>[1]cocina!$G548*[1]cocina!$F548</f>
        <v>27</v>
      </c>
      <c r="M548" s="1">
        <f>[1]cocina!$I548/[1]cocina!$K548</f>
        <v>0.11764705882352941</v>
      </c>
    </row>
    <row r="549" spans="1:13" x14ac:dyDescent="0.3">
      <c r="A549">
        <v>212</v>
      </c>
      <c r="B549">
        <v>14</v>
      </c>
      <c r="C549" t="s">
        <v>15</v>
      </c>
      <c r="D549">
        <v>18</v>
      </c>
      <c r="E549">
        <v>30</v>
      </c>
      <c r="F549">
        <v>3</v>
      </c>
      <c r="G549">
        <v>35</v>
      </c>
      <c r="H549" t="s">
        <v>16</v>
      </c>
      <c r="I549">
        <f>([1]cocina!$E549-[1]cocina!$D549)*[1]cocina!$F549</f>
        <v>36</v>
      </c>
      <c r="J549">
        <f>[1]cocina!$E549*[1]cocina!$F549</f>
        <v>90</v>
      </c>
      <c r="K549">
        <v>101</v>
      </c>
      <c r="L549">
        <f>[1]cocina!$G549*[1]cocina!$F549</f>
        <v>105</v>
      </c>
      <c r="M549" s="1">
        <f>[1]cocina!$I549/[1]cocina!$K549</f>
        <v>0.35643564356435642</v>
      </c>
    </row>
    <row r="550" spans="1:13" x14ac:dyDescent="0.3">
      <c r="A550">
        <v>212</v>
      </c>
      <c r="B550">
        <v>14</v>
      </c>
      <c r="C550" t="s">
        <v>33</v>
      </c>
      <c r="D550">
        <v>15</v>
      </c>
      <c r="E550">
        <v>26</v>
      </c>
      <c r="F550">
        <v>3</v>
      </c>
      <c r="G550">
        <v>43</v>
      </c>
      <c r="H550" t="s">
        <v>16</v>
      </c>
      <c r="I550">
        <f>([1]cocina!$E550-[1]cocina!$D550)*[1]cocina!$F550</f>
        <v>33</v>
      </c>
      <c r="J550">
        <f>[1]cocina!$E550*[1]cocina!$F550</f>
        <v>78</v>
      </c>
      <c r="K550">
        <v>101</v>
      </c>
      <c r="L550">
        <f>[1]cocina!$G550*[1]cocina!$F550</f>
        <v>129</v>
      </c>
      <c r="M550" s="1">
        <f>[1]cocina!$I550/[1]cocina!$K550</f>
        <v>0.32673267326732675</v>
      </c>
    </row>
    <row r="551" spans="1:13" x14ac:dyDescent="0.3">
      <c r="A551">
        <v>212</v>
      </c>
      <c r="B551">
        <v>14</v>
      </c>
      <c r="C551" t="s">
        <v>31</v>
      </c>
      <c r="D551">
        <v>13</v>
      </c>
      <c r="E551">
        <v>21</v>
      </c>
      <c r="F551">
        <v>1</v>
      </c>
      <c r="G551">
        <v>31</v>
      </c>
      <c r="H551" t="s">
        <v>16</v>
      </c>
      <c r="I551">
        <f>([1]cocina!$E551-[1]cocina!$D551)*[1]cocina!$F551</f>
        <v>8</v>
      </c>
      <c r="J551">
        <f>[1]cocina!$E551*[1]cocina!$F551</f>
        <v>21</v>
      </c>
      <c r="K551">
        <v>101</v>
      </c>
      <c r="L551">
        <f>[1]cocina!$G551*[1]cocina!$F551</f>
        <v>31</v>
      </c>
      <c r="M551" s="1">
        <f>[1]cocina!$I551/[1]cocina!$K551</f>
        <v>7.9207920792079209E-2</v>
      </c>
    </row>
    <row r="552" spans="1:13" x14ac:dyDescent="0.3">
      <c r="A552">
        <v>212</v>
      </c>
      <c r="B552">
        <v>14</v>
      </c>
      <c r="C552" t="s">
        <v>23</v>
      </c>
      <c r="D552">
        <v>16</v>
      </c>
      <c r="E552">
        <v>28</v>
      </c>
      <c r="F552">
        <v>2</v>
      </c>
      <c r="G552">
        <v>55</v>
      </c>
      <c r="H552" t="s">
        <v>16</v>
      </c>
      <c r="I552">
        <f>([1]cocina!$E552-[1]cocina!$D552)*[1]cocina!$F552</f>
        <v>24</v>
      </c>
      <c r="J552">
        <f>[1]cocina!$E552*[1]cocina!$F552</f>
        <v>56</v>
      </c>
      <c r="K552">
        <v>101</v>
      </c>
      <c r="L552">
        <f>[1]cocina!$G552*[1]cocina!$F552</f>
        <v>110</v>
      </c>
      <c r="M552" s="1">
        <f>[1]cocina!$I552/[1]cocina!$K552</f>
        <v>0.23762376237623761</v>
      </c>
    </row>
    <row r="553" spans="1:13" x14ac:dyDescent="0.3">
      <c r="A553">
        <v>213</v>
      </c>
      <c r="B553">
        <v>13</v>
      </c>
      <c r="C553" t="s">
        <v>18</v>
      </c>
      <c r="D553">
        <v>16</v>
      </c>
      <c r="E553">
        <v>27</v>
      </c>
      <c r="F553">
        <v>1</v>
      </c>
      <c r="G553">
        <v>53</v>
      </c>
      <c r="H553" t="s">
        <v>14</v>
      </c>
      <c r="I553">
        <f>([1]cocina!$E553-[1]cocina!$D553)*[1]cocina!$F553</f>
        <v>11</v>
      </c>
      <c r="J553">
        <f>[1]cocina!$E553*[1]cocina!$F553</f>
        <v>27</v>
      </c>
      <c r="K553">
        <v>35</v>
      </c>
      <c r="L553">
        <f>[1]cocina!$G553*[1]cocina!$F553</f>
        <v>53</v>
      </c>
      <c r="M553" s="1">
        <f>[1]cocina!$I553/[1]cocina!$K553</f>
        <v>0.31428571428571428</v>
      </c>
    </row>
    <row r="554" spans="1:13" x14ac:dyDescent="0.3">
      <c r="A554">
        <v>213</v>
      </c>
      <c r="B554">
        <v>13</v>
      </c>
      <c r="C554" t="s">
        <v>15</v>
      </c>
      <c r="D554">
        <v>18</v>
      </c>
      <c r="E554">
        <v>30</v>
      </c>
      <c r="F554">
        <v>2</v>
      </c>
      <c r="G554">
        <v>47</v>
      </c>
      <c r="H554" t="s">
        <v>16</v>
      </c>
      <c r="I554">
        <f>([1]cocina!$E554-[1]cocina!$D554)*[1]cocina!$F554</f>
        <v>24</v>
      </c>
      <c r="J554">
        <f>[1]cocina!$E554*[1]cocina!$F554</f>
        <v>60</v>
      </c>
      <c r="K554">
        <v>35</v>
      </c>
      <c r="L554">
        <f>[1]cocina!$G554*[1]cocina!$F554</f>
        <v>94</v>
      </c>
      <c r="M554" s="1">
        <f>[1]cocina!$I554/[1]cocina!$K554</f>
        <v>0.68571428571428572</v>
      </c>
    </row>
    <row r="555" spans="1:13" x14ac:dyDescent="0.3">
      <c r="A555">
        <v>214</v>
      </c>
      <c r="B555">
        <v>2</v>
      </c>
      <c r="C555" t="s">
        <v>28</v>
      </c>
      <c r="D555">
        <v>20</v>
      </c>
      <c r="E555">
        <v>34</v>
      </c>
      <c r="F555">
        <v>2</v>
      </c>
      <c r="G555">
        <v>14</v>
      </c>
      <c r="H555" t="s">
        <v>14</v>
      </c>
      <c r="I555">
        <f>([1]cocina!$E555-[1]cocina!$D555)*[1]cocina!$F555</f>
        <v>28</v>
      </c>
      <c r="J555">
        <f>[1]cocina!$E555*[1]cocina!$F555</f>
        <v>68</v>
      </c>
      <c r="K555">
        <v>89</v>
      </c>
      <c r="L555">
        <f>[1]cocina!$G555*[1]cocina!$F555</f>
        <v>28</v>
      </c>
      <c r="M555" s="1">
        <f>[1]cocina!$I555/[1]cocina!$K555</f>
        <v>0.3146067415730337</v>
      </c>
    </row>
    <row r="556" spans="1:13" x14ac:dyDescent="0.3">
      <c r="A556">
        <v>214</v>
      </c>
      <c r="B556">
        <v>2</v>
      </c>
      <c r="C556" t="s">
        <v>19</v>
      </c>
      <c r="D556">
        <v>25</v>
      </c>
      <c r="E556">
        <v>40</v>
      </c>
      <c r="F556">
        <v>3</v>
      </c>
      <c r="G556">
        <v>12</v>
      </c>
      <c r="H556" t="s">
        <v>16</v>
      </c>
      <c r="I556">
        <f>([1]cocina!$E556-[1]cocina!$D556)*[1]cocina!$F556</f>
        <v>45</v>
      </c>
      <c r="J556">
        <f>[1]cocina!$E556*[1]cocina!$F556</f>
        <v>120</v>
      </c>
      <c r="K556">
        <v>89</v>
      </c>
      <c r="L556">
        <f>[1]cocina!$G556*[1]cocina!$F556</f>
        <v>36</v>
      </c>
      <c r="M556" s="1">
        <f>[1]cocina!$I556/[1]cocina!$K556</f>
        <v>0.5056179775280899</v>
      </c>
    </row>
    <row r="557" spans="1:13" x14ac:dyDescent="0.3">
      <c r="A557">
        <v>214</v>
      </c>
      <c r="B557">
        <v>2</v>
      </c>
      <c r="C557" t="s">
        <v>29</v>
      </c>
      <c r="D557">
        <v>12</v>
      </c>
      <c r="E557">
        <v>20</v>
      </c>
      <c r="F557">
        <v>2</v>
      </c>
      <c r="G557">
        <v>12</v>
      </c>
      <c r="H557" t="s">
        <v>16</v>
      </c>
      <c r="I557">
        <f>([1]cocina!$E557-[1]cocina!$D557)*[1]cocina!$F557</f>
        <v>16</v>
      </c>
      <c r="J557">
        <f>[1]cocina!$E557*[1]cocina!$F557</f>
        <v>40</v>
      </c>
      <c r="K557">
        <v>89</v>
      </c>
      <c r="L557">
        <f>[1]cocina!$G557*[1]cocina!$F557</f>
        <v>24</v>
      </c>
      <c r="M557" s="1">
        <f>[1]cocina!$I557/[1]cocina!$K557</f>
        <v>0.1797752808988764</v>
      </c>
    </row>
    <row r="558" spans="1:13" x14ac:dyDescent="0.3">
      <c r="A558">
        <v>215</v>
      </c>
      <c r="B558">
        <v>6</v>
      </c>
      <c r="C558" t="s">
        <v>28</v>
      </c>
      <c r="D558">
        <v>20</v>
      </c>
      <c r="E558">
        <v>34</v>
      </c>
      <c r="F558">
        <v>2</v>
      </c>
      <c r="G558">
        <v>12</v>
      </c>
      <c r="H558" t="s">
        <v>14</v>
      </c>
      <c r="I558">
        <f>([1]cocina!$E558-[1]cocina!$D558)*[1]cocina!$F558</f>
        <v>28</v>
      </c>
      <c r="J558">
        <f>[1]cocina!$E558*[1]cocina!$F558</f>
        <v>68</v>
      </c>
      <c r="K558">
        <v>64</v>
      </c>
      <c r="L558">
        <f>[1]cocina!$G558*[1]cocina!$F558</f>
        <v>24</v>
      </c>
      <c r="M558" s="1">
        <f>[1]cocina!$I558/[1]cocina!$K558</f>
        <v>0.4375</v>
      </c>
    </row>
    <row r="559" spans="1:13" x14ac:dyDescent="0.3">
      <c r="A559">
        <v>215</v>
      </c>
      <c r="B559">
        <v>6</v>
      </c>
      <c r="C559" t="s">
        <v>15</v>
      </c>
      <c r="D559">
        <v>18</v>
      </c>
      <c r="E559">
        <v>30</v>
      </c>
      <c r="F559">
        <v>3</v>
      </c>
      <c r="G559">
        <v>34</v>
      </c>
      <c r="H559" t="s">
        <v>14</v>
      </c>
      <c r="I559">
        <f>([1]cocina!$E559-[1]cocina!$D559)*[1]cocina!$F559</f>
        <v>36</v>
      </c>
      <c r="J559">
        <f>[1]cocina!$E559*[1]cocina!$F559</f>
        <v>90</v>
      </c>
      <c r="K559">
        <v>64</v>
      </c>
      <c r="L559">
        <f>[1]cocina!$G559*[1]cocina!$F559</f>
        <v>102</v>
      </c>
      <c r="M559" s="1">
        <f>[1]cocina!$I559/[1]cocina!$K559</f>
        <v>0.5625</v>
      </c>
    </row>
    <row r="560" spans="1:13" x14ac:dyDescent="0.3">
      <c r="A560">
        <v>216</v>
      </c>
      <c r="B560">
        <v>17</v>
      </c>
      <c r="C560" t="s">
        <v>34</v>
      </c>
      <c r="D560">
        <v>15</v>
      </c>
      <c r="E560">
        <v>25</v>
      </c>
      <c r="F560">
        <v>1</v>
      </c>
      <c r="G560">
        <v>42</v>
      </c>
      <c r="H560" t="s">
        <v>14</v>
      </c>
      <c r="I560">
        <f>([1]cocina!$E560-[1]cocina!$D560)*[1]cocina!$F560</f>
        <v>10</v>
      </c>
      <c r="J560">
        <f>[1]cocina!$E560*[1]cocina!$F560</f>
        <v>25</v>
      </c>
      <c r="K560">
        <v>56</v>
      </c>
      <c r="L560">
        <f>[1]cocina!$G560*[1]cocina!$F560</f>
        <v>42</v>
      </c>
      <c r="M560" s="1">
        <f>[1]cocina!$I560/[1]cocina!$K560</f>
        <v>0.17857142857142858</v>
      </c>
    </row>
    <row r="561" spans="1:13" x14ac:dyDescent="0.3">
      <c r="A561">
        <v>216</v>
      </c>
      <c r="B561">
        <v>17</v>
      </c>
      <c r="C561" t="s">
        <v>31</v>
      </c>
      <c r="D561">
        <v>13</v>
      </c>
      <c r="E561">
        <v>21</v>
      </c>
      <c r="F561">
        <v>3</v>
      </c>
      <c r="G561">
        <v>36</v>
      </c>
      <c r="H561" t="s">
        <v>14</v>
      </c>
      <c r="I561">
        <f>([1]cocina!$E561-[1]cocina!$D561)*[1]cocina!$F561</f>
        <v>24</v>
      </c>
      <c r="J561">
        <f>[1]cocina!$E561*[1]cocina!$F561</f>
        <v>63</v>
      </c>
      <c r="K561">
        <v>56</v>
      </c>
      <c r="L561">
        <f>[1]cocina!$G561*[1]cocina!$F561</f>
        <v>108</v>
      </c>
      <c r="M561" s="1">
        <f>[1]cocina!$I561/[1]cocina!$K561</f>
        <v>0.42857142857142855</v>
      </c>
    </row>
    <row r="562" spans="1:13" x14ac:dyDescent="0.3">
      <c r="A562">
        <v>216</v>
      </c>
      <c r="B562">
        <v>17</v>
      </c>
      <c r="C562" t="s">
        <v>18</v>
      </c>
      <c r="D562">
        <v>16</v>
      </c>
      <c r="E562">
        <v>27</v>
      </c>
      <c r="F562">
        <v>2</v>
      </c>
      <c r="G562">
        <v>42</v>
      </c>
      <c r="H562" t="s">
        <v>14</v>
      </c>
      <c r="I562">
        <f>([1]cocina!$E562-[1]cocina!$D562)*[1]cocina!$F562</f>
        <v>22</v>
      </c>
      <c r="J562">
        <f>[1]cocina!$E562*[1]cocina!$F562</f>
        <v>54</v>
      </c>
      <c r="K562">
        <v>56</v>
      </c>
      <c r="L562">
        <f>[1]cocina!$G562*[1]cocina!$F562</f>
        <v>84</v>
      </c>
      <c r="M562" s="1">
        <f>[1]cocina!$I562/[1]cocina!$K562</f>
        <v>0.39285714285714285</v>
      </c>
    </row>
    <row r="563" spans="1:13" x14ac:dyDescent="0.3">
      <c r="A563">
        <v>217</v>
      </c>
      <c r="B563">
        <v>1</v>
      </c>
      <c r="C563" t="s">
        <v>26</v>
      </c>
      <c r="D563">
        <v>19</v>
      </c>
      <c r="E563">
        <v>32</v>
      </c>
      <c r="F563">
        <v>3</v>
      </c>
      <c r="G563">
        <v>13</v>
      </c>
      <c r="H563" t="s">
        <v>16</v>
      </c>
      <c r="I563">
        <f>([1]cocina!$E563-[1]cocina!$D563)*[1]cocina!$F563</f>
        <v>39</v>
      </c>
      <c r="J563">
        <f>[1]cocina!$E563*[1]cocina!$F563</f>
        <v>96</v>
      </c>
      <c r="K563">
        <v>39</v>
      </c>
      <c r="L563">
        <f>[1]cocina!$G563*[1]cocina!$F563</f>
        <v>39</v>
      </c>
      <c r="M563" s="1">
        <f>[1]cocina!$I563/[1]cocina!$K563</f>
        <v>1</v>
      </c>
    </row>
    <row r="564" spans="1:13" x14ac:dyDescent="0.3">
      <c r="A564">
        <v>218</v>
      </c>
      <c r="B564">
        <v>13</v>
      </c>
      <c r="C564" t="s">
        <v>24</v>
      </c>
      <c r="D564">
        <v>11</v>
      </c>
      <c r="E564">
        <v>19</v>
      </c>
      <c r="F564">
        <v>3</v>
      </c>
      <c r="G564">
        <v>24</v>
      </c>
      <c r="H564" t="s">
        <v>16</v>
      </c>
      <c r="I564">
        <f>([1]cocina!$E564-[1]cocina!$D564)*[1]cocina!$F564</f>
        <v>24</v>
      </c>
      <c r="J564">
        <f>[1]cocina!$E564*[1]cocina!$F564</f>
        <v>57</v>
      </c>
      <c r="K564">
        <v>75</v>
      </c>
      <c r="L564">
        <f>[1]cocina!$G564*[1]cocina!$F564</f>
        <v>72</v>
      </c>
      <c r="M564" s="1">
        <f>[1]cocina!$I564/[1]cocina!$K564</f>
        <v>0.32</v>
      </c>
    </row>
    <row r="565" spans="1:13" x14ac:dyDescent="0.3">
      <c r="A565">
        <v>218</v>
      </c>
      <c r="B565">
        <v>13</v>
      </c>
      <c r="C565" t="s">
        <v>18</v>
      </c>
      <c r="D565">
        <v>16</v>
      </c>
      <c r="E565">
        <v>27</v>
      </c>
      <c r="F565">
        <v>3</v>
      </c>
      <c r="G565">
        <v>16</v>
      </c>
      <c r="H565" t="s">
        <v>14</v>
      </c>
      <c r="I565">
        <f>([1]cocina!$E565-[1]cocina!$D565)*[1]cocina!$F565</f>
        <v>33</v>
      </c>
      <c r="J565">
        <f>[1]cocina!$E565*[1]cocina!$F565</f>
        <v>81</v>
      </c>
      <c r="K565">
        <v>75</v>
      </c>
      <c r="L565">
        <f>[1]cocina!$G565*[1]cocina!$F565</f>
        <v>48</v>
      </c>
      <c r="M565" s="1">
        <f>[1]cocina!$I565/[1]cocina!$K565</f>
        <v>0.44</v>
      </c>
    </row>
    <row r="566" spans="1:13" x14ac:dyDescent="0.3">
      <c r="A566">
        <v>218</v>
      </c>
      <c r="B566">
        <v>13</v>
      </c>
      <c r="C566" t="s">
        <v>30</v>
      </c>
      <c r="D566">
        <v>14</v>
      </c>
      <c r="E566">
        <v>23</v>
      </c>
      <c r="F566">
        <v>2</v>
      </c>
      <c r="G566">
        <v>6</v>
      </c>
      <c r="H566" t="s">
        <v>14</v>
      </c>
      <c r="I566">
        <f>([1]cocina!$E566-[1]cocina!$D566)*[1]cocina!$F566</f>
        <v>18</v>
      </c>
      <c r="J566">
        <f>[1]cocina!$E566*[1]cocina!$F566</f>
        <v>46</v>
      </c>
      <c r="K566">
        <v>75</v>
      </c>
      <c r="L566">
        <f>[1]cocina!$G566*[1]cocina!$F566</f>
        <v>12</v>
      </c>
      <c r="M566" s="1">
        <f>[1]cocina!$I566/[1]cocina!$K566</f>
        <v>0.24</v>
      </c>
    </row>
    <row r="567" spans="1:13" x14ac:dyDescent="0.3">
      <c r="A567">
        <v>219</v>
      </c>
      <c r="B567">
        <v>1</v>
      </c>
      <c r="C567" t="s">
        <v>30</v>
      </c>
      <c r="D567">
        <v>14</v>
      </c>
      <c r="E567">
        <v>23</v>
      </c>
      <c r="F567">
        <v>2</v>
      </c>
      <c r="G567">
        <v>12</v>
      </c>
      <c r="H567" t="s">
        <v>14</v>
      </c>
      <c r="I567">
        <f>([1]cocina!$E567-[1]cocina!$D567)*[1]cocina!$F567</f>
        <v>18</v>
      </c>
      <c r="J567">
        <f>[1]cocina!$E567*[1]cocina!$F567</f>
        <v>46</v>
      </c>
      <c r="K567">
        <v>54</v>
      </c>
      <c r="L567">
        <f>[1]cocina!$G567*[1]cocina!$F567</f>
        <v>24</v>
      </c>
      <c r="M567" s="1">
        <f>[1]cocina!$I567/[1]cocina!$K567</f>
        <v>0.33333333333333331</v>
      </c>
    </row>
    <row r="568" spans="1:13" x14ac:dyDescent="0.3">
      <c r="A568">
        <v>219</v>
      </c>
      <c r="B568">
        <v>1</v>
      </c>
      <c r="C568" t="s">
        <v>17</v>
      </c>
      <c r="D568">
        <v>19</v>
      </c>
      <c r="E568">
        <v>31</v>
      </c>
      <c r="F568">
        <v>3</v>
      </c>
      <c r="G568">
        <v>11</v>
      </c>
      <c r="H568" t="s">
        <v>16</v>
      </c>
      <c r="I568">
        <f>([1]cocina!$E568-[1]cocina!$D568)*[1]cocina!$F568</f>
        <v>36</v>
      </c>
      <c r="J568">
        <f>[1]cocina!$E568*[1]cocina!$F568</f>
        <v>93</v>
      </c>
      <c r="K568">
        <v>54</v>
      </c>
      <c r="L568">
        <f>[1]cocina!$G568*[1]cocina!$F568</f>
        <v>33</v>
      </c>
      <c r="M568" s="1">
        <f>[1]cocina!$I568/[1]cocina!$K568</f>
        <v>0.66666666666666663</v>
      </c>
    </row>
    <row r="569" spans="1:13" x14ac:dyDescent="0.3">
      <c r="A569">
        <v>220</v>
      </c>
      <c r="B569">
        <v>15</v>
      </c>
      <c r="C569" t="s">
        <v>13</v>
      </c>
      <c r="D569">
        <v>14</v>
      </c>
      <c r="E569">
        <v>24</v>
      </c>
      <c r="F569">
        <v>1</v>
      </c>
      <c r="G569">
        <v>13</v>
      </c>
      <c r="H569" t="s">
        <v>14</v>
      </c>
      <c r="I569">
        <f>([1]cocina!$E569-[1]cocina!$D569)*[1]cocina!$F569</f>
        <v>10</v>
      </c>
      <c r="J569">
        <f>[1]cocina!$E569*[1]cocina!$F569</f>
        <v>24</v>
      </c>
      <c r="K569">
        <v>10</v>
      </c>
      <c r="L569">
        <f>[1]cocina!$G569*[1]cocina!$F569</f>
        <v>13</v>
      </c>
      <c r="M569" s="1">
        <f>[1]cocina!$I569/[1]cocina!$K569</f>
        <v>1</v>
      </c>
    </row>
    <row r="570" spans="1:13" x14ac:dyDescent="0.3">
      <c r="A570">
        <v>221</v>
      </c>
      <c r="B570">
        <v>16</v>
      </c>
      <c r="C570" t="s">
        <v>26</v>
      </c>
      <c r="D570">
        <v>19</v>
      </c>
      <c r="E570">
        <v>32</v>
      </c>
      <c r="F570">
        <v>3</v>
      </c>
      <c r="G570">
        <v>29</v>
      </c>
      <c r="H570" t="s">
        <v>14</v>
      </c>
      <c r="I570">
        <f>([1]cocina!$E570-[1]cocina!$D570)*[1]cocina!$F570</f>
        <v>39</v>
      </c>
      <c r="J570">
        <f>[1]cocina!$E570*[1]cocina!$F570</f>
        <v>96</v>
      </c>
      <c r="K570">
        <v>79</v>
      </c>
      <c r="L570">
        <f>[1]cocina!$G570*[1]cocina!$F570</f>
        <v>87</v>
      </c>
      <c r="M570" s="1">
        <f>[1]cocina!$I570/[1]cocina!$K570</f>
        <v>0.49367088607594939</v>
      </c>
    </row>
    <row r="571" spans="1:13" x14ac:dyDescent="0.3">
      <c r="A571">
        <v>221</v>
      </c>
      <c r="B571">
        <v>16</v>
      </c>
      <c r="C571" t="s">
        <v>28</v>
      </c>
      <c r="D571">
        <v>20</v>
      </c>
      <c r="E571">
        <v>34</v>
      </c>
      <c r="F571">
        <v>2</v>
      </c>
      <c r="G571">
        <v>54</v>
      </c>
      <c r="H571" t="s">
        <v>16</v>
      </c>
      <c r="I571">
        <f>([1]cocina!$E571-[1]cocina!$D571)*[1]cocina!$F571</f>
        <v>28</v>
      </c>
      <c r="J571">
        <f>[1]cocina!$E571*[1]cocina!$F571</f>
        <v>68</v>
      </c>
      <c r="K571">
        <v>79</v>
      </c>
      <c r="L571">
        <f>[1]cocina!$G571*[1]cocina!$F571</f>
        <v>108</v>
      </c>
      <c r="M571" s="1">
        <f>[1]cocina!$I571/[1]cocina!$K571</f>
        <v>0.35443037974683544</v>
      </c>
    </row>
    <row r="572" spans="1:13" x14ac:dyDescent="0.3">
      <c r="A572">
        <v>221</v>
      </c>
      <c r="B572">
        <v>16</v>
      </c>
      <c r="C572" t="s">
        <v>21</v>
      </c>
      <c r="D572">
        <v>17</v>
      </c>
      <c r="E572">
        <v>29</v>
      </c>
      <c r="F572">
        <v>1</v>
      </c>
      <c r="G572">
        <v>25</v>
      </c>
      <c r="H572" t="s">
        <v>14</v>
      </c>
      <c r="I572">
        <f>([1]cocina!$E572-[1]cocina!$D572)*[1]cocina!$F572</f>
        <v>12</v>
      </c>
      <c r="J572">
        <f>[1]cocina!$E572*[1]cocina!$F572</f>
        <v>29</v>
      </c>
      <c r="K572">
        <v>79</v>
      </c>
      <c r="L572">
        <f>[1]cocina!$G572*[1]cocina!$F572</f>
        <v>25</v>
      </c>
      <c r="M572" s="1">
        <f>[1]cocina!$I572/[1]cocina!$K572</f>
        <v>0.15189873417721519</v>
      </c>
    </row>
    <row r="573" spans="1:13" x14ac:dyDescent="0.3">
      <c r="A573">
        <v>222</v>
      </c>
      <c r="B573">
        <v>3</v>
      </c>
      <c r="C573" t="s">
        <v>30</v>
      </c>
      <c r="D573">
        <v>14</v>
      </c>
      <c r="E573">
        <v>23</v>
      </c>
      <c r="F573">
        <v>3</v>
      </c>
      <c r="G573">
        <v>29</v>
      </c>
      <c r="H573" t="s">
        <v>14</v>
      </c>
      <c r="I573">
        <f>([1]cocina!$E573-[1]cocina!$D573)*[1]cocina!$F573</f>
        <v>27</v>
      </c>
      <c r="J573">
        <f>[1]cocina!$E573*[1]cocina!$F573</f>
        <v>69</v>
      </c>
      <c r="K573">
        <v>39</v>
      </c>
      <c r="L573">
        <f>[1]cocina!$G573*[1]cocina!$F573</f>
        <v>87</v>
      </c>
      <c r="M573" s="1">
        <f>[1]cocina!$I573/[1]cocina!$K573</f>
        <v>0.69230769230769229</v>
      </c>
    </row>
    <row r="574" spans="1:13" x14ac:dyDescent="0.3">
      <c r="A574">
        <v>222</v>
      </c>
      <c r="B574">
        <v>3</v>
      </c>
      <c r="C574" t="s">
        <v>23</v>
      </c>
      <c r="D574">
        <v>16</v>
      </c>
      <c r="E574">
        <v>28</v>
      </c>
      <c r="F574">
        <v>1</v>
      </c>
      <c r="G574">
        <v>56</v>
      </c>
      <c r="H574" t="s">
        <v>14</v>
      </c>
      <c r="I574">
        <f>([1]cocina!$E574-[1]cocina!$D574)*[1]cocina!$F574</f>
        <v>12</v>
      </c>
      <c r="J574">
        <f>[1]cocina!$E574*[1]cocina!$F574</f>
        <v>28</v>
      </c>
      <c r="K574">
        <v>39</v>
      </c>
      <c r="L574">
        <f>[1]cocina!$G574*[1]cocina!$F574</f>
        <v>56</v>
      </c>
      <c r="M574" s="1">
        <f>[1]cocina!$I574/[1]cocina!$K574</f>
        <v>0.30769230769230771</v>
      </c>
    </row>
    <row r="575" spans="1:13" x14ac:dyDescent="0.3">
      <c r="A575">
        <v>223</v>
      </c>
      <c r="B575">
        <v>19</v>
      </c>
      <c r="C575" t="s">
        <v>26</v>
      </c>
      <c r="D575">
        <v>19</v>
      </c>
      <c r="E575">
        <v>32</v>
      </c>
      <c r="F575">
        <v>1</v>
      </c>
      <c r="G575">
        <v>53</v>
      </c>
      <c r="H575" t="s">
        <v>14</v>
      </c>
      <c r="I575">
        <f>([1]cocina!$E575-[1]cocina!$D575)*[1]cocina!$F575</f>
        <v>13</v>
      </c>
      <c r="J575">
        <f>[1]cocina!$E575*[1]cocina!$F575</f>
        <v>32</v>
      </c>
      <c r="K575">
        <v>13</v>
      </c>
      <c r="L575">
        <f>[1]cocina!$G575*[1]cocina!$F575</f>
        <v>53</v>
      </c>
      <c r="M575" s="1">
        <f>[1]cocina!$I575/[1]cocina!$K575</f>
        <v>1</v>
      </c>
    </row>
    <row r="576" spans="1:13" x14ac:dyDescent="0.3">
      <c r="A576">
        <v>224</v>
      </c>
      <c r="B576">
        <v>7</v>
      </c>
      <c r="C576" t="s">
        <v>33</v>
      </c>
      <c r="D576">
        <v>15</v>
      </c>
      <c r="E576">
        <v>26</v>
      </c>
      <c r="F576">
        <v>2</v>
      </c>
      <c r="G576">
        <v>20</v>
      </c>
      <c r="H576" t="s">
        <v>14</v>
      </c>
      <c r="I576">
        <f>([1]cocina!$E576-[1]cocina!$D576)*[1]cocina!$F576</f>
        <v>22</v>
      </c>
      <c r="J576">
        <f>[1]cocina!$E576*[1]cocina!$F576</f>
        <v>52</v>
      </c>
      <c r="K576">
        <v>22</v>
      </c>
      <c r="L576">
        <f>[1]cocina!$G576*[1]cocina!$F576</f>
        <v>40</v>
      </c>
      <c r="M576" s="1">
        <f>[1]cocina!$I576/[1]cocina!$K576</f>
        <v>1</v>
      </c>
    </row>
    <row r="577" spans="1:13" x14ac:dyDescent="0.3">
      <c r="A577">
        <v>225</v>
      </c>
      <c r="B577">
        <v>19</v>
      </c>
      <c r="C577" t="s">
        <v>22</v>
      </c>
      <c r="D577">
        <v>20</v>
      </c>
      <c r="E577">
        <v>33</v>
      </c>
      <c r="F577">
        <v>3</v>
      </c>
      <c r="G577">
        <v>56</v>
      </c>
      <c r="H577" t="s">
        <v>16</v>
      </c>
      <c r="I577">
        <f>([1]cocina!$E577-[1]cocina!$D577)*[1]cocina!$F577</f>
        <v>39</v>
      </c>
      <c r="J577">
        <f>[1]cocina!$E577*[1]cocina!$F577</f>
        <v>99</v>
      </c>
      <c r="K577">
        <v>66</v>
      </c>
      <c r="L577">
        <f>[1]cocina!$G577*[1]cocina!$F577</f>
        <v>168</v>
      </c>
      <c r="M577" s="1">
        <f>[1]cocina!$I577/[1]cocina!$K577</f>
        <v>0.59090909090909094</v>
      </c>
    </row>
    <row r="578" spans="1:13" x14ac:dyDescent="0.3">
      <c r="A578">
        <v>225</v>
      </c>
      <c r="B578">
        <v>19</v>
      </c>
      <c r="C578" t="s">
        <v>30</v>
      </c>
      <c r="D578">
        <v>14</v>
      </c>
      <c r="E578">
        <v>23</v>
      </c>
      <c r="F578">
        <v>3</v>
      </c>
      <c r="G578">
        <v>38</v>
      </c>
      <c r="H578" t="s">
        <v>16</v>
      </c>
      <c r="I578">
        <f>([1]cocina!$E578-[1]cocina!$D578)*[1]cocina!$F578</f>
        <v>27</v>
      </c>
      <c r="J578">
        <f>[1]cocina!$E578*[1]cocina!$F578</f>
        <v>69</v>
      </c>
      <c r="K578">
        <v>66</v>
      </c>
      <c r="L578">
        <f>[1]cocina!$G578*[1]cocina!$F578</f>
        <v>114</v>
      </c>
      <c r="M578" s="1">
        <f>[1]cocina!$I578/[1]cocina!$K578</f>
        <v>0.40909090909090912</v>
      </c>
    </row>
    <row r="579" spans="1:13" x14ac:dyDescent="0.3">
      <c r="A579">
        <v>226</v>
      </c>
      <c r="B579">
        <v>7</v>
      </c>
      <c r="C579" t="s">
        <v>29</v>
      </c>
      <c r="D579">
        <v>12</v>
      </c>
      <c r="E579">
        <v>20</v>
      </c>
      <c r="F579">
        <v>2</v>
      </c>
      <c r="G579">
        <v>7</v>
      </c>
      <c r="H579" t="s">
        <v>14</v>
      </c>
      <c r="I579">
        <f>([1]cocina!$E579-[1]cocina!$D579)*[1]cocina!$F579</f>
        <v>16</v>
      </c>
      <c r="J579">
        <f>[1]cocina!$E579*[1]cocina!$F579</f>
        <v>40</v>
      </c>
      <c r="K579">
        <v>69</v>
      </c>
      <c r="L579">
        <f>[1]cocina!$G579*[1]cocina!$F579</f>
        <v>14</v>
      </c>
      <c r="M579" s="1">
        <f>[1]cocina!$I579/[1]cocina!$K579</f>
        <v>0.2318840579710145</v>
      </c>
    </row>
    <row r="580" spans="1:13" x14ac:dyDescent="0.3">
      <c r="A580">
        <v>226</v>
      </c>
      <c r="B580">
        <v>7</v>
      </c>
      <c r="C580" t="s">
        <v>31</v>
      </c>
      <c r="D580">
        <v>13</v>
      </c>
      <c r="E580">
        <v>21</v>
      </c>
      <c r="F580">
        <v>1</v>
      </c>
      <c r="G580">
        <v>29</v>
      </c>
      <c r="H580" t="s">
        <v>16</v>
      </c>
      <c r="I580">
        <f>([1]cocina!$E580-[1]cocina!$D580)*[1]cocina!$F580</f>
        <v>8</v>
      </c>
      <c r="J580">
        <f>[1]cocina!$E580*[1]cocina!$F580</f>
        <v>21</v>
      </c>
      <c r="K580">
        <v>69</v>
      </c>
      <c r="L580">
        <f>[1]cocina!$G580*[1]cocina!$F580</f>
        <v>29</v>
      </c>
      <c r="M580" s="1">
        <f>[1]cocina!$I580/[1]cocina!$K580</f>
        <v>0.11594202898550725</v>
      </c>
    </row>
    <row r="581" spans="1:13" x14ac:dyDescent="0.3">
      <c r="A581">
        <v>226</v>
      </c>
      <c r="B581">
        <v>7</v>
      </c>
      <c r="C581" t="s">
        <v>18</v>
      </c>
      <c r="D581">
        <v>16</v>
      </c>
      <c r="E581">
        <v>27</v>
      </c>
      <c r="F581">
        <v>3</v>
      </c>
      <c r="G581">
        <v>56</v>
      </c>
      <c r="H581" t="s">
        <v>14</v>
      </c>
      <c r="I581">
        <f>([1]cocina!$E581-[1]cocina!$D581)*[1]cocina!$F581</f>
        <v>33</v>
      </c>
      <c r="J581">
        <f>[1]cocina!$E581*[1]cocina!$F581</f>
        <v>81</v>
      </c>
      <c r="K581">
        <v>69</v>
      </c>
      <c r="L581">
        <f>[1]cocina!$G581*[1]cocina!$F581</f>
        <v>168</v>
      </c>
      <c r="M581" s="1">
        <f>[1]cocina!$I581/[1]cocina!$K581</f>
        <v>0.47826086956521741</v>
      </c>
    </row>
    <row r="582" spans="1:13" x14ac:dyDescent="0.3">
      <c r="A582">
        <v>226</v>
      </c>
      <c r="B582">
        <v>7</v>
      </c>
      <c r="C582" t="s">
        <v>21</v>
      </c>
      <c r="D582">
        <v>17</v>
      </c>
      <c r="E582">
        <v>29</v>
      </c>
      <c r="F582">
        <v>1</v>
      </c>
      <c r="G582">
        <v>54</v>
      </c>
      <c r="H582" t="s">
        <v>16</v>
      </c>
      <c r="I582">
        <f>([1]cocina!$E582-[1]cocina!$D582)*[1]cocina!$F582</f>
        <v>12</v>
      </c>
      <c r="J582">
        <f>[1]cocina!$E582*[1]cocina!$F582</f>
        <v>29</v>
      </c>
      <c r="K582">
        <v>69</v>
      </c>
      <c r="L582">
        <f>[1]cocina!$G582*[1]cocina!$F582</f>
        <v>54</v>
      </c>
      <c r="M582" s="1">
        <f>[1]cocina!$I582/[1]cocina!$K582</f>
        <v>0.17391304347826086</v>
      </c>
    </row>
    <row r="583" spans="1:13" x14ac:dyDescent="0.3">
      <c r="A583">
        <v>227</v>
      </c>
      <c r="B583">
        <v>17</v>
      </c>
      <c r="C583" t="s">
        <v>13</v>
      </c>
      <c r="D583">
        <v>14</v>
      </c>
      <c r="E583">
        <v>24</v>
      </c>
      <c r="F583">
        <v>1</v>
      </c>
      <c r="G583">
        <v>58</v>
      </c>
      <c r="H583" t="s">
        <v>14</v>
      </c>
      <c r="I583">
        <f>([1]cocina!$E583-[1]cocina!$D583)*[1]cocina!$F583</f>
        <v>10</v>
      </c>
      <c r="J583">
        <f>[1]cocina!$E583*[1]cocina!$F583</f>
        <v>24</v>
      </c>
      <c r="K583">
        <v>84</v>
      </c>
      <c r="L583">
        <f>[1]cocina!$G583*[1]cocina!$F583</f>
        <v>58</v>
      </c>
      <c r="M583" s="1">
        <f>[1]cocina!$I583/[1]cocina!$K583</f>
        <v>0.11904761904761904</v>
      </c>
    </row>
    <row r="584" spans="1:13" x14ac:dyDescent="0.3">
      <c r="A584">
        <v>227</v>
      </c>
      <c r="B584">
        <v>17</v>
      </c>
      <c r="C584" t="s">
        <v>17</v>
      </c>
      <c r="D584">
        <v>19</v>
      </c>
      <c r="E584">
        <v>31</v>
      </c>
      <c r="F584">
        <v>3</v>
      </c>
      <c r="G584">
        <v>15</v>
      </c>
      <c r="H584" t="s">
        <v>16</v>
      </c>
      <c r="I584">
        <f>([1]cocina!$E584-[1]cocina!$D584)*[1]cocina!$F584</f>
        <v>36</v>
      </c>
      <c r="J584">
        <f>[1]cocina!$E584*[1]cocina!$F584</f>
        <v>93</v>
      </c>
      <c r="K584">
        <v>84</v>
      </c>
      <c r="L584">
        <f>[1]cocina!$G584*[1]cocina!$F584</f>
        <v>45</v>
      </c>
      <c r="M584" s="1">
        <f>[1]cocina!$I584/[1]cocina!$K584</f>
        <v>0.42857142857142855</v>
      </c>
    </row>
    <row r="585" spans="1:13" x14ac:dyDescent="0.3">
      <c r="A585">
        <v>227</v>
      </c>
      <c r="B585">
        <v>17</v>
      </c>
      <c r="C585" t="s">
        <v>23</v>
      </c>
      <c r="D585">
        <v>16</v>
      </c>
      <c r="E585">
        <v>28</v>
      </c>
      <c r="F585">
        <v>1</v>
      </c>
      <c r="G585">
        <v>13</v>
      </c>
      <c r="H585" t="s">
        <v>14</v>
      </c>
      <c r="I585">
        <f>([1]cocina!$E585-[1]cocina!$D585)*[1]cocina!$F585</f>
        <v>12</v>
      </c>
      <c r="J585">
        <f>[1]cocina!$E585*[1]cocina!$F585</f>
        <v>28</v>
      </c>
      <c r="K585">
        <v>84</v>
      </c>
      <c r="L585">
        <f>[1]cocina!$G585*[1]cocina!$F585</f>
        <v>13</v>
      </c>
      <c r="M585" s="1">
        <f>[1]cocina!$I585/[1]cocina!$K585</f>
        <v>0.14285714285714285</v>
      </c>
    </row>
    <row r="586" spans="1:13" x14ac:dyDescent="0.3">
      <c r="A586">
        <v>227</v>
      </c>
      <c r="B586">
        <v>17</v>
      </c>
      <c r="C586" t="s">
        <v>22</v>
      </c>
      <c r="D586">
        <v>20</v>
      </c>
      <c r="E586">
        <v>33</v>
      </c>
      <c r="F586">
        <v>2</v>
      </c>
      <c r="G586">
        <v>33</v>
      </c>
      <c r="H586" t="s">
        <v>14</v>
      </c>
      <c r="I586">
        <f>([1]cocina!$E586-[1]cocina!$D586)*[1]cocina!$F586</f>
        <v>26</v>
      </c>
      <c r="J586">
        <f>[1]cocina!$E586*[1]cocina!$F586</f>
        <v>66</v>
      </c>
      <c r="K586">
        <v>84</v>
      </c>
      <c r="L586">
        <f>[1]cocina!$G586*[1]cocina!$F586</f>
        <v>66</v>
      </c>
      <c r="M586" s="1">
        <f>[1]cocina!$I586/[1]cocina!$K586</f>
        <v>0.30952380952380953</v>
      </c>
    </row>
    <row r="587" spans="1:13" x14ac:dyDescent="0.3">
      <c r="A587">
        <v>228</v>
      </c>
      <c r="B587">
        <v>16</v>
      </c>
      <c r="C587" t="s">
        <v>30</v>
      </c>
      <c r="D587">
        <v>14</v>
      </c>
      <c r="E587">
        <v>23</v>
      </c>
      <c r="F587">
        <v>3</v>
      </c>
      <c r="G587">
        <v>35</v>
      </c>
      <c r="H587" t="s">
        <v>14</v>
      </c>
      <c r="I587">
        <f>([1]cocina!$E587-[1]cocina!$D587)*[1]cocina!$F587</f>
        <v>27</v>
      </c>
      <c r="J587">
        <f>[1]cocina!$E587*[1]cocina!$F587</f>
        <v>69</v>
      </c>
      <c r="K587">
        <v>27</v>
      </c>
      <c r="L587">
        <f>[1]cocina!$G587*[1]cocina!$F587</f>
        <v>105</v>
      </c>
      <c r="M587" s="1">
        <f>[1]cocina!$I587/[1]cocina!$K587</f>
        <v>1</v>
      </c>
    </row>
    <row r="588" spans="1:13" x14ac:dyDescent="0.3">
      <c r="A588">
        <v>229</v>
      </c>
      <c r="B588">
        <v>14</v>
      </c>
      <c r="C588" t="s">
        <v>34</v>
      </c>
      <c r="D588">
        <v>15</v>
      </c>
      <c r="E588">
        <v>25</v>
      </c>
      <c r="F588">
        <v>1</v>
      </c>
      <c r="G588">
        <v>28</v>
      </c>
      <c r="H588" t="s">
        <v>16</v>
      </c>
      <c r="I588">
        <f>([1]cocina!$E588-[1]cocina!$D588)*[1]cocina!$F588</f>
        <v>10</v>
      </c>
      <c r="J588">
        <f>[1]cocina!$E588*[1]cocina!$F588</f>
        <v>25</v>
      </c>
      <c r="K588">
        <v>50</v>
      </c>
      <c r="L588">
        <f>[1]cocina!$G588*[1]cocina!$F588</f>
        <v>28</v>
      </c>
      <c r="M588" s="1">
        <f>[1]cocina!$I588/[1]cocina!$K588</f>
        <v>0.2</v>
      </c>
    </row>
    <row r="589" spans="1:13" x14ac:dyDescent="0.3">
      <c r="A589">
        <v>229</v>
      </c>
      <c r="B589">
        <v>14</v>
      </c>
      <c r="C589" t="s">
        <v>25</v>
      </c>
      <c r="D589">
        <v>21</v>
      </c>
      <c r="E589">
        <v>35</v>
      </c>
      <c r="F589">
        <v>1</v>
      </c>
      <c r="G589">
        <v>43</v>
      </c>
      <c r="H589" t="s">
        <v>14</v>
      </c>
      <c r="I589">
        <f>([1]cocina!$E589-[1]cocina!$D589)*[1]cocina!$F589</f>
        <v>14</v>
      </c>
      <c r="J589">
        <f>[1]cocina!$E589*[1]cocina!$F589</f>
        <v>35</v>
      </c>
      <c r="K589">
        <v>50</v>
      </c>
      <c r="L589">
        <f>[1]cocina!$G589*[1]cocina!$F589</f>
        <v>43</v>
      </c>
      <c r="M589" s="1">
        <f>[1]cocina!$I589/[1]cocina!$K589</f>
        <v>0.28000000000000003</v>
      </c>
    </row>
    <row r="590" spans="1:13" x14ac:dyDescent="0.3">
      <c r="A590">
        <v>229</v>
      </c>
      <c r="B590">
        <v>14</v>
      </c>
      <c r="C590" t="s">
        <v>20</v>
      </c>
      <c r="D590">
        <v>22</v>
      </c>
      <c r="E590">
        <v>36</v>
      </c>
      <c r="F590">
        <v>1</v>
      </c>
      <c r="G590">
        <v>19</v>
      </c>
      <c r="H590" t="s">
        <v>16</v>
      </c>
      <c r="I590">
        <f>([1]cocina!$E590-[1]cocina!$D590)*[1]cocina!$F590</f>
        <v>14</v>
      </c>
      <c r="J590">
        <f>[1]cocina!$E590*[1]cocina!$F590</f>
        <v>36</v>
      </c>
      <c r="K590">
        <v>50</v>
      </c>
      <c r="L590">
        <f>[1]cocina!$G590*[1]cocina!$F590</f>
        <v>19</v>
      </c>
      <c r="M590" s="1">
        <f>[1]cocina!$I590/[1]cocina!$K590</f>
        <v>0.28000000000000003</v>
      </c>
    </row>
    <row r="591" spans="1:13" x14ac:dyDescent="0.3">
      <c r="A591">
        <v>229</v>
      </c>
      <c r="B591">
        <v>14</v>
      </c>
      <c r="C591" t="s">
        <v>23</v>
      </c>
      <c r="D591">
        <v>16</v>
      </c>
      <c r="E591">
        <v>28</v>
      </c>
      <c r="F591">
        <v>1</v>
      </c>
      <c r="G591">
        <v>27</v>
      </c>
      <c r="H591" t="s">
        <v>16</v>
      </c>
      <c r="I591">
        <f>([1]cocina!$E591-[1]cocina!$D591)*[1]cocina!$F591</f>
        <v>12</v>
      </c>
      <c r="J591">
        <f>[1]cocina!$E591*[1]cocina!$F591</f>
        <v>28</v>
      </c>
      <c r="K591">
        <v>50</v>
      </c>
      <c r="L591">
        <f>[1]cocina!$G591*[1]cocina!$F591</f>
        <v>27</v>
      </c>
      <c r="M591" s="1">
        <f>[1]cocina!$I591/[1]cocina!$K591</f>
        <v>0.24</v>
      </c>
    </row>
    <row r="592" spans="1:13" x14ac:dyDescent="0.3">
      <c r="A592">
        <v>230</v>
      </c>
      <c r="B592">
        <v>5</v>
      </c>
      <c r="C592" t="s">
        <v>26</v>
      </c>
      <c r="D592">
        <v>19</v>
      </c>
      <c r="E592">
        <v>32</v>
      </c>
      <c r="F592">
        <v>3</v>
      </c>
      <c r="G592">
        <v>10</v>
      </c>
      <c r="H592" t="s">
        <v>16</v>
      </c>
      <c r="I592">
        <f>([1]cocina!$E592-[1]cocina!$D592)*[1]cocina!$F592</f>
        <v>39</v>
      </c>
      <c r="J592">
        <f>[1]cocina!$E592*[1]cocina!$F592</f>
        <v>96</v>
      </c>
      <c r="K592">
        <v>87</v>
      </c>
      <c r="L592">
        <f>[1]cocina!$G592*[1]cocina!$F592</f>
        <v>30</v>
      </c>
      <c r="M592" s="1">
        <f>[1]cocina!$I592/[1]cocina!$K592</f>
        <v>0.44827586206896552</v>
      </c>
    </row>
    <row r="593" spans="1:13" x14ac:dyDescent="0.3">
      <c r="A593">
        <v>230</v>
      </c>
      <c r="B593">
        <v>5</v>
      </c>
      <c r="C593" t="s">
        <v>23</v>
      </c>
      <c r="D593">
        <v>16</v>
      </c>
      <c r="E593">
        <v>28</v>
      </c>
      <c r="F593">
        <v>2</v>
      </c>
      <c r="G593">
        <v>24</v>
      </c>
      <c r="H593" t="s">
        <v>16</v>
      </c>
      <c r="I593">
        <f>([1]cocina!$E593-[1]cocina!$D593)*[1]cocina!$F593</f>
        <v>24</v>
      </c>
      <c r="J593">
        <f>[1]cocina!$E593*[1]cocina!$F593</f>
        <v>56</v>
      </c>
      <c r="K593">
        <v>87</v>
      </c>
      <c r="L593">
        <f>[1]cocina!$G593*[1]cocina!$F593</f>
        <v>48</v>
      </c>
      <c r="M593" s="1">
        <f>[1]cocina!$I593/[1]cocina!$K593</f>
        <v>0.27586206896551724</v>
      </c>
    </row>
    <row r="594" spans="1:13" x14ac:dyDescent="0.3">
      <c r="A594">
        <v>230</v>
      </c>
      <c r="B594">
        <v>5</v>
      </c>
      <c r="C594" t="s">
        <v>17</v>
      </c>
      <c r="D594">
        <v>19</v>
      </c>
      <c r="E594">
        <v>31</v>
      </c>
      <c r="F594">
        <v>2</v>
      </c>
      <c r="G594">
        <v>57</v>
      </c>
      <c r="H594" t="s">
        <v>16</v>
      </c>
      <c r="I594">
        <f>([1]cocina!$E594-[1]cocina!$D594)*[1]cocina!$F594</f>
        <v>24</v>
      </c>
      <c r="J594">
        <f>[1]cocina!$E594*[1]cocina!$F594</f>
        <v>62</v>
      </c>
      <c r="K594">
        <v>87</v>
      </c>
      <c r="L594">
        <f>[1]cocina!$G594*[1]cocina!$F594</f>
        <v>114</v>
      </c>
      <c r="M594" s="1">
        <f>[1]cocina!$I594/[1]cocina!$K594</f>
        <v>0.27586206896551724</v>
      </c>
    </row>
    <row r="595" spans="1:13" x14ac:dyDescent="0.3">
      <c r="A595">
        <v>231</v>
      </c>
      <c r="B595">
        <v>8</v>
      </c>
      <c r="C595" t="s">
        <v>31</v>
      </c>
      <c r="D595">
        <v>13</v>
      </c>
      <c r="E595">
        <v>21</v>
      </c>
      <c r="F595">
        <v>2</v>
      </c>
      <c r="G595">
        <v>29</v>
      </c>
      <c r="H595" t="s">
        <v>16</v>
      </c>
      <c r="I595">
        <f>([1]cocina!$E595-[1]cocina!$D595)*[1]cocina!$F595</f>
        <v>16</v>
      </c>
      <c r="J595">
        <f>[1]cocina!$E595*[1]cocina!$F595</f>
        <v>42</v>
      </c>
      <c r="K595">
        <v>83</v>
      </c>
      <c r="L595">
        <f>[1]cocina!$G595*[1]cocina!$F595</f>
        <v>58</v>
      </c>
      <c r="M595" s="1">
        <f>[1]cocina!$I595/[1]cocina!$K595</f>
        <v>0.19277108433734941</v>
      </c>
    </row>
    <row r="596" spans="1:13" x14ac:dyDescent="0.3">
      <c r="A596">
        <v>231</v>
      </c>
      <c r="B596">
        <v>8</v>
      </c>
      <c r="C596" t="s">
        <v>28</v>
      </c>
      <c r="D596">
        <v>20</v>
      </c>
      <c r="E596">
        <v>34</v>
      </c>
      <c r="F596">
        <v>3</v>
      </c>
      <c r="G596">
        <v>17</v>
      </c>
      <c r="H596" t="s">
        <v>16</v>
      </c>
      <c r="I596">
        <f>([1]cocina!$E596-[1]cocina!$D596)*[1]cocina!$F596</f>
        <v>42</v>
      </c>
      <c r="J596">
        <f>[1]cocina!$E596*[1]cocina!$F596</f>
        <v>102</v>
      </c>
      <c r="K596">
        <v>83</v>
      </c>
      <c r="L596">
        <f>[1]cocina!$G596*[1]cocina!$F596</f>
        <v>51</v>
      </c>
      <c r="M596" s="1">
        <f>[1]cocina!$I596/[1]cocina!$K596</f>
        <v>0.50602409638554213</v>
      </c>
    </row>
    <row r="597" spans="1:13" x14ac:dyDescent="0.3">
      <c r="A597">
        <v>231</v>
      </c>
      <c r="B597">
        <v>8</v>
      </c>
      <c r="C597" t="s">
        <v>17</v>
      </c>
      <c r="D597">
        <v>19</v>
      </c>
      <c r="E597">
        <v>31</v>
      </c>
      <c r="F597">
        <v>1</v>
      </c>
      <c r="G597">
        <v>53</v>
      </c>
      <c r="H597" t="s">
        <v>16</v>
      </c>
      <c r="I597">
        <f>([1]cocina!$E597-[1]cocina!$D597)*[1]cocina!$F597</f>
        <v>12</v>
      </c>
      <c r="J597">
        <f>[1]cocina!$E597*[1]cocina!$F597</f>
        <v>31</v>
      </c>
      <c r="K597">
        <v>83</v>
      </c>
      <c r="L597">
        <f>[1]cocina!$G597*[1]cocina!$F597</f>
        <v>53</v>
      </c>
      <c r="M597" s="1">
        <f>[1]cocina!$I597/[1]cocina!$K597</f>
        <v>0.14457831325301204</v>
      </c>
    </row>
    <row r="598" spans="1:13" x14ac:dyDescent="0.3">
      <c r="A598">
        <v>231</v>
      </c>
      <c r="B598">
        <v>8</v>
      </c>
      <c r="C598" t="s">
        <v>22</v>
      </c>
      <c r="D598">
        <v>20</v>
      </c>
      <c r="E598">
        <v>33</v>
      </c>
      <c r="F598">
        <v>1</v>
      </c>
      <c r="G598">
        <v>51</v>
      </c>
      <c r="H598" t="s">
        <v>14</v>
      </c>
      <c r="I598">
        <f>([1]cocina!$E598-[1]cocina!$D598)*[1]cocina!$F598</f>
        <v>13</v>
      </c>
      <c r="J598">
        <f>[1]cocina!$E598*[1]cocina!$F598</f>
        <v>33</v>
      </c>
      <c r="K598">
        <v>83</v>
      </c>
      <c r="L598">
        <f>[1]cocina!$G598*[1]cocina!$F598</f>
        <v>51</v>
      </c>
      <c r="M598" s="1">
        <f>[1]cocina!$I598/[1]cocina!$K598</f>
        <v>0.15662650602409639</v>
      </c>
    </row>
    <row r="599" spans="1:13" x14ac:dyDescent="0.3">
      <c r="A599">
        <v>232</v>
      </c>
      <c r="B599">
        <v>2</v>
      </c>
      <c r="C599" t="s">
        <v>13</v>
      </c>
      <c r="D599">
        <v>14</v>
      </c>
      <c r="E599">
        <v>24</v>
      </c>
      <c r="F599">
        <v>1</v>
      </c>
      <c r="G599">
        <v>50</v>
      </c>
      <c r="H599" t="s">
        <v>16</v>
      </c>
      <c r="I599">
        <f>([1]cocina!$E599-[1]cocina!$D599)*[1]cocina!$F599</f>
        <v>10</v>
      </c>
      <c r="J599">
        <f>[1]cocina!$E599*[1]cocina!$F599</f>
        <v>24</v>
      </c>
      <c r="K599">
        <v>78</v>
      </c>
      <c r="L599">
        <f>[1]cocina!$G599*[1]cocina!$F599</f>
        <v>50</v>
      </c>
      <c r="M599" s="1">
        <f>[1]cocina!$I599/[1]cocina!$K599</f>
        <v>0.12820512820512819</v>
      </c>
    </row>
    <row r="600" spans="1:13" x14ac:dyDescent="0.3">
      <c r="A600">
        <v>232</v>
      </c>
      <c r="B600">
        <v>2</v>
      </c>
      <c r="C600" t="s">
        <v>18</v>
      </c>
      <c r="D600">
        <v>16</v>
      </c>
      <c r="E600">
        <v>27</v>
      </c>
      <c r="F600">
        <v>2</v>
      </c>
      <c r="G600">
        <v>30</v>
      </c>
      <c r="H600" t="s">
        <v>16</v>
      </c>
      <c r="I600">
        <f>([1]cocina!$E600-[1]cocina!$D600)*[1]cocina!$F600</f>
        <v>22</v>
      </c>
      <c r="J600">
        <f>[1]cocina!$E600*[1]cocina!$F600</f>
        <v>54</v>
      </c>
      <c r="K600">
        <v>78</v>
      </c>
      <c r="L600">
        <f>[1]cocina!$G600*[1]cocina!$F600</f>
        <v>60</v>
      </c>
      <c r="M600" s="1">
        <f>[1]cocina!$I600/[1]cocina!$K600</f>
        <v>0.28205128205128205</v>
      </c>
    </row>
    <row r="601" spans="1:13" x14ac:dyDescent="0.3">
      <c r="A601">
        <v>232</v>
      </c>
      <c r="B601">
        <v>2</v>
      </c>
      <c r="C601" t="s">
        <v>15</v>
      </c>
      <c r="D601">
        <v>18</v>
      </c>
      <c r="E601">
        <v>30</v>
      </c>
      <c r="F601">
        <v>2</v>
      </c>
      <c r="G601">
        <v>40</v>
      </c>
      <c r="H601" t="s">
        <v>16</v>
      </c>
      <c r="I601">
        <f>([1]cocina!$E601-[1]cocina!$D601)*[1]cocina!$F601</f>
        <v>24</v>
      </c>
      <c r="J601">
        <f>[1]cocina!$E601*[1]cocina!$F601</f>
        <v>60</v>
      </c>
      <c r="K601">
        <v>78</v>
      </c>
      <c r="L601">
        <f>[1]cocina!$G601*[1]cocina!$F601</f>
        <v>80</v>
      </c>
      <c r="M601" s="1">
        <f>[1]cocina!$I601/[1]cocina!$K601</f>
        <v>0.30769230769230771</v>
      </c>
    </row>
    <row r="602" spans="1:13" x14ac:dyDescent="0.3">
      <c r="A602">
        <v>232</v>
      </c>
      <c r="B602">
        <v>2</v>
      </c>
      <c r="C602" t="s">
        <v>33</v>
      </c>
      <c r="D602">
        <v>15</v>
      </c>
      <c r="E602">
        <v>26</v>
      </c>
      <c r="F602">
        <v>2</v>
      </c>
      <c r="G602">
        <v>19</v>
      </c>
      <c r="H602" t="s">
        <v>14</v>
      </c>
      <c r="I602">
        <f>([1]cocina!$E602-[1]cocina!$D602)*[1]cocina!$F602</f>
        <v>22</v>
      </c>
      <c r="J602">
        <f>[1]cocina!$E602*[1]cocina!$F602</f>
        <v>52</v>
      </c>
      <c r="K602">
        <v>78</v>
      </c>
      <c r="L602">
        <f>[1]cocina!$G602*[1]cocina!$F602</f>
        <v>38</v>
      </c>
      <c r="M602" s="1">
        <f>[1]cocina!$I602/[1]cocina!$K602</f>
        <v>0.28205128205128205</v>
      </c>
    </row>
    <row r="603" spans="1:13" x14ac:dyDescent="0.3">
      <c r="A603">
        <v>233</v>
      </c>
      <c r="B603">
        <v>8</v>
      </c>
      <c r="C603" t="s">
        <v>24</v>
      </c>
      <c r="D603">
        <v>11</v>
      </c>
      <c r="E603">
        <v>19</v>
      </c>
      <c r="F603">
        <v>2</v>
      </c>
      <c r="G603">
        <v>31</v>
      </c>
      <c r="H603" t="s">
        <v>16</v>
      </c>
      <c r="I603">
        <f>([1]cocina!$E603-[1]cocina!$D603)*[1]cocina!$F603</f>
        <v>16</v>
      </c>
      <c r="J603">
        <f>[1]cocina!$E603*[1]cocina!$F603</f>
        <v>38</v>
      </c>
      <c r="K603">
        <v>16</v>
      </c>
      <c r="L603">
        <f>[1]cocina!$G603*[1]cocina!$F603</f>
        <v>62</v>
      </c>
      <c r="M603" s="1">
        <f>[1]cocina!$I603/[1]cocina!$K603</f>
        <v>1</v>
      </c>
    </row>
    <row r="604" spans="1:13" x14ac:dyDescent="0.3">
      <c r="A604">
        <v>234</v>
      </c>
      <c r="B604">
        <v>17</v>
      </c>
      <c r="C604" t="s">
        <v>15</v>
      </c>
      <c r="D604">
        <v>18</v>
      </c>
      <c r="E604">
        <v>30</v>
      </c>
      <c r="F604">
        <v>2</v>
      </c>
      <c r="G604">
        <v>41</v>
      </c>
      <c r="H604" t="s">
        <v>16</v>
      </c>
      <c r="I604">
        <f>([1]cocina!$E604-[1]cocina!$D604)*[1]cocina!$F604</f>
        <v>24</v>
      </c>
      <c r="J604">
        <f>[1]cocina!$E604*[1]cocina!$F604</f>
        <v>60</v>
      </c>
      <c r="K604">
        <v>90</v>
      </c>
      <c r="L604">
        <f>[1]cocina!$G604*[1]cocina!$F604</f>
        <v>82</v>
      </c>
      <c r="M604" s="1">
        <f>[1]cocina!$I604/[1]cocina!$K604</f>
        <v>0.26666666666666666</v>
      </c>
    </row>
    <row r="605" spans="1:13" x14ac:dyDescent="0.3">
      <c r="A605">
        <v>234</v>
      </c>
      <c r="B605">
        <v>17</v>
      </c>
      <c r="C605" t="s">
        <v>13</v>
      </c>
      <c r="D605">
        <v>14</v>
      </c>
      <c r="E605">
        <v>24</v>
      </c>
      <c r="F605">
        <v>3</v>
      </c>
      <c r="G605">
        <v>35</v>
      </c>
      <c r="H605" t="s">
        <v>14</v>
      </c>
      <c r="I605">
        <f>([1]cocina!$E605-[1]cocina!$D605)*[1]cocina!$F605</f>
        <v>30</v>
      </c>
      <c r="J605">
        <f>[1]cocina!$E605*[1]cocina!$F605</f>
        <v>72</v>
      </c>
      <c r="K605">
        <v>90</v>
      </c>
      <c r="L605">
        <f>[1]cocina!$G605*[1]cocina!$F605</f>
        <v>105</v>
      </c>
      <c r="M605" s="1">
        <f>[1]cocina!$I605/[1]cocina!$K605</f>
        <v>0.33333333333333331</v>
      </c>
    </row>
    <row r="606" spans="1:13" x14ac:dyDescent="0.3">
      <c r="A606">
        <v>234</v>
      </c>
      <c r="B606">
        <v>17</v>
      </c>
      <c r="C606" t="s">
        <v>17</v>
      </c>
      <c r="D606">
        <v>19</v>
      </c>
      <c r="E606">
        <v>31</v>
      </c>
      <c r="F606">
        <v>3</v>
      </c>
      <c r="G606">
        <v>23</v>
      </c>
      <c r="H606" t="s">
        <v>16</v>
      </c>
      <c r="I606">
        <f>([1]cocina!$E606-[1]cocina!$D606)*[1]cocina!$F606</f>
        <v>36</v>
      </c>
      <c r="J606">
        <f>[1]cocina!$E606*[1]cocina!$F606</f>
        <v>93</v>
      </c>
      <c r="K606">
        <v>90</v>
      </c>
      <c r="L606">
        <f>[1]cocina!$G606*[1]cocina!$F606</f>
        <v>69</v>
      </c>
      <c r="M606" s="1">
        <f>[1]cocina!$I606/[1]cocina!$K606</f>
        <v>0.4</v>
      </c>
    </row>
    <row r="607" spans="1:13" x14ac:dyDescent="0.3">
      <c r="A607">
        <v>235</v>
      </c>
      <c r="B607">
        <v>13</v>
      </c>
      <c r="C607" t="s">
        <v>22</v>
      </c>
      <c r="D607">
        <v>20</v>
      </c>
      <c r="E607">
        <v>33</v>
      </c>
      <c r="F607">
        <v>1</v>
      </c>
      <c r="G607">
        <v>25</v>
      </c>
      <c r="H607" t="s">
        <v>14</v>
      </c>
      <c r="I607">
        <f>([1]cocina!$E607-[1]cocina!$D607)*[1]cocina!$F607</f>
        <v>13</v>
      </c>
      <c r="J607">
        <f>[1]cocina!$E607*[1]cocina!$F607</f>
        <v>33</v>
      </c>
      <c r="K607">
        <v>13</v>
      </c>
      <c r="L607">
        <f>[1]cocina!$G607*[1]cocina!$F607</f>
        <v>25</v>
      </c>
      <c r="M607" s="1">
        <f>[1]cocina!$I607/[1]cocina!$K607</f>
        <v>1</v>
      </c>
    </row>
    <row r="608" spans="1:13" x14ac:dyDescent="0.3">
      <c r="A608">
        <v>236</v>
      </c>
      <c r="B608">
        <v>12</v>
      </c>
      <c r="C608" t="s">
        <v>22</v>
      </c>
      <c r="D608">
        <v>20</v>
      </c>
      <c r="E608">
        <v>33</v>
      </c>
      <c r="F608">
        <v>3</v>
      </c>
      <c r="G608">
        <v>21</v>
      </c>
      <c r="H608" t="s">
        <v>14</v>
      </c>
      <c r="I608">
        <f>([1]cocina!$E608-[1]cocina!$D608)*[1]cocina!$F608</f>
        <v>39</v>
      </c>
      <c r="J608">
        <f>[1]cocina!$E608*[1]cocina!$F608</f>
        <v>99</v>
      </c>
      <c r="K608">
        <v>102</v>
      </c>
      <c r="L608">
        <f>[1]cocina!$G608*[1]cocina!$F608</f>
        <v>63</v>
      </c>
      <c r="M608" s="1">
        <f>[1]cocina!$I608/[1]cocina!$K608</f>
        <v>0.38235294117647056</v>
      </c>
    </row>
    <row r="609" spans="1:13" x14ac:dyDescent="0.3">
      <c r="A609">
        <v>236</v>
      </c>
      <c r="B609">
        <v>12</v>
      </c>
      <c r="C609" t="s">
        <v>27</v>
      </c>
      <c r="D609">
        <v>13</v>
      </c>
      <c r="E609">
        <v>22</v>
      </c>
      <c r="F609">
        <v>1</v>
      </c>
      <c r="G609">
        <v>7</v>
      </c>
      <c r="H609" t="s">
        <v>14</v>
      </c>
      <c r="I609">
        <f>([1]cocina!$E609-[1]cocina!$D609)*[1]cocina!$F609</f>
        <v>9</v>
      </c>
      <c r="J609">
        <f>[1]cocina!$E609*[1]cocina!$F609</f>
        <v>22</v>
      </c>
      <c r="K609">
        <v>102</v>
      </c>
      <c r="L609">
        <f>[1]cocina!$G609*[1]cocina!$F609</f>
        <v>7</v>
      </c>
      <c r="M609" s="1">
        <f>[1]cocina!$I609/[1]cocina!$K609</f>
        <v>8.8235294117647065E-2</v>
      </c>
    </row>
    <row r="610" spans="1:13" x14ac:dyDescent="0.3">
      <c r="A610">
        <v>236</v>
      </c>
      <c r="B610">
        <v>12</v>
      </c>
      <c r="C610" t="s">
        <v>25</v>
      </c>
      <c r="D610">
        <v>21</v>
      </c>
      <c r="E610">
        <v>35</v>
      </c>
      <c r="F610">
        <v>2</v>
      </c>
      <c r="G610">
        <v>43</v>
      </c>
      <c r="H610" t="s">
        <v>16</v>
      </c>
      <c r="I610">
        <f>([1]cocina!$E610-[1]cocina!$D610)*[1]cocina!$F610</f>
        <v>28</v>
      </c>
      <c r="J610">
        <f>[1]cocina!$E610*[1]cocina!$F610</f>
        <v>70</v>
      </c>
      <c r="K610">
        <v>102</v>
      </c>
      <c r="L610">
        <f>[1]cocina!$G610*[1]cocina!$F610</f>
        <v>86</v>
      </c>
      <c r="M610" s="1">
        <f>[1]cocina!$I610/[1]cocina!$K610</f>
        <v>0.27450980392156865</v>
      </c>
    </row>
    <row r="611" spans="1:13" x14ac:dyDescent="0.3">
      <c r="A611">
        <v>236</v>
      </c>
      <c r="B611">
        <v>12</v>
      </c>
      <c r="C611" t="s">
        <v>26</v>
      </c>
      <c r="D611">
        <v>19</v>
      </c>
      <c r="E611">
        <v>32</v>
      </c>
      <c r="F611">
        <v>2</v>
      </c>
      <c r="G611">
        <v>30</v>
      </c>
      <c r="H611" t="s">
        <v>14</v>
      </c>
      <c r="I611">
        <f>([1]cocina!$E611-[1]cocina!$D611)*[1]cocina!$F611</f>
        <v>26</v>
      </c>
      <c r="J611">
        <f>[1]cocina!$E611*[1]cocina!$F611</f>
        <v>64</v>
      </c>
      <c r="K611">
        <v>102</v>
      </c>
      <c r="L611">
        <f>[1]cocina!$G611*[1]cocina!$F611</f>
        <v>60</v>
      </c>
      <c r="M611" s="1">
        <f>[1]cocina!$I611/[1]cocina!$K611</f>
        <v>0.25490196078431371</v>
      </c>
    </row>
    <row r="612" spans="1:13" x14ac:dyDescent="0.3">
      <c r="A612">
        <v>237</v>
      </c>
      <c r="B612">
        <v>4</v>
      </c>
      <c r="C612" t="s">
        <v>30</v>
      </c>
      <c r="D612">
        <v>14</v>
      </c>
      <c r="E612">
        <v>23</v>
      </c>
      <c r="F612">
        <v>2</v>
      </c>
      <c r="G612">
        <v>12</v>
      </c>
      <c r="H612" t="s">
        <v>14</v>
      </c>
      <c r="I612">
        <f>([1]cocina!$E612-[1]cocina!$D612)*[1]cocina!$F612</f>
        <v>18</v>
      </c>
      <c r="J612">
        <f>[1]cocina!$E612*[1]cocina!$F612</f>
        <v>46</v>
      </c>
      <c r="K612">
        <v>42</v>
      </c>
      <c r="L612">
        <f>[1]cocina!$G612*[1]cocina!$F612</f>
        <v>24</v>
      </c>
      <c r="M612" s="1">
        <f>[1]cocina!$I612/[1]cocina!$K612</f>
        <v>0.42857142857142855</v>
      </c>
    </row>
    <row r="613" spans="1:13" x14ac:dyDescent="0.3">
      <c r="A613">
        <v>237</v>
      </c>
      <c r="B613">
        <v>4</v>
      </c>
      <c r="C613" t="s">
        <v>15</v>
      </c>
      <c r="D613">
        <v>18</v>
      </c>
      <c r="E613">
        <v>30</v>
      </c>
      <c r="F613">
        <v>2</v>
      </c>
      <c r="G613">
        <v>25</v>
      </c>
      <c r="H613" t="s">
        <v>16</v>
      </c>
      <c r="I613">
        <f>([1]cocina!$E613-[1]cocina!$D613)*[1]cocina!$F613</f>
        <v>24</v>
      </c>
      <c r="J613">
        <f>[1]cocina!$E613*[1]cocina!$F613</f>
        <v>60</v>
      </c>
      <c r="K613">
        <v>42</v>
      </c>
      <c r="L613">
        <f>[1]cocina!$G613*[1]cocina!$F613</f>
        <v>50</v>
      </c>
      <c r="M613" s="1">
        <f>[1]cocina!$I613/[1]cocina!$K613</f>
        <v>0.5714285714285714</v>
      </c>
    </row>
    <row r="614" spans="1:13" x14ac:dyDescent="0.3">
      <c r="A614">
        <v>238</v>
      </c>
      <c r="B614">
        <v>13</v>
      </c>
      <c r="C614" t="s">
        <v>20</v>
      </c>
      <c r="D614">
        <v>22</v>
      </c>
      <c r="E614">
        <v>36</v>
      </c>
      <c r="F614">
        <v>2</v>
      </c>
      <c r="G614">
        <v>45</v>
      </c>
      <c r="H614" t="s">
        <v>16</v>
      </c>
      <c r="I614">
        <f>([1]cocina!$E614-[1]cocina!$D614)*[1]cocina!$F614</f>
        <v>28</v>
      </c>
      <c r="J614">
        <f>[1]cocina!$E614*[1]cocina!$F614</f>
        <v>72</v>
      </c>
      <c r="K614">
        <v>28</v>
      </c>
      <c r="L614">
        <f>[1]cocina!$G614*[1]cocina!$F614</f>
        <v>90</v>
      </c>
      <c r="M614" s="1">
        <f>[1]cocina!$I614/[1]cocina!$K614</f>
        <v>1</v>
      </c>
    </row>
    <row r="615" spans="1:13" x14ac:dyDescent="0.3">
      <c r="A615">
        <v>239</v>
      </c>
      <c r="B615">
        <v>12</v>
      </c>
      <c r="C615" t="s">
        <v>33</v>
      </c>
      <c r="D615">
        <v>15</v>
      </c>
      <c r="E615">
        <v>26</v>
      </c>
      <c r="F615">
        <v>1</v>
      </c>
      <c r="G615">
        <v>36</v>
      </c>
      <c r="H615" t="s">
        <v>14</v>
      </c>
      <c r="I615">
        <f>([1]cocina!$E615-[1]cocina!$D615)*[1]cocina!$F615</f>
        <v>11</v>
      </c>
      <c r="J615">
        <f>[1]cocina!$E615*[1]cocina!$F615</f>
        <v>26</v>
      </c>
      <c r="K615">
        <v>31</v>
      </c>
      <c r="L615">
        <f>[1]cocina!$G615*[1]cocina!$F615</f>
        <v>36</v>
      </c>
      <c r="M615" s="1">
        <f>[1]cocina!$I615/[1]cocina!$K615</f>
        <v>0.35483870967741937</v>
      </c>
    </row>
    <row r="616" spans="1:13" x14ac:dyDescent="0.3">
      <c r="A616">
        <v>239</v>
      </c>
      <c r="B616">
        <v>12</v>
      </c>
      <c r="C616" t="s">
        <v>13</v>
      </c>
      <c r="D616">
        <v>14</v>
      </c>
      <c r="E616">
        <v>24</v>
      </c>
      <c r="F616">
        <v>2</v>
      </c>
      <c r="G616">
        <v>37</v>
      </c>
      <c r="H616" t="s">
        <v>14</v>
      </c>
      <c r="I616">
        <f>([1]cocina!$E616-[1]cocina!$D616)*[1]cocina!$F616</f>
        <v>20</v>
      </c>
      <c r="J616">
        <f>[1]cocina!$E616*[1]cocina!$F616</f>
        <v>48</v>
      </c>
      <c r="K616">
        <v>31</v>
      </c>
      <c r="L616">
        <f>[1]cocina!$G616*[1]cocina!$F616</f>
        <v>74</v>
      </c>
      <c r="M616" s="1">
        <f>[1]cocina!$I616/[1]cocina!$K616</f>
        <v>0.64516129032258063</v>
      </c>
    </row>
    <row r="617" spans="1:13" x14ac:dyDescent="0.3">
      <c r="A617">
        <v>240</v>
      </c>
      <c r="B617">
        <v>9</v>
      </c>
      <c r="C617" t="s">
        <v>17</v>
      </c>
      <c r="D617">
        <v>19</v>
      </c>
      <c r="E617">
        <v>31</v>
      </c>
      <c r="F617">
        <v>3</v>
      </c>
      <c r="G617">
        <v>32</v>
      </c>
      <c r="H617" t="s">
        <v>16</v>
      </c>
      <c r="I617">
        <f>([1]cocina!$E617-[1]cocina!$D617)*[1]cocina!$F617</f>
        <v>36</v>
      </c>
      <c r="J617">
        <f>[1]cocina!$E617*[1]cocina!$F617</f>
        <v>93</v>
      </c>
      <c r="K617">
        <v>118</v>
      </c>
      <c r="L617">
        <f>[1]cocina!$G617*[1]cocina!$F617</f>
        <v>96</v>
      </c>
      <c r="M617" s="1">
        <f>[1]cocina!$I617/[1]cocina!$K617</f>
        <v>0.30508474576271188</v>
      </c>
    </row>
    <row r="618" spans="1:13" x14ac:dyDescent="0.3">
      <c r="A618">
        <v>240</v>
      </c>
      <c r="B618">
        <v>9</v>
      </c>
      <c r="C618" t="s">
        <v>30</v>
      </c>
      <c r="D618">
        <v>14</v>
      </c>
      <c r="E618">
        <v>23</v>
      </c>
      <c r="F618">
        <v>3</v>
      </c>
      <c r="G618">
        <v>32</v>
      </c>
      <c r="H618" t="s">
        <v>16</v>
      </c>
      <c r="I618">
        <f>([1]cocina!$E618-[1]cocina!$D618)*[1]cocina!$F618</f>
        <v>27</v>
      </c>
      <c r="J618">
        <f>[1]cocina!$E618*[1]cocina!$F618</f>
        <v>69</v>
      </c>
      <c r="K618">
        <v>118</v>
      </c>
      <c r="L618">
        <f>[1]cocina!$G618*[1]cocina!$F618</f>
        <v>96</v>
      </c>
      <c r="M618" s="1">
        <f>[1]cocina!$I618/[1]cocina!$K618</f>
        <v>0.2288135593220339</v>
      </c>
    </row>
    <row r="619" spans="1:13" x14ac:dyDescent="0.3">
      <c r="A619">
        <v>240</v>
      </c>
      <c r="B619">
        <v>9</v>
      </c>
      <c r="C619" t="s">
        <v>32</v>
      </c>
      <c r="D619">
        <v>10</v>
      </c>
      <c r="E619">
        <v>18</v>
      </c>
      <c r="F619">
        <v>2</v>
      </c>
      <c r="G619">
        <v>46</v>
      </c>
      <c r="H619" t="s">
        <v>14</v>
      </c>
      <c r="I619">
        <f>([1]cocina!$E619-[1]cocina!$D619)*[1]cocina!$F619</f>
        <v>16</v>
      </c>
      <c r="J619">
        <f>[1]cocina!$E619*[1]cocina!$F619</f>
        <v>36</v>
      </c>
      <c r="K619">
        <v>118</v>
      </c>
      <c r="L619">
        <f>[1]cocina!$G619*[1]cocina!$F619</f>
        <v>92</v>
      </c>
      <c r="M619" s="1">
        <f>[1]cocina!$I619/[1]cocina!$K619</f>
        <v>0.13559322033898305</v>
      </c>
    </row>
    <row r="620" spans="1:13" x14ac:dyDescent="0.3">
      <c r="A620">
        <v>240</v>
      </c>
      <c r="B620">
        <v>9</v>
      </c>
      <c r="C620" t="s">
        <v>26</v>
      </c>
      <c r="D620">
        <v>19</v>
      </c>
      <c r="E620">
        <v>32</v>
      </c>
      <c r="F620">
        <v>3</v>
      </c>
      <c r="G620">
        <v>19</v>
      </c>
      <c r="H620" t="s">
        <v>14</v>
      </c>
      <c r="I620">
        <f>([1]cocina!$E620-[1]cocina!$D620)*[1]cocina!$F620</f>
        <v>39</v>
      </c>
      <c r="J620">
        <f>[1]cocina!$E620*[1]cocina!$F620</f>
        <v>96</v>
      </c>
      <c r="K620">
        <v>118</v>
      </c>
      <c r="L620">
        <f>[1]cocina!$G620*[1]cocina!$F620</f>
        <v>57</v>
      </c>
      <c r="M620" s="1">
        <f>[1]cocina!$I620/[1]cocina!$K620</f>
        <v>0.33050847457627119</v>
      </c>
    </row>
    <row r="621" spans="1:13" x14ac:dyDescent="0.3">
      <c r="A621">
        <v>241</v>
      </c>
      <c r="B621">
        <v>12</v>
      </c>
      <c r="C621" t="s">
        <v>32</v>
      </c>
      <c r="D621">
        <v>10</v>
      </c>
      <c r="E621">
        <v>18</v>
      </c>
      <c r="F621">
        <v>1</v>
      </c>
      <c r="G621">
        <v>11</v>
      </c>
      <c r="H621" t="s">
        <v>16</v>
      </c>
      <c r="I621">
        <f>([1]cocina!$E621-[1]cocina!$D621)*[1]cocina!$F621</f>
        <v>8</v>
      </c>
      <c r="J621">
        <f>[1]cocina!$E621*[1]cocina!$F621</f>
        <v>18</v>
      </c>
      <c r="K621">
        <v>8</v>
      </c>
      <c r="L621">
        <f>[1]cocina!$G621*[1]cocina!$F621</f>
        <v>11</v>
      </c>
      <c r="M621" s="1">
        <f>[1]cocina!$I621/[1]cocina!$K621</f>
        <v>1</v>
      </c>
    </row>
    <row r="622" spans="1:13" x14ac:dyDescent="0.3">
      <c r="A622">
        <v>242</v>
      </c>
      <c r="B622">
        <v>12</v>
      </c>
      <c r="C622" t="s">
        <v>33</v>
      </c>
      <c r="D622">
        <v>15</v>
      </c>
      <c r="E622">
        <v>26</v>
      </c>
      <c r="F622">
        <v>1</v>
      </c>
      <c r="G622">
        <v>54</v>
      </c>
      <c r="H622" t="s">
        <v>14</v>
      </c>
      <c r="I622">
        <f>([1]cocina!$E622-[1]cocina!$D622)*[1]cocina!$F622</f>
        <v>11</v>
      </c>
      <c r="J622">
        <f>[1]cocina!$E622*[1]cocina!$F622</f>
        <v>26</v>
      </c>
      <c r="K622">
        <v>54</v>
      </c>
      <c r="L622">
        <f>[1]cocina!$G622*[1]cocina!$F622</f>
        <v>54</v>
      </c>
      <c r="M622" s="1">
        <f>[1]cocina!$I622/[1]cocina!$K622</f>
        <v>0.20370370370370369</v>
      </c>
    </row>
    <row r="623" spans="1:13" x14ac:dyDescent="0.3">
      <c r="A623">
        <v>242</v>
      </c>
      <c r="B623">
        <v>12</v>
      </c>
      <c r="C623" t="s">
        <v>34</v>
      </c>
      <c r="D623">
        <v>15</v>
      </c>
      <c r="E623">
        <v>25</v>
      </c>
      <c r="F623">
        <v>3</v>
      </c>
      <c r="G623">
        <v>40</v>
      </c>
      <c r="H623" t="s">
        <v>16</v>
      </c>
      <c r="I623">
        <f>([1]cocina!$E623-[1]cocina!$D623)*[1]cocina!$F623</f>
        <v>30</v>
      </c>
      <c r="J623">
        <f>[1]cocina!$E623*[1]cocina!$F623</f>
        <v>75</v>
      </c>
      <c r="K623">
        <v>54</v>
      </c>
      <c r="L623">
        <f>[1]cocina!$G623*[1]cocina!$F623</f>
        <v>120</v>
      </c>
      <c r="M623" s="1">
        <f>[1]cocina!$I623/[1]cocina!$K623</f>
        <v>0.55555555555555558</v>
      </c>
    </row>
    <row r="624" spans="1:13" x14ac:dyDescent="0.3">
      <c r="A624">
        <v>242</v>
      </c>
      <c r="B624">
        <v>12</v>
      </c>
      <c r="C624" t="s">
        <v>22</v>
      </c>
      <c r="D624">
        <v>20</v>
      </c>
      <c r="E624">
        <v>33</v>
      </c>
      <c r="F624">
        <v>1</v>
      </c>
      <c r="G624">
        <v>5</v>
      </c>
      <c r="H624" t="s">
        <v>14</v>
      </c>
      <c r="I624">
        <f>([1]cocina!$E624-[1]cocina!$D624)*[1]cocina!$F624</f>
        <v>13</v>
      </c>
      <c r="J624">
        <f>[1]cocina!$E624*[1]cocina!$F624</f>
        <v>33</v>
      </c>
      <c r="K624">
        <v>54</v>
      </c>
      <c r="L624">
        <f>[1]cocina!$G624*[1]cocina!$F624</f>
        <v>5</v>
      </c>
      <c r="M624" s="1">
        <f>[1]cocina!$I624/[1]cocina!$K624</f>
        <v>0.24074074074074073</v>
      </c>
    </row>
    <row r="625" spans="1:13" x14ac:dyDescent="0.3">
      <c r="A625">
        <v>243</v>
      </c>
      <c r="B625">
        <v>4</v>
      </c>
      <c r="C625" t="s">
        <v>19</v>
      </c>
      <c r="D625">
        <v>25</v>
      </c>
      <c r="E625">
        <v>40</v>
      </c>
      <c r="F625">
        <v>3</v>
      </c>
      <c r="G625">
        <v>22</v>
      </c>
      <c r="H625" t="s">
        <v>16</v>
      </c>
      <c r="I625">
        <f>([1]cocina!$E625-[1]cocina!$D625)*[1]cocina!$F625</f>
        <v>45</v>
      </c>
      <c r="J625">
        <f>[1]cocina!$E625*[1]cocina!$F625</f>
        <v>120</v>
      </c>
      <c r="K625">
        <v>45</v>
      </c>
      <c r="L625">
        <f>[1]cocina!$G625*[1]cocina!$F625</f>
        <v>66</v>
      </c>
      <c r="M625" s="1">
        <f>[1]cocina!$I625/[1]cocina!$K625</f>
        <v>1</v>
      </c>
    </row>
    <row r="626" spans="1:13" x14ac:dyDescent="0.3">
      <c r="A626">
        <v>244</v>
      </c>
      <c r="B626">
        <v>17</v>
      </c>
      <c r="C626" t="s">
        <v>19</v>
      </c>
      <c r="D626">
        <v>25</v>
      </c>
      <c r="E626">
        <v>40</v>
      </c>
      <c r="F626">
        <v>3</v>
      </c>
      <c r="G626">
        <v>30</v>
      </c>
      <c r="H626" t="s">
        <v>14</v>
      </c>
      <c r="I626">
        <f>([1]cocina!$E626-[1]cocina!$D626)*[1]cocina!$F626</f>
        <v>45</v>
      </c>
      <c r="J626">
        <f>[1]cocina!$E626*[1]cocina!$F626</f>
        <v>120</v>
      </c>
      <c r="K626">
        <v>61</v>
      </c>
      <c r="L626">
        <f>[1]cocina!$G626*[1]cocina!$F626</f>
        <v>90</v>
      </c>
      <c r="M626" s="1">
        <f>[1]cocina!$I626/[1]cocina!$K626</f>
        <v>0.73770491803278693</v>
      </c>
    </row>
    <row r="627" spans="1:13" x14ac:dyDescent="0.3">
      <c r="A627">
        <v>244</v>
      </c>
      <c r="B627">
        <v>17</v>
      </c>
      <c r="C627" t="s">
        <v>24</v>
      </c>
      <c r="D627">
        <v>11</v>
      </c>
      <c r="E627">
        <v>19</v>
      </c>
      <c r="F627">
        <v>2</v>
      </c>
      <c r="G627">
        <v>59</v>
      </c>
      <c r="H627" t="s">
        <v>14</v>
      </c>
      <c r="I627">
        <f>([1]cocina!$E627-[1]cocina!$D627)*[1]cocina!$F627</f>
        <v>16</v>
      </c>
      <c r="J627">
        <f>[1]cocina!$E627*[1]cocina!$F627</f>
        <v>38</v>
      </c>
      <c r="K627">
        <v>61</v>
      </c>
      <c r="L627">
        <f>[1]cocina!$G627*[1]cocina!$F627</f>
        <v>118</v>
      </c>
      <c r="M627" s="1">
        <f>[1]cocina!$I627/[1]cocina!$K627</f>
        <v>0.26229508196721313</v>
      </c>
    </row>
    <row r="628" spans="1:13" x14ac:dyDescent="0.3">
      <c r="A628">
        <v>245</v>
      </c>
      <c r="B628">
        <v>11</v>
      </c>
      <c r="C628" t="s">
        <v>32</v>
      </c>
      <c r="D628">
        <v>10</v>
      </c>
      <c r="E628">
        <v>18</v>
      </c>
      <c r="F628">
        <v>3</v>
      </c>
      <c r="G628">
        <v>45</v>
      </c>
      <c r="H628" t="s">
        <v>16</v>
      </c>
      <c r="I628">
        <f>([1]cocina!$E628-[1]cocina!$D628)*[1]cocina!$F628</f>
        <v>24</v>
      </c>
      <c r="J628">
        <f>[1]cocina!$E628*[1]cocina!$F628</f>
        <v>54</v>
      </c>
      <c r="K628">
        <v>108</v>
      </c>
      <c r="L628">
        <f>[1]cocina!$G628*[1]cocina!$F628</f>
        <v>135</v>
      </c>
      <c r="M628" s="1">
        <f>[1]cocina!$I628/[1]cocina!$K628</f>
        <v>0.22222222222222221</v>
      </c>
    </row>
    <row r="629" spans="1:13" x14ac:dyDescent="0.3">
      <c r="A629">
        <v>245</v>
      </c>
      <c r="B629">
        <v>11</v>
      </c>
      <c r="C629" t="s">
        <v>17</v>
      </c>
      <c r="D629">
        <v>19</v>
      </c>
      <c r="E629">
        <v>31</v>
      </c>
      <c r="F629">
        <v>1</v>
      </c>
      <c r="G629">
        <v>23</v>
      </c>
      <c r="H629" t="s">
        <v>14</v>
      </c>
      <c r="I629">
        <f>([1]cocina!$E629-[1]cocina!$D629)*[1]cocina!$F629</f>
        <v>12</v>
      </c>
      <c r="J629">
        <f>[1]cocina!$E629*[1]cocina!$F629</f>
        <v>31</v>
      </c>
      <c r="K629">
        <v>108</v>
      </c>
      <c r="L629">
        <f>[1]cocina!$G629*[1]cocina!$F629</f>
        <v>23</v>
      </c>
      <c r="M629" s="1">
        <f>[1]cocina!$I629/[1]cocina!$K629</f>
        <v>0.1111111111111111</v>
      </c>
    </row>
    <row r="630" spans="1:13" x14ac:dyDescent="0.3">
      <c r="A630">
        <v>245</v>
      </c>
      <c r="B630">
        <v>11</v>
      </c>
      <c r="C630" t="s">
        <v>19</v>
      </c>
      <c r="D630">
        <v>25</v>
      </c>
      <c r="E630">
        <v>40</v>
      </c>
      <c r="F630">
        <v>2</v>
      </c>
      <c r="G630">
        <v>23</v>
      </c>
      <c r="H630" t="s">
        <v>14</v>
      </c>
      <c r="I630">
        <f>([1]cocina!$E630-[1]cocina!$D630)*[1]cocina!$F630</f>
        <v>30</v>
      </c>
      <c r="J630">
        <f>[1]cocina!$E630*[1]cocina!$F630</f>
        <v>80</v>
      </c>
      <c r="K630">
        <v>108</v>
      </c>
      <c r="L630">
        <f>[1]cocina!$G630*[1]cocina!$F630</f>
        <v>46</v>
      </c>
      <c r="M630" s="1">
        <f>[1]cocina!$I630/[1]cocina!$K630</f>
        <v>0.27777777777777779</v>
      </c>
    </row>
    <row r="631" spans="1:13" x14ac:dyDescent="0.3">
      <c r="A631">
        <v>245</v>
      </c>
      <c r="B631">
        <v>11</v>
      </c>
      <c r="C631" t="s">
        <v>20</v>
      </c>
      <c r="D631">
        <v>22</v>
      </c>
      <c r="E631">
        <v>36</v>
      </c>
      <c r="F631">
        <v>3</v>
      </c>
      <c r="G631">
        <v>25</v>
      </c>
      <c r="H631" t="s">
        <v>16</v>
      </c>
      <c r="I631">
        <f>([1]cocina!$E631-[1]cocina!$D631)*[1]cocina!$F631</f>
        <v>42</v>
      </c>
      <c r="J631">
        <f>[1]cocina!$E631*[1]cocina!$F631</f>
        <v>108</v>
      </c>
      <c r="K631">
        <v>108</v>
      </c>
      <c r="L631">
        <f>[1]cocina!$G631*[1]cocina!$F631</f>
        <v>75</v>
      </c>
      <c r="M631" s="1">
        <f>[1]cocina!$I631/[1]cocina!$K631</f>
        <v>0.3888888888888889</v>
      </c>
    </row>
    <row r="632" spans="1:13" x14ac:dyDescent="0.3">
      <c r="A632">
        <v>246</v>
      </c>
      <c r="B632">
        <v>2</v>
      </c>
      <c r="C632" t="s">
        <v>18</v>
      </c>
      <c r="D632">
        <v>16</v>
      </c>
      <c r="E632">
        <v>27</v>
      </c>
      <c r="F632">
        <v>3</v>
      </c>
      <c r="G632">
        <v>36</v>
      </c>
      <c r="H632" t="s">
        <v>16</v>
      </c>
      <c r="I632">
        <f>([1]cocina!$E632-[1]cocina!$D632)*[1]cocina!$F632</f>
        <v>33</v>
      </c>
      <c r="J632">
        <f>[1]cocina!$E632*[1]cocina!$F632</f>
        <v>81</v>
      </c>
      <c r="K632">
        <v>131</v>
      </c>
      <c r="L632">
        <f>[1]cocina!$G632*[1]cocina!$F632</f>
        <v>108</v>
      </c>
      <c r="M632" s="1">
        <f>[1]cocina!$I632/[1]cocina!$K632</f>
        <v>0.25190839694656486</v>
      </c>
    </row>
    <row r="633" spans="1:13" x14ac:dyDescent="0.3">
      <c r="A633">
        <v>246</v>
      </c>
      <c r="B633">
        <v>2</v>
      </c>
      <c r="C633" t="s">
        <v>13</v>
      </c>
      <c r="D633">
        <v>14</v>
      </c>
      <c r="E633">
        <v>24</v>
      </c>
      <c r="F633">
        <v>2</v>
      </c>
      <c r="G633">
        <v>10</v>
      </c>
      <c r="H633" t="s">
        <v>14</v>
      </c>
      <c r="I633">
        <f>([1]cocina!$E633-[1]cocina!$D633)*[1]cocina!$F633</f>
        <v>20</v>
      </c>
      <c r="J633">
        <f>[1]cocina!$E633*[1]cocina!$F633</f>
        <v>48</v>
      </c>
      <c r="K633">
        <v>131</v>
      </c>
      <c r="L633">
        <f>[1]cocina!$G633*[1]cocina!$F633</f>
        <v>20</v>
      </c>
      <c r="M633" s="1">
        <f>[1]cocina!$I633/[1]cocina!$K633</f>
        <v>0.15267175572519084</v>
      </c>
    </row>
    <row r="634" spans="1:13" x14ac:dyDescent="0.3">
      <c r="A634">
        <v>246</v>
      </c>
      <c r="B634">
        <v>2</v>
      </c>
      <c r="C634" t="s">
        <v>25</v>
      </c>
      <c r="D634">
        <v>21</v>
      </c>
      <c r="E634">
        <v>35</v>
      </c>
      <c r="F634">
        <v>3</v>
      </c>
      <c r="G634">
        <v>48</v>
      </c>
      <c r="H634" t="s">
        <v>14</v>
      </c>
      <c r="I634">
        <f>([1]cocina!$E634-[1]cocina!$D634)*[1]cocina!$F634</f>
        <v>42</v>
      </c>
      <c r="J634">
        <f>[1]cocina!$E634*[1]cocina!$F634</f>
        <v>105</v>
      </c>
      <c r="K634">
        <v>131</v>
      </c>
      <c r="L634">
        <f>[1]cocina!$G634*[1]cocina!$F634</f>
        <v>144</v>
      </c>
      <c r="M634" s="1">
        <f>[1]cocina!$I634/[1]cocina!$K634</f>
        <v>0.32061068702290074</v>
      </c>
    </row>
    <row r="635" spans="1:13" x14ac:dyDescent="0.3">
      <c r="A635">
        <v>246</v>
      </c>
      <c r="B635">
        <v>2</v>
      </c>
      <c r="C635" t="s">
        <v>17</v>
      </c>
      <c r="D635">
        <v>19</v>
      </c>
      <c r="E635">
        <v>31</v>
      </c>
      <c r="F635">
        <v>3</v>
      </c>
      <c r="G635">
        <v>52</v>
      </c>
      <c r="H635" t="s">
        <v>14</v>
      </c>
      <c r="I635">
        <f>([1]cocina!$E635-[1]cocina!$D635)*[1]cocina!$F635</f>
        <v>36</v>
      </c>
      <c r="J635">
        <f>[1]cocina!$E635*[1]cocina!$F635</f>
        <v>93</v>
      </c>
      <c r="K635">
        <v>131</v>
      </c>
      <c r="L635">
        <f>[1]cocina!$G635*[1]cocina!$F635</f>
        <v>156</v>
      </c>
      <c r="M635" s="1">
        <f>[1]cocina!$I635/[1]cocina!$K635</f>
        <v>0.27480916030534353</v>
      </c>
    </row>
    <row r="636" spans="1:13" x14ac:dyDescent="0.3">
      <c r="A636">
        <v>247</v>
      </c>
      <c r="B636">
        <v>11</v>
      </c>
      <c r="C636" t="s">
        <v>22</v>
      </c>
      <c r="D636">
        <v>20</v>
      </c>
      <c r="E636">
        <v>33</v>
      </c>
      <c r="F636">
        <v>2</v>
      </c>
      <c r="G636">
        <v>59</v>
      </c>
      <c r="H636" t="s">
        <v>16</v>
      </c>
      <c r="I636">
        <f>([1]cocina!$E636-[1]cocina!$D636)*[1]cocina!$F636</f>
        <v>26</v>
      </c>
      <c r="J636">
        <f>[1]cocina!$E636*[1]cocina!$F636</f>
        <v>66</v>
      </c>
      <c r="K636">
        <v>26</v>
      </c>
      <c r="L636">
        <f>[1]cocina!$G636*[1]cocina!$F636</f>
        <v>118</v>
      </c>
      <c r="M636" s="1">
        <f>[1]cocina!$I636/[1]cocina!$K636</f>
        <v>1</v>
      </c>
    </row>
    <row r="637" spans="1:13" x14ac:dyDescent="0.3">
      <c r="A637">
        <v>248</v>
      </c>
      <c r="B637">
        <v>12</v>
      </c>
      <c r="C637" t="s">
        <v>28</v>
      </c>
      <c r="D637">
        <v>20</v>
      </c>
      <c r="E637">
        <v>34</v>
      </c>
      <c r="F637">
        <v>1</v>
      </c>
      <c r="G637">
        <v>32</v>
      </c>
      <c r="H637" t="s">
        <v>16</v>
      </c>
      <c r="I637">
        <f>([1]cocina!$E637-[1]cocina!$D637)*[1]cocina!$F637</f>
        <v>14</v>
      </c>
      <c r="J637">
        <f>[1]cocina!$E637*[1]cocina!$F637</f>
        <v>34</v>
      </c>
      <c r="K637">
        <v>92</v>
      </c>
      <c r="L637">
        <f>[1]cocina!$G637*[1]cocina!$F637</f>
        <v>32</v>
      </c>
      <c r="M637" s="1">
        <f>[1]cocina!$I637/[1]cocina!$K637</f>
        <v>0.15217391304347827</v>
      </c>
    </row>
    <row r="638" spans="1:13" x14ac:dyDescent="0.3">
      <c r="A638">
        <v>248</v>
      </c>
      <c r="B638">
        <v>12</v>
      </c>
      <c r="C638" t="s">
        <v>21</v>
      </c>
      <c r="D638">
        <v>17</v>
      </c>
      <c r="E638">
        <v>29</v>
      </c>
      <c r="F638">
        <v>3</v>
      </c>
      <c r="G638">
        <v>51</v>
      </c>
      <c r="H638" t="s">
        <v>16</v>
      </c>
      <c r="I638">
        <f>([1]cocina!$E638-[1]cocina!$D638)*[1]cocina!$F638</f>
        <v>36</v>
      </c>
      <c r="J638">
        <f>[1]cocina!$E638*[1]cocina!$F638</f>
        <v>87</v>
      </c>
      <c r="K638">
        <v>92</v>
      </c>
      <c r="L638">
        <f>[1]cocina!$G638*[1]cocina!$F638</f>
        <v>153</v>
      </c>
      <c r="M638" s="1">
        <f>[1]cocina!$I638/[1]cocina!$K638</f>
        <v>0.39130434782608697</v>
      </c>
    </row>
    <row r="639" spans="1:13" x14ac:dyDescent="0.3">
      <c r="A639">
        <v>248</v>
      </c>
      <c r="B639">
        <v>12</v>
      </c>
      <c r="C639" t="s">
        <v>18</v>
      </c>
      <c r="D639">
        <v>16</v>
      </c>
      <c r="E639">
        <v>27</v>
      </c>
      <c r="F639">
        <v>2</v>
      </c>
      <c r="G639">
        <v>6</v>
      </c>
      <c r="H639" t="s">
        <v>16</v>
      </c>
      <c r="I639">
        <f>([1]cocina!$E639-[1]cocina!$D639)*[1]cocina!$F639</f>
        <v>22</v>
      </c>
      <c r="J639">
        <f>[1]cocina!$E639*[1]cocina!$F639</f>
        <v>54</v>
      </c>
      <c r="K639">
        <v>92</v>
      </c>
      <c r="L639">
        <f>[1]cocina!$G639*[1]cocina!$F639</f>
        <v>12</v>
      </c>
      <c r="M639" s="1">
        <f>[1]cocina!$I639/[1]cocina!$K639</f>
        <v>0.2391304347826087</v>
      </c>
    </row>
    <row r="640" spans="1:13" x14ac:dyDescent="0.3">
      <c r="A640">
        <v>248</v>
      </c>
      <c r="B640">
        <v>12</v>
      </c>
      <c r="C640" t="s">
        <v>34</v>
      </c>
      <c r="D640">
        <v>15</v>
      </c>
      <c r="E640">
        <v>25</v>
      </c>
      <c r="F640">
        <v>2</v>
      </c>
      <c r="G640">
        <v>31</v>
      </c>
      <c r="H640" t="s">
        <v>14</v>
      </c>
      <c r="I640">
        <f>([1]cocina!$E640-[1]cocina!$D640)*[1]cocina!$F640</f>
        <v>20</v>
      </c>
      <c r="J640">
        <f>[1]cocina!$E640*[1]cocina!$F640</f>
        <v>50</v>
      </c>
      <c r="K640">
        <v>92</v>
      </c>
      <c r="L640">
        <f>[1]cocina!$G640*[1]cocina!$F640</f>
        <v>62</v>
      </c>
      <c r="M640" s="1">
        <f>[1]cocina!$I640/[1]cocina!$K640</f>
        <v>0.21739130434782608</v>
      </c>
    </row>
    <row r="641" spans="1:13" x14ac:dyDescent="0.3">
      <c r="A641">
        <v>249</v>
      </c>
      <c r="B641">
        <v>8</v>
      </c>
      <c r="C641" t="s">
        <v>27</v>
      </c>
      <c r="D641">
        <v>13</v>
      </c>
      <c r="E641">
        <v>22</v>
      </c>
      <c r="F641">
        <v>2</v>
      </c>
      <c r="G641">
        <v>51</v>
      </c>
      <c r="H641" t="s">
        <v>16</v>
      </c>
      <c r="I641">
        <f>([1]cocina!$E641-[1]cocina!$D641)*[1]cocina!$F641</f>
        <v>18</v>
      </c>
      <c r="J641">
        <f>[1]cocina!$E641*[1]cocina!$F641</f>
        <v>44</v>
      </c>
      <c r="K641">
        <v>34</v>
      </c>
      <c r="L641">
        <f>[1]cocina!$G641*[1]cocina!$F641</f>
        <v>102</v>
      </c>
      <c r="M641" s="1">
        <f>[1]cocina!$I641/[1]cocina!$K641</f>
        <v>0.52941176470588236</v>
      </c>
    </row>
    <row r="642" spans="1:13" x14ac:dyDescent="0.3">
      <c r="A642">
        <v>249</v>
      </c>
      <c r="B642">
        <v>8</v>
      </c>
      <c r="C642" t="s">
        <v>32</v>
      </c>
      <c r="D642">
        <v>10</v>
      </c>
      <c r="E642">
        <v>18</v>
      </c>
      <c r="F642">
        <v>2</v>
      </c>
      <c r="G642">
        <v>58</v>
      </c>
      <c r="H642" t="s">
        <v>14</v>
      </c>
      <c r="I642">
        <f>([1]cocina!$E642-[1]cocina!$D642)*[1]cocina!$F642</f>
        <v>16</v>
      </c>
      <c r="J642">
        <f>[1]cocina!$E642*[1]cocina!$F642</f>
        <v>36</v>
      </c>
      <c r="K642">
        <v>34</v>
      </c>
      <c r="L642">
        <f>[1]cocina!$G642*[1]cocina!$F642</f>
        <v>116</v>
      </c>
      <c r="M642" s="1">
        <f>[1]cocina!$I642/[1]cocina!$K642</f>
        <v>0.47058823529411764</v>
      </c>
    </row>
    <row r="643" spans="1:13" x14ac:dyDescent="0.3">
      <c r="A643">
        <v>250</v>
      </c>
      <c r="B643">
        <v>8</v>
      </c>
      <c r="C643" t="s">
        <v>29</v>
      </c>
      <c r="D643">
        <v>12</v>
      </c>
      <c r="E643">
        <v>20</v>
      </c>
      <c r="F643">
        <v>1</v>
      </c>
      <c r="G643">
        <v>29</v>
      </c>
      <c r="H643" t="s">
        <v>16</v>
      </c>
      <c r="I643">
        <f>([1]cocina!$E643-[1]cocina!$D643)*[1]cocina!$F643</f>
        <v>8</v>
      </c>
      <c r="J643">
        <f>[1]cocina!$E643*[1]cocina!$F643</f>
        <v>20</v>
      </c>
      <c r="K643">
        <v>8</v>
      </c>
      <c r="L643">
        <f>[1]cocina!$G643*[1]cocina!$F643</f>
        <v>29</v>
      </c>
      <c r="M643" s="1">
        <f>[1]cocina!$I643/[1]cocina!$K643</f>
        <v>1</v>
      </c>
    </row>
    <row r="644" spans="1:13" x14ac:dyDescent="0.3">
      <c r="A644">
        <v>251</v>
      </c>
      <c r="B644">
        <v>12</v>
      </c>
      <c r="C644" t="s">
        <v>33</v>
      </c>
      <c r="D644">
        <v>15</v>
      </c>
      <c r="E644">
        <v>26</v>
      </c>
      <c r="F644">
        <v>1</v>
      </c>
      <c r="G644">
        <v>25</v>
      </c>
      <c r="H644" t="s">
        <v>16</v>
      </c>
      <c r="I644">
        <f>([1]cocina!$E644-[1]cocina!$D644)*[1]cocina!$F644</f>
        <v>11</v>
      </c>
      <c r="J644">
        <f>[1]cocina!$E644*[1]cocina!$F644</f>
        <v>26</v>
      </c>
      <c r="K644">
        <v>45</v>
      </c>
      <c r="L644">
        <f>[1]cocina!$G644*[1]cocina!$F644</f>
        <v>25</v>
      </c>
      <c r="M644" s="1">
        <f>[1]cocina!$I644/[1]cocina!$K644</f>
        <v>0.24444444444444444</v>
      </c>
    </row>
    <row r="645" spans="1:13" x14ac:dyDescent="0.3">
      <c r="A645">
        <v>251</v>
      </c>
      <c r="B645">
        <v>12</v>
      </c>
      <c r="C645" t="s">
        <v>27</v>
      </c>
      <c r="D645">
        <v>13</v>
      </c>
      <c r="E645">
        <v>22</v>
      </c>
      <c r="F645">
        <v>1</v>
      </c>
      <c r="G645">
        <v>34</v>
      </c>
      <c r="H645" t="s">
        <v>14</v>
      </c>
      <c r="I645">
        <f>([1]cocina!$E645-[1]cocina!$D645)*[1]cocina!$F645</f>
        <v>9</v>
      </c>
      <c r="J645">
        <f>[1]cocina!$E645*[1]cocina!$F645</f>
        <v>22</v>
      </c>
      <c r="K645">
        <v>45</v>
      </c>
      <c r="L645">
        <f>[1]cocina!$G645*[1]cocina!$F645</f>
        <v>34</v>
      </c>
      <c r="M645" s="1">
        <f>[1]cocina!$I645/[1]cocina!$K645</f>
        <v>0.2</v>
      </c>
    </row>
    <row r="646" spans="1:13" x14ac:dyDescent="0.3">
      <c r="A646">
        <v>251</v>
      </c>
      <c r="B646">
        <v>12</v>
      </c>
      <c r="C646" t="s">
        <v>30</v>
      </c>
      <c r="D646">
        <v>14</v>
      </c>
      <c r="E646">
        <v>23</v>
      </c>
      <c r="F646">
        <v>1</v>
      </c>
      <c r="G646">
        <v>23</v>
      </c>
      <c r="H646" t="s">
        <v>16</v>
      </c>
      <c r="I646">
        <f>([1]cocina!$E646-[1]cocina!$D646)*[1]cocina!$F646</f>
        <v>9</v>
      </c>
      <c r="J646">
        <f>[1]cocina!$E646*[1]cocina!$F646</f>
        <v>23</v>
      </c>
      <c r="K646">
        <v>45</v>
      </c>
      <c r="L646">
        <f>[1]cocina!$G646*[1]cocina!$F646</f>
        <v>23</v>
      </c>
      <c r="M646" s="1">
        <f>[1]cocina!$I646/[1]cocina!$K646</f>
        <v>0.2</v>
      </c>
    </row>
    <row r="647" spans="1:13" x14ac:dyDescent="0.3">
      <c r="A647">
        <v>251</v>
      </c>
      <c r="B647">
        <v>12</v>
      </c>
      <c r="C647" t="s">
        <v>24</v>
      </c>
      <c r="D647">
        <v>11</v>
      </c>
      <c r="E647">
        <v>19</v>
      </c>
      <c r="F647">
        <v>2</v>
      </c>
      <c r="G647">
        <v>40</v>
      </c>
      <c r="H647" t="s">
        <v>16</v>
      </c>
      <c r="I647">
        <f>([1]cocina!$E647-[1]cocina!$D647)*[1]cocina!$F647</f>
        <v>16</v>
      </c>
      <c r="J647">
        <f>[1]cocina!$E647*[1]cocina!$F647</f>
        <v>38</v>
      </c>
      <c r="K647">
        <v>45</v>
      </c>
      <c r="L647">
        <f>[1]cocina!$G647*[1]cocina!$F647</f>
        <v>80</v>
      </c>
      <c r="M647" s="1">
        <f>[1]cocina!$I647/[1]cocina!$K647</f>
        <v>0.35555555555555557</v>
      </c>
    </row>
    <row r="648" spans="1:13" x14ac:dyDescent="0.3">
      <c r="A648">
        <v>252</v>
      </c>
      <c r="B648">
        <v>4</v>
      </c>
      <c r="C648" t="s">
        <v>34</v>
      </c>
      <c r="D648">
        <v>15</v>
      </c>
      <c r="E648">
        <v>25</v>
      </c>
      <c r="F648">
        <v>2</v>
      </c>
      <c r="G648">
        <v>53</v>
      </c>
      <c r="H648" t="s">
        <v>16</v>
      </c>
      <c r="I648">
        <f>([1]cocina!$E648-[1]cocina!$D648)*[1]cocina!$F648</f>
        <v>20</v>
      </c>
      <c r="J648">
        <f>[1]cocina!$E648*[1]cocina!$F648</f>
        <v>50</v>
      </c>
      <c r="K648">
        <v>42</v>
      </c>
      <c r="L648">
        <f>[1]cocina!$G648*[1]cocina!$F648</f>
        <v>106</v>
      </c>
      <c r="M648" s="1">
        <f>[1]cocina!$I648/[1]cocina!$K648</f>
        <v>0.47619047619047616</v>
      </c>
    </row>
    <row r="649" spans="1:13" x14ac:dyDescent="0.3">
      <c r="A649">
        <v>252</v>
      </c>
      <c r="B649">
        <v>4</v>
      </c>
      <c r="C649" t="s">
        <v>33</v>
      </c>
      <c r="D649">
        <v>15</v>
      </c>
      <c r="E649">
        <v>26</v>
      </c>
      <c r="F649">
        <v>2</v>
      </c>
      <c r="G649">
        <v>31</v>
      </c>
      <c r="H649" t="s">
        <v>14</v>
      </c>
      <c r="I649">
        <f>([1]cocina!$E649-[1]cocina!$D649)*[1]cocina!$F649</f>
        <v>22</v>
      </c>
      <c r="J649">
        <f>[1]cocina!$E649*[1]cocina!$F649</f>
        <v>52</v>
      </c>
      <c r="K649">
        <v>42</v>
      </c>
      <c r="L649">
        <f>[1]cocina!$G649*[1]cocina!$F649</f>
        <v>62</v>
      </c>
      <c r="M649" s="1">
        <f>[1]cocina!$I649/[1]cocina!$K649</f>
        <v>0.52380952380952384</v>
      </c>
    </row>
    <row r="650" spans="1:13" x14ac:dyDescent="0.3">
      <c r="A650">
        <v>253</v>
      </c>
      <c r="B650">
        <v>8</v>
      </c>
      <c r="C650" t="s">
        <v>34</v>
      </c>
      <c r="D650">
        <v>15</v>
      </c>
      <c r="E650">
        <v>25</v>
      </c>
      <c r="F650">
        <v>1</v>
      </c>
      <c r="G650">
        <v>18</v>
      </c>
      <c r="H650" t="s">
        <v>14</v>
      </c>
      <c r="I650">
        <f>([1]cocina!$E650-[1]cocina!$D650)*[1]cocina!$F650</f>
        <v>10</v>
      </c>
      <c r="J650">
        <f>[1]cocina!$E650*[1]cocina!$F650</f>
        <v>25</v>
      </c>
      <c r="K650">
        <v>62</v>
      </c>
      <c r="L650">
        <f>[1]cocina!$G650*[1]cocina!$F650</f>
        <v>18</v>
      </c>
      <c r="M650" s="1">
        <f>[1]cocina!$I650/[1]cocina!$K650</f>
        <v>0.16129032258064516</v>
      </c>
    </row>
    <row r="651" spans="1:13" x14ac:dyDescent="0.3">
      <c r="A651">
        <v>253</v>
      </c>
      <c r="B651">
        <v>8</v>
      </c>
      <c r="C651" t="s">
        <v>31</v>
      </c>
      <c r="D651">
        <v>13</v>
      </c>
      <c r="E651">
        <v>21</v>
      </c>
      <c r="F651">
        <v>2</v>
      </c>
      <c r="G651">
        <v>8</v>
      </c>
      <c r="H651" t="s">
        <v>14</v>
      </c>
      <c r="I651">
        <f>([1]cocina!$E651-[1]cocina!$D651)*[1]cocina!$F651</f>
        <v>16</v>
      </c>
      <c r="J651">
        <f>[1]cocina!$E651*[1]cocina!$F651</f>
        <v>42</v>
      </c>
      <c r="K651">
        <v>62</v>
      </c>
      <c r="L651">
        <f>[1]cocina!$G651*[1]cocina!$F651</f>
        <v>16</v>
      </c>
      <c r="M651" s="1">
        <f>[1]cocina!$I651/[1]cocina!$K651</f>
        <v>0.25806451612903225</v>
      </c>
    </row>
    <row r="652" spans="1:13" x14ac:dyDescent="0.3">
      <c r="A652">
        <v>253</v>
      </c>
      <c r="B652">
        <v>8</v>
      </c>
      <c r="C652" t="s">
        <v>21</v>
      </c>
      <c r="D652">
        <v>17</v>
      </c>
      <c r="E652">
        <v>29</v>
      </c>
      <c r="F652">
        <v>3</v>
      </c>
      <c r="G652">
        <v>29</v>
      </c>
      <c r="H652" t="s">
        <v>16</v>
      </c>
      <c r="I652">
        <f>([1]cocina!$E652-[1]cocina!$D652)*[1]cocina!$F652</f>
        <v>36</v>
      </c>
      <c r="J652">
        <f>[1]cocina!$E652*[1]cocina!$F652</f>
        <v>87</v>
      </c>
      <c r="K652">
        <v>62</v>
      </c>
      <c r="L652">
        <f>[1]cocina!$G652*[1]cocina!$F652</f>
        <v>87</v>
      </c>
      <c r="M652" s="1">
        <f>[1]cocina!$I652/[1]cocina!$K652</f>
        <v>0.58064516129032262</v>
      </c>
    </row>
    <row r="653" spans="1:13" x14ac:dyDescent="0.3">
      <c r="A653">
        <v>254</v>
      </c>
      <c r="B653">
        <v>10</v>
      </c>
      <c r="C653" t="s">
        <v>17</v>
      </c>
      <c r="D653">
        <v>19</v>
      </c>
      <c r="E653">
        <v>31</v>
      </c>
      <c r="F653">
        <v>3</v>
      </c>
      <c r="G653">
        <v>33</v>
      </c>
      <c r="H653" t="s">
        <v>14</v>
      </c>
      <c r="I653">
        <f>([1]cocina!$E653-[1]cocina!$D653)*[1]cocina!$F653</f>
        <v>36</v>
      </c>
      <c r="J653">
        <f>[1]cocina!$E653*[1]cocina!$F653</f>
        <v>93</v>
      </c>
      <c r="K653">
        <v>122</v>
      </c>
      <c r="L653">
        <f>[1]cocina!$G653*[1]cocina!$F653</f>
        <v>99</v>
      </c>
      <c r="M653" s="1">
        <f>[1]cocina!$I653/[1]cocina!$K653</f>
        <v>0.29508196721311475</v>
      </c>
    </row>
    <row r="654" spans="1:13" x14ac:dyDescent="0.3">
      <c r="A654">
        <v>254</v>
      </c>
      <c r="B654">
        <v>10</v>
      </c>
      <c r="C654" t="s">
        <v>33</v>
      </c>
      <c r="D654">
        <v>15</v>
      </c>
      <c r="E654">
        <v>26</v>
      </c>
      <c r="F654">
        <v>2</v>
      </c>
      <c r="G654">
        <v>10</v>
      </c>
      <c r="H654" t="s">
        <v>16</v>
      </c>
      <c r="I654">
        <f>([1]cocina!$E654-[1]cocina!$D654)*[1]cocina!$F654</f>
        <v>22</v>
      </c>
      <c r="J654">
        <f>[1]cocina!$E654*[1]cocina!$F654</f>
        <v>52</v>
      </c>
      <c r="K654">
        <v>122</v>
      </c>
      <c r="L654">
        <f>[1]cocina!$G654*[1]cocina!$F654</f>
        <v>20</v>
      </c>
      <c r="M654" s="1">
        <f>[1]cocina!$I654/[1]cocina!$K654</f>
        <v>0.18032786885245902</v>
      </c>
    </row>
    <row r="655" spans="1:13" x14ac:dyDescent="0.3">
      <c r="A655">
        <v>254</v>
      </c>
      <c r="B655">
        <v>10</v>
      </c>
      <c r="C655" t="s">
        <v>28</v>
      </c>
      <c r="D655">
        <v>20</v>
      </c>
      <c r="E655">
        <v>34</v>
      </c>
      <c r="F655">
        <v>2</v>
      </c>
      <c r="G655">
        <v>56</v>
      </c>
      <c r="H655" t="s">
        <v>14</v>
      </c>
      <c r="I655">
        <f>([1]cocina!$E655-[1]cocina!$D655)*[1]cocina!$F655</f>
        <v>28</v>
      </c>
      <c r="J655">
        <f>[1]cocina!$E655*[1]cocina!$F655</f>
        <v>68</v>
      </c>
      <c r="K655">
        <v>122</v>
      </c>
      <c r="L655">
        <f>[1]cocina!$G655*[1]cocina!$F655</f>
        <v>112</v>
      </c>
      <c r="M655" s="1">
        <f>[1]cocina!$I655/[1]cocina!$K655</f>
        <v>0.22950819672131148</v>
      </c>
    </row>
    <row r="656" spans="1:13" x14ac:dyDescent="0.3">
      <c r="A656">
        <v>254</v>
      </c>
      <c r="B656">
        <v>10</v>
      </c>
      <c r="C656" t="s">
        <v>23</v>
      </c>
      <c r="D656">
        <v>16</v>
      </c>
      <c r="E656">
        <v>28</v>
      </c>
      <c r="F656">
        <v>3</v>
      </c>
      <c r="G656">
        <v>42</v>
      </c>
      <c r="H656" t="s">
        <v>16</v>
      </c>
      <c r="I656">
        <f>([1]cocina!$E656-[1]cocina!$D656)*[1]cocina!$F656</f>
        <v>36</v>
      </c>
      <c r="J656">
        <f>[1]cocina!$E656*[1]cocina!$F656</f>
        <v>84</v>
      </c>
      <c r="K656">
        <v>122</v>
      </c>
      <c r="L656">
        <f>[1]cocina!$G656*[1]cocina!$F656</f>
        <v>126</v>
      </c>
      <c r="M656" s="1">
        <f>[1]cocina!$I656/[1]cocina!$K656</f>
        <v>0.29508196721311475</v>
      </c>
    </row>
    <row r="657" spans="1:13" x14ac:dyDescent="0.3">
      <c r="A657">
        <v>255</v>
      </c>
      <c r="B657">
        <v>8</v>
      </c>
      <c r="C657" t="s">
        <v>34</v>
      </c>
      <c r="D657">
        <v>15</v>
      </c>
      <c r="E657">
        <v>25</v>
      </c>
      <c r="F657">
        <v>1</v>
      </c>
      <c r="G657">
        <v>37</v>
      </c>
      <c r="H657" t="s">
        <v>14</v>
      </c>
      <c r="I657">
        <f>([1]cocina!$E657-[1]cocina!$D657)*[1]cocina!$F657</f>
        <v>10</v>
      </c>
      <c r="J657">
        <f>[1]cocina!$E657*[1]cocina!$F657</f>
        <v>25</v>
      </c>
      <c r="K657">
        <v>10</v>
      </c>
      <c r="L657">
        <f>[1]cocina!$G657*[1]cocina!$F657</f>
        <v>37</v>
      </c>
      <c r="M657" s="1">
        <f>[1]cocina!$I657/[1]cocina!$K657</f>
        <v>1</v>
      </c>
    </row>
    <row r="658" spans="1:13" x14ac:dyDescent="0.3">
      <c r="A658">
        <v>256</v>
      </c>
      <c r="B658">
        <v>5</v>
      </c>
      <c r="C658" t="s">
        <v>31</v>
      </c>
      <c r="D658">
        <v>13</v>
      </c>
      <c r="E658">
        <v>21</v>
      </c>
      <c r="F658">
        <v>1</v>
      </c>
      <c r="G658">
        <v>16</v>
      </c>
      <c r="H658" t="s">
        <v>14</v>
      </c>
      <c r="I658">
        <f>([1]cocina!$E658-[1]cocina!$D658)*[1]cocina!$F658</f>
        <v>8</v>
      </c>
      <c r="J658">
        <f>[1]cocina!$E658*[1]cocina!$F658</f>
        <v>21</v>
      </c>
      <c r="K658">
        <v>8</v>
      </c>
      <c r="L658">
        <f>[1]cocina!$G658*[1]cocina!$F658</f>
        <v>16</v>
      </c>
      <c r="M658" s="1">
        <f>[1]cocina!$I658/[1]cocina!$K658</f>
        <v>1</v>
      </c>
    </row>
    <row r="659" spans="1:13" x14ac:dyDescent="0.3">
      <c r="A659">
        <v>257</v>
      </c>
      <c r="B659">
        <v>12</v>
      </c>
      <c r="C659" t="s">
        <v>30</v>
      </c>
      <c r="D659">
        <v>14</v>
      </c>
      <c r="E659">
        <v>23</v>
      </c>
      <c r="F659">
        <v>2</v>
      </c>
      <c r="G659">
        <v>28</v>
      </c>
      <c r="H659" t="s">
        <v>16</v>
      </c>
      <c r="I659">
        <f>([1]cocina!$E659-[1]cocina!$D659)*[1]cocina!$F659</f>
        <v>18</v>
      </c>
      <c r="J659">
        <f>[1]cocina!$E659*[1]cocina!$F659</f>
        <v>46</v>
      </c>
      <c r="K659">
        <v>18</v>
      </c>
      <c r="L659">
        <f>[1]cocina!$G659*[1]cocina!$F659</f>
        <v>56</v>
      </c>
      <c r="M659" s="1">
        <f>[1]cocina!$I659/[1]cocina!$K659</f>
        <v>1</v>
      </c>
    </row>
    <row r="660" spans="1:13" x14ac:dyDescent="0.3">
      <c r="A660">
        <v>258</v>
      </c>
      <c r="B660">
        <v>12</v>
      </c>
      <c r="C660" t="s">
        <v>34</v>
      </c>
      <c r="D660">
        <v>15</v>
      </c>
      <c r="E660">
        <v>25</v>
      </c>
      <c r="F660">
        <v>1</v>
      </c>
      <c r="G660">
        <v>59</v>
      </c>
      <c r="H660" t="s">
        <v>14</v>
      </c>
      <c r="I660">
        <f>([1]cocina!$E660-[1]cocina!$D660)*[1]cocina!$F660</f>
        <v>10</v>
      </c>
      <c r="J660">
        <f>[1]cocina!$E660*[1]cocina!$F660</f>
        <v>25</v>
      </c>
      <c r="K660">
        <v>46</v>
      </c>
      <c r="L660">
        <f>[1]cocina!$G660*[1]cocina!$F660</f>
        <v>59</v>
      </c>
      <c r="M660" s="1">
        <f>[1]cocina!$I660/[1]cocina!$K660</f>
        <v>0.21739130434782608</v>
      </c>
    </row>
    <row r="661" spans="1:13" x14ac:dyDescent="0.3">
      <c r="A661">
        <v>258</v>
      </c>
      <c r="B661">
        <v>12</v>
      </c>
      <c r="C661" t="s">
        <v>29</v>
      </c>
      <c r="D661">
        <v>12</v>
      </c>
      <c r="E661">
        <v>20</v>
      </c>
      <c r="F661">
        <v>1</v>
      </c>
      <c r="G661">
        <v>31</v>
      </c>
      <c r="H661" t="s">
        <v>14</v>
      </c>
      <c r="I661">
        <f>([1]cocina!$E661-[1]cocina!$D661)*[1]cocina!$F661</f>
        <v>8</v>
      </c>
      <c r="J661">
        <f>[1]cocina!$E661*[1]cocina!$F661</f>
        <v>20</v>
      </c>
      <c r="K661">
        <v>46</v>
      </c>
      <c r="L661">
        <f>[1]cocina!$G661*[1]cocina!$F661</f>
        <v>31</v>
      </c>
      <c r="M661" s="1">
        <f>[1]cocina!$I661/[1]cocina!$K661</f>
        <v>0.17391304347826086</v>
      </c>
    </row>
    <row r="662" spans="1:13" x14ac:dyDescent="0.3">
      <c r="A662">
        <v>258</v>
      </c>
      <c r="B662">
        <v>12</v>
      </c>
      <c r="C662" t="s">
        <v>26</v>
      </c>
      <c r="D662">
        <v>19</v>
      </c>
      <c r="E662">
        <v>32</v>
      </c>
      <c r="F662">
        <v>1</v>
      </c>
      <c r="G662">
        <v>5</v>
      </c>
      <c r="H662" t="s">
        <v>14</v>
      </c>
      <c r="I662">
        <f>([1]cocina!$E662-[1]cocina!$D662)*[1]cocina!$F662</f>
        <v>13</v>
      </c>
      <c r="J662">
        <f>[1]cocina!$E662*[1]cocina!$F662</f>
        <v>32</v>
      </c>
      <c r="K662">
        <v>46</v>
      </c>
      <c r="L662">
        <f>[1]cocina!$G662*[1]cocina!$F662</f>
        <v>5</v>
      </c>
      <c r="M662" s="1">
        <f>[1]cocina!$I662/[1]cocina!$K662</f>
        <v>0.28260869565217389</v>
      </c>
    </row>
    <row r="663" spans="1:13" x14ac:dyDescent="0.3">
      <c r="A663">
        <v>258</v>
      </c>
      <c r="B663">
        <v>12</v>
      </c>
      <c r="C663" t="s">
        <v>19</v>
      </c>
      <c r="D663">
        <v>25</v>
      </c>
      <c r="E663">
        <v>40</v>
      </c>
      <c r="F663">
        <v>1</v>
      </c>
      <c r="G663">
        <v>10</v>
      </c>
      <c r="H663" t="s">
        <v>14</v>
      </c>
      <c r="I663">
        <f>([1]cocina!$E663-[1]cocina!$D663)*[1]cocina!$F663</f>
        <v>15</v>
      </c>
      <c r="J663">
        <f>[1]cocina!$E663*[1]cocina!$F663</f>
        <v>40</v>
      </c>
      <c r="K663">
        <v>46</v>
      </c>
      <c r="L663">
        <f>[1]cocina!$G663*[1]cocina!$F663</f>
        <v>10</v>
      </c>
      <c r="M663" s="1">
        <f>[1]cocina!$I663/[1]cocina!$K663</f>
        <v>0.32608695652173914</v>
      </c>
    </row>
    <row r="664" spans="1:13" x14ac:dyDescent="0.3">
      <c r="A664">
        <v>259</v>
      </c>
      <c r="B664">
        <v>10</v>
      </c>
      <c r="C664" t="s">
        <v>18</v>
      </c>
      <c r="D664">
        <v>16</v>
      </c>
      <c r="E664">
        <v>27</v>
      </c>
      <c r="F664">
        <v>3</v>
      </c>
      <c r="G664">
        <v>11</v>
      </c>
      <c r="H664" t="s">
        <v>16</v>
      </c>
      <c r="I664">
        <f>([1]cocina!$E664-[1]cocina!$D664)*[1]cocina!$F664</f>
        <v>33</v>
      </c>
      <c r="J664">
        <f>[1]cocina!$E664*[1]cocina!$F664</f>
        <v>81</v>
      </c>
      <c r="K664">
        <v>33</v>
      </c>
      <c r="L664">
        <f>[1]cocina!$G664*[1]cocina!$F664</f>
        <v>33</v>
      </c>
      <c r="M664" s="1">
        <f>[1]cocina!$I664/[1]cocina!$K664</f>
        <v>1</v>
      </c>
    </row>
    <row r="665" spans="1:13" x14ac:dyDescent="0.3">
      <c r="A665">
        <v>260</v>
      </c>
      <c r="B665">
        <v>20</v>
      </c>
      <c r="C665" t="s">
        <v>30</v>
      </c>
      <c r="D665">
        <v>14</v>
      </c>
      <c r="E665">
        <v>23</v>
      </c>
      <c r="F665">
        <v>3</v>
      </c>
      <c r="G665">
        <v>49</v>
      </c>
      <c r="H665" t="s">
        <v>16</v>
      </c>
      <c r="I665">
        <f>([1]cocina!$E665-[1]cocina!$D665)*[1]cocina!$F665</f>
        <v>27</v>
      </c>
      <c r="J665">
        <f>[1]cocina!$E665*[1]cocina!$F665</f>
        <v>69</v>
      </c>
      <c r="K665">
        <v>27</v>
      </c>
      <c r="L665">
        <f>[1]cocina!$G665*[1]cocina!$F665</f>
        <v>147</v>
      </c>
      <c r="M665" s="1">
        <f>[1]cocina!$I665/[1]cocina!$K665</f>
        <v>1</v>
      </c>
    </row>
    <row r="666" spans="1:13" x14ac:dyDescent="0.3">
      <c r="A666">
        <v>261</v>
      </c>
      <c r="B666">
        <v>8</v>
      </c>
      <c r="C666" t="s">
        <v>26</v>
      </c>
      <c r="D666">
        <v>19</v>
      </c>
      <c r="E666">
        <v>32</v>
      </c>
      <c r="F666">
        <v>3</v>
      </c>
      <c r="G666">
        <v>19</v>
      </c>
      <c r="H666" t="s">
        <v>16</v>
      </c>
      <c r="I666">
        <f>([1]cocina!$E666-[1]cocina!$D666)*[1]cocina!$F666</f>
        <v>39</v>
      </c>
      <c r="J666">
        <f>[1]cocina!$E666*[1]cocina!$F666</f>
        <v>96</v>
      </c>
      <c r="K666">
        <v>63</v>
      </c>
      <c r="L666">
        <f>[1]cocina!$G666*[1]cocina!$F666</f>
        <v>57</v>
      </c>
      <c r="M666" s="1">
        <f>[1]cocina!$I666/[1]cocina!$K666</f>
        <v>0.61904761904761907</v>
      </c>
    </row>
    <row r="667" spans="1:13" x14ac:dyDescent="0.3">
      <c r="A667">
        <v>261</v>
      </c>
      <c r="B667">
        <v>8</v>
      </c>
      <c r="C667" t="s">
        <v>21</v>
      </c>
      <c r="D667">
        <v>17</v>
      </c>
      <c r="E667">
        <v>29</v>
      </c>
      <c r="F667">
        <v>2</v>
      </c>
      <c r="G667">
        <v>36</v>
      </c>
      <c r="H667" t="s">
        <v>16</v>
      </c>
      <c r="I667">
        <f>([1]cocina!$E667-[1]cocina!$D667)*[1]cocina!$F667</f>
        <v>24</v>
      </c>
      <c r="J667">
        <f>[1]cocina!$E667*[1]cocina!$F667</f>
        <v>58</v>
      </c>
      <c r="K667">
        <v>63</v>
      </c>
      <c r="L667">
        <f>[1]cocina!$G667*[1]cocina!$F667</f>
        <v>72</v>
      </c>
      <c r="M667" s="1">
        <f>[1]cocina!$I667/[1]cocina!$K667</f>
        <v>0.38095238095238093</v>
      </c>
    </row>
    <row r="668" spans="1:13" x14ac:dyDescent="0.3">
      <c r="A668">
        <v>262</v>
      </c>
      <c r="B668">
        <v>18</v>
      </c>
      <c r="C668" t="s">
        <v>27</v>
      </c>
      <c r="D668">
        <v>13</v>
      </c>
      <c r="E668">
        <v>22</v>
      </c>
      <c r="F668">
        <v>1</v>
      </c>
      <c r="G668">
        <v>28</v>
      </c>
      <c r="H668" t="s">
        <v>16</v>
      </c>
      <c r="I668">
        <f>([1]cocina!$E668-[1]cocina!$D668)*[1]cocina!$F668</f>
        <v>9</v>
      </c>
      <c r="J668">
        <f>[1]cocina!$E668*[1]cocina!$F668</f>
        <v>22</v>
      </c>
      <c r="K668">
        <v>45</v>
      </c>
      <c r="L668">
        <f>[1]cocina!$G668*[1]cocina!$F668</f>
        <v>28</v>
      </c>
      <c r="M668" s="1">
        <f>[1]cocina!$I668/[1]cocina!$K668</f>
        <v>0.2</v>
      </c>
    </row>
    <row r="669" spans="1:13" x14ac:dyDescent="0.3">
      <c r="A669">
        <v>262</v>
      </c>
      <c r="B669">
        <v>18</v>
      </c>
      <c r="C669" t="s">
        <v>17</v>
      </c>
      <c r="D669">
        <v>19</v>
      </c>
      <c r="E669">
        <v>31</v>
      </c>
      <c r="F669">
        <v>3</v>
      </c>
      <c r="G669">
        <v>20</v>
      </c>
      <c r="H669" t="s">
        <v>16</v>
      </c>
      <c r="I669">
        <f>([1]cocina!$E669-[1]cocina!$D669)*[1]cocina!$F669</f>
        <v>36</v>
      </c>
      <c r="J669">
        <f>[1]cocina!$E669*[1]cocina!$F669</f>
        <v>93</v>
      </c>
      <c r="K669">
        <v>45</v>
      </c>
      <c r="L669">
        <f>[1]cocina!$G669*[1]cocina!$F669</f>
        <v>60</v>
      </c>
      <c r="M669" s="1">
        <f>[1]cocina!$I669/[1]cocina!$K669</f>
        <v>0.8</v>
      </c>
    </row>
    <row r="670" spans="1:13" x14ac:dyDescent="0.3">
      <c r="A670">
        <v>263</v>
      </c>
      <c r="B670">
        <v>5</v>
      </c>
      <c r="C670" t="s">
        <v>26</v>
      </c>
      <c r="D670">
        <v>19</v>
      </c>
      <c r="E670">
        <v>32</v>
      </c>
      <c r="F670">
        <v>1</v>
      </c>
      <c r="G670">
        <v>37</v>
      </c>
      <c r="H670" t="s">
        <v>16</v>
      </c>
      <c r="I670">
        <f>([1]cocina!$E670-[1]cocina!$D670)*[1]cocina!$F670</f>
        <v>13</v>
      </c>
      <c r="J670">
        <f>[1]cocina!$E670*[1]cocina!$F670</f>
        <v>32</v>
      </c>
      <c r="K670">
        <v>49</v>
      </c>
      <c r="L670">
        <f>[1]cocina!$G670*[1]cocina!$F670</f>
        <v>37</v>
      </c>
      <c r="M670" s="1">
        <f>[1]cocina!$I670/[1]cocina!$K670</f>
        <v>0.26530612244897961</v>
      </c>
    </row>
    <row r="671" spans="1:13" x14ac:dyDescent="0.3">
      <c r="A671">
        <v>263</v>
      </c>
      <c r="B671">
        <v>5</v>
      </c>
      <c r="C671" t="s">
        <v>25</v>
      </c>
      <c r="D671">
        <v>21</v>
      </c>
      <c r="E671">
        <v>35</v>
      </c>
      <c r="F671">
        <v>1</v>
      </c>
      <c r="G671">
        <v>30</v>
      </c>
      <c r="H671" t="s">
        <v>16</v>
      </c>
      <c r="I671">
        <f>([1]cocina!$E671-[1]cocina!$D671)*[1]cocina!$F671</f>
        <v>14</v>
      </c>
      <c r="J671">
        <f>[1]cocina!$E671*[1]cocina!$F671</f>
        <v>35</v>
      </c>
      <c r="K671">
        <v>49</v>
      </c>
      <c r="L671">
        <f>[1]cocina!$G671*[1]cocina!$F671</f>
        <v>30</v>
      </c>
      <c r="M671" s="1">
        <f>[1]cocina!$I671/[1]cocina!$K671</f>
        <v>0.2857142857142857</v>
      </c>
    </row>
    <row r="672" spans="1:13" x14ac:dyDescent="0.3">
      <c r="A672">
        <v>263</v>
      </c>
      <c r="B672">
        <v>5</v>
      </c>
      <c r="C672" t="s">
        <v>15</v>
      </c>
      <c r="D672">
        <v>18</v>
      </c>
      <c r="E672">
        <v>30</v>
      </c>
      <c r="F672">
        <v>1</v>
      </c>
      <c r="G672">
        <v>42</v>
      </c>
      <c r="H672" t="s">
        <v>14</v>
      </c>
      <c r="I672">
        <f>([1]cocina!$E672-[1]cocina!$D672)*[1]cocina!$F672</f>
        <v>12</v>
      </c>
      <c r="J672">
        <f>[1]cocina!$E672*[1]cocina!$F672</f>
        <v>30</v>
      </c>
      <c r="K672">
        <v>49</v>
      </c>
      <c r="L672">
        <f>[1]cocina!$G672*[1]cocina!$F672</f>
        <v>42</v>
      </c>
      <c r="M672" s="1">
        <f>[1]cocina!$I672/[1]cocina!$K672</f>
        <v>0.24489795918367346</v>
      </c>
    </row>
    <row r="673" spans="1:13" x14ac:dyDescent="0.3">
      <c r="A673">
        <v>263</v>
      </c>
      <c r="B673">
        <v>5</v>
      </c>
      <c r="C673" t="s">
        <v>13</v>
      </c>
      <c r="D673">
        <v>14</v>
      </c>
      <c r="E673">
        <v>24</v>
      </c>
      <c r="F673">
        <v>1</v>
      </c>
      <c r="G673">
        <v>40</v>
      </c>
      <c r="H673" t="s">
        <v>16</v>
      </c>
      <c r="I673">
        <f>([1]cocina!$E673-[1]cocina!$D673)*[1]cocina!$F673</f>
        <v>10</v>
      </c>
      <c r="J673">
        <f>[1]cocina!$E673*[1]cocina!$F673</f>
        <v>24</v>
      </c>
      <c r="K673">
        <v>49</v>
      </c>
      <c r="L673">
        <f>[1]cocina!$G673*[1]cocina!$F673</f>
        <v>40</v>
      </c>
      <c r="M673" s="1">
        <f>[1]cocina!$I673/[1]cocina!$K673</f>
        <v>0.20408163265306123</v>
      </c>
    </row>
    <row r="674" spans="1:13" x14ac:dyDescent="0.3">
      <c r="A674">
        <v>264</v>
      </c>
      <c r="B674">
        <v>2</v>
      </c>
      <c r="C674" t="s">
        <v>25</v>
      </c>
      <c r="D674">
        <v>21</v>
      </c>
      <c r="E674">
        <v>35</v>
      </c>
      <c r="F674">
        <v>2</v>
      </c>
      <c r="G674">
        <v>39</v>
      </c>
      <c r="H674" t="s">
        <v>16</v>
      </c>
      <c r="I674">
        <f>([1]cocina!$E674-[1]cocina!$D674)*[1]cocina!$F674</f>
        <v>28</v>
      </c>
      <c r="J674">
        <f>[1]cocina!$E674*[1]cocina!$F674</f>
        <v>70</v>
      </c>
      <c r="K674">
        <v>73</v>
      </c>
      <c r="L674">
        <f>[1]cocina!$G674*[1]cocina!$F674</f>
        <v>78</v>
      </c>
      <c r="M674" s="1">
        <f>[1]cocina!$I674/[1]cocina!$K674</f>
        <v>0.38356164383561642</v>
      </c>
    </row>
    <row r="675" spans="1:13" x14ac:dyDescent="0.3">
      <c r="A675">
        <v>264</v>
      </c>
      <c r="B675">
        <v>2</v>
      </c>
      <c r="C675" t="s">
        <v>26</v>
      </c>
      <c r="D675">
        <v>19</v>
      </c>
      <c r="E675">
        <v>32</v>
      </c>
      <c r="F675">
        <v>1</v>
      </c>
      <c r="G675">
        <v>27</v>
      </c>
      <c r="H675" t="s">
        <v>16</v>
      </c>
      <c r="I675">
        <f>([1]cocina!$E675-[1]cocina!$D675)*[1]cocina!$F675</f>
        <v>13</v>
      </c>
      <c r="J675">
        <f>[1]cocina!$E675*[1]cocina!$F675</f>
        <v>32</v>
      </c>
      <c r="K675">
        <v>73</v>
      </c>
      <c r="L675">
        <f>[1]cocina!$G675*[1]cocina!$F675</f>
        <v>27</v>
      </c>
      <c r="M675" s="1">
        <f>[1]cocina!$I675/[1]cocina!$K675</f>
        <v>0.17808219178082191</v>
      </c>
    </row>
    <row r="676" spans="1:13" x14ac:dyDescent="0.3">
      <c r="A676">
        <v>264</v>
      </c>
      <c r="B676">
        <v>2</v>
      </c>
      <c r="C676" t="s">
        <v>15</v>
      </c>
      <c r="D676">
        <v>18</v>
      </c>
      <c r="E676">
        <v>30</v>
      </c>
      <c r="F676">
        <v>1</v>
      </c>
      <c r="G676">
        <v>37</v>
      </c>
      <c r="H676" t="s">
        <v>14</v>
      </c>
      <c r="I676">
        <f>([1]cocina!$E676-[1]cocina!$D676)*[1]cocina!$F676</f>
        <v>12</v>
      </c>
      <c r="J676">
        <f>[1]cocina!$E676*[1]cocina!$F676</f>
        <v>30</v>
      </c>
      <c r="K676">
        <v>73</v>
      </c>
      <c r="L676">
        <f>[1]cocina!$G676*[1]cocina!$F676</f>
        <v>37</v>
      </c>
      <c r="M676" s="1">
        <f>[1]cocina!$I676/[1]cocina!$K676</f>
        <v>0.16438356164383561</v>
      </c>
    </row>
    <row r="677" spans="1:13" x14ac:dyDescent="0.3">
      <c r="A677">
        <v>264</v>
      </c>
      <c r="B677">
        <v>2</v>
      </c>
      <c r="C677" t="s">
        <v>34</v>
      </c>
      <c r="D677">
        <v>15</v>
      </c>
      <c r="E677">
        <v>25</v>
      </c>
      <c r="F677">
        <v>2</v>
      </c>
      <c r="G677">
        <v>14</v>
      </c>
      <c r="H677" t="s">
        <v>14</v>
      </c>
      <c r="I677">
        <f>([1]cocina!$E677-[1]cocina!$D677)*[1]cocina!$F677</f>
        <v>20</v>
      </c>
      <c r="J677">
        <f>[1]cocina!$E677*[1]cocina!$F677</f>
        <v>50</v>
      </c>
      <c r="K677">
        <v>73</v>
      </c>
      <c r="L677">
        <f>[1]cocina!$G677*[1]cocina!$F677</f>
        <v>28</v>
      </c>
      <c r="M677" s="1">
        <f>[1]cocina!$I677/[1]cocina!$K677</f>
        <v>0.27397260273972601</v>
      </c>
    </row>
    <row r="678" spans="1:13" x14ac:dyDescent="0.3">
      <c r="A678">
        <v>265</v>
      </c>
      <c r="B678">
        <v>6</v>
      </c>
      <c r="C678" t="s">
        <v>30</v>
      </c>
      <c r="D678">
        <v>14</v>
      </c>
      <c r="E678">
        <v>23</v>
      </c>
      <c r="F678">
        <v>1</v>
      </c>
      <c r="G678">
        <v>12</v>
      </c>
      <c r="H678" t="s">
        <v>14</v>
      </c>
      <c r="I678">
        <f>([1]cocina!$E678-[1]cocina!$D678)*[1]cocina!$F678</f>
        <v>9</v>
      </c>
      <c r="J678">
        <f>[1]cocina!$E678*[1]cocina!$F678</f>
        <v>23</v>
      </c>
      <c r="K678">
        <v>68</v>
      </c>
      <c r="L678">
        <f>[1]cocina!$G678*[1]cocina!$F678</f>
        <v>12</v>
      </c>
      <c r="M678" s="1">
        <f>[1]cocina!$I678/[1]cocina!$K678</f>
        <v>0.13235294117647059</v>
      </c>
    </row>
    <row r="679" spans="1:13" x14ac:dyDescent="0.3">
      <c r="A679">
        <v>265</v>
      </c>
      <c r="B679">
        <v>6</v>
      </c>
      <c r="C679" t="s">
        <v>17</v>
      </c>
      <c r="D679">
        <v>19</v>
      </c>
      <c r="E679">
        <v>31</v>
      </c>
      <c r="F679">
        <v>1</v>
      </c>
      <c r="G679">
        <v>17</v>
      </c>
      <c r="H679" t="s">
        <v>16</v>
      </c>
      <c r="I679">
        <f>([1]cocina!$E679-[1]cocina!$D679)*[1]cocina!$F679</f>
        <v>12</v>
      </c>
      <c r="J679">
        <f>[1]cocina!$E679*[1]cocina!$F679</f>
        <v>31</v>
      </c>
      <c r="K679">
        <v>68</v>
      </c>
      <c r="L679">
        <f>[1]cocina!$G679*[1]cocina!$F679</f>
        <v>17</v>
      </c>
      <c r="M679" s="1">
        <f>[1]cocina!$I679/[1]cocina!$K679</f>
        <v>0.17647058823529413</v>
      </c>
    </row>
    <row r="680" spans="1:13" x14ac:dyDescent="0.3">
      <c r="A680">
        <v>265</v>
      </c>
      <c r="B680">
        <v>6</v>
      </c>
      <c r="C680" t="s">
        <v>18</v>
      </c>
      <c r="D680">
        <v>16</v>
      </c>
      <c r="E680">
        <v>27</v>
      </c>
      <c r="F680">
        <v>1</v>
      </c>
      <c r="G680">
        <v>56</v>
      </c>
      <c r="H680" t="s">
        <v>14</v>
      </c>
      <c r="I680">
        <f>([1]cocina!$E680-[1]cocina!$D680)*[1]cocina!$F680</f>
        <v>11</v>
      </c>
      <c r="J680">
        <f>[1]cocina!$E680*[1]cocina!$F680</f>
        <v>27</v>
      </c>
      <c r="K680">
        <v>68</v>
      </c>
      <c r="L680">
        <f>[1]cocina!$G680*[1]cocina!$F680</f>
        <v>56</v>
      </c>
      <c r="M680" s="1">
        <f>[1]cocina!$I680/[1]cocina!$K680</f>
        <v>0.16176470588235295</v>
      </c>
    </row>
    <row r="681" spans="1:13" x14ac:dyDescent="0.3">
      <c r="A681">
        <v>265</v>
      </c>
      <c r="B681">
        <v>6</v>
      </c>
      <c r="C681" t="s">
        <v>15</v>
      </c>
      <c r="D681">
        <v>18</v>
      </c>
      <c r="E681">
        <v>30</v>
      </c>
      <c r="F681">
        <v>3</v>
      </c>
      <c r="G681">
        <v>50</v>
      </c>
      <c r="H681" t="s">
        <v>16</v>
      </c>
      <c r="I681">
        <f>([1]cocina!$E681-[1]cocina!$D681)*[1]cocina!$F681</f>
        <v>36</v>
      </c>
      <c r="J681">
        <f>[1]cocina!$E681*[1]cocina!$F681</f>
        <v>90</v>
      </c>
      <c r="K681">
        <v>68</v>
      </c>
      <c r="L681">
        <f>[1]cocina!$G681*[1]cocina!$F681</f>
        <v>150</v>
      </c>
      <c r="M681" s="1">
        <f>[1]cocina!$I681/[1]cocina!$K681</f>
        <v>0.52941176470588236</v>
      </c>
    </row>
    <row r="682" spans="1:13" x14ac:dyDescent="0.3">
      <c r="A682">
        <v>266</v>
      </c>
      <c r="B682">
        <v>4</v>
      </c>
      <c r="C682" t="s">
        <v>13</v>
      </c>
      <c r="D682">
        <v>14</v>
      </c>
      <c r="E682">
        <v>24</v>
      </c>
      <c r="F682">
        <v>1</v>
      </c>
      <c r="G682">
        <v>53</v>
      </c>
      <c r="H682" t="s">
        <v>14</v>
      </c>
      <c r="I682">
        <f>([1]cocina!$E682-[1]cocina!$D682)*[1]cocina!$F682</f>
        <v>10</v>
      </c>
      <c r="J682">
        <f>[1]cocina!$E682*[1]cocina!$F682</f>
        <v>24</v>
      </c>
      <c r="K682">
        <v>40</v>
      </c>
      <c r="L682">
        <f>[1]cocina!$G682*[1]cocina!$F682</f>
        <v>53</v>
      </c>
      <c r="M682" s="1">
        <f>[1]cocina!$I682/[1]cocina!$K682</f>
        <v>0.25</v>
      </c>
    </row>
    <row r="683" spans="1:13" x14ac:dyDescent="0.3">
      <c r="A683">
        <v>266</v>
      </c>
      <c r="B683">
        <v>4</v>
      </c>
      <c r="C683" t="s">
        <v>34</v>
      </c>
      <c r="D683">
        <v>15</v>
      </c>
      <c r="E683">
        <v>25</v>
      </c>
      <c r="F683">
        <v>3</v>
      </c>
      <c r="G683">
        <v>53</v>
      </c>
      <c r="H683" t="s">
        <v>14</v>
      </c>
      <c r="I683">
        <f>([1]cocina!$E683-[1]cocina!$D683)*[1]cocina!$F683</f>
        <v>30</v>
      </c>
      <c r="J683">
        <f>[1]cocina!$E683*[1]cocina!$F683</f>
        <v>75</v>
      </c>
      <c r="K683">
        <v>40</v>
      </c>
      <c r="L683">
        <f>[1]cocina!$G683*[1]cocina!$F683</f>
        <v>159</v>
      </c>
      <c r="M683" s="1">
        <f>[1]cocina!$I683/[1]cocina!$K683</f>
        <v>0.75</v>
      </c>
    </row>
    <row r="684" spans="1:13" x14ac:dyDescent="0.3">
      <c r="A684">
        <v>267</v>
      </c>
      <c r="B684">
        <v>7</v>
      </c>
      <c r="C684" t="s">
        <v>26</v>
      </c>
      <c r="D684">
        <v>19</v>
      </c>
      <c r="E684">
        <v>32</v>
      </c>
      <c r="F684">
        <v>1</v>
      </c>
      <c r="G684">
        <v>45</v>
      </c>
      <c r="H684" t="s">
        <v>16</v>
      </c>
      <c r="I684">
        <f>([1]cocina!$E684-[1]cocina!$D684)*[1]cocina!$F684</f>
        <v>13</v>
      </c>
      <c r="J684">
        <f>[1]cocina!$E684*[1]cocina!$F684</f>
        <v>32</v>
      </c>
      <c r="K684">
        <v>49</v>
      </c>
      <c r="L684">
        <f>[1]cocina!$G684*[1]cocina!$F684</f>
        <v>45</v>
      </c>
      <c r="M684" s="1">
        <f>[1]cocina!$I684/[1]cocina!$K684</f>
        <v>0.26530612244897961</v>
      </c>
    </row>
    <row r="685" spans="1:13" x14ac:dyDescent="0.3">
      <c r="A685">
        <v>267</v>
      </c>
      <c r="B685">
        <v>7</v>
      </c>
      <c r="C685" t="s">
        <v>23</v>
      </c>
      <c r="D685">
        <v>16</v>
      </c>
      <c r="E685">
        <v>28</v>
      </c>
      <c r="F685">
        <v>2</v>
      </c>
      <c r="G685">
        <v>23</v>
      </c>
      <c r="H685" t="s">
        <v>14</v>
      </c>
      <c r="I685">
        <f>([1]cocina!$E685-[1]cocina!$D685)*[1]cocina!$F685</f>
        <v>24</v>
      </c>
      <c r="J685">
        <f>[1]cocina!$E685*[1]cocina!$F685</f>
        <v>56</v>
      </c>
      <c r="K685">
        <v>49</v>
      </c>
      <c r="L685">
        <f>[1]cocina!$G685*[1]cocina!$F685</f>
        <v>46</v>
      </c>
      <c r="M685" s="1">
        <f>[1]cocina!$I685/[1]cocina!$K685</f>
        <v>0.48979591836734693</v>
      </c>
    </row>
    <row r="686" spans="1:13" x14ac:dyDescent="0.3">
      <c r="A686">
        <v>267</v>
      </c>
      <c r="B686">
        <v>7</v>
      </c>
      <c r="C686" t="s">
        <v>15</v>
      </c>
      <c r="D686">
        <v>18</v>
      </c>
      <c r="E686">
        <v>30</v>
      </c>
      <c r="F686">
        <v>1</v>
      </c>
      <c r="G686">
        <v>28</v>
      </c>
      <c r="H686" t="s">
        <v>16</v>
      </c>
      <c r="I686">
        <f>([1]cocina!$E686-[1]cocina!$D686)*[1]cocina!$F686</f>
        <v>12</v>
      </c>
      <c r="J686">
        <f>[1]cocina!$E686*[1]cocina!$F686</f>
        <v>30</v>
      </c>
      <c r="K686">
        <v>49</v>
      </c>
      <c r="L686">
        <f>[1]cocina!$G686*[1]cocina!$F686</f>
        <v>28</v>
      </c>
      <c r="M686" s="1">
        <f>[1]cocina!$I686/[1]cocina!$K686</f>
        <v>0.24489795918367346</v>
      </c>
    </row>
    <row r="687" spans="1:13" x14ac:dyDescent="0.3">
      <c r="A687">
        <v>268</v>
      </c>
      <c r="B687">
        <v>14</v>
      </c>
      <c r="C687" t="s">
        <v>13</v>
      </c>
      <c r="D687">
        <v>14</v>
      </c>
      <c r="E687">
        <v>24</v>
      </c>
      <c r="F687">
        <v>1</v>
      </c>
      <c r="G687">
        <v>39</v>
      </c>
      <c r="H687" t="s">
        <v>16</v>
      </c>
      <c r="I687">
        <f>([1]cocina!$E687-[1]cocina!$D687)*[1]cocina!$F687</f>
        <v>10</v>
      </c>
      <c r="J687">
        <f>[1]cocina!$E687*[1]cocina!$F687</f>
        <v>24</v>
      </c>
      <c r="K687">
        <v>28</v>
      </c>
      <c r="L687">
        <f>[1]cocina!$G687*[1]cocina!$F687</f>
        <v>39</v>
      </c>
      <c r="M687" s="1">
        <f>[1]cocina!$I687/[1]cocina!$K687</f>
        <v>0.35714285714285715</v>
      </c>
    </row>
    <row r="688" spans="1:13" x14ac:dyDescent="0.3">
      <c r="A688">
        <v>268</v>
      </c>
      <c r="B688">
        <v>14</v>
      </c>
      <c r="C688" t="s">
        <v>27</v>
      </c>
      <c r="D688">
        <v>13</v>
      </c>
      <c r="E688">
        <v>22</v>
      </c>
      <c r="F688">
        <v>2</v>
      </c>
      <c r="G688">
        <v>44</v>
      </c>
      <c r="H688" t="s">
        <v>16</v>
      </c>
      <c r="I688">
        <f>([1]cocina!$E688-[1]cocina!$D688)*[1]cocina!$F688</f>
        <v>18</v>
      </c>
      <c r="J688">
        <f>[1]cocina!$E688*[1]cocina!$F688</f>
        <v>44</v>
      </c>
      <c r="K688">
        <v>28</v>
      </c>
      <c r="L688">
        <f>[1]cocina!$G688*[1]cocina!$F688</f>
        <v>88</v>
      </c>
      <c r="M688" s="1">
        <f>[1]cocina!$I688/[1]cocina!$K688</f>
        <v>0.6428571428571429</v>
      </c>
    </row>
    <row r="689" spans="1:13" x14ac:dyDescent="0.3">
      <c r="A689">
        <v>269</v>
      </c>
      <c r="B689">
        <v>11</v>
      </c>
      <c r="C689" t="s">
        <v>20</v>
      </c>
      <c r="D689">
        <v>22</v>
      </c>
      <c r="E689">
        <v>36</v>
      </c>
      <c r="F689">
        <v>3</v>
      </c>
      <c r="G689">
        <v>13</v>
      </c>
      <c r="H689" t="s">
        <v>14</v>
      </c>
      <c r="I689">
        <f>([1]cocina!$E689-[1]cocina!$D689)*[1]cocina!$F689</f>
        <v>42</v>
      </c>
      <c r="J689">
        <f>[1]cocina!$E689*[1]cocina!$F689</f>
        <v>108</v>
      </c>
      <c r="K689">
        <v>99</v>
      </c>
      <c r="L689">
        <f>[1]cocina!$G689*[1]cocina!$F689</f>
        <v>39</v>
      </c>
      <c r="M689" s="1">
        <f>[1]cocina!$I689/[1]cocina!$K689</f>
        <v>0.42424242424242425</v>
      </c>
    </row>
    <row r="690" spans="1:13" x14ac:dyDescent="0.3">
      <c r="A690">
        <v>269</v>
      </c>
      <c r="B690">
        <v>11</v>
      </c>
      <c r="C690" t="s">
        <v>19</v>
      </c>
      <c r="D690">
        <v>25</v>
      </c>
      <c r="E690">
        <v>40</v>
      </c>
      <c r="F690">
        <v>1</v>
      </c>
      <c r="G690">
        <v>58</v>
      </c>
      <c r="H690" t="s">
        <v>16</v>
      </c>
      <c r="I690">
        <f>([1]cocina!$E690-[1]cocina!$D690)*[1]cocina!$F690</f>
        <v>15</v>
      </c>
      <c r="J690">
        <f>[1]cocina!$E690*[1]cocina!$F690</f>
        <v>40</v>
      </c>
      <c r="K690">
        <v>99</v>
      </c>
      <c r="L690">
        <f>[1]cocina!$G690*[1]cocina!$F690</f>
        <v>58</v>
      </c>
      <c r="M690" s="1">
        <f>[1]cocina!$I690/[1]cocina!$K690</f>
        <v>0.15151515151515152</v>
      </c>
    </row>
    <row r="691" spans="1:13" x14ac:dyDescent="0.3">
      <c r="A691">
        <v>269</v>
      </c>
      <c r="B691">
        <v>11</v>
      </c>
      <c r="C691" t="s">
        <v>28</v>
      </c>
      <c r="D691">
        <v>20</v>
      </c>
      <c r="E691">
        <v>34</v>
      </c>
      <c r="F691">
        <v>3</v>
      </c>
      <c r="G691">
        <v>30</v>
      </c>
      <c r="H691" t="s">
        <v>16</v>
      </c>
      <c r="I691">
        <f>([1]cocina!$E691-[1]cocina!$D691)*[1]cocina!$F691</f>
        <v>42</v>
      </c>
      <c r="J691">
        <f>[1]cocina!$E691*[1]cocina!$F691</f>
        <v>102</v>
      </c>
      <c r="K691">
        <v>99</v>
      </c>
      <c r="L691">
        <f>[1]cocina!$G691*[1]cocina!$F691</f>
        <v>90</v>
      </c>
      <c r="M691" s="1">
        <f>[1]cocina!$I691/[1]cocina!$K691</f>
        <v>0.42424242424242425</v>
      </c>
    </row>
    <row r="692" spans="1:13" x14ac:dyDescent="0.3">
      <c r="A692">
        <v>270</v>
      </c>
      <c r="B692">
        <v>10</v>
      </c>
      <c r="C692" t="s">
        <v>28</v>
      </c>
      <c r="D692">
        <v>20</v>
      </c>
      <c r="E692">
        <v>34</v>
      </c>
      <c r="F692">
        <v>3</v>
      </c>
      <c r="G692">
        <v>26</v>
      </c>
      <c r="H692" t="s">
        <v>14</v>
      </c>
      <c r="I692">
        <f>([1]cocina!$E692-[1]cocina!$D692)*[1]cocina!$F692</f>
        <v>42</v>
      </c>
      <c r="J692">
        <f>[1]cocina!$E692*[1]cocina!$F692</f>
        <v>102</v>
      </c>
      <c r="K692">
        <v>42</v>
      </c>
      <c r="L692">
        <f>[1]cocina!$G692*[1]cocina!$F692</f>
        <v>78</v>
      </c>
      <c r="M692" s="1">
        <f>[1]cocina!$I692/[1]cocina!$K692</f>
        <v>1</v>
      </c>
    </row>
    <row r="693" spans="1:13" x14ac:dyDescent="0.3">
      <c r="A693">
        <v>271</v>
      </c>
      <c r="B693">
        <v>3</v>
      </c>
      <c r="C693" t="s">
        <v>27</v>
      </c>
      <c r="D693">
        <v>13</v>
      </c>
      <c r="E693">
        <v>22</v>
      </c>
      <c r="F693">
        <v>2</v>
      </c>
      <c r="G693">
        <v>55</v>
      </c>
      <c r="H693" t="s">
        <v>16</v>
      </c>
      <c r="I693">
        <f>([1]cocina!$E693-[1]cocina!$D693)*[1]cocina!$F693</f>
        <v>18</v>
      </c>
      <c r="J693">
        <f>[1]cocina!$E693*[1]cocina!$F693</f>
        <v>44</v>
      </c>
      <c r="K693">
        <v>18</v>
      </c>
      <c r="L693">
        <f>[1]cocina!$G693*[1]cocina!$F693</f>
        <v>110</v>
      </c>
      <c r="M693" s="1">
        <f>[1]cocina!$I693/[1]cocina!$K693</f>
        <v>1</v>
      </c>
    </row>
    <row r="694" spans="1:13" x14ac:dyDescent="0.3">
      <c r="A694">
        <v>272</v>
      </c>
      <c r="B694">
        <v>7</v>
      </c>
      <c r="C694" t="s">
        <v>13</v>
      </c>
      <c r="D694">
        <v>14</v>
      </c>
      <c r="E694">
        <v>24</v>
      </c>
      <c r="F694">
        <v>2</v>
      </c>
      <c r="G694">
        <v>36</v>
      </c>
      <c r="H694" t="s">
        <v>14</v>
      </c>
      <c r="I694">
        <f>([1]cocina!$E694-[1]cocina!$D694)*[1]cocina!$F694</f>
        <v>20</v>
      </c>
      <c r="J694">
        <f>[1]cocina!$E694*[1]cocina!$F694</f>
        <v>48</v>
      </c>
      <c r="K694">
        <v>34</v>
      </c>
      <c r="L694">
        <f>[1]cocina!$G694*[1]cocina!$F694</f>
        <v>72</v>
      </c>
      <c r="M694" s="1">
        <f>[1]cocina!$I694/[1]cocina!$K694</f>
        <v>0.58823529411764708</v>
      </c>
    </row>
    <row r="695" spans="1:13" x14ac:dyDescent="0.3">
      <c r="A695">
        <v>272</v>
      </c>
      <c r="B695">
        <v>7</v>
      </c>
      <c r="C695" t="s">
        <v>25</v>
      </c>
      <c r="D695">
        <v>21</v>
      </c>
      <c r="E695">
        <v>35</v>
      </c>
      <c r="F695">
        <v>1</v>
      </c>
      <c r="G695">
        <v>47</v>
      </c>
      <c r="H695" t="s">
        <v>16</v>
      </c>
      <c r="I695">
        <f>([1]cocina!$E695-[1]cocina!$D695)*[1]cocina!$F695</f>
        <v>14</v>
      </c>
      <c r="J695">
        <f>[1]cocina!$E695*[1]cocina!$F695</f>
        <v>35</v>
      </c>
      <c r="K695">
        <v>34</v>
      </c>
      <c r="L695">
        <f>[1]cocina!$G695*[1]cocina!$F695</f>
        <v>47</v>
      </c>
      <c r="M695" s="1">
        <f>[1]cocina!$I695/[1]cocina!$K695</f>
        <v>0.41176470588235292</v>
      </c>
    </row>
    <row r="696" spans="1:13" x14ac:dyDescent="0.3">
      <c r="A696">
        <v>273</v>
      </c>
      <c r="B696">
        <v>20</v>
      </c>
      <c r="C696" t="s">
        <v>26</v>
      </c>
      <c r="D696">
        <v>19</v>
      </c>
      <c r="E696">
        <v>32</v>
      </c>
      <c r="F696">
        <v>1</v>
      </c>
      <c r="G696">
        <v>22</v>
      </c>
      <c r="H696" t="s">
        <v>16</v>
      </c>
      <c r="I696">
        <f>([1]cocina!$E696-[1]cocina!$D696)*[1]cocina!$F696</f>
        <v>13</v>
      </c>
      <c r="J696">
        <f>[1]cocina!$E696*[1]cocina!$F696</f>
        <v>32</v>
      </c>
      <c r="K696">
        <v>50</v>
      </c>
      <c r="L696">
        <f>[1]cocina!$G696*[1]cocina!$F696</f>
        <v>22</v>
      </c>
      <c r="M696" s="1">
        <f>[1]cocina!$I696/[1]cocina!$K696</f>
        <v>0.26</v>
      </c>
    </row>
    <row r="697" spans="1:13" x14ac:dyDescent="0.3">
      <c r="A697">
        <v>273</v>
      </c>
      <c r="B697">
        <v>20</v>
      </c>
      <c r="C697" t="s">
        <v>27</v>
      </c>
      <c r="D697">
        <v>13</v>
      </c>
      <c r="E697">
        <v>22</v>
      </c>
      <c r="F697">
        <v>3</v>
      </c>
      <c r="G697">
        <v>40</v>
      </c>
      <c r="H697" t="s">
        <v>14</v>
      </c>
      <c r="I697">
        <f>([1]cocina!$E697-[1]cocina!$D697)*[1]cocina!$F697</f>
        <v>27</v>
      </c>
      <c r="J697">
        <f>[1]cocina!$E697*[1]cocina!$F697</f>
        <v>66</v>
      </c>
      <c r="K697">
        <v>50</v>
      </c>
      <c r="L697">
        <f>[1]cocina!$G697*[1]cocina!$F697</f>
        <v>120</v>
      </c>
      <c r="M697" s="1">
        <f>[1]cocina!$I697/[1]cocina!$K697</f>
        <v>0.54</v>
      </c>
    </row>
    <row r="698" spans="1:13" x14ac:dyDescent="0.3">
      <c r="A698">
        <v>273</v>
      </c>
      <c r="B698">
        <v>20</v>
      </c>
      <c r="C698" t="s">
        <v>34</v>
      </c>
      <c r="D698">
        <v>15</v>
      </c>
      <c r="E698">
        <v>25</v>
      </c>
      <c r="F698">
        <v>1</v>
      </c>
      <c r="G698">
        <v>5</v>
      </c>
      <c r="H698" t="s">
        <v>16</v>
      </c>
      <c r="I698">
        <f>([1]cocina!$E698-[1]cocina!$D698)*[1]cocina!$F698</f>
        <v>10</v>
      </c>
      <c r="J698">
        <f>[1]cocina!$E698*[1]cocina!$F698</f>
        <v>25</v>
      </c>
      <c r="K698">
        <v>50</v>
      </c>
      <c r="L698">
        <f>[1]cocina!$G698*[1]cocina!$F698</f>
        <v>5</v>
      </c>
      <c r="M698" s="1">
        <f>[1]cocina!$I698/[1]cocina!$K698</f>
        <v>0.2</v>
      </c>
    </row>
    <row r="699" spans="1:13" x14ac:dyDescent="0.3">
      <c r="A699">
        <v>274</v>
      </c>
      <c r="B699">
        <v>7</v>
      </c>
      <c r="C699" t="s">
        <v>33</v>
      </c>
      <c r="D699">
        <v>15</v>
      </c>
      <c r="E699">
        <v>26</v>
      </c>
      <c r="F699">
        <v>3</v>
      </c>
      <c r="G699">
        <v>33</v>
      </c>
      <c r="H699" t="s">
        <v>14</v>
      </c>
      <c r="I699">
        <f>([1]cocina!$E699-[1]cocina!$D699)*[1]cocina!$F699</f>
        <v>33</v>
      </c>
      <c r="J699">
        <f>[1]cocina!$E699*[1]cocina!$F699</f>
        <v>78</v>
      </c>
      <c r="K699">
        <v>49</v>
      </c>
      <c r="L699">
        <f>[1]cocina!$G699*[1]cocina!$F699</f>
        <v>99</v>
      </c>
      <c r="M699" s="1">
        <f>[1]cocina!$I699/[1]cocina!$K699</f>
        <v>0.67346938775510201</v>
      </c>
    </row>
    <row r="700" spans="1:13" x14ac:dyDescent="0.3">
      <c r="A700">
        <v>274</v>
      </c>
      <c r="B700">
        <v>7</v>
      </c>
      <c r="C700" t="s">
        <v>24</v>
      </c>
      <c r="D700">
        <v>11</v>
      </c>
      <c r="E700">
        <v>19</v>
      </c>
      <c r="F700">
        <v>2</v>
      </c>
      <c r="G700">
        <v>42</v>
      </c>
      <c r="H700" t="s">
        <v>16</v>
      </c>
      <c r="I700">
        <f>([1]cocina!$E700-[1]cocina!$D700)*[1]cocina!$F700</f>
        <v>16</v>
      </c>
      <c r="J700">
        <f>[1]cocina!$E700*[1]cocina!$F700</f>
        <v>38</v>
      </c>
      <c r="K700">
        <v>49</v>
      </c>
      <c r="L700">
        <f>[1]cocina!$G700*[1]cocina!$F700</f>
        <v>84</v>
      </c>
      <c r="M700" s="1">
        <f>[1]cocina!$I700/[1]cocina!$K700</f>
        <v>0.32653061224489793</v>
      </c>
    </row>
    <row r="701" spans="1:13" x14ac:dyDescent="0.3">
      <c r="A701">
        <v>275</v>
      </c>
      <c r="B701">
        <v>5</v>
      </c>
      <c r="C701" t="s">
        <v>22</v>
      </c>
      <c r="D701">
        <v>20</v>
      </c>
      <c r="E701">
        <v>33</v>
      </c>
      <c r="F701">
        <v>1</v>
      </c>
      <c r="G701">
        <v>32</v>
      </c>
      <c r="H701" t="s">
        <v>16</v>
      </c>
      <c r="I701">
        <f>([1]cocina!$E701-[1]cocina!$D701)*[1]cocina!$F701</f>
        <v>13</v>
      </c>
      <c r="J701">
        <f>[1]cocina!$E701*[1]cocina!$F701</f>
        <v>33</v>
      </c>
      <c r="K701">
        <v>48</v>
      </c>
      <c r="L701">
        <f>[1]cocina!$G701*[1]cocina!$F701</f>
        <v>32</v>
      </c>
      <c r="M701" s="1">
        <f>[1]cocina!$I701/[1]cocina!$K701</f>
        <v>0.27083333333333331</v>
      </c>
    </row>
    <row r="702" spans="1:13" x14ac:dyDescent="0.3">
      <c r="A702">
        <v>275</v>
      </c>
      <c r="B702">
        <v>5</v>
      </c>
      <c r="C702" t="s">
        <v>17</v>
      </c>
      <c r="D702">
        <v>19</v>
      </c>
      <c r="E702">
        <v>31</v>
      </c>
      <c r="F702">
        <v>2</v>
      </c>
      <c r="G702">
        <v>32</v>
      </c>
      <c r="H702" t="s">
        <v>14</v>
      </c>
      <c r="I702">
        <f>([1]cocina!$E702-[1]cocina!$D702)*[1]cocina!$F702</f>
        <v>24</v>
      </c>
      <c r="J702">
        <f>[1]cocina!$E702*[1]cocina!$F702</f>
        <v>62</v>
      </c>
      <c r="K702">
        <v>48</v>
      </c>
      <c r="L702">
        <f>[1]cocina!$G702*[1]cocina!$F702</f>
        <v>64</v>
      </c>
      <c r="M702" s="1">
        <f>[1]cocina!$I702/[1]cocina!$K702</f>
        <v>0.5</v>
      </c>
    </row>
    <row r="703" spans="1:13" x14ac:dyDescent="0.3">
      <c r="A703">
        <v>275</v>
      </c>
      <c r="B703">
        <v>5</v>
      </c>
      <c r="C703" t="s">
        <v>33</v>
      </c>
      <c r="D703">
        <v>15</v>
      </c>
      <c r="E703">
        <v>26</v>
      </c>
      <c r="F703">
        <v>1</v>
      </c>
      <c r="G703">
        <v>58</v>
      </c>
      <c r="H703" t="s">
        <v>14</v>
      </c>
      <c r="I703">
        <f>([1]cocina!$E703-[1]cocina!$D703)*[1]cocina!$F703</f>
        <v>11</v>
      </c>
      <c r="J703">
        <f>[1]cocina!$E703*[1]cocina!$F703</f>
        <v>26</v>
      </c>
      <c r="K703">
        <v>48</v>
      </c>
      <c r="L703">
        <f>[1]cocina!$G703*[1]cocina!$F703</f>
        <v>58</v>
      </c>
      <c r="M703" s="1">
        <f>[1]cocina!$I703/[1]cocina!$K703</f>
        <v>0.22916666666666666</v>
      </c>
    </row>
    <row r="704" spans="1:13" x14ac:dyDescent="0.3">
      <c r="A704">
        <v>276</v>
      </c>
      <c r="B704">
        <v>15</v>
      </c>
      <c r="C704" t="s">
        <v>27</v>
      </c>
      <c r="D704">
        <v>13</v>
      </c>
      <c r="E704">
        <v>22</v>
      </c>
      <c r="F704">
        <v>2</v>
      </c>
      <c r="G704">
        <v>49</v>
      </c>
      <c r="H704" t="s">
        <v>14</v>
      </c>
      <c r="I704">
        <f>([1]cocina!$E704-[1]cocina!$D704)*[1]cocina!$F704</f>
        <v>18</v>
      </c>
      <c r="J704">
        <f>[1]cocina!$E704*[1]cocina!$F704</f>
        <v>44</v>
      </c>
      <c r="K704">
        <v>29</v>
      </c>
      <c r="L704">
        <f>[1]cocina!$G704*[1]cocina!$F704</f>
        <v>98</v>
      </c>
      <c r="M704" s="1">
        <f>[1]cocina!$I704/[1]cocina!$K704</f>
        <v>0.62068965517241381</v>
      </c>
    </row>
    <row r="705" spans="1:13" x14ac:dyDescent="0.3">
      <c r="A705">
        <v>276</v>
      </c>
      <c r="B705">
        <v>15</v>
      </c>
      <c r="C705" t="s">
        <v>33</v>
      </c>
      <c r="D705">
        <v>15</v>
      </c>
      <c r="E705">
        <v>26</v>
      </c>
      <c r="F705">
        <v>1</v>
      </c>
      <c r="G705">
        <v>36</v>
      </c>
      <c r="H705" t="s">
        <v>16</v>
      </c>
      <c r="I705">
        <f>([1]cocina!$E705-[1]cocina!$D705)*[1]cocina!$F705</f>
        <v>11</v>
      </c>
      <c r="J705">
        <f>[1]cocina!$E705*[1]cocina!$F705</f>
        <v>26</v>
      </c>
      <c r="K705">
        <v>29</v>
      </c>
      <c r="L705">
        <f>[1]cocina!$G705*[1]cocina!$F705</f>
        <v>36</v>
      </c>
      <c r="M705" s="1">
        <f>[1]cocina!$I705/[1]cocina!$K705</f>
        <v>0.37931034482758619</v>
      </c>
    </row>
    <row r="706" spans="1:13" x14ac:dyDescent="0.3">
      <c r="A706">
        <v>277</v>
      </c>
      <c r="B706">
        <v>4</v>
      </c>
      <c r="C706" t="s">
        <v>17</v>
      </c>
      <c r="D706">
        <v>19</v>
      </c>
      <c r="E706">
        <v>31</v>
      </c>
      <c r="F706">
        <v>3</v>
      </c>
      <c r="G706">
        <v>29</v>
      </c>
      <c r="H706" t="s">
        <v>14</v>
      </c>
      <c r="I706">
        <f>([1]cocina!$E706-[1]cocina!$D706)*[1]cocina!$F706</f>
        <v>36</v>
      </c>
      <c r="J706">
        <f>[1]cocina!$E706*[1]cocina!$F706</f>
        <v>93</v>
      </c>
      <c r="K706">
        <v>36</v>
      </c>
      <c r="L706">
        <f>[1]cocina!$G706*[1]cocina!$F706</f>
        <v>87</v>
      </c>
      <c r="M706" s="1">
        <f>[1]cocina!$I706/[1]cocina!$K706</f>
        <v>1</v>
      </c>
    </row>
    <row r="707" spans="1:13" x14ac:dyDescent="0.3">
      <c r="A707">
        <v>278</v>
      </c>
      <c r="B707">
        <v>5</v>
      </c>
      <c r="C707" t="s">
        <v>17</v>
      </c>
      <c r="D707">
        <v>19</v>
      </c>
      <c r="E707">
        <v>31</v>
      </c>
      <c r="F707">
        <v>3</v>
      </c>
      <c r="G707">
        <v>33</v>
      </c>
      <c r="H707" t="s">
        <v>14</v>
      </c>
      <c r="I707">
        <f>([1]cocina!$E707-[1]cocina!$D707)*[1]cocina!$F707</f>
        <v>36</v>
      </c>
      <c r="J707">
        <f>[1]cocina!$E707*[1]cocina!$F707</f>
        <v>93</v>
      </c>
      <c r="K707">
        <v>56</v>
      </c>
      <c r="L707">
        <f>[1]cocina!$G707*[1]cocina!$F707</f>
        <v>99</v>
      </c>
      <c r="M707" s="1">
        <f>[1]cocina!$I707/[1]cocina!$K707</f>
        <v>0.6428571428571429</v>
      </c>
    </row>
    <row r="708" spans="1:13" x14ac:dyDescent="0.3">
      <c r="A708">
        <v>278</v>
      </c>
      <c r="B708">
        <v>5</v>
      </c>
      <c r="C708" t="s">
        <v>13</v>
      </c>
      <c r="D708">
        <v>14</v>
      </c>
      <c r="E708">
        <v>24</v>
      </c>
      <c r="F708">
        <v>2</v>
      </c>
      <c r="G708">
        <v>28</v>
      </c>
      <c r="H708" t="s">
        <v>16</v>
      </c>
      <c r="I708">
        <f>([1]cocina!$E708-[1]cocina!$D708)*[1]cocina!$F708</f>
        <v>20</v>
      </c>
      <c r="J708">
        <f>[1]cocina!$E708*[1]cocina!$F708</f>
        <v>48</v>
      </c>
      <c r="K708">
        <v>56</v>
      </c>
      <c r="L708">
        <f>[1]cocina!$G708*[1]cocina!$F708</f>
        <v>56</v>
      </c>
      <c r="M708" s="1">
        <f>[1]cocina!$I708/[1]cocina!$K708</f>
        <v>0.35714285714285715</v>
      </c>
    </row>
    <row r="709" spans="1:13" x14ac:dyDescent="0.3">
      <c r="A709">
        <v>279</v>
      </c>
      <c r="B709">
        <v>11</v>
      </c>
      <c r="C709" t="s">
        <v>19</v>
      </c>
      <c r="D709">
        <v>25</v>
      </c>
      <c r="E709">
        <v>40</v>
      </c>
      <c r="F709">
        <v>3</v>
      </c>
      <c r="G709">
        <v>48</v>
      </c>
      <c r="H709" t="s">
        <v>16</v>
      </c>
      <c r="I709">
        <f>([1]cocina!$E709-[1]cocina!$D709)*[1]cocina!$F709</f>
        <v>45</v>
      </c>
      <c r="J709">
        <f>[1]cocina!$E709*[1]cocina!$F709</f>
        <v>120</v>
      </c>
      <c r="K709">
        <v>79</v>
      </c>
      <c r="L709">
        <f>[1]cocina!$G709*[1]cocina!$F709</f>
        <v>144</v>
      </c>
      <c r="M709" s="1">
        <f>[1]cocina!$I709/[1]cocina!$K709</f>
        <v>0.569620253164557</v>
      </c>
    </row>
    <row r="710" spans="1:13" x14ac:dyDescent="0.3">
      <c r="A710">
        <v>279</v>
      </c>
      <c r="B710">
        <v>11</v>
      </c>
      <c r="C710" t="s">
        <v>25</v>
      </c>
      <c r="D710">
        <v>21</v>
      </c>
      <c r="E710">
        <v>35</v>
      </c>
      <c r="F710">
        <v>1</v>
      </c>
      <c r="G710">
        <v>28</v>
      </c>
      <c r="H710" t="s">
        <v>14</v>
      </c>
      <c r="I710">
        <f>([1]cocina!$E710-[1]cocina!$D710)*[1]cocina!$F710</f>
        <v>14</v>
      </c>
      <c r="J710">
        <f>[1]cocina!$E710*[1]cocina!$F710</f>
        <v>35</v>
      </c>
      <c r="K710">
        <v>79</v>
      </c>
      <c r="L710">
        <f>[1]cocina!$G710*[1]cocina!$F710</f>
        <v>28</v>
      </c>
      <c r="M710" s="1">
        <f>[1]cocina!$I710/[1]cocina!$K710</f>
        <v>0.17721518987341772</v>
      </c>
    </row>
    <row r="711" spans="1:13" x14ac:dyDescent="0.3">
      <c r="A711">
        <v>279</v>
      </c>
      <c r="B711">
        <v>11</v>
      </c>
      <c r="C711" t="s">
        <v>32</v>
      </c>
      <c r="D711">
        <v>10</v>
      </c>
      <c r="E711">
        <v>18</v>
      </c>
      <c r="F711">
        <v>1</v>
      </c>
      <c r="G711">
        <v>58</v>
      </c>
      <c r="H711" t="s">
        <v>14</v>
      </c>
      <c r="I711">
        <f>([1]cocina!$E711-[1]cocina!$D711)*[1]cocina!$F711</f>
        <v>8</v>
      </c>
      <c r="J711">
        <f>[1]cocina!$E711*[1]cocina!$F711</f>
        <v>18</v>
      </c>
      <c r="K711">
        <v>79</v>
      </c>
      <c r="L711">
        <f>[1]cocina!$G711*[1]cocina!$F711</f>
        <v>58</v>
      </c>
      <c r="M711" s="1">
        <f>[1]cocina!$I711/[1]cocina!$K711</f>
        <v>0.10126582278481013</v>
      </c>
    </row>
    <row r="712" spans="1:13" x14ac:dyDescent="0.3">
      <c r="A712">
        <v>279</v>
      </c>
      <c r="B712">
        <v>11</v>
      </c>
      <c r="C712" t="s">
        <v>23</v>
      </c>
      <c r="D712">
        <v>16</v>
      </c>
      <c r="E712">
        <v>28</v>
      </c>
      <c r="F712">
        <v>1</v>
      </c>
      <c r="G712">
        <v>8</v>
      </c>
      <c r="H712" t="s">
        <v>14</v>
      </c>
      <c r="I712">
        <f>([1]cocina!$E712-[1]cocina!$D712)*[1]cocina!$F712</f>
        <v>12</v>
      </c>
      <c r="J712">
        <f>[1]cocina!$E712*[1]cocina!$F712</f>
        <v>28</v>
      </c>
      <c r="K712">
        <v>79</v>
      </c>
      <c r="L712">
        <f>[1]cocina!$G712*[1]cocina!$F712</f>
        <v>8</v>
      </c>
      <c r="M712" s="1">
        <f>[1]cocina!$I712/[1]cocina!$K712</f>
        <v>0.15189873417721519</v>
      </c>
    </row>
    <row r="713" spans="1:13" x14ac:dyDescent="0.3">
      <c r="A713">
        <v>280</v>
      </c>
      <c r="B713">
        <v>14</v>
      </c>
      <c r="C713" t="s">
        <v>13</v>
      </c>
      <c r="D713">
        <v>14</v>
      </c>
      <c r="E713">
        <v>24</v>
      </c>
      <c r="F713">
        <v>2</v>
      </c>
      <c r="G713">
        <v>52</v>
      </c>
      <c r="H713" t="s">
        <v>14</v>
      </c>
      <c r="I713">
        <f>([1]cocina!$E713-[1]cocina!$D713)*[1]cocina!$F713</f>
        <v>20</v>
      </c>
      <c r="J713">
        <f>[1]cocina!$E713*[1]cocina!$F713</f>
        <v>48</v>
      </c>
      <c r="K713">
        <v>47</v>
      </c>
      <c r="L713">
        <f>[1]cocina!$G713*[1]cocina!$F713</f>
        <v>104</v>
      </c>
      <c r="M713" s="1">
        <f>[1]cocina!$I713/[1]cocina!$K713</f>
        <v>0.42553191489361702</v>
      </c>
    </row>
    <row r="714" spans="1:13" x14ac:dyDescent="0.3">
      <c r="A714">
        <v>280</v>
      </c>
      <c r="B714">
        <v>14</v>
      </c>
      <c r="C714" t="s">
        <v>30</v>
      </c>
      <c r="D714">
        <v>14</v>
      </c>
      <c r="E714">
        <v>23</v>
      </c>
      <c r="F714">
        <v>3</v>
      </c>
      <c r="G714">
        <v>34</v>
      </c>
      <c r="H714" t="s">
        <v>14</v>
      </c>
      <c r="I714">
        <f>([1]cocina!$E714-[1]cocina!$D714)*[1]cocina!$F714</f>
        <v>27</v>
      </c>
      <c r="J714">
        <f>[1]cocina!$E714*[1]cocina!$F714</f>
        <v>69</v>
      </c>
      <c r="K714">
        <v>47</v>
      </c>
      <c r="L714">
        <f>[1]cocina!$G714*[1]cocina!$F714</f>
        <v>102</v>
      </c>
      <c r="M714" s="1">
        <f>[1]cocina!$I714/[1]cocina!$K714</f>
        <v>0.57446808510638303</v>
      </c>
    </row>
    <row r="715" spans="1:13" x14ac:dyDescent="0.3">
      <c r="A715">
        <v>281</v>
      </c>
      <c r="B715">
        <v>18</v>
      </c>
      <c r="C715" t="s">
        <v>22</v>
      </c>
      <c r="D715">
        <v>20</v>
      </c>
      <c r="E715">
        <v>33</v>
      </c>
      <c r="F715">
        <v>2</v>
      </c>
      <c r="G715">
        <v>9</v>
      </c>
      <c r="H715" t="s">
        <v>16</v>
      </c>
      <c r="I715">
        <f>([1]cocina!$E715-[1]cocina!$D715)*[1]cocina!$F715</f>
        <v>26</v>
      </c>
      <c r="J715">
        <f>[1]cocina!$E715*[1]cocina!$F715</f>
        <v>66</v>
      </c>
      <c r="K715">
        <v>26</v>
      </c>
      <c r="L715">
        <f>[1]cocina!$G715*[1]cocina!$F715</f>
        <v>18</v>
      </c>
      <c r="M715" s="1">
        <f>[1]cocina!$I715/[1]cocina!$K715</f>
        <v>1</v>
      </c>
    </row>
    <row r="716" spans="1:13" x14ac:dyDescent="0.3">
      <c r="A716">
        <v>282</v>
      </c>
      <c r="B716">
        <v>6</v>
      </c>
      <c r="C716" t="s">
        <v>32</v>
      </c>
      <c r="D716">
        <v>10</v>
      </c>
      <c r="E716">
        <v>18</v>
      </c>
      <c r="F716">
        <v>3</v>
      </c>
      <c r="G716">
        <v>57</v>
      </c>
      <c r="H716" t="s">
        <v>16</v>
      </c>
      <c r="I716">
        <f>([1]cocina!$E716-[1]cocina!$D716)*[1]cocina!$F716</f>
        <v>24</v>
      </c>
      <c r="J716">
        <f>[1]cocina!$E716*[1]cocina!$F716</f>
        <v>54</v>
      </c>
      <c r="K716">
        <v>32</v>
      </c>
      <c r="L716">
        <f>[1]cocina!$G716*[1]cocina!$F716</f>
        <v>171</v>
      </c>
      <c r="M716" s="1">
        <f>[1]cocina!$I716/[1]cocina!$K716</f>
        <v>0.75</v>
      </c>
    </row>
    <row r="717" spans="1:13" x14ac:dyDescent="0.3">
      <c r="A717">
        <v>282</v>
      </c>
      <c r="B717">
        <v>6</v>
      </c>
      <c r="C717" t="s">
        <v>29</v>
      </c>
      <c r="D717">
        <v>12</v>
      </c>
      <c r="E717">
        <v>20</v>
      </c>
      <c r="F717">
        <v>1</v>
      </c>
      <c r="G717">
        <v>57</v>
      </c>
      <c r="H717" t="s">
        <v>16</v>
      </c>
      <c r="I717">
        <f>([1]cocina!$E717-[1]cocina!$D717)*[1]cocina!$F717</f>
        <v>8</v>
      </c>
      <c r="J717">
        <f>[1]cocina!$E717*[1]cocina!$F717</f>
        <v>20</v>
      </c>
      <c r="K717">
        <v>32</v>
      </c>
      <c r="L717">
        <f>[1]cocina!$G717*[1]cocina!$F717</f>
        <v>57</v>
      </c>
      <c r="M717" s="1">
        <f>[1]cocina!$I717/[1]cocina!$K717</f>
        <v>0.25</v>
      </c>
    </row>
    <row r="718" spans="1:13" x14ac:dyDescent="0.3">
      <c r="A718">
        <v>283</v>
      </c>
      <c r="B718">
        <v>19</v>
      </c>
      <c r="C718" t="s">
        <v>33</v>
      </c>
      <c r="D718">
        <v>15</v>
      </c>
      <c r="E718">
        <v>26</v>
      </c>
      <c r="F718">
        <v>3</v>
      </c>
      <c r="G718">
        <v>6</v>
      </c>
      <c r="H718" t="s">
        <v>14</v>
      </c>
      <c r="I718">
        <f>([1]cocina!$E718-[1]cocina!$D718)*[1]cocina!$F718</f>
        <v>33</v>
      </c>
      <c r="J718">
        <f>[1]cocina!$E718*[1]cocina!$F718</f>
        <v>78</v>
      </c>
      <c r="K718">
        <v>33</v>
      </c>
      <c r="L718">
        <f>[1]cocina!$G718*[1]cocina!$F718</f>
        <v>18</v>
      </c>
      <c r="M718" s="1">
        <f>[1]cocina!$I718/[1]cocina!$K718</f>
        <v>1</v>
      </c>
    </row>
    <row r="719" spans="1:13" x14ac:dyDescent="0.3">
      <c r="A719">
        <v>284</v>
      </c>
      <c r="B719">
        <v>11</v>
      </c>
      <c r="C719" t="s">
        <v>29</v>
      </c>
      <c r="D719">
        <v>12</v>
      </c>
      <c r="E719">
        <v>20</v>
      </c>
      <c r="F719">
        <v>3</v>
      </c>
      <c r="G719">
        <v>45</v>
      </c>
      <c r="H719" t="s">
        <v>14</v>
      </c>
      <c r="I719">
        <f>([1]cocina!$E719-[1]cocina!$D719)*[1]cocina!$F719</f>
        <v>24</v>
      </c>
      <c r="J719">
        <f>[1]cocina!$E719*[1]cocina!$F719</f>
        <v>60</v>
      </c>
      <c r="K719">
        <v>64</v>
      </c>
      <c r="L719">
        <f>[1]cocina!$G719*[1]cocina!$F719</f>
        <v>135</v>
      </c>
      <c r="M719" s="1">
        <f>[1]cocina!$I719/[1]cocina!$K719</f>
        <v>0.375</v>
      </c>
    </row>
    <row r="720" spans="1:13" x14ac:dyDescent="0.3">
      <c r="A720">
        <v>284</v>
      </c>
      <c r="B720">
        <v>11</v>
      </c>
      <c r="C720" t="s">
        <v>18</v>
      </c>
      <c r="D720">
        <v>16</v>
      </c>
      <c r="E720">
        <v>27</v>
      </c>
      <c r="F720">
        <v>1</v>
      </c>
      <c r="G720">
        <v>59</v>
      </c>
      <c r="H720" t="s">
        <v>14</v>
      </c>
      <c r="I720">
        <f>([1]cocina!$E720-[1]cocina!$D720)*[1]cocina!$F720</f>
        <v>11</v>
      </c>
      <c r="J720">
        <f>[1]cocina!$E720*[1]cocina!$F720</f>
        <v>27</v>
      </c>
      <c r="K720">
        <v>64</v>
      </c>
      <c r="L720">
        <f>[1]cocina!$G720*[1]cocina!$F720</f>
        <v>59</v>
      </c>
      <c r="M720" s="1">
        <f>[1]cocina!$I720/[1]cocina!$K720</f>
        <v>0.171875</v>
      </c>
    </row>
    <row r="721" spans="1:13" x14ac:dyDescent="0.3">
      <c r="A721">
        <v>284</v>
      </c>
      <c r="B721">
        <v>11</v>
      </c>
      <c r="C721" t="s">
        <v>24</v>
      </c>
      <c r="D721">
        <v>11</v>
      </c>
      <c r="E721">
        <v>19</v>
      </c>
      <c r="F721">
        <v>2</v>
      </c>
      <c r="G721">
        <v>41</v>
      </c>
      <c r="H721" t="s">
        <v>14</v>
      </c>
      <c r="I721">
        <f>([1]cocina!$E721-[1]cocina!$D721)*[1]cocina!$F721</f>
        <v>16</v>
      </c>
      <c r="J721">
        <f>[1]cocina!$E721*[1]cocina!$F721</f>
        <v>38</v>
      </c>
      <c r="K721">
        <v>64</v>
      </c>
      <c r="L721">
        <f>[1]cocina!$G721*[1]cocina!$F721</f>
        <v>82</v>
      </c>
      <c r="M721" s="1">
        <f>[1]cocina!$I721/[1]cocina!$K721</f>
        <v>0.25</v>
      </c>
    </row>
    <row r="722" spans="1:13" x14ac:dyDescent="0.3">
      <c r="A722">
        <v>284</v>
      </c>
      <c r="B722">
        <v>11</v>
      </c>
      <c r="C722" t="s">
        <v>22</v>
      </c>
      <c r="D722">
        <v>20</v>
      </c>
      <c r="E722">
        <v>33</v>
      </c>
      <c r="F722">
        <v>1</v>
      </c>
      <c r="G722">
        <v>50</v>
      </c>
      <c r="H722" t="s">
        <v>16</v>
      </c>
      <c r="I722">
        <f>([1]cocina!$E722-[1]cocina!$D722)*[1]cocina!$F722</f>
        <v>13</v>
      </c>
      <c r="J722">
        <f>[1]cocina!$E722*[1]cocina!$F722</f>
        <v>33</v>
      </c>
      <c r="K722">
        <v>64</v>
      </c>
      <c r="L722">
        <f>[1]cocina!$G722*[1]cocina!$F722</f>
        <v>50</v>
      </c>
      <c r="M722" s="1">
        <f>[1]cocina!$I722/[1]cocina!$K722</f>
        <v>0.203125</v>
      </c>
    </row>
    <row r="723" spans="1:13" x14ac:dyDescent="0.3">
      <c r="A723">
        <v>285</v>
      </c>
      <c r="B723">
        <v>18</v>
      </c>
      <c r="C723" t="s">
        <v>31</v>
      </c>
      <c r="D723">
        <v>13</v>
      </c>
      <c r="E723">
        <v>21</v>
      </c>
      <c r="F723">
        <v>2</v>
      </c>
      <c r="G723">
        <v>12</v>
      </c>
      <c r="H723" t="s">
        <v>16</v>
      </c>
      <c r="I723">
        <f>([1]cocina!$E723-[1]cocina!$D723)*[1]cocina!$F723</f>
        <v>16</v>
      </c>
      <c r="J723">
        <f>[1]cocina!$E723*[1]cocina!$F723</f>
        <v>42</v>
      </c>
      <c r="K723">
        <v>16</v>
      </c>
      <c r="L723">
        <f>[1]cocina!$G723*[1]cocina!$F723</f>
        <v>24</v>
      </c>
      <c r="M723" s="1">
        <f>[1]cocina!$I723/[1]cocina!$K723</f>
        <v>1</v>
      </c>
    </row>
    <row r="724" spans="1:13" x14ac:dyDescent="0.3">
      <c r="A724">
        <v>286</v>
      </c>
      <c r="B724">
        <v>15</v>
      </c>
      <c r="C724" t="s">
        <v>28</v>
      </c>
      <c r="D724">
        <v>20</v>
      </c>
      <c r="E724">
        <v>34</v>
      </c>
      <c r="F724">
        <v>2</v>
      </c>
      <c r="G724">
        <v>25</v>
      </c>
      <c r="H724" t="s">
        <v>14</v>
      </c>
      <c r="I724">
        <f>([1]cocina!$E724-[1]cocina!$D724)*[1]cocina!$F724</f>
        <v>28</v>
      </c>
      <c r="J724">
        <f>[1]cocina!$E724*[1]cocina!$F724</f>
        <v>68</v>
      </c>
      <c r="K724">
        <v>28</v>
      </c>
      <c r="L724">
        <f>[1]cocina!$G724*[1]cocina!$F724</f>
        <v>50</v>
      </c>
      <c r="M724" s="1">
        <f>[1]cocina!$I724/[1]cocina!$K724</f>
        <v>1</v>
      </c>
    </row>
    <row r="725" spans="1:13" x14ac:dyDescent="0.3">
      <c r="A725">
        <v>287</v>
      </c>
      <c r="B725">
        <v>20</v>
      </c>
      <c r="C725" t="s">
        <v>26</v>
      </c>
      <c r="D725">
        <v>19</v>
      </c>
      <c r="E725">
        <v>32</v>
      </c>
      <c r="F725">
        <v>3</v>
      </c>
      <c r="G725">
        <v>46</v>
      </c>
      <c r="H725" t="s">
        <v>14</v>
      </c>
      <c r="I725">
        <f>([1]cocina!$E725-[1]cocina!$D725)*[1]cocina!$F725</f>
        <v>39</v>
      </c>
      <c r="J725">
        <f>[1]cocina!$E725*[1]cocina!$F725</f>
        <v>96</v>
      </c>
      <c r="K725">
        <v>81</v>
      </c>
      <c r="L725">
        <f>[1]cocina!$G725*[1]cocina!$F725</f>
        <v>138</v>
      </c>
      <c r="M725" s="1">
        <f>[1]cocina!$I725/[1]cocina!$K725</f>
        <v>0.48148148148148145</v>
      </c>
    </row>
    <row r="726" spans="1:13" x14ac:dyDescent="0.3">
      <c r="A726">
        <v>287</v>
      </c>
      <c r="B726">
        <v>20</v>
      </c>
      <c r="C726" t="s">
        <v>30</v>
      </c>
      <c r="D726">
        <v>14</v>
      </c>
      <c r="E726">
        <v>23</v>
      </c>
      <c r="F726">
        <v>2</v>
      </c>
      <c r="G726">
        <v>58</v>
      </c>
      <c r="H726" t="s">
        <v>14</v>
      </c>
      <c r="I726">
        <f>([1]cocina!$E726-[1]cocina!$D726)*[1]cocina!$F726</f>
        <v>18</v>
      </c>
      <c r="J726">
        <f>[1]cocina!$E726*[1]cocina!$F726</f>
        <v>46</v>
      </c>
      <c r="K726">
        <v>81</v>
      </c>
      <c r="L726">
        <f>[1]cocina!$G726*[1]cocina!$F726</f>
        <v>116</v>
      </c>
      <c r="M726" s="1">
        <f>[1]cocina!$I726/[1]cocina!$K726</f>
        <v>0.22222222222222221</v>
      </c>
    </row>
    <row r="727" spans="1:13" x14ac:dyDescent="0.3">
      <c r="A727">
        <v>287</v>
      </c>
      <c r="B727">
        <v>20</v>
      </c>
      <c r="C727" t="s">
        <v>15</v>
      </c>
      <c r="D727">
        <v>18</v>
      </c>
      <c r="E727">
        <v>30</v>
      </c>
      <c r="F727">
        <v>2</v>
      </c>
      <c r="G727">
        <v>17</v>
      </c>
      <c r="H727" t="s">
        <v>16</v>
      </c>
      <c r="I727">
        <f>([1]cocina!$E727-[1]cocina!$D727)*[1]cocina!$F727</f>
        <v>24</v>
      </c>
      <c r="J727">
        <f>[1]cocina!$E727*[1]cocina!$F727</f>
        <v>60</v>
      </c>
      <c r="K727">
        <v>81</v>
      </c>
      <c r="L727">
        <f>[1]cocina!$G727*[1]cocina!$F727</f>
        <v>34</v>
      </c>
      <c r="M727" s="1">
        <f>[1]cocina!$I727/[1]cocina!$K727</f>
        <v>0.29629629629629628</v>
      </c>
    </row>
    <row r="728" spans="1:13" x14ac:dyDescent="0.3">
      <c r="A728">
        <v>288</v>
      </c>
      <c r="B728">
        <v>15</v>
      </c>
      <c r="C728" t="s">
        <v>13</v>
      </c>
      <c r="D728">
        <v>14</v>
      </c>
      <c r="E728">
        <v>24</v>
      </c>
      <c r="F728">
        <v>2</v>
      </c>
      <c r="G728">
        <v>6</v>
      </c>
      <c r="H728" t="s">
        <v>16</v>
      </c>
      <c r="I728">
        <f>([1]cocina!$E728-[1]cocina!$D728)*[1]cocina!$F728</f>
        <v>20</v>
      </c>
      <c r="J728">
        <f>[1]cocina!$E728*[1]cocina!$F728</f>
        <v>48</v>
      </c>
      <c r="K728">
        <v>36</v>
      </c>
      <c r="L728">
        <f>[1]cocina!$G728*[1]cocina!$F728</f>
        <v>12</v>
      </c>
      <c r="M728" s="1">
        <f>[1]cocina!$I728/[1]cocina!$K728</f>
        <v>0.55555555555555558</v>
      </c>
    </row>
    <row r="729" spans="1:13" x14ac:dyDescent="0.3">
      <c r="A729">
        <v>288</v>
      </c>
      <c r="B729">
        <v>15</v>
      </c>
      <c r="C729" t="s">
        <v>24</v>
      </c>
      <c r="D729">
        <v>11</v>
      </c>
      <c r="E729">
        <v>19</v>
      </c>
      <c r="F729">
        <v>2</v>
      </c>
      <c r="G729">
        <v>32</v>
      </c>
      <c r="H729" t="s">
        <v>14</v>
      </c>
      <c r="I729">
        <f>([1]cocina!$E729-[1]cocina!$D729)*[1]cocina!$F729</f>
        <v>16</v>
      </c>
      <c r="J729">
        <f>[1]cocina!$E729*[1]cocina!$F729</f>
        <v>38</v>
      </c>
      <c r="K729">
        <v>36</v>
      </c>
      <c r="L729">
        <f>[1]cocina!$G729*[1]cocina!$F729</f>
        <v>64</v>
      </c>
      <c r="M729" s="1">
        <f>[1]cocina!$I729/[1]cocina!$K729</f>
        <v>0.44444444444444442</v>
      </c>
    </row>
    <row r="730" spans="1:13" x14ac:dyDescent="0.3">
      <c r="A730">
        <v>289</v>
      </c>
      <c r="B730">
        <v>15</v>
      </c>
      <c r="C730" t="s">
        <v>29</v>
      </c>
      <c r="D730">
        <v>12</v>
      </c>
      <c r="E730">
        <v>20</v>
      </c>
      <c r="F730">
        <v>3</v>
      </c>
      <c r="G730">
        <v>20</v>
      </c>
      <c r="H730" t="s">
        <v>14</v>
      </c>
      <c r="I730">
        <f>([1]cocina!$E730-[1]cocina!$D730)*[1]cocina!$F730</f>
        <v>24</v>
      </c>
      <c r="J730">
        <f>[1]cocina!$E730*[1]cocina!$F730</f>
        <v>60</v>
      </c>
      <c r="K730">
        <v>57</v>
      </c>
      <c r="L730">
        <f>[1]cocina!$G730*[1]cocina!$F730</f>
        <v>60</v>
      </c>
      <c r="M730" s="1">
        <f>[1]cocina!$I730/[1]cocina!$K730</f>
        <v>0.42105263157894735</v>
      </c>
    </row>
    <row r="731" spans="1:13" x14ac:dyDescent="0.3">
      <c r="A731">
        <v>289</v>
      </c>
      <c r="B731">
        <v>15</v>
      </c>
      <c r="C731" t="s">
        <v>33</v>
      </c>
      <c r="D731">
        <v>15</v>
      </c>
      <c r="E731">
        <v>26</v>
      </c>
      <c r="F731">
        <v>3</v>
      </c>
      <c r="G731">
        <v>48</v>
      </c>
      <c r="H731" t="s">
        <v>16</v>
      </c>
      <c r="I731">
        <f>([1]cocina!$E731-[1]cocina!$D731)*[1]cocina!$F731</f>
        <v>33</v>
      </c>
      <c r="J731">
        <f>[1]cocina!$E731*[1]cocina!$F731</f>
        <v>78</v>
      </c>
      <c r="K731">
        <v>57</v>
      </c>
      <c r="L731">
        <f>[1]cocina!$G731*[1]cocina!$F731</f>
        <v>144</v>
      </c>
      <c r="M731" s="1">
        <f>[1]cocina!$I731/[1]cocina!$K731</f>
        <v>0.57894736842105265</v>
      </c>
    </row>
    <row r="732" spans="1:13" x14ac:dyDescent="0.3">
      <c r="A732">
        <v>290</v>
      </c>
      <c r="B732">
        <v>19</v>
      </c>
      <c r="C732" t="s">
        <v>19</v>
      </c>
      <c r="D732">
        <v>25</v>
      </c>
      <c r="E732">
        <v>40</v>
      </c>
      <c r="F732">
        <v>1</v>
      </c>
      <c r="G732">
        <v>57</v>
      </c>
      <c r="H732" t="s">
        <v>14</v>
      </c>
      <c r="I732">
        <f>([1]cocina!$E732-[1]cocina!$D732)*[1]cocina!$F732</f>
        <v>15</v>
      </c>
      <c r="J732">
        <f>[1]cocina!$E732*[1]cocina!$F732</f>
        <v>40</v>
      </c>
      <c r="K732">
        <v>15</v>
      </c>
      <c r="L732">
        <f>[1]cocina!$G732*[1]cocina!$F732</f>
        <v>57</v>
      </c>
      <c r="M732" s="1">
        <f>[1]cocina!$I732/[1]cocina!$K732</f>
        <v>1</v>
      </c>
    </row>
    <row r="733" spans="1:13" x14ac:dyDescent="0.3">
      <c r="A733">
        <v>291</v>
      </c>
      <c r="B733">
        <v>2</v>
      </c>
      <c r="C733" t="s">
        <v>28</v>
      </c>
      <c r="D733">
        <v>20</v>
      </c>
      <c r="E733">
        <v>34</v>
      </c>
      <c r="F733">
        <v>2</v>
      </c>
      <c r="G733">
        <v>28</v>
      </c>
      <c r="H733" t="s">
        <v>16</v>
      </c>
      <c r="I733">
        <f>([1]cocina!$E733-[1]cocina!$D733)*[1]cocina!$F733</f>
        <v>28</v>
      </c>
      <c r="J733">
        <f>[1]cocina!$E733*[1]cocina!$F733</f>
        <v>68</v>
      </c>
      <c r="K733">
        <v>104</v>
      </c>
      <c r="L733">
        <f>[1]cocina!$G733*[1]cocina!$F733</f>
        <v>56</v>
      </c>
      <c r="M733" s="1">
        <f>[1]cocina!$I733/[1]cocina!$K733</f>
        <v>0.26923076923076922</v>
      </c>
    </row>
    <row r="734" spans="1:13" x14ac:dyDescent="0.3">
      <c r="A734">
        <v>291</v>
      </c>
      <c r="B734">
        <v>2</v>
      </c>
      <c r="C734" t="s">
        <v>34</v>
      </c>
      <c r="D734">
        <v>15</v>
      </c>
      <c r="E734">
        <v>25</v>
      </c>
      <c r="F734">
        <v>1</v>
      </c>
      <c r="G734">
        <v>41</v>
      </c>
      <c r="H734" t="s">
        <v>14</v>
      </c>
      <c r="I734">
        <f>([1]cocina!$E734-[1]cocina!$D734)*[1]cocina!$F734</f>
        <v>10</v>
      </c>
      <c r="J734">
        <f>[1]cocina!$E734*[1]cocina!$F734</f>
        <v>25</v>
      </c>
      <c r="K734">
        <v>104</v>
      </c>
      <c r="L734">
        <f>[1]cocina!$G734*[1]cocina!$F734</f>
        <v>41</v>
      </c>
      <c r="M734" s="1">
        <f>[1]cocina!$I734/[1]cocina!$K734</f>
        <v>9.6153846153846159E-2</v>
      </c>
    </row>
    <row r="735" spans="1:13" x14ac:dyDescent="0.3">
      <c r="A735">
        <v>291</v>
      </c>
      <c r="B735">
        <v>2</v>
      </c>
      <c r="C735" t="s">
        <v>25</v>
      </c>
      <c r="D735">
        <v>21</v>
      </c>
      <c r="E735">
        <v>35</v>
      </c>
      <c r="F735">
        <v>3</v>
      </c>
      <c r="G735">
        <v>12</v>
      </c>
      <c r="H735" t="s">
        <v>16</v>
      </c>
      <c r="I735">
        <f>([1]cocina!$E735-[1]cocina!$D735)*[1]cocina!$F735</f>
        <v>42</v>
      </c>
      <c r="J735">
        <f>[1]cocina!$E735*[1]cocina!$F735</f>
        <v>105</v>
      </c>
      <c r="K735">
        <v>104</v>
      </c>
      <c r="L735">
        <f>[1]cocina!$G735*[1]cocina!$F735</f>
        <v>36</v>
      </c>
      <c r="M735" s="1">
        <f>[1]cocina!$I735/[1]cocina!$K735</f>
        <v>0.40384615384615385</v>
      </c>
    </row>
    <row r="736" spans="1:13" x14ac:dyDescent="0.3">
      <c r="A736">
        <v>291</v>
      </c>
      <c r="B736">
        <v>2</v>
      </c>
      <c r="C736" t="s">
        <v>17</v>
      </c>
      <c r="D736">
        <v>19</v>
      </c>
      <c r="E736">
        <v>31</v>
      </c>
      <c r="F736">
        <v>2</v>
      </c>
      <c r="G736">
        <v>14</v>
      </c>
      <c r="H736" t="s">
        <v>14</v>
      </c>
      <c r="I736">
        <f>([1]cocina!$E736-[1]cocina!$D736)*[1]cocina!$F736</f>
        <v>24</v>
      </c>
      <c r="J736">
        <f>[1]cocina!$E736*[1]cocina!$F736</f>
        <v>62</v>
      </c>
      <c r="K736">
        <v>104</v>
      </c>
      <c r="L736">
        <f>[1]cocina!$G736*[1]cocina!$F736</f>
        <v>28</v>
      </c>
      <c r="M736" s="1">
        <f>[1]cocina!$I736/[1]cocina!$K736</f>
        <v>0.23076923076923078</v>
      </c>
    </row>
    <row r="737" spans="1:13" x14ac:dyDescent="0.3">
      <c r="A737">
        <v>292</v>
      </c>
      <c r="B737">
        <v>10</v>
      </c>
      <c r="C737" t="s">
        <v>23</v>
      </c>
      <c r="D737">
        <v>16</v>
      </c>
      <c r="E737">
        <v>28</v>
      </c>
      <c r="F737">
        <v>3</v>
      </c>
      <c r="G737">
        <v>23</v>
      </c>
      <c r="H737" t="s">
        <v>16</v>
      </c>
      <c r="I737">
        <f>([1]cocina!$E737-[1]cocina!$D737)*[1]cocina!$F737</f>
        <v>36</v>
      </c>
      <c r="J737">
        <f>[1]cocina!$E737*[1]cocina!$F737</f>
        <v>84</v>
      </c>
      <c r="K737">
        <v>36</v>
      </c>
      <c r="L737">
        <f>[1]cocina!$G737*[1]cocina!$F737</f>
        <v>69</v>
      </c>
      <c r="M737" s="1">
        <f>[1]cocina!$I737/[1]cocina!$K737</f>
        <v>1</v>
      </c>
    </row>
    <row r="738" spans="1:13" x14ac:dyDescent="0.3">
      <c r="A738">
        <v>293</v>
      </c>
      <c r="B738">
        <v>16</v>
      </c>
      <c r="C738" t="s">
        <v>23</v>
      </c>
      <c r="D738">
        <v>16</v>
      </c>
      <c r="E738">
        <v>28</v>
      </c>
      <c r="F738">
        <v>3</v>
      </c>
      <c r="G738">
        <v>44</v>
      </c>
      <c r="H738" t="s">
        <v>14</v>
      </c>
      <c r="I738">
        <f>([1]cocina!$E738-[1]cocina!$D738)*[1]cocina!$F738</f>
        <v>36</v>
      </c>
      <c r="J738">
        <f>[1]cocina!$E738*[1]cocina!$F738</f>
        <v>84</v>
      </c>
      <c r="K738">
        <v>88</v>
      </c>
      <c r="L738">
        <f>[1]cocina!$G738*[1]cocina!$F738</f>
        <v>132</v>
      </c>
      <c r="M738" s="1">
        <f>[1]cocina!$I738/[1]cocina!$K738</f>
        <v>0.40909090909090912</v>
      </c>
    </row>
    <row r="739" spans="1:13" x14ac:dyDescent="0.3">
      <c r="A739">
        <v>293</v>
      </c>
      <c r="B739">
        <v>16</v>
      </c>
      <c r="C739" t="s">
        <v>15</v>
      </c>
      <c r="D739">
        <v>18</v>
      </c>
      <c r="E739">
        <v>30</v>
      </c>
      <c r="F739">
        <v>2</v>
      </c>
      <c r="G739">
        <v>29</v>
      </c>
      <c r="H739" t="s">
        <v>14</v>
      </c>
      <c r="I739">
        <f>([1]cocina!$E739-[1]cocina!$D739)*[1]cocina!$F739</f>
        <v>24</v>
      </c>
      <c r="J739">
        <f>[1]cocina!$E739*[1]cocina!$F739</f>
        <v>60</v>
      </c>
      <c r="K739">
        <v>88</v>
      </c>
      <c r="L739">
        <f>[1]cocina!$G739*[1]cocina!$F739</f>
        <v>58</v>
      </c>
      <c r="M739" s="1">
        <f>[1]cocina!$I739/[1]cocina!$K739</f>
        <v>0.27272727272727271</v>
      </c>
    </row>
    <row r="740" spans="1:13" x14ac:dyDescent="0.3">
      <c r="A740">
        <v>293</v>
      </c>
      <c r="B740">
        <v>16</v>
      </c>
      <c r="C740" t="s">
        <v>20</v>
      </c>
      <c r="D740">
        <v>22</v>
      </c>
      <c r="E740">
        <v>36</v>
      </c>
      <c r="F740">
        <v>2</v>
      </c>
      <c r="G740">
        <v>47</v>
      </c>
      <c r="H740" t="s">
        <v>14</v>
      </c>
      <c r="I740">
        <f>([1]cocina!$E740-[1]cocina!$D740)*[1]cocina!$F740</f>
        <v>28</v>
      </c>
      <c r="J740">
        <f>[1]cocina!$E740*[1]cocina!$F740</f>
        <v>72</v>
      </c>
      <c r="K740">
        <v>88</v>
      </c>
      <c r="L740">
        <f>[1]cocina!$G740*[1]cocina!$F740</f>
        <v>94</v>
      </c>
      <c r="M740" s="1">
        <f>[1]cocina!$I740/[1]cocina!$K740</f>
        <v>0.31818181818181818</v>
      </c>
    </row>
    <row r="741" spans="1:13" x14ac:dyDescent="0.3">
      <c r="A741">
        <v>294</v>
      </c>
      <c r="B741">
        <v>17</v>
      </c>
      <c r="C741" t="s">
        <v>17</v>
      </c>
      <c r="D741">
        <v>19</v>
      </c>
      <c r="E741">
        <v>31</v>
      </c>
      <c r="F741">
        <v>2</v>
      </c>
      <c r="G741">
        <v>31</v>
      </c>
      <c r="H741" t="s">
        <v>16</v>
      </c>
      <c r="I741">
        <f>([1]cocina!$E741-[1]cocina!$D741)*[1]cocina!$F741</f>
        <v>24</v>
      </c>
      <c r="J741">
        <f>[1]cocina!$E741*[1]cocina!$F741</f>
        <v>62</v>
      </c>
      <c r="K741">
        <v>132</v>
      </c>
      <c r="L741">
        <f>[1]cocina!$G741*[1]cocina!$F741</f>
        <v>62</v>
      </c>
      <c r="M741" s="1">
        <f>[1]cocina!$I741/[1]cocina!$K741</f>
        <v>0.18181818181818182</v>
      </c>
    </row>
    <row r="742" spans="1:13" x14ac:dyDescent="0.3">
      <c r="A742">
        <v>294</v>
      </c>
      <c r="B742">
        <v>17</v>
      </c>
      <c r="C742" t="s">
        <v>20</v>
      </c>
      <c r="D742">
        <v>22</v>
      </c>
      <c r="E742">
        <v>36</v>
      </c>
      <c r="F742">
        <v>3</v>
      </c>
      <c r="G742">
        <v>13</v>
      </c>
      <c r="H742" t="s">
        <v>14</v>
      </c>
      <c r="I742">
        <f>([1]cocina!$E742-[1]cocina!$D742)*[1]cocina!$F742</f>
        <v>42</v>
      </c>
      <c r="J742">
        <f>[1]cocina!$E742*[1]cocina!$F742</f>
        <v>108</v>
      </c>
      <c r="K742">
        <v>132</v>
      </c>
      <c r="L742">
        <f>[1]cocina!$G742*[1]cocina!$F742</f>
        <v>39</v>
      </c>
      <c r="M742" s="1">
        <f>[1]cocina!$I742/[1]cocina!$K742</f>
        <v>0.31818181818181818</v>
      </c>
    </row>
    <row r="743" spans="1:13" x14ac:dyDescent="0.3">
      <c r="A743">
        <v>294</v>
      </c>
      <c r="B743">
        <v>17</v>
      </c>
      <c r="C743" t="s">
        <v>32</v>
      </c>
      <c r="D743">
        <v>10</v>
      </c>
      <c r="E743">
        <v>18</v>
      </c>
      <c r="F743">
        <v>3</v>
      </c>
      <c r="G743">
        <v>33</v>
      </c>
      <c r="H743" t="s">
        <v>14</v>
      </c>
      <c r="I743">
        <f>([1]cocina!$E743-[1]cocina!$D743)*[1]cocina!$F743</f>
        <v>24</v>
      </c>
      <c r="J743">
        <f>[1]cocina!$E743*[1]cocina!$F743</f>
        <v>54</v>
      </c>
      <c r="K743">
        <v>132</v>
      </c>
      <c r="L743">
        <f>[1]cocina!$G743*[1]cocina!$F743</f>
        <v>99</v>
      </c>
      <c r="M743" s="1">
        <f>[1]cocina!$I743/[1]cocina!$K743</f>
        <v>0.18181818181818182</v>
      </c>
    </row>
    <row r="744" spans="1:13" x14ac:dyDescent="0.3">
      <c r="A744">
        <v>294</v>
      </c>
      <c r="B744">
        <v>17</v>
      </c>
      <c r="C744" t="s">
        <v>28</v>
      </c>
      <c r="D744">
        <v>20</v>
      </c>
      <c r="E744">
        <v>34</v>
      </c>
      <c r="F744">
        <v>3</v>
      </c>
      <c r="G744">
        <v>9</v>
      </c>
      <c r="H744" t="s">
        <v>16</v>
      </c>
      <c r="I744">
        <f>([1]cocina!$E744-[1]cocina!$D744)*[1]cocina!$F744</f>
        <v>42</v>
      </c>
      <c r="J744">
        <f>[1]cocina!$E744*[1]cocina!$F744</f>
        <v>102</v>
      </c>
      <c r="K744">
        <v>132</v>
      </c>
      <c r="L744">
        <f>[1]cocina!$G744*[1]cocina!$F744</f>
        <v>27</v>
      </c>
      <c r="M744" s="1">
        <f>[1]cocina!$I744/[1]cocina!$K744</f>
        <v>0.31818181818181818</v>
      </c>
    </row>
    <row r="745" spans="1:13" x14ac:dyDescent="0.3">
      <c r="A745">
        <v>295</v>
      </c>
      <c r="B745">
        <v>3</v>
      </c>
      <c r="C745" t="s">
        <v>26</v>
      </c>
      <c r="D745">
        <v>19</v>
      </c>
      <c r="E745">
        <v>32</v>
      </c>
      <c r="F745">
        <v>1</v>
      </c>
      <c r="G745">
        <v>44</v>
      </c>
      <c r="H745" t="s">
        <v>16</v>
      </c>
      <c r="I745">
        <f>([1]cocina!$E745-[1]cocina!$D745)*[1]cocina!$F745</f>
        <v>13</v>
      </c>
      <c r="J745">
        <f>[1]cocina!$E745*[1]cocina!$F745</f>
        <v>32</v>
      </c>
      <c r="K745">
        <v>97</v>
      </c>
      <c r="L745">
        <f>[1]cocina!$G745*[1]cocina!$F745</f>
        <v>44</v>
      </c>
      <c r="M745" s="1">
        <f>[1]cocina!$I745/[1]cocina!$K745</f>
        <v>0.13402061855670103</v>
      </c>
    </row>
    <row r="746" spans="1:13" x14ac:dyDescent="0.3">
      <c r="A746">
        <v>295</v>
      </c>
      <c r="B746">
        <v>3</v>
      </c>
      <c r="C746" t="s">
        <v>15</v>
      </c>
      <c r="D746">
        <v>18</v>
      </c>
      <c r="E746">
        <v>30</v>
      </c>
      <c r="F746">
        <v>3</v>
      </c>
      <c r="G746">
        <v>35</v>
      </c>
      <c r="H746" t="s">
        <v>14</v>
      </c>
      <c r="I746">
        <f>([1]cocina!$E746-[1]cocina!$D746)*[1]cocina!$F746</f>
        <v>36</v>
      </c>
      <c r="J746">
        <f>[1]cocina!$E746*[1]cocina!$F746</f>
        <v>90</v>
      </c>
      <c r="K746">
        <v>97</v>
      </c>
      <c r="L746">
        <f>[1]cocina!$G746*[1]cocina!$F746</f>
        <v>105</v>
      </c>
      <c r="M746" s="1">
        <f>[1]cocina!$I746/[1]cocina!$K746</f>
        <v>0.37113402061855671</v>
      </c>
    </row>
    <row r="747" spans="1:13" x14ac:dyDescent="0.3">
      <c r="A747">
        <v>295</v>
      </c>
      <c r="B747">
        <v>3</v>
      </c>
      <c r="C747" t="s">
        <v>17</v>
      </c>
      <c r="D747">
        <v>19</v>
      </c>
      <c r="E747">
        <v>31</v>
      </c>
      <c r="F747">
        <v>2</v>
      </c>
      <c r="G747">
        <v>39</v>
      </c>
      <c r="H747" t="s">
        <v>16</v>
      </c>
      <c r="I747">
        <f>([1]cocina!$E747-[1]cocina!$D747)*[1]cocina!$F747</f>
        <v>24</v>
      </c>
      <c r="J747">
        <f>[1]cocina!$E747*[1]cocina!$F747</f>
        <v>62</v>
      </c>
      <c r="K747">
        <v>97</v>
      </c>
      <c r="L747">
        <f>[1]cocina!$G747*[1]cocina!$F747</f>
        <v>78</v>
      </c>
      <c r="M747" s="1">
        <f>[1]cocina!$I747/[1]cocina!$K747</f>
        <v>0.24742268041237114</v>
      </c>
    </row>
    <row r="748" spans="1:13" x14ac:dyDescent="0.3">
      <c r="A748">
        <v>295</v>
      </c>
      <c r="B748">
        <v>3</v>
      </c>
      <c r="C748" t="s">
        <v>31</v>
      </c>
      <c r="D748">
        <v>13</v>
      </c>
      <c r="E748">
        <v>21</v>
      </c>
      <c r="F748">
        <v>3</v>
      </c>
      <c r="G748">
        <v>59</v>
      </c>
      <c r="H748" t="s">
        <v>14</v>
      </c>
      <c r="I748">
        <f>([1]cocina!$E748-[1]cocina!$D748)*[1]cocina!$F748</f>
        <v>24</v>
      </c>
      <c r="J748">
        <f>[1]cocina!$E748*[1]cocina!$F748</f>
        <v>63</v>
      </c>
      <c r="K748">
        <v>97</v>
      </c>
      <c r="L748">
        <f>[1]cocina!$G748*[1]cocina!$F748</f>
        <v>177</v>
      </c>
      <c r="M748" s="1">
        <f>[1]cocina!$I748/[1]cocina!$K748</f>
        <v>0.24742268041237114</v>
      </c>
    </row>
    <row r="749" spans="1:13" x14ac:dyDescent="0.3">
      <c r="A749">
        <v>296</v>
      </c>
      <c r="B749">
        <v>14</v>
      </c>
      <c r="C749" t="s">
        <v>30</v>
      </c>
      <c r="D749">
        <v>14</v>
      </c>
      <c r="E749">
        <v>23</v>
      </c>
      <c r="F749">
        <v>1</v>
      </c>
      <c r="G749">
        <v>20</v>
      </c>
      <c r="H749" t="s">
        <v>14</v>
      </c>
      <c r="I749">
        <f>([1]cocina!$E749-[1]cocina!$D749)*[1]cocina!$F749</f>
        <v>9</v>
      </c>
      <c r="J749">
        <f>[1]cocina!$E749*[1]cocina!$F749</f>
        <v>23</v>
      </c>
      <c r="K749">
        <v>23</v>
      </c>
      <c r="L749">
        <f>[1]cocina!$G749*[1]cocina!$F749</f>
        <v>20</v>
      </c>
      <c r="M749" s="1">
        <f>[1]cocina!$I749/[1]cocina!$K749</f>
        <v>0.39130434782608697</v>
      </c>
    </row>
    <row r="750" spans="1:13" x14ac:dyDescent="0.3">
      <c r="A750">
        <v>296</v>
      </c>
      <c r="B750">
        <v>14</v>
      </c>
      <c r="C750" t="s">
        <v>20</v>
      </c>
      <c r="D750">
        <v>22</v>
      </c>
      <c r="E750">
        <v>36</v>
      </c>
      <c r="F750">
        <v>1</v>
      </c>
      <c r="G750">
        <v>26</v>
      </c>
      <c r="H750" t="s">
        <v>16</v>
      </c>
      <c r="I750">
        <f>([1]cocina!$E750-[1]cocina!$D750)*[1]cocina!$F750</f>
        <v>14</v>
      </c>
      <c r="J750">
        <f>[1]cocina!$E750*[1]cocina!$F750</f>
        <v>36</v>
      </c>
      <c r="K750">
        <v>23</v>
      </c>
      <c r="L750">
        <f>[1]cocina!$G750*[1]cocina!$F750</f>
        <v>26</v>
      </c>
      <c r="M750" s="1">
        <f>[1]cocina!$I750/[1]cocina!$K750</f>
        <v>0.60869565217391308</v>
      </c>
    </row>
    <row r="751" spans="1:13" x14ac:dyDescent="0.3">
      <c r="A751">
        <v>297</v>
      </c>
      <c r="B751">
        <v>4</v>
      </c>
      <c r="C751" t="s">
        <v>21</v>
      </c>
      <c r="D751">
        <v>17</v>
      </c>
      <c r="E751">
        <v>29</v>
      </c>
      <c r="F751">
        <v>2</v>
      </c>
      <c r="G751">
        <v>59</v>
      </c>
      <c r="H751" t="s">
        <v>16</v>
      </c>
      <c r="I751">
        <f>([1]cocina!$E751-[1]cocina!$D751)*[1]cocina!$F751</f>
        <v>24</v>
      </c>
      <c r="J751">
        <f>[1]cocina!$E751*[1]cocina!$F751</f>
        <v>58</v>
      </c>
      <c r="K751">
        <v>72</v>
      </c>
      <c r="L751">
        <f>[1]cocina!$G751*[1]cocina!$F751</f>
        <v>118</v>
      </c>
      <c r="M751" s="1">
        <f>[1]cocina!$I751/[1]cocina!$K751</f>
        <v>0.33333333333333331</v>
      </c>
    </row>
    <row r="752" spans="1:13" x14ac:dyDescent="0.3">
      <c r="A752">
        <v>297</v>
      </c>
      <c r="B752">
        <v>4</v>
      </c>
      <c r="C752" t="s">
        <v>32</v>
      </c>
      <c r="D752">
        <v>10</v>
      </c>
      <c r="E752">
        <v>18</v>
      </c>
      <c r="F752">
        <v>3</v>
      </c>
      <c r="G752">
        <v>13</v>
      </c>
      <c r="H752" t="s">
        <v>16</v>
      </c>
      <c r="I752">
        <f>([1]cocina!$E752-[1]cocina!$D752)*[1]cocina!$F752</f>
        <v>24</v>
      </c>
      <c r="J752">
        <f>[1]cocina!$E752*[1]cocina!$F752</f>
        <v>54</v>
      </c>
      <c r="K752">
        <v>72</v>
      </c>
      <c r="L752">
        <f>[1]cocina!$G752*[1]cocina!$F752</f>
        <v>39</v>
      </c>
      <c r="M752" s="1">
        <f>[1]cocina!$I752/[1]cocina!$K752</f>
        <v>0.33333333333333331</v>
      </c>
    </row>
    <row r="753" spans="1:13" x14ac:dyDescent="0.3">
      <c r="A753">
        <v>297</v>
      </c>
      <c r="B753">
        <v>4</v>
      </c>
      <c r="C753" t="s">
        <v>31</v>
      </c>
      <c r="D753">
        <v>13</v>
      </c>
      <c r="E753">
        <v>21</v>
      </c>
      <c r="F753">
        <v>3</v>
      </c>
      <c r="G753">
        <v>40</v>
      </c>
      <c r="H753" t="s">
        <v>16</v>
      </c>
      <c r="I753">
        <f>([1]cocina!$E753-[1]cocina!$D753)*[1]cocina!$F753</f>
        <v>24</v>
      </c>
      <c r="J753">
        <f>[1]cocina!$E753*[1]cocina!$F753</f>
        <v>63</v>
      </c>
      <c r="K753">
        <v>72</v>
      </c>
      <c r="L753">
        <f>[1]cocina!$G753*[1]cocina!$F753</f>
        <v>120</v>
      </c>
      <c r="M753" s="1">
        <f>[1]cocina!$I753/[1]cocina!$K753</f>
        <v>0.33333333333333331</v>
      </c>
    </row>
    <row r="754" spans="1:13" x14ac:dyDescent="0.3">
      <c r="A754">
        <v>298</v>
      </c>
      <c r="B754">
        <v>11</v>
      </c>
      <c r="C754" t="s">
        <v>18</v>
      </c>
      <c r="D754">
        <v>16</v>
      </c>
      <c r="E754">
        <v>27</v>
      </c>
      <c r="F754">
        <v>3</v>
      </c>
      <c r="G754">
        <v>46</v>
      </c>
      <c r="H754" t="s">
        <v>14</v>
      </c>
      <c r="I754">
        <f>([1]cocina!$E754-[1]cocina!$D754)*[1]cocina!$F754</f>
        <v>33</v>
      </c>
      <c r="J754">
        <f>[1]cocina!$E754*[1]cocina!$F754</f>
        <v>81</v>
      </c>
      <c r="K754">
        <v>102</v>
      </c>
      <c r="L754">
        <f>[1]cocina!$G754*[1]cocina!$F754</f>
        <v>138</v>
      </c>
      <c r="M754" s="1">
        <f>[1]cocina!$I754/[1]cocina!$K754</f>
        <v>0.3235294117647059</v>
      </c>
    </row>
    <row r="755" spans="1:13" x14ac:dyDescent="0.3">
      <c r="A755">
        <v>298</v>
      </c>
      <c r="B755">
        <v>11</v>
      </c>
      <c r="C755" t="s">
        <v>20</v>
      </c>
      <c r="D755">
        <v>22</v>
      </c>
      <c r="E755">
        <v>36</v>
      </c>
      <c r="F755">
        <v>3</v>
      </c>
      <c r="G755">
        <v>49</v>
      </c>
      <c r="H755" t="s">
        <v>14</v>
      </c>
      <c r="I755">
        <f>([1]cocina!$E755-[1]cocina!$D755)*[1]cocina!$F755</f>
        <v>42</v>
      </c>
      <c r="J755">
        <f>[1]cocina!$E755*[1]cocina!$F755</f>
        <v>108</v>
      </c>
      <c r="K755">
        <v>102</v>
      </c>
      <c r="L755">
        <f>[1]cocina!$G755*[1]cocina!$F755</f>
        <v>147</v>
      </c>
      <c r="M755" s="1">
        <f>[1]cocina!$I755/[1]cocina!$K755</f>
        <v>0.41176470588235292</v>
      </c>
    </row>
    <row r="756" spans="1:13" x14ac:dyDescent="0.3">
      <c r="A756">
        <v>298</v>
      </c>
      <c r="B756">
        <v>11</v>
      </c>
      <c r="C756" t="s">
        <v>27</v>
      </c>
      <c r="D756">
        <v>13</v>
      </c>
      <c r="E756">
        <v>22</v>
      </c>
      <c r="F756">
        <v>3</v>
      </c>
      <c r="G756">
        <v>46</v>
      </c>
      <c r="H756" t="s">
        <v>16</v>
      </c>
      <c r="I756">
        <f>([1]cocina!$E756-[1]cocina!$D756)*[1]cocina!$F756</f>
        <v>27</v>
      </c>
      <c r="J756">
        <f>[1]cocina!$E756*[1]cocina!$F756</f>
        <v>66</v>
      </c>
      <c r="K756">
        <v>102</v>
      </c>
      <c r="L756">
        <f>[1]cocina!$G756*[1]cocina!$F756</f>
        <v>138</v>
      </c>
      <c r="M756" s="1">
        <f>[1]cocina!$I756/[1]cocina!$K756</f>
        <v>0.26470588235294118</v>
      </c>
    </row>
    <row r="757" spans="1:13" x14ac:dyDescent="0.3">
      <c r="A757">
        <v>299</v>
      </c>
      <c r="B757">
        <v>6</v>
      </c>
      <c r="C757" t="s">
        <v>29</v>
      </c>
      <c r="D757">
        <v>12</v>
      </c>
      <c r="E757">
        <v>20</v>
      </c>
      <c r="F757">
        <v>1</v>
      </c>
      <c r="G757">
        <v>17</v>
      </c>
      <c r="H757" t="s">
        <v>14</v>
      </c>
      <c r="I757">
        <f>([1]cocina!$E757-[1]cocina!$D757)*[1]cocina!$F757</f>
        <v>8</v>
      </c>
      <c r="J757">
        <f>[1]cocina!$E757*[1]cocina!$F757</f>
        <v>20</v>
      </c>
      <c r="K757">
        <v>74</v>
      </c>
      <c r="L757">
        <f>[1]cocina!$G757*[1]cocina!$F757</f>
        <v>17</v>
      </c>
      <c r="M757" s="1">
        <f>[1]cocina!$I757/[1]cocina!$K757</f>
        <v>0.10810810810810811</v>
      </c>
    </row>
    <row r="758" spans="1:13" x14ac:dyDescent="0.3">
      <c r="A758">
        <v>299</v>
      </c>
      <c r="B758">
        <v>6</v>
      </c>
      <c r="C758" t="s">
        <v>20</v>
      </c>
      <c r="D758">
        <v>22</v>
      </c>
      <c r="E758">
        <v>36</v>
      </c>
      <c r="F758">
        <v>2</v>
      </c>
      <c r="G758">
        <v>55</v>
      </c>
      <c r="H758" t="s">
        <v>14</v>
      </c>
      <c r="I758">
        <f>([1]cocina!$E758-[1]cocina!$D758)*[1]cocina!$F758</f>
        <v>28</v>
      </c>
      <c r="J758">
        <f>[1]cocina!$E758*[1]cocina!$F758</f>
        <v>72</v>
      </c>
      <c r="K758">
        <v>74</v>
      </c>
      <c r="L758">
        <f>[1]cocina!$G758*[1]cocina!$F758</f>
        <v>110</v>
      </c>
      <c r="M758" s="1">
        <f>[1]cocina!$I758/[1]cocina!$K758</f>
        <v>0.3783783783783784</v>
      </c>
    </row>
    <row r="759" spans="1:13" x14ac:dyDescent="0.3">
      <c r="A759">
        <v>299</v>
      </c>
      <c r="B759">
        <v>6</v>
      </c>
      <c r="C759" t="s">
        <v>13</v>
      </c>
      <c r="D759">
        <v>14</v>
      </c>
      <c r="E759">
        <v>24</v>
      </c>
      <c r="F759">
        <v>3</v>
      </c>
      <c r="G759">
        <v>15</v>
      </c>
      <c r="H759" t="s">
        <v>16</v>
      </c>
      <c r="I759">
        <f>([1]cocina!$E759-[1]cocina!$D759)*[1]cocina!$F759</f>
        <v>30</v>
      </c>
      <c r="J759">
        <f>[1]cocina!$E759*[1]cocina!$F759</f>
        <v>72</v>
      </c>
      <c r="K759">
        <v>74</v>
      </c>
      <c r="L759">
        <f>[1]cocina!$G759*[1]cocina!$F759</f>
        <v>45</v>
      </c>
      <c r="M759" s="1">
        <f>[1]cocina!$I759/[1]cocina!$K759</f>
        <v>0.40540540540540543</v>
      </c>
    </row>
    <row r="760" spans="1:13" x14ac:dyDescent="0.3">
      <c r="A760">
        <v>299</v>
      </c>
      <c r="B760">
        <v>6</v>
      </c>
      <c r="C760" t="s">
        <v>32</v>
      </c>
      <c r="D760">
        <v>10</v>
      </c>
      <c r="E760">
        <v>18</v>
      </c>
      <c r="F760">
        <v>1</v>
      </c>
      <c r="G760">
        <v>26</v>
      </c>
      <c r="H760" t="s">
        <v>14</v>
      </c>
      <c r="I760">
        <f>([1]cocina!$E760-[1]cocina!$D760)*[1]cocina!$F760</f>
        <v>8</v>
      </c>
      <c r="J760">
        <f>[1]cocina!$E760*[1]cocina!$F760</f>
        <v>18</v>
      </c>
      <c r="K760">
        <v>74</v>
      </c>
      <c r="L760">
        <f>[1]cocina!$G760*[1]cocina!$F760</f>
        <v>26</v>
      </c>
      <c r="M760" s="1">
        <f>[1]cocina!$I760/[1]cocina!$K760</f>
        <v>0.10810810810810811</v>
      </c>
    </row>
    <row r="761" spans="1:13" x14ac:dyDescent="0.3">
      <c r="A761">
        <v>300</v>
      </c>
      <c r="B761">
        <v>18</v>
      </c>
      <c r="C761" t="s">
        <v>19</v>
      </c>
      <c r="D761">
        <v>25</v>
      </c>
      <c r="E761">
        <v>40</v>
      </c>
      <c r="F761">
        <v>3</v>
      </c>
      <c r="G761">
        <v>54</v>
      </c>
      <c r="H761" t="s">
        <v>16</v>
      </c>
      <c r="I761">
        <f>([1]cocina!$E761-[1]cocina!$D761)*[1]cocina!$F761</f>
        <v>45</v>
      </c>
      <c r="J761">
        <f>[1]cocina!$E761*[1]cocina!$F761</f>
        <v>120</v>
      </c>
      <c r="K761">
        <v>116</v>
      </c>
      <c r="L761">
        <f>[1]cocina!$G761*[1]cocina!$F761</f>
        <v>162</v>
      </c>
      <c r="M761" s="1">
        <f>[1]cocina!$I761/[1]cocina!$K761</f>
        <v>0.38793103448275862</v>
      </c>
    </row>
    <row r="762" spans="1:13" x14ac:dyDescent="0.3">
      <c r="A762">
        <v>300</v>
      </c>
      <c r="B762">
        <v>18</v>
      </c>
      <c r="C762" t="s">
        <v>32</v>
      </c>
      <c r="D762">
        <v>10</v>
      </c>
      <c r="E762">
        <v>18</v>
      </c>
      <c r="F762">
        <v>3</v>
      </c>
      <c r="G762">
        <v>14</v>
      </c>
      <c r="H762" t="s">
        <v>14</v>
      </c>
      <c r="I762">
        <f>([1]cocina!$E762-[1]cocina!$D762)*[1]cocina!$F762</f>
        <v>24</v>
      </c>
      <c r="J762">
        <f>[1]cocina!$E762*[1]cocina!$F762</f>
        <v>54</v>
      </c>
      <c r="K762">
        <v>116</v>
      </c>
      <c r="L762">
        <f>[1]cocina!$G762*[1]cocina!$F762</f>
        <v>42</v>
      </c>
      <c r="M762" s="1">
        <f>[1]cocina!$I762/[1]cocina!$K762</f>
        <v>0.20689655172413793</v>
      </c>
    </row>
    <row r="763" spans="1:13" x14ac:dyDescent="0.3">
      <c r="A763">
        <v>300</v>
      </c>
      <c r="B763">
        <v>18</v>
      </c>
      <c r="C763" t="s">
        <v>33</v>
      </c>
      <c r="D763">
        <v>15</v>
      </c>
      <c r="E763">
        <v>26</v>
      </c>
      <c r="F763">
        <v>1</v>
      </c>
      <c r="G763">
        <v>22</v>
      </c>
      <c r="H763" t="s">
        <v>16</v>
      </c>
      <c r="I763">
        <f>([1]cocina!$E763-[1]cocina!$D763)*[1]cocina!$F763</f>
        <v>11</v>
      </c>
      <c r="J763">
        <f>[1]cocina!$E763*[1]cocina!$F763</f>
        <v>26</v>
      </c>
      <c r="K763">
        <v>116</v>
      </c>
      <c r="L763">
        <f>[1]cocina!$G763*[1]cocina!$F763</f>
        <v>22</v>
      </c>
      <c r="M763" s="1">
        <f>[1]cocina!$I763/[1]cocina!$K763</f>
        <v>9.4827586206896547E-2</v>
      </c>
    </row>
    <row r="764" spans="1:13" x14ac:dyDescent="0.3">
      <c r="A764">
        <v>300</v>
      </c>
      <c r="B764">
        <v>18</v>
      </c>
      <c r="C764" t="s">
        <v>15</v>
      </c>
      <c r="D764">
        <v>18</v>
      </c>
      <c r="E764">
        <v>30</v>
      </c>
      <c r="F764">
        <v>3</v>
      </c>
      <c r="G764">
        <v>28</v>
      </c>
      <c r="H764" t="s">
        <v>14</v>
      </c>
      <c r="I764">
        <f>([1]cocina!$E764-[1]cocina!$D764)*[1]cocina!$F764</f>
        <v>36</v>
      </c>
      <c r="J764">
        <f>[1]cocina!$E764*[1]cocina!$F764</f>
        <v>90</v>
      </c>
      <c r="K764">
        <v>116</v>
      </c>
      <c r="L764">
        <f>[1]cocina!$G764*[1]cocina!$F764</f>
        <v>84</v>
      </c>
      <c r="M764" s="1">
        <f>[1]cocina!$I764/[1]cocina!$K764</f>
        <v>0.31034482758620691</v>
      </c>
    </row>
    <row r="765" spans="1:13" x14ac:dyDescent="0.3">
      <c r="A765">
        <v>301</v>
      </c>
      <c r="B765">
        <v>8</v>
      </c>
      <c r="C765" t="s">
        <v>17</v>
      </c>
      <c r="D765">
        <v>19</v>
      </c>
      <c r="E765">
        <v>31</v>
      </c>
      <c r="F765">
        <v>3</v>
      </c>
      <c r="G765">
        <v>23</v>
      </c>
      <c r="H765" t="s">
        <v>16</v>
      </c>
      <c r="I765">
        <f>([1]cocina!$E765-[1]cocina!$D765)*[1]cocina!$F765</f>
        <v>36</v>
      </c>
      <c r="J765">
        <f>[1]cocina!$E765*[1]cocina!$F765</f>
        <v>93</v>
      </c>
      <c r="K765">
        <v>90</v>
      </c>
      <c r="L765">
        <f>[1]cocina!$G765*[1]cocina!$F765</f>
        <v>69</v>
      </c>
      <c r="M765" s="1">
        <f>[1]cocina!$I765/[1]cocina!$K765</f>
        <v>0.4</v>
      </c>
    </row>
    <row r="766" spans="1:13" x14ac:dyDescent="0.3">
      <c r="A766">
        <v>301</v>
      </c>
      <c r="B766">
        <v>8</v>
      </c>
      <c r="C766" t="s">
        <v>33</v>
      </c>
      <c r="D766">
        <v>15</v>
      </c>
      <c r="E766">
        <v>26</v>
      </c>
      <c r="F766">
        <v>2</v>
      </c>
      <c r="G766">
        <v>57</v>
      </c>
      <c r="H766" t="s">
        <v>16</v>
      </c>
      <c r="I766">
        <f>([1]cocina!$E766-[1]cocina!$D766)*[1]cocina!$F766</f>
        <v>22</v>
      </c>
      <c r="J766">
        <f>[1]cocina!$E766*[1]cocina!$F766</f>
        <v>52</v>
      </c>
      <c r="K766">
        <v>90</v>
      </c>
      <c r="L766">
        <f>[1]cocina!$G766*[1]cocina!$F766</f>
        <v>114</v>
      </c>
      <c r="M766" s="1">
        <f>[1]cocina!$I766/[1]cocina!$K766</f>
        <v>0.24444444444444444</v>
      </c>
    </row>
    <row r="767" spans="1:13" x14ac:dyDescent="0.3">
      <c r="A767">
        <v>301</v>
      </c>
      <c r="B767">
        <v>8</v>
      </c>
      <c r="C767" t="s">
        <v>21</v>
      </c>
      <c r="D767">
        <v>17</v>
      </c>
      <c r="E767">
        <v>29</v>
      </c>
      <c r="F767">
        <v>2</v>
      </c>
      <c r="G767">
        <v>49</v>
      </c>
      <c r="H767" t="s">
        <v>14</v>
      </c>
      <c r="I767">
        <f>([1]cocina!$E767-[1]cocina!$D767)*[1]cocina!$F767</f>
        <v>24</v>
      </c>
      <c r="J767">
        <f>[1]cocina!$E767*[1]cocina!$F767</f>
        <v>58</v>
      </c>
      <c r="K767">
        <v>90</v>
      </c>
      <c r="L767">
        <f>[1]cocina!$G767*[1]cocina!$F767</f>
        <v>98</v>
      </c>
      <c r="M767" s="1">
        <f>[1]cocina!$I767/[1]cocina!$K767</f>
        <v>0.26666666666666666</v>
      </c>
    </row>
    <row r="768" spans="1:13" x14ac:dyDescent="0.3">
      <c r="A768">
        <v>301</v>
      </c>
      <c r="B768">
        <v>8</v>
      </c>
      <c r="C768" t="s">
        <v>29</v>
      </c>
      <c r="D768">
        <v>12</v>
      </c>
      <c r="E768">
        <v>20</v>
      </c>
      <c r="F768">
        <v>1</v>
      </c>
      <c r="G768">
        <v>54</v>
      </c>
      <c r="H768" t="s">
        <v>14</v>
      </c>
      <c r="I768">
        <f>([1]cocina!$E768-[1]cocina!$D768)*[1]cocina!$F768</f>
        <v>8</v>
      </c>
      <c r="J768">
        <f>[1]cocina!$E768*[1]cocina!$F768</f>
        <v>20</v>
      </c>
      <c r="K768">
        <v>90</v>
      </c>
      <c r="L768">
        <f>[1]cocina!$G768*[1]cocina!$F768</f>
        <v>54</v>
      </c>
      <c r="M768" s="1">
        <f>[1]cocina!$I768/[1]cocina!$K768</f>
        <v>8.8888888888888892E-2</v>
      </c>
    </row>
    <row r="769" spans="1:13" x14ac:dyDescent="0.3">
      <c r="A769">
        <v>302</v>
      </c>
      <c r="B769">
        <v>5</v>
      </c>
      <c r="C769" t="s">
        <v>26</v>
      </c>
      <c r="D769">
        <v>19</v>
      </c>
      <c r="E769">
        <v>32</v>
      </c>
      <c r="F769">
        <v>3</v>
      </c>
      <c r="G769">
        <v>15</v>
      </c>
      <c r="H769" t="s">
        <v>14</v>
      </c>
      <c r="I769">
        <f>([1]cocina!$E769-[1]cocina!$D769)*[1]cocina!$F769</f>
        <v>39</v>
      </c>
      <c r="J769">
        <f>[1]cocina!$E769*[1]cocina!$F769</f>
        <v>96</v>
      </c>
      <c r="K769">
        <v>39</v>
      </c>
      <c r="L769">
        <f>[1]cocina!$G769*[1]cocina!$F769</f>
        <v>45</v>
      </c>
      <c r="M769" s="1">
        <f>[1]cocina!$I769/[1]cocina!$K769</f>
        <v>1</v>
      </c>
    </row>
    <row r="770" spans="1:13" x14ac:dyDescent="0.3">
      <c r="A770">
        <v>303</v>
      </c>
      <c r="B770">
        <v>14</v>
      </c>
      <c r="C770" t="s">
        <v>29</v>
      </c>
      <c r="D770">
        <v>12</v>
      </c>
      <c r="E770">
        <v>20</v>
      </c>
      <c r="F770">
        <v>2</v>
      </c>
      <c r="G770">
        <v>13</v>
      </c>
      <c r="H770" t="s">
        <v>14</v>
      </c>
      <c r="I770">
        <f>([1]cocina!$E770-[1]cocina!$D770)*[1]cocina!$F770</f>
        <v>16</v>
      </c>
      <c r="J770">
        <f>[1]cocina!$E770*[1]cocina!$F770</f>
        <v>40</v>
      </c>
      <c r="K770">
        <v>82</v>
      </c>
      <c r="L770">
        <f>[1]cocina!$G770*[1]cocina!$F770</f>
        <v>26</v>
      </c>
      <c r="M770" s="1">
        <f>[1]cocina!$I770/[1]cocina!$K770</f>
        <v>0.1951219512195122</v>
      </c>
    </row>
    <row r="771" spans="1:13" x14ac:dyDescent="0.3">
      <c r="A771">
        <v>303</v>
      </c>
      <c r="B771">
        <v>14</v>
      </c>
      <c r="C771" t="s">
        <v>19</v>
      </c>
      <c r="D771">
        <v>25</v>
      </c>
      <c r="E771">
        <v>40</v>
      </c>
      <c r="F771">
        <v>3</v>
      </c>
      <c r="G771">
        <v>16</v>
      </c>
      <c r="H771" t="s">
        <v>14</v>
      </c>
      <c r="I771">
        <f>([1]cocina!$E771-[1]cocina!$D771)*[1]cocina!$F771</f>
        <v>45</v>
      </c>
      <c r="J771">
        <f>[1]cocina!$E771*[1]cocina!$F771</f>
        <v>120</v>
      </c>
      <c r="K771">
        <v>82</v>
      </c>
      <c r="L771">
        <f>[1]cocina!$G771*[1]cocina!$F771</f>
        <v>48</v>
      </c>
      <c r="M771" s="1">
        <f>[1]cocina!$I771/[1]cocina!$K771</f>
        <v>0.54878048780487809</v>
      </c>
    </row>
    <row r="772" spans="1:13" x14ac:dyDescent="0.3">
      <c r="A772">
        <v>303</v>
      </c>
      <c r="B772">
        <v>14</v>
      </c>
      <c r="C772" t="s">
        <v>33</v>
      </c>
      <c r="D772">
        <v>15</v>
      </c>
      <c r="E772">
        <v>26</v>
      </c>
      <c r="F772">
        <v>1</v>
      </c>
      <c r="G772">
        <v>56</v>
      </c>
      <c r="H772" t="s">
        <v>16</v>
      </c>
      <c r="I772">
        <f>([1]cocina!$E772-[1]cocina!$D772)*[1]cocina!$F772</f>
        <v>11</v>
      </c>
      <c r="J772">
        <f>[1]cocina!$E772*[1]cocina!$F772</f>
        <v>26</v>
      </c>
      <c r="K772">
        <v>82</v>
      </c>
      <c r="L772">
        <f>[1]cocina!$G772*[1]cocina!$F772</f>
        <v>56</v>
      </c>
      <c r="M772" s="1">
        <f>[1]cocina!$I772/[1]cocina!$K772</f>
        <v>0.13414634146341464</v>
      </c>
    </row>
    <row r="773" spans="1:13" x14ac:dyDescent="0.3">
      <c r="A773">
        <v>303</v>
      </c>
      <c r="B773">
        <v>14</v>
      </c>
      <c r="C773" t="s">
        <v>13</v>
      </c>
      <c r="D773">
        <v>14</v>
      </c>
      <c r="E773">
        <v>24</v>
      </c>
      <c r="F773">
        <v>1</v>
      </c>
      <c r="G773">
        <v>7</v>
      </c>
      <c r="H773" t="s">
        <v>14</v>
      </c>
      <c r="I773">
        <f>([1]cocina!$E773-[1]cocina!$D773)*[1]cocina!$F773</f>
        <v>10</v>
      </c>
      <c r="J773">
        <f>[1]cocina!$E773*[1]cocina!$F773</f>
        <v>24</v>
      </c>
      <c r="K773">
        <v>82</v>
      </c>
      <c r="L773">
        <f>[1]cocina!$G773*[1]cocina!$F773</f>
        <v>7</v>
      </c>
      <c r="M773" s="1">
        <f>[1]cocina!$I773/[1]cocina!$K773</f>
        <v>0.12195121951219512</v>
      </c>
    </row>
    <row r="774" spans="1:13" x14ac:dyDescent="0.3">
      <c r="A774">
        <v>304</v>
      </c>
      <c r="B774">
        <v>6</v>
      </c>
      <c r="C774" t="s">
        <v>26</v>
      </c>
      <c r="D774">
        <v>19</v>
      </c>
      <c r="E774">
        <v>32</v>
      </c>
      <c r="F774">
        <v>2</v>
      </c>
      <c r="G774">
        <v>9</v>
      </c>
      <c r="H774" t="s">
        <v>14</v>
      </c>
      <c r="I774">
        <f>([1]cocina!$E774-[1]cocina!$D774)*[1]cocina!$F774</f>
        <v>26</v>
      </c>
      <c r="J774">
        <f>[1]cocina!$E774*[1]cocina!$F774</f>
        <v>64</v>
      </c>
      <c r="K774">
        <v>108</v>
      </c>
      <c r="L774">
        <f>[1]cocina!$G774*[1]cocina!$F774</f>
        <v>18</v>
      </c>
      <c r="M774" s="1">
        <f>[1]cocina!$I774/[1]cocina!$K774</f>
        <v>0.24074074074074073</v>
      </c>
    </row>
    <row r="775" spans="1:13" x14ac:dyDescent="0.3">
      <c r="A775">
        <v>304</v>
      </c>
      <c r="B775">
        <v>6</v>
      </c>
      <c r="C775" t="s">
        <v>31</v>
      </c>
      <c r="D775">
        <v>13</v>
      </c>
      <c r="E775">
        <v>21</v>
      </c>
      <c r="F775">
        <v>2</v>
      </c>
      <c r="G775">
        <v>7</v>
      </c>
      <c r="H775" t="s">
        <v>16</v>
      </c>
      <c r="I775">
        <f>([1]cocina!$E775-[1]cocina!$D775)*[1]cocina!$F775</f>
        <v>16</v>
      </c>
      <c r="J775">
        <f>[1]cocina!$E775*[1]cocina!$F775</f>
        <v>42</v>
      </c>
      <c r="K775">
        <v>108</v>
      </c>
      <c r="L775">
        <f>[1]cocina!$G775*[1]cocina!$F775</f>
        <v>14</v>
      </c>
      <c r="M775" s="1">
        <f>[1]cocina!$I775/[1]cocina!$K775</f>
        <v>0.14814814814814814</v>
      </c>
    </row>
    <row r="776" spans="1:13" x14ac:dyDescent="0.3">
      <c r="A776">
        <v>304</v>
      </c>
      <c r="B776">
        <v>6</v>
      </c>
      <c r="C776" t="s">
        <v>19</v>
      </c>
      <c r="D776">
        <v>25</v>
      </c>
      <c r="E776">
        <v>40</v>
      </c>
      <c r="F776">
        <v>2</v>
      </c>
      <c r="G776">
        <v>48</v>
      </c>
      <c r="H776" t="s">
        <v>14</v>
      </c>
      <c r="I776">
        <f>([1]cocina!$E776-[1]cocina!$D776)*[1]cocina!$F776</f>
        <v>30</v>
      </c>
      <c r="J776">
        <f>[1]cocina!$E776*[1]cocina!$F776</f>
        <v>80</v>
      </c>
      <c r="K776">
        <v>108</v>
      </c>
      <c r="L776">
        <f>[1]cocina!$G776*[1]cocina!$F776</f>
        <v>96</v>
      </c>
      <c r="M776" s="1">
        <f>[1]cocina!$I776/[1]cocina!$K776</f>
        <v>0.27777777777777779</v>
      </c>
    </row>
    <row r="777" spans="1:13" x14ac:dyDescent="0.3">
      <c r="A777">
        <v>304</v>
      </c>
      <c r="B777">
        <v>6</v>
      </c>
      <c r="C777" t="s">
        <v>17</v>
      </c>
      <c r="D777">
        <v>19</v>
      </c>
      <c r="E777">
        <v>31</v>
      </c>
      <c r="F777">
        <v>3</v>
      </c>
      <c r="G777">
        <v>21</v>
      </c>
      <c r="H777" t="s">
        <v>14</v>
      </c>
      <c r="I777">
        <f>([1]cocina!$E777-[1]cocina!$D777)*[1]cocina!$F777</f>
        <v>36</v>
      </c>
      <c r="J777">
        <f>[1]cocina!$E777*[1]cocina!$F777</f>
        <v>93</v>
      </c>
      <c r="K777">
        <v>108</v>
      </c>
      <c r="L777">
        <f>[1]cocina!$G777*[1]cocina!$F777</f>
        <v>63</v>
      </c>
      <c r="M777" s="1">
        <f>[1]cocina!$I777/[1]cocina!$K777</f>
        <v>0.33333333333333331</v>
      </c>
    </row>
    <row r="778" spans="1:13" x14ac:dyDescent="0.3">
      <c r="A778">
        <v>305</v>
      </c>
      <c r="B778">
        <v>1</v>
      </c>
      <c r="C778" t="s">
        <v>25</v>
      </c>
      <c r="D778">
        <v>21</v>
      </c>
      <c r="E778">
        <v>35</v>
      </c>
      <c r="F778">
        <v>3</v>
      </c>
      <c r="G778">
        <v>17</v>
      </c>
      <c r="H778" t="s">
        <v>14</v>
      </c>
      <c r="I778">
        <f>([1]cocina!$E778-[1]cocina!$D778)*[1]cocina!$F778</f>
        <v>42</v>
      </c>
      <c r="J778">
        <f>[1]cocina!$E778*[1]cocina!$F778</f>
        <v>105</v>
      </c>
      <c r="K778">
        <v>51</v>
      </c>
      <c r="L778">
        <f>[1]cocina!$G778*[1]cocina!$F778</f>
        <v>51</v>
      </c>
      <c r="M778" s="1">
        <f>[1]cocina!$I778/[1]cocina!$K778</f>
        <v>0.82352941176470584</v>
      </c>
    </row>
    <row r="779" spans="1:13" x14ac:dyDescent="0.3">
      <c r="A779">
        <v>305</v>
      </c>
      <c r="B779">
        <v>1</v>
      </c>
      <c r="C779" t="s">
        <v>30</v>
      </c>
      <c r="D779">
        <v>14</v>
      </c>
      <c r="E779">
        <v>23</v>
      </c>
      <c r="F779">
        <v>1</v>
      </c>
      <c r="G779">
        <v>48</v>
      </c>
      <c r="H779" t="s">
        <v>14</v>
      </c>
      <c r="I779">
        <f>([1]cocina!$E779-[1]cocina!$D779)*[1]cocina!$F779</f>
        <v>9</v>
      </c>
      <c r="J779">
        <f>[1]cocina!$E779*[1]cocina!$F779</f>
        <v>23</v>
      </c>
      <c r="K779">
        <v>51</v>
      </c>
      <c r="L779">
        <f>[1]cocina!$G779*[1]cocina!$F779</f>
        <v>48</v>
      </c>
      <c r="M779" s="1">
        <f>[1]cocina!$I779/[1]cocina!$K779</f>
        <v>0.17647058823529413</v>
      </c>
    </row>
    <row r="780" spans="1:13" x14ac:dyDescent="0.3">
      <c r="A780">
        <v>306</v>
      </c>
      <c r="B780">
        <v>7</v>
      </c>
      <c r="C780" t="s">
        <v>26</v>
      </c>
      <c r="D780">
        <v>19</v>
      </c>
      <c r="E780">
        <v>32</v>
      </c>
      <c r="F780">
        <v>1</v>
      </c>
      <c r="G780">
        <v>21</v>
      </c>
      <c r="H780" t="s">
        <v>16</v>
      </c>
      <c r="I780">
        <f>([1]cocina!$E780-[1]cocina!$D780)*[1]cocina!$F780</f>
        <v>13</v>
      </c>
      <c r="J780">
        <f>[1]cocina!$E780*[1]cocina!$F780</f>
        <v>32</v>
      </c>
      <c r="K780">
        <v>13</v>
      </c>
      <c r="L780">
        <f>[1]cocina!$G780*[1]cocina!$F780</f>
        <v>21</v>
      </c>
      <c r="M780" s="1">
        <f>[1]cocina!$I780/[1]cocina!$K780</f>
        <v>1</v>
      </c>
    </row>
    <row r="781" spans="1:13" x14ac:dyDescent="0.3">
      <c r="A781">
        <v>307</v>
      </c>
      <c r="B781">
        <v>20</v>
      </c>
      <c r="C781" t="s">
        <v>31</v>
      </c>
      <c r="D781">
        <v>13</v>
      </c>
      <c r="E781">
        <v>21</v>
      </c>
      <c r="F781">
        <v>3</v>
      </c>
      <c r="G781">
        <v>39</v>
      </c>
      <c r="H781" t="s">
        <v>16</v>
      </c>
      <c r="I781">
        <f>([1]cocina!$E781-[1]cocina!$D781)*[1]cocina!$F781</f>
        <v>24</v>
      </c>
      <c r="J781">
        <f>[1]cocina!$E781*[1]cocina!$F781</f>
        <v>63</v>
      </c>
      <c r="K781">
        <v>24</v>
      </c>
      <c r="L781">
        <f>[1]cocina!$G781*[1]cocina!$F781</f>
        <v>117</v>
      </c>
      <c r="M781" s="1">
        <f>[1]cocina!$I781/[1]cocina!$K781</f>
        <v>1</v>
      </c>
    </row>
    <row r="782" spans="1:13" x14ac:dyDescent="0.3">
      <c r="A782">
        <v>308</v>
      </c>
      <c r="B782">
        <v>14</v>
      </c>
      <c r="C782" t="s">
        <v>28</v>
      </c>
      <c r="D782">
        <v>20</v>
      </c>
      <c r="E782">
        <v>34</v>
      </c>
      <c r="F782">
        <v>1</v>
      </c>
      <c r="G782">
        <v>44</v>
      </c>
      <c r="H782" t="s">
        <v>16</v>
      </c>
      <c r="I782">
        <f>([1]cocina!$E782-[1]cocina!$D782)*[1]cocina!$F782</f>
        <v>14</v>
      </c>
      <c r="J782">
        <f>[1]cocina!$E782*[1]cocina!$F782</f>
        <v>34</v>
      </c>
      <c r="K782">
        <v>90</v>
      </c>
      <c r="L782">
        <f>[1]cocina!$G782*[1]cocina!$F782</f>
        <v>44</v>
      </c>
      <c r="M782" s="1">
        <f>[1]cocina!$I782/[1]cocina!$K782</f>
        <v>0.15555555555555556</v>
      </c>
    </row>
    <row r="783" spans="1:13" x14ac:dyDescent="0.3">
      <c r="A783">
        <v>308</v>
      </c>
      <c r="B783">
        <v>14</v>
      </c>
      <c r="C783" t="s">
        <v>25</v>
      </c>
      <c r="D783">
        <v>21</v>
      </c>
      <c r="E783">
        <v>35</v>
      </c>
      <c r="F783">
        <v>2</v>
      </c>
      <c r="G783">
        <v>41</v>
      </c>
      <c r="H783" t="s">
        <v>14</v>
      </c>
      <c r="I783">
        <f>([1]cocina!$E783-[1]cocina!$D783)*[1]cocina!$F783</f>
        <v>28</v>
      </c>
      <c r="J783">
        <f>[1]cocina!$E783*[1]cocina!$F783</f>
        <v>70</v>
      </c>
      <c r="K783">
        <v>90</v>
      </c>
      <c r="L783">
        <f>[1]cocina!$G783*[1]cocina!$F783</f>
        <v>82</v>
      </c>
      <c r="M783" s="1">
        <f>[1]cocina!$I783/[1]cocina!$K783</f>
        <v>0.31111111111111112</v>
      </c>
    </row>
    <row r="784" spans="1:13" x14ac:dyDescent="0.3">
      <c r="A784">
        <v>308</v>
      </c>
      <c r="B784">
        <v>14</v>
      </c>
      <c r="C784" t="s">
        <v>17</v>
      </c>
      <c r="D784">
        <v>19</v>
      </c>
      <c r="E784">
        <v>31</v>
      </c>
      <c r="F784">
        <v>2</v>
      </c>
      <c r="G784">
        <v>42</v>
      </c>
      <c r="H784" t="s">
        <v>14</v>
      </c>
      <c r="I784">
        <f>([1]cocina!$E784-[1]cocina!$D784)*[1]cocina!$F784</f>
        <v>24</v>
      </c>
      <c r="J784">
        <f>[1]cocina!$E784*[1]cocina!$F784</f>
        <v>62</v>
      </c>
      <c r="K784">
        <v>90</v>
      </c>
      <c r="L784">
        <f>[1]cocina!$G784*[1]cocina!$F784</f>
        <v>84</v>
      </c>
      <c r="M784" s="1">
        <f>[1]cocina!$I784/[1]cocina!$K784</f>
        <v>0.26666666666666666</v>
      </c>
    </row>
    <row r="785" spans="1:13" x14ac:dyDescent="0.3">
      <c r="A785">
        <v>308</v>
      </c>
      <c r="B785">
        <v>14</v>
      </c>
      <c r="C785" t="s">
        <v>23</v>
      </c>
      <c r="D785">
        <v>16</v>
      </c>
      <c r="E785">
        <v>28</v>
      </c>
      <c r="F785">
        <v>2</v>
      </c>
      <c r="G785">
        <v>59</v>
      </c>
      <c r="H785" t="s">
        <v>14</v>
      </c>
      <c r="I785">
        <f>([1]cocina!$E785-[1]cocina!$D785)*[1]cocina!$F785</f>
        <v>24</v>
      </c>
      <c r="J785">
        <f>[1]cocina!$E785*[1]cocina!$F785</f>
        <v>56</v>
      </c>
      <c r="K785">
        <v>90</v>
      </c>
      <c r="L785">
        <f>[1]cocina!$G785*[1]cocina!$F785</f>
        <v>118</v>
      </c>
      <c r="M785" s="1">
        <f>[1]cocina!$I785/[1]cocina!$K785</f>
        <v>0.26666666666666666</v>
      </c>
    </row>
    <row r="786" spans="1:13" x14ac:dyDescent="0.3">
      <c r="A786">
        <v>309</v>
      </c>
      <c r="B786">
        <v>9</v>
      </c>
      <c r="C786" t="s">
        <v>19</v>
      </c>
      <c r="D786">
        <v>25</v>
      </c>
      <c r="E786">
        <v>40</v>
      </c>
      <c r="F786">
        <v>1</v>
      </c>
      <c r="G786">
        <v>29</v>
      </c>
      <c r="H786" t="s">
        <v>14</v>
      </c>
      <c r="I786">
        <f>([1]cocina!$E786-[1]cocina!$D786)*[1]cocina!$F786</f>
        <v>15</v>
      </c>
      <c r="J786">
        <f>[1]cocina!$E786*[1]cocina!$F786</f>
        <v>40</v>
      </c>
      <c r="K786">
        <v>67</v>
      </c>
      <c r="L786">
        <f>[1]cocina!$G786*[1]cocina!$F786</f>
        <v>29</v>
      </c>
      <c r="M786" s="1">
        <f>[1]cocina!$I786/[1]cocina!$K786</f>
        <v>0.22388059701492538</v>
      </c>
    </row>
    <row r="787" spans="1:13" x14ac:dyDescent="0.3">
      <c r="A787">
        <v>309</v>
      </c>
      <c r="B787">
        <v>9</v>
      </c>
      <c r="C787" t="s">
        <v>17</v>
      </c>
      <c r="D787">
        <v>19</v>
      </c>
      <c r="E787">
        <v>31</v>
      </c>
      <c r="F787">
        <v>2</v>
      </c>
      <c r="G787">
        <v>43</v>
      </c>
      <c r="H787" t="s">
        <v>16</v>
      </c>
      <c r="I787">
        <f>([1]cocina!$E787-[1]cocina!$D787)*[1]cocina!$F787</f>
        <v>24</v>
      </c>
      <c r="J787">
        <f>[1]cocina!$E787*[1]cocina!$F787</f>
        <v>62</v>
      </c>
      <c r="K787">
        <v>67</v>
      </c>
      <c r="L787">
        <f>[1]cocina!$G787*[1]cocina!$F787</f>
        <v>86</v>
      </c>
      <c r="M787" s="1">
        <f>[1]cocina!$I787/[1]cocina!$K787</f>
        <v>0.35820895522388058</v>
      </c>
    </row>
    <row r="788" spans="1:13" x14ac:dyDescent="0.3">
      <c r="A788">
        <v>309</v>
      </c>
      <c r="B788">
        <v>9</v>
      </c>
      <c r="C788" t="s">
        <v>25</v>
      </c>
      <c r="D788">
        <v>21</v>
      </c>
      <c r="E788">
        <v>35</v>
      </c>
      <c r="F788">
        <v>2</v>
      </c>
      <c r="G788">
        <v>51</v>
      </c>
      <c r="H788" t="s">
        <v>16</v>
      </c>
      <c r="I788">
        <f>([1]cocina!$E788-[1]cocina!$D788)*[1]cocina!$F788</f>
        <v>28</v>
      </c>
      <c r="J788">
        <f>[1]cocina!$E788*[1]cocina!$F788</f>
        <v>70</v>
      </c>
      <c r="K788">
        <v>67</v>
      </c>
      <c r="L788">
        <f>[1]cocina!$G788*[1]cocina!$F788</f>
        <v>102</v>
      </c>
      <c r="M788" s="1">
        <f>[1]cocina!$I788/[1]cocina!$K788</f>
        <v>0.41791044776119401</v>
      </c>
    </row>
    <row r="789" spans="1:13" x14ac:dyDescent="0.3">
      <c r="A789">
        <v>310</v>
      </c>
      <c r="B789">
        <v>17</v>
      </c>
      <c r="C789" t="s">
        <v>33</v>
      </c>
      <c r="D789">
        <v>15</v>
      </c>
      <c r="E789">
        <v>26</v>
      </c>
      <c r="F789">
        <v>3</v>
      </c>
      <c r="G789">
        <v>43</v>
      </c>
      <c r="H789" t="s">
        <v>14</v>
      </c>
      <c r="I789">
        <f>([1]cocina!$E789-[1]cocina!$D789)*[1]cocina!$F789</f>
        <v>33</v>
      </c>
      <c r="J789">
        <f>[1]cocina!$E789*[1]cocina!$F789</f>
        <v>78</v>
      </c>
      <c r="K789">
        <v>57</v>
      </c>
      <c r="L789">
        <f>[1]cocina!$G789*[1]cocina!$F789</f>
        <v>129</v>
      </c>
      <c r="M789" s="1">
        <f>[1]cocina!$I789/[1]cocina!$K789</f>
        <v>0.57894736842105265</v>
      </c>
    </row>
    <row r="790" spans="1:13" x14ac:dyDescent="0.3">
      <c r="A790">
        <v>310</v>
      </c>
      <c r="B790">
        <v>17</v>
      </c>
      <c r="C790" t="s">
        <v>15</v>
      </c>
      <c r="D790">
        <v>18</v>
      </c>
      <c r="E790">
        <v>30</v>
      </c>
      <c r="F790">
        <v>2</v>
      </c>
      <c r="G790">
        <v>54</v>
      </c>
      <c r="H790" t="s">
        <v>16</v>
      </c>
      <c r="I790">
        <f>([1]cocina!$E790-[1]cocina!$D790)*[1]cocina!$F790</f>
        <v>24</v>
      </c>
      <c r="J790">
        <f>[1]cocina!$E790*[1]cocina!$F790</f>
        <v>60</v>
      </c>
      <c r="K790">
        <v>57</v>
      </c>
      <c r="L790">
        <f>[1]cocina!$G790*[1]cocina!$F790</f>
        <v>108</v>
      </c>
      <c r="M790" s="1">
        <f>[1]cocina!$I790/[1]cocina!$K790</f>
        <v>0.42105263157894735</v>
      </c>
    </row>
    <row r="791" spans="1:13" x14ac:dyDescent="0.3">
      <c r="A791">
        <v>311</v>
      </c>
      <c r="B791">
        <v>6</v>
      </c>
      <c r="C791" t="s">
        <v>13</v>
      </c>
      <c r="D791">
        <v>14</v>
      </c>
      <c r="E791">
        <v>24</v>
      </c>
      <c r="F791">
        <v>1</v>
      </c>
      <c r="G791">
        <v>46</v>
      </c>
      <c r="H791" t="s">
        <v>16</v>
      </c>
      <c r="I791">
        <f>([1]cocina!$E791-[1]cocina!$D791)*[1]cocina!$F791</f>
        <v>10</v>
      </c>
      <c r="J791">
        <f>[1]cocina!$E791*[1]cocina!$F791</f>
        <v>24</v>
      </c>
      <c r="K791">
        <v>22</v>
      </c>
      <c r="L791">
        <f>[1]cocina!$G791*[1]cocina!$F791</f>
        <v>46</v>
      </c>
      <c r="M791" s="1">
        <f>[1]cocina!$I791/[1]cocina!$K791</f>
        <v>0.45454545454545453</v>
      </c>
    </row>
    <row r="792" spans="1:13" x14ac:dyDescent="0.3">
      <c r="A792">
        <v>311</v>
      </c>
      <c r="B792">
        <v>6</v>
      </c>
      <c r="C792" t="s">
        <v>21</v>
      </c>
      <c r="D792">
        <v>17</v>
      </c>
      <c r="E792">
        <v>29</v>
      </c>
      <c r="F792">
        <v>1</v>
      </c>
      <c r="G792">
        <v>28</v>
      </c>
      <c r="H792" t="s">
        <v>16</v>
      </c>
      <c r="I792">
        <f>([1]cocina!$E792-[1]cocina!$D792)*[1]cocina!$F792</f>
        <v>12</v>
      </c>
      <c r="J792">
        <f>[1]cocina!$E792*[1]cocina!$F792</f>
        <v>29</v>
      </c>
      <c r="K792">
        <v>22</v>
      </c>
      <c r="L792">
        <f>[1]cocina!$G792*[1]cocina!$F792</f>
        <v>28</v>
      </c>
      <c r="M792" s="1">
        <f>[1]cocina!$I792/[1]cocina!$K792</f>
        <v>0.54545454545454541</v>
      </c>
    </row>
    <row r="793" spans="1:13" x14ac:dyDescent="0.3">
      <c r="A793">
        <v>312</v>
      </c>
      <c r="B793">
        <v>2</v>
      </c>
      <c r="C793" t="s">
        <v>26</v>
      </c>
      <c r="D793">
        <v>19</v>
      </c>
      <c r="E793">
        <v>32</v>
      </c>
      <c r="F793">
        <v>2</v>
      </c>
      <c r="G793">
        <v>45</v>
      </c>
      <c r="H793" t="s">
        <v>16</v>
      </c>
      <c r="I793">
        <f>([1]cocina!$E793-[1]cocina!$D793)*[1]cocina!$F793</f>
        <v>26</v>
      </c>
      <c r="J793">
        <f>[1]cocina!$E793*[1]cocina!$F793</f>
        <v>64</v>
      </c>
      <c r="K793">
        <v>54</v>
      </c>
      <c r="L793">
        <f>[1]cocina!$G793*[1]cocina!$F793</f>
        <v>90</v>
      </c>
      <c r="M793" s="1">
        <f>[1]cocina!$I793/[1]cocina!$K793</f>
        <v>0.48148148148148145</v>
      </c>
    </row>
    <row r="794" spans="1:13" x14ac:dyDescent="0.3">
      <c r="A794">
        <v>312</v>
      </c>
      <c r="B794">
        <v>2</v>
      </c>
      <c r="C794" t="s">
        <v>25</v>
      </c>
      <c r="D794">
        <v>21</v>
      </c>
      <c r="E794">
        <v>35</v>
      </c>
      <c r="F794">
        <v>2</v>
      </c>
      <c r="G794">
        <v>10</v>
      </c>
      <c r="H794" t="s">
        <v>16</v>
      </c>
      <c r="I794">
        <f>([1]cocina!$E794-[1]cocina!$D794)*[1]cocina!$F794</f>
        <v>28</v>
      </c>
      <c r="J794">
        <f>[1]cocina!$E794*[1]cocina!$F794</f>
        <v>70</v>
      </c>
      <c r="K794">
        <v>54</v>
      </c>
      <c r="L794">
        <f>[1]cocina!$G794*[1]cocina!$F794</f>
        <v>20</v>
      </c>
      <c r="M794" s="1">
        <f>[1]cocina!$I794/[1]cocina!$K794</f>
        <v>0.51851851851851849</v>
      </c>
    </row>
    <row r="795" spans="1:13" x14ac:dyDescent="0.3">
      <c r="A795">
        <v>313</v>
      </c>
      <c r="B795">
        <v>10</v>
      </c>
      <c r="C795" t="s">
        <v>24</v>
      </c>
      <c r="D795">
        <v>11</v>
      </c>
      <c r="E795">
        <v>19</v>
      </c>
      <c r="F795">
        <v>2</v>
      </c>
      <c r="G795">
        <v>27</v>
      </c>
      <c r="H795" t="s">
        <v>16</v>
      </c>
      <c r="I795">
        <f>([1]cocina!$E795-[1]cocina!$D795)*[1]cocina!$F795</f>
        <v>16</v>
      </c>
      <c r="J795">
        <f>[1]cocina!$E795*[1]cocina!$F795</f>
        <v>38</v>
      </c>
      <c r="K795">
        <v>92</v>
      </c>
      <c r="L795">
        <f>[1]cocina!$G795*[1]cocina!$F795</f>
        <v>54</v>
      </c>
      <c r="M795" s="1">
        <f>[1]cocina!$I795/[1]cocina!$K795</f>
        <v>0.17391304347826086</v>
      </c>
    </row>
    <row r="796" spans="1:13" x14ac:dyDescent="0.3">
      <c r="A796">
        <v>313</v>
      </c>
      <c r="B796">
        <v>10</v>
      </c>
      <c r="C796" t="s">
        <v>17</v>
      </c>
      <c r="D796">
        <v>19</v>
      </c>
      <c r="E796">
        <v>31</v>
      </c>
      <c r="F796">
        <v>2</v>
      </c>
      <c r="G796">
        <v>38</v>
      </c>
      <c r="H796" t="s">
        <v>14</v>
      </c>
      <c r="I796">
        <f>([1]cocina!$E796-[1]cocina!$D796)*[1]cocina!$F796</f>
        <v>24</v>
      </c>
      <c r="J796">
        <f>[1]cocina!$E796*[1]cocina!$F796</f>
        <v>62</v>
      </c>
      <c r="K796">
        <v>92</v>
      </c>
      <c r="L796">
        <f>[1]cocina!$G796*[1]cocina!$F796</f>
        <v>76</v>
      </c>
      <c r="M796" s="1">
        <f>[1]cocina!$I796/[1]cocina!$K796</f>
        <v>0.2608695652173913</v>
      </c>
    </row>
    <row r="797" spans="1:13" x14ac:dyDescent="0.3">
      <c r="A797">
        <v>313</v>
      </c>
      <c r="B797">
        <v>10</v>
      </c>
      <c r="C797" t="s">
        <v>20</v>
      </c>
      <c r="D797">
        <v>22</v>
      </c>
      <c r="E797">
        <v>36</v>
      </c>
      <c r="F797">
        <v>3</v>
      </c>
      <c r="G797">
        <v>26</v>
      </c>
      <c r="H797" t="s">
        <v>14</v>
      </c>
      <c r="I797">
        <f>([1]cocina!$E797-[1]cocina!$D797)*[1]cocina!$F797</f>
        <v>42</v>
      </c>
      <c r="J797">
        <f>[1]cocina!$E797*[1]cocina!$F797</f>
        <v>108</v>
      </c>
      <c r="K797">
        <v>92</v>
      </c>
      <c r="L797">
        <f>[1]cocina!$G797*[1]cocina!$F797</f>
        <v>78</v>
      </c>
      <c r="M797" s="1">
        <f>[1]cocina!$I797/[1]cocina!$K797</f>
        <v>0.45652173913043476</v>
      </c>
    </row>
    <row r="798" spans="1:13" x14ac:dyDescent="0.3">
      <c r="A798">
        <v>313</v>
      </c>
      <c r="B798">
        <v>10</v>
      </c>
      <c r="C798" t="s">
        <v>13</v>
      </c>
      <c r="D798">
        <v>14</v>
      </c>
      <c r="E798">
        <v>24</v>
      </c>
      <c r="F798">
        <v>1</v>
      </c>
      <c r="G798">
        <v>15</v>
      </c>
      <c r="H798" t="s">
        <v>16</v>
      </c>
      <c r="I798">
        <f>([1]cocina!$E798-[1]cocina!$D798)*[1]cocina!$F798</f>
        <v>10</v>
      </c>
      <c r="J798">
        <f>[1]cocina!$E798*[1]cocina!$F798</f>
        <v>24</v>
      </c>
      <c r="K798">
        <v>92</v>
      </c>
      <c r="L798">
        <f>[1]cocina!$G798*[1]cocina!$F798</f>
        <v>15</v>
      </c>
      <c r="M798" s="1">
        <f>[1]cocina!$I798/[1]cocina!$K798</f>
        <v>0.10869565217391304</v>
      </c>
    </row>
    <row r="799" spans="1:13" x14ac:dyDescent="0.3">
      <c r="A799">
        <v>314</v>
      </c>
      <c r="B799">
        <v>20</v>
      </c>
      <c r="C799" t="s">
        <v>18</v>
      </c>
      <c r="D799">
        <v>16</v>
      </c>
      <c r="E799">
        <v>27</v>
      </c>
      <c r="F799">
        <v>1</v>
      </c>
      <c r="G799">
        <v>5</v>
      </c>
      <c r="H799" t="s">
        <v>14</v>
      </c>
      <c r="I799">
        <f>([1]cocina!$E799-[1]cocina!$D799)*[1]cocina!$F799</f>
        <v>11</v>
      </c>
      <c r="J799">
        <f>[1]cocina!$E799*[1]cocina!$F799</f>
        <v>27</v>
      </c>
      <c r="K799">
        <v>11</v>
      </c>
      <c r="L799">
        <f>[1]cocina!$G799*[1]cocina!$F799</f>
        <v>5</v>
      </c>
      <c r="M799" s="1">
        <f>[1]cocina!$I799/[1]cocina!$K799</f>
        <v>1</v>
      </c>
    </row>
    <row r="800" spans="1:13" x14ac:dyDescent="0.3">
      <c r="A800">
        <v>315</v>
      </c>
      <c r="B800">
        <v>14</v>
      </c>
      <c r="C800" t="s">
        <v>34</v>
      </c>
      <c r="D800">
        <v>15</v>
      </c>
      <c r="E800">
        <v>25</v>
      </c>
      <c r="F800">
        <v>1</v>
      </c>
      <c r="G800">
        <v>16</v>
      </c>
      <c r="H800" t="s">
        <v>16</v>
      </c>
      <c r="I800">
        <f>([1]cocina!$E800-[1]cocina!$D800)*[1]cocina!$F800</f>
        <v>10</v>
      </c>
      <c r="J800">
        <f>[1]cocina!$E800*[1]cocina!$F800</f>
        <v>25</v>
      </c>
      <c r="K800">
        <v>66</v>
      </c>
      <c r="L800">
        <f>[1]cocina!$G800*[1]cocina!$F800</f>
        <v>16</v>
      </c>
      <c r="M800" s="1">
        <f>[1]cocina!$I800/[1]cocina!$K800</f>
        <v>0.15151515151515152</v>
      </c>
    </row>
    <row r="801" spans="1:13" x14ac:dyDescent="0.3">
      <c r="A801">
        <v>315</v>
      </c>
      <c r="B801">
        <v>14</v>
      </c>
      <c r="C801" t="s">
        <v>23</v>
      </c>
      <c r="D801">
        <v>16</v>
      </c>
      <c r="E801">
        <v>28</v>
      </c>
      <c r="F801">
        <v>1</v>
      </c>
      <c r="G801">
        <v>7</v>
      </c>
      <c r="H801" t="s">
        <v>16</v>
      </c>
      <c r="I801">
        <f>([1]cocina!$E801-[1]cocina!$D801)*[1]cocina!$F801</f>
        <v>12</v>
      </c>
      <c r="J801">
        <f>[1]cocina!$E801*[1]cocina!$F801</f>
        <v>28</v>
      </c>
      <c r="K801">
        <v>66</v>
      </c>
      <c r="L801">
        <f>[1]cocina!$G801*[1]cocina!$F801</f>
        <v>7</v>
      </c>
      <c r="M801" s="1">
        <f>[1]cocina!$I801/[1]cocina!$K801</f>
        <v>0.18181818181818182</v>
      </c>
    </row>
    <row r="802" spans="1:13" x14ac:dyDescent="0.3">
      <c r="A802">
        <v>315</v>
      </c>
      <c r="B802">
        <v>14</v>
      </c>
      <c r="C802" t="s">
        <v>21</v>
      </c>
      <c r="D802">
        <v>17</v>
      </c>
      <c r="E802">
        <v>29</v>
      </c>
      <c r="F802">
        <v>3</v>
      </c>
      <c r="G802">
        <v>52</v>
      </c>
      <c r="H802" t="s">
        <v>16</v>
      </c>
      <c r="I802">
        <f>([1]cocina!$E802-[1]cocina!$D802)*[1]cocina!$F802</f>
        <v>36</v>
      </c>
      <c r="J802">
        <f>[1]cocina!$E802*[1]cocina!$F802</f>
        <v>87</v>
      </c>
      <c r="K802">
        <v>66</v>
      </c>
      <c r="L802">
        <f>[1]cocina!$G802*[1]cocina!$F802</f>
        <v>156</v>
      </c>
      <c r="M802" s="1">
        <f>[1]cocina!$I802/[1]cocina!$K802</f>
        <v>0.54545454545454541</v>
      </c>
    </row>
    <row r="803" spans="1:13" x14ac:dyDescent="0.3">
      <c r="A803">
        <v>315</v>
      </c>
      <c r="B803">
        <v>14</v>
      </c>
      <c r="C803" t="s">
        <v>31</v>
      </c>
      <c r="D803">
        <v>13</v>
      </c>
      <c r="E803">
        <v>21</v>
      </c>
      <c r="F803">
        <v>1</v>
      </c>
      <c r="G803">
        <v>51</v>
      </c>
      <c r="H803" t="s">
        <v>16</v>
      </c>
      <c r="I803">
        <f>([1]cocina!$E803-[1]cocina!$D803)*[1]cocina!$F803</f>
        <v>8</v>
      </c>
      <c r="J803">
        <f>[1]cocina!$E803*[1]cocina!$F803</f>
        <v>21</v>
      </c>
      <c r="K803">
        <v>66</v>
      </c>
      <c r="L803">
        <f>[1]cocina!$G803*[1]cocina!$F803</f>
        <v>51</v>
      </c>
      <c r="M803" s="1">
        <f>[1]cocina!$I803/[1]cocina!$K803</f>
        <v>0.12121212121212122</v>
      </c>
    </row>
    <row r="804" spans="1:13" x14ac:dyDescent="0.3">
      <c r="A804">
        <v>316</v>
      </c>
      <c r="B804">
        <v>2</v>
      </c>
      <c r="C804" t="s">
        <v>32</v>
      </c>
      <c r="D804">
        <v>10</v>
      </c>
      <c r="E804">
        <v>18</v>
      </c>
      <c r="F804">
        <v>1</v>
      </c>
      <c r="G804">
        <v>30</v>
      </c>
      <c r="H804" t="s">
        <v>14</v>
      </c>
      <c r="I804">
        <f>([1]cocina!$E804-[1]cocina!$D804)*[1]cocina!$F804</f>
        <v>8</v>
      </c>
      <c r="J804">
        <f>[1]cocina!$E804*[1]cocina!$F804</f>
        <v>18</v>
      </c>
      <c r="K804">
        <v>64</v>
      </c>
      <c r="L804">
        <f>[1]cocina!$G804*[1]cocina!$F804</f>
        <v>30</v>
      </c>
      <c r="M804" s="1">
        <f>[1]cocina!$I804/[1]cocina!$K804</f>
        <v>0.125</v>
      </c>
    </row>
    <row r="805" spans="1:13" x14ac:dyDescent="0.3">
      <c r="A805">
        <v>316</v>
      </c>
      <c r="B805">
        <v>2</v>
      </c>
      <c r="C805" t="s">
        <v>31</v>
      </c>
      <c r="D805">
        <v>13</v>
      </c>
      <c r="E805">
        <v>21</v>
      </c>
      <c r="F805">
        <v>1</v>
      </c>
      <c r="G805">
        <v>23</v>
      </c>
      <c r="H805" t="s">
        <v>14</v>
      </c>
      <c r="I805">
        <f>([1]cocina!$E805-[1]cocina!$D805)*[1]cocina!$F805</f>
        <v>8</v>
      </c>
      <c r="J805">
        <f>[1]cocina!$E805*[1]cocina!$F805</f>
        <v>21</v>
      </c>
      <c r="K805">
        <v>64</v>
      </c>
      <c r="L805">
        <f>[1]cocina!$G805*[1]cocina!$F805</f>
        <v>23</v>
      </c>
      <c r="M805" s="1">
        <f>[1]cocina!$I805/[1]cocina!$K805</f>
        <v>0.125</v>
      </c>
    </row>
    <row r="806" spans="1:13" x14ac:dyDescent="0.3">
      <c r="A806">
        <v>316</v>
      </c>
      <c r="B806">
        <v>2</v>
      </c>
      <c r="C806" t="s">
        <v>18</v>
      </c>
      <c r="D806">
        <v>16</v>
      </c>
      <c r="E806">
        <v>27</v>
      </c>
      <c r="F806">
        <v>3</v>
      </c>
      <c r="G806">
        <v>53</v>
      </c>
      <c r="H806" t="s">
        <v>16</v>
      </c>
      <c r="I806">
        <f>([1]cocina!$E806-[1]cocina!$D806)*[1]cocina!$F806</f>
        <v>33</v>
      </c>
      <c r="J806">
        <f>[1]cocina!$E806*[1]cocina!$F806</f>
        <v>81</v>
      </c>
      <c r="K806">
        <v>64</v>
      </c>
      <c r="L806">
        <f>[1]cocina!$G806*[1]cocina!$F806</f>
        <v>159</v>
      </c>
      <c r="M806" s="1">
        <f>[1]cocina!$I806/[1]cocina!$K806</f>
        <v>0.515625</v>
      </c>
    </row>
    <row r="807" spans="1:13" x14ac:dyDescent="0.3">
      <c r="A807">
        <v>316</v>
      </c>
      <c r="B807">
        <v>2</v>
      </c>
      <c r="C807" t="s">
        <v>19</v>
      </c>
      <c r="D807">
        <v>25</v>
      </c>
      <c r="E807">
        <v>40</v>
      </c>
      <c r="F807">
        <v>1</v>
      </c>
      <c r="G807">
        <v>52</v>
      </c>
      <c r="H807" t="s">
        <v>16</v>
      </c>
      <c r="I807">
        <f>([1]cocina!$E807-[1]cocina!$D807)*[1]cocina!$F807</f>
        <v>15</v>
      </c>
      <c r="J807">
        <f>[1]cocina!$E807*[1]cocina!$F807</f>
        <v>40</v>
      </c>
      <c r="K807">
        <v>64</v>
      </c>
      <c r="L807">
        <f>[1]cocina!$G807*[1]cocina!$F807</f>
        <v>52</v>
      </c>
      <c r="M807" s="1">
        <f>[1]cocina!$I807/[1]cocina!$K807</f>
        <v>0.234375</v>
      </c>
    </row>
    <row r="808" spans="1:13" x14ac:dyDescent="0.3">
      <c r="A808">
        <v>317</v>
      </c>
      <c r="B808">
        <v>17</v>
      </c>
      <c r="C808" t="s">
        <v>27</v>
      </c>
      <c r="D808">
        <v>13</v>
      </c>
      <c r="E808">
        <v>22</v>
      </c>
      <c r="F808">
        <v>2</v>
      </c>
      <c r="G808">
        <v>20</v>
      </c>
      <c r="H808" t="s">
        <v>16</v>
      </c>
      <c r="I808">
        <f>([1]cocina!$E808-[1]cocina!$D808)*[1]cocina!$F808</f>
        <v>18</v>
      </c>
      <c r="J808">
        <f>[1]cocina!$E808*[1]cocina!$F808</f>
        <v>44</v>
      </c>
      <c r="K808">
        <v>73</v>
      </c>
      <c r="L808">
        <f>[1]cocina!$G808*[1]cocina!$F808</f>
        <v>40</v>
      </c>
      <c r="M808" s="1">
        <f>[1]cocina!$I808/[1]cocina!$K808</f>
        <v>0.24657534246575341</v>
      </c>
    </row>
    <row r="809" spans="1:13" x14ac:dyDescent="0.3">
      <c r="A809">
        <v>317</v>
      </c>
      <c r="B809">
        <v>17</v>
      </c>
      <c r="C809" t="s">
        <v>28</v>
      </c>
      <c r="D809">
        <v>20</v>
      </c>
      <c r="E809">
        <v>34</v>
      </c>
      <c r="F809">
        <v>3</v>
      </c>
      <c r="G809">
        <v>37</v>
      </c>
      <c r="H809" t="s">
        <v>16</v>
      </c>
      <c r="I809">
        <f>([1]cocina!$E809-[1]cocina!$D809)*[1]cocina!$F809</f>
        <v>42</v>
      </c>
      <c r="J809">
        <f>[1]cocina!$E809*[1]cocina!$F809</f>
        <v>102</v>
      </c>
      <c r="K809">
        <v>73</v>
      </c>
      <c r="L809">
        <f>[1]cocina!$G809*[1]cocina!$F809</f>
        <v>111</v>
      </c>
      <c r="M809" s="1">
        <f>[1]cocina!$I809/[1]cocina!$K809</f>
        <v>0.57534246575342463</v>
      </c>
    </row>
    <row r="810" spans="1:13" x14ac:dyDescent="0.3">
      <c r="A810">
        <v>317</v>
      </c>
      <c r="B810">
        <v>17</v>
      </c>
      <c r="C810" t="s">
        <v>26</v>
      </c>
      <c r="D810">
        <v>19</v>
      </c>
      <c r="E810">
        <v>32</v>
      </c>
      <c r="F810">
        <v>1</v>
      </c>
      <c r="G810">
        <v>31</v>
      </c>
      <c r="H810" t="s">
        <v>16</v>
      </c>
      <c r="I810">
        <f>([1]cocina!$E810-[1]cocina!$D810)*[1]cocina!$F810</f>
        <v>13</v>
      </c>
      <c r="J810">
        <f>[1]cocina!$E810*[1]cocina!$F810</f>
        <v>32</v>
      </c>
      <c r="K810">
        <v>73</v>
      </c>
      <c r="L810">
        <f>[1]cocina!$G810*[1]cocina!$F810</f>
        <v>31</v>
      </c>
      <c r="M810" s="1">
        <f>[1]cocina!$I810/[1]cocina!$K810</f>
        <v>0.17808219178082191</v>
      </c>
    </row>
    <row r="811" spans="1:13" x14ac:dyDescent="0.3">
      <c r="A811">
        <v>318</v>
      </c>
      <c r="B811">
        <v>13</v>
      </c>
      <c r="C811" t="s">
        <v>21</v>
      </c>
      <c r="D811">
        <v>17</v>
      </c>
      <c r="E811">
        <v>29</v>
      </c>
      <c r="F811">
        <v>1</v>
      </c>
      <c r="G811">
        <v>39</v>
      </c>
      <c r="H811" t="s">
        <v>16</v>
      </c>
      <c r="I811">
        <f>([1]cocina!$E811-[1]cocina!$D811)*[1]cocina!$F811</f>
        <v>12</v>
      </c>
      <c r="J811">
        <f>[1]cocina!$E811*[1]cocina!$F811</f>
        <v>29</v>
      </c>
      <c r="K811">
        <v>12</v>
      </c>
      <c r="L811">
        <f>[1]cocina!$G811*[1]cocina!$F811</f>
        <v>39</v>
      </c>
      <c r="M811" s="1">
        <f>[1]cocina!$I811/[1]cocina!$K811</f>
        <v>1</v>
      </c>
    </row>
    <row r="812" spans="1:13" x14ac:dyDescent="0.3">
      <c r="A812">
        <v>319</v>
      </c>
      <c r="B812">
        <v>1</v>
      </c>
      <c r="C812" t="s">
        <v>26</v>
      </c>
      <c r="D812">
        <v>19</v>
      </c>
      <c r="E812">
        <v>32</v>
      </c>
      <c r="F812">
        <v>3</v>
      </c>
      <c r="G812">
        <v>16</v>
      </c>
      <c r="H812" t="s">
        <v>16</v>
      </c>
      <c r="I812">
        <f>([1]cocina!$E812-[1]cocina!$D812)*[1]cocina!$F812</f>
        <v>39</v>
      </c>
      <c r="J812">
        <f>[1]cocina!$E812*[1]cocina!$F812</f>
        <v>96</v>
      </c>
      <c r="K812">
        <v>106</v>
      </c>
      <c r="L812">
        <f>[1]cocina!$G812*[1]cocina!$F812</f>
        <v>48</v>
      </c>
      <c r="M812" s="1">
        <f>[1]cocina!$I812/[1]cocina!$K812</f>
        <v>0.36792452830188677</v>
      </c>
    </row>
    <row r="813" spans="1:13" x14ac:dyDescent="0.3">
      <c r="A813">
        <v>319</v>
      </c>
      <c r="B813">
        <v>1</v>
      </c>
      <c r="C813" t="s">
        <v>25</v>
      </c>
      <c r="D813">
        <v>21</v>
      </c>
      <c r="E813">
        <v>35</v>
      </c>
      <c r="F813">
        <v>2</v>
      </c>
      <c r="G813">
        <v>17</v>
      </c>
      <c r="H813" t="s">
        <v>14</v>
      </c>
      <c r="I813">
        <f>([1]cocina!$E813-[1]cocina!$D813)*[1]cocina!$F813</f>
        <v>28</v>
      </c>
      <c r="J813">
        <f>[1]cocina!$E813*[1]cocina!$F813</f>
        <v>70</v>
      </c>
      <c r="K813">
        <v>106</v>
      </c>
      <c r="L813">
        <f>[1]cocina!$G813*[1]cocina!$F813</f>
        <v>34</v>
      </c>
      <c r="M813" s="1">
        <f>[1]cocina!$I813/[1]cocina!$K813</f>
        <v>0.26415094339622641</v>
      </c>
    </row>
    <row r="814" spans="1:13" x14ac:dyDescent="0.3">
      <c r="A814">
        <v>319</v>
      </c>
      <c r="B814">
        <v>1</v>
      </c>
      <c r="C814" t="s">
        <v>19</v>
      </c>
      <c r="D814">
        <v>25</v>
      </c>
      <c r="E814">
        <v>40</v>
      </c>
      <c r="F814">
        <v>1</v>
      </c>
      <c r="G814">
        <v>38</v>
      </c>
      <c r="H814" t="s">
        <v>16</v>
      </c>
      <c r="I814">
        <f>([1]cocina!$E814-[1]cocina!$D814)*[1]cocina!$F814</f>
        <v>15</v>
      </c>
      <c r="J814">
        <f>[1]cocina!$E814*[1]cocina!$F814</f>
        <v>40</v>
      </c>
      <c r="K814">
        <v>106</v>
      </c>
      <c r="L814">
        <f>[1]cocina!$G814*[1]cocina!$F814</f>
        <v>38</v>
      </c>
      <c r="M814" s="1">
        <f>[1]cocina!$I814/[1]cocina!$K814</f>
        <v>0.14150943396226415</v>
      </c>
    </row>
    <row r="815" spans="1:13" x14ac:dyDescent="0.3">
      <c r="A815">
        <v>319</v>
      </c>
      <c r="B815">
        <v>1</v>
      </c>
      <c r="C815" t="s">
        <v>17</v>
      </c>
      <c r="D815">
        <v>19</v>
      </c>
      <c r="E815">
        <v>31</v>
      </c>
      <c r="F815">
        <v>2</v>
      </c>
      <c r="G815">
        <v>55</v>
      </c>
      <c r="H815" t="s">
        <v>16</v>
      </c>
      <c r="I815">
        <f>([1]cocina!$E815-[1]cocina!$D815)*[1]cocina!$F815</f>
        <v>24</v>
      </c>
      <c r="J815">
        <f>[1]cocina!$E815*[1]cocina!$F815</f>
        <v>62</v>
      </c>
      <c r="K815">
        <v>106</v>
      </c>
      <c r="L815">
        <f>[1]cocina!$G815*[1]cocina!$F815</f>
        <v>110</v>
      </c>
      <c r="M815" s="1">
        <f>[1]cocina!$I815/[1]cocina!$K815</f>
        <v>0.22641509433962265</v>
      </c>
    </row>
    <row r="816" spans="1:13" x14ac:dyDescent="0.3">
      <c r="A816">
        <v>320</v>
      </c>
      <c r="B816">
        <v>9</v>
      </c>
      <c r="C816" t="s">
        <v>31</v>
      </c>
      <c r="D816">
        <v>13</v>
      </c>
      <c r="E816">
        <v>21</v>
      </c>
      <c r="F816">
        <v>2</v>
      </c>
      <c r="G816">
        <v>44</v>
      </c>
      <c r="H816" t="s">
        <v>16</v>
      </c>
      <c r="I816">
        <f>([1]cocina!$E816-[1]cocina!$D816)*[1]cocina!$F816</f>
        <v>16</v>
      </c>
      <c r="J816">
        <f>[1]cocina!$E816*[1]cocina!$F816</f>
        <v>42</v>
      </c>
      <c r="K816">
        <v>39</v>
      </c>
      <c r="L816">
        <f>[1]cocina!$G816*[1]cocina!$F816</f>
        <v>88</v>
      </c>
      <c r="M816" s="1">
        <f>[1]cocina!$I816/[1]cocina!$K816</f>
        <v>0.41025641025641024</v>
      </c>
    </row>
    <row r="817" spans="1:13" x14ac:dyDescent="0.3">
      <c r="A817">
        <v>320</v>
      </c>
      <c r="B817">
        <v>9</v>
      </c>
      <c r="C817" t="s">
        <v>27</v>
      </c>
      <c r="D817">
        <v>13</v>
      </c>
      <c r="E817">
        <v>22</v>
      </c>
      <c r="F817">
        <v>1</v>
      </c>
      <c r="G817">
        <v>44</v>
      </c>
      <c r="H817" t="s">
        <v>16</v>
      </c>
      <c r="I817">
        <f>([1]cocina!$E817-[1]cocina!$D817)*[1]cocina!$F817</f>
        <v>9</v>
      </c>
      <c r="J817">
        <f>[1]cocina!$E817*[1]cocina!$F817</f>
        <v>22</v>
      </c>
      <c r="K817">
        <v>39</v>
      </c>
      <c r="L817">
        <f>[1]cocina!$G817*[1]cocina!$F817</f>
        <v>44</v>
      </c>
      <c r="M817" s="1">
        <f>[1]cocina!$I817/[1]cocina!$K817</f>
        <v>0.23076923076923078</v>
      </c>
    </row>
    <row r="818" spans="1:13" x14ac:dyDescent="0.3">
      <c r="A818">
        <v>320</v>
      </c>
      <c r="B818">
        <v>9</v>
      </c>
      <c r="C818" t="s">
        <v>28</v>
      </c>
      <c r="D818">
        <v>20</v>
      </c>
      <c r="E818">
        <v>34</v>
      </c>
      <c r="F818">
        <v>1</v>
      </c>
      <c r="G818">
        <v>42</v>
      </c>
      <c r="H818" t="s">
        <v>14</v>
      </c>
      <c r="I818">
        <f>([1]cocina!$E818-[1]cocina!$D818)*[1]cocina!$F818</f>
        <v>14</v>
      </c>
      <c r="J818">
        <f>[1]cocina!$E818*[1]cocina!$F818</f>
        <v>34</v>
      </c>
      <c r="K818">
        <v>39</v>
      </c>
      <c r="L818">
        <f>[1]cocina!$G818*[1]cocina!$F818</f>
        <v>42</v>
      </c>
      <c r="M818" s="1">
        <f>[1]cocina!$I818/[1]cocina!$K818</f>
        <v>0.35897435897435898</v>
      </c>
    </row>
    <row r="819" spans="1:13" x14ac:dyDescent="0.3">
      <c r="A819">
        <v>321</v>
      </c>
      <c r="B819">
        <v>18</v>
      </c>
      <c r="C819" t="s">
        <v>23</v>
      </c>
      <c r="D819">
        <v>16</v>
      </c>
      <c r="E819">
        <v>28</v>
      </c>
      <c r="F819">
        <v>1</v>
      </c>
      <c r="G819">
        <v>34</v>
      </c>
      <c r="H819" t="s">
        <v>16</v>
      </c>
      <c r="I819">
        <f>([1]cocina!$E819-[1]cocina!$D819)*[1]cocina!$F819</f>
        <v>12</v>
      </c>
      <c r="J819">
        <f>[1]cocina!$E819*[1]cocina!$F819</f>
        <v>28</v>
      </c>
      <c r="K819">
        <v>57</v>
      </c>
      <c r="L819">
        <f>[1]cocina!$G819*[1]cocina!$F819</f>
        <v>34</v>
      </c>
      <c r="M819" s="1">
        <f>[1]cocina!$I819/[1]cocina!$K819</f>
        <v>0.21052631578947367</v>
      </c>
    </row>
    <row r="820" spans="1:13" x14ac:dyDescent="0.3">
      <c r="A820">
        <v>321</v>
      </c>
      <c r="B820">
        <v>18</v>
      </c>
      <c r="C820" t="s">
        <v>27</v>
      </c>
      <c r="D820">
        <v>13</v>
      </c>
      <c r="E820">
        <v>22</v>
      </c>
      <c r="F820">
        <v>2</v>
      </c>
      <c r="G820">
        <v>22</v>
      </c>
      <c r="H820" t="s">
        <v>16</v>
      </c>
      <c r="I820">
        <f>([1]cocina!$E820-[1]cocina!$D820)*[1]cocina!$F820</f>
        <v>18</v>
      </c>
      <c r="J820">
        <f>[1]cocina!$E820*[1]cocina!$F820</f>
        <v>44</v>
      </c>
      <c r="K820">
        <v>57</v>
      </c>
      <c r="L820">
        <f>[1]cocina!$G820*[1]cocina!$F820</f>
        <v>44</v>
      </c>
      <c r="M820" s="1">
        <f>[1]cocina!$I820/[1]cocina!$K820</f>
        <v>0.31578947368421051</v>
      </c>
    </row>
    <row r="821" spans="1:13" x14ac:dyDescent="0.3">
      <c r="A821">
        <v>321</v>
      </c>
      <c r="B821">
        <v>18</v>
      </c>
      <c r="C821" t="s">
        <v>30</v>
      </c>
      <c r="D821">
        <v>14</v>
      </c>
      <c r="E821">
        <v>23</v>
      </c>
      <c r="F821">
        <v>3</v>
      </c>
      <c r="G821">
        <v>39</v>
      </c>
      <c r="H821" t="s">
        <v>14</v>
      </c>
      <c r="I821">
        <f>([1]cocina!$E821-[1]cocina!$D821)*[1]cocina!$F821</f>
        <v>27</v>
      </c>
      <c r="J821">
        <f>[1]cocina!$E821*[1]cocina!$F821</f>
        <v>69</v>
      </c>
      <c r="K821">
        <v>57</v>
      </c>
      <c r="L821">
        <f>[1]cocina!$G821*[1]cocina!$F821</f>
        <v>117</v>
      </c>
      <c r="M821" s="1">
        <f>[1]cocina!$I821/[1]cocina!$K821</f>
        <v>0.47368421052631576</v>
      </c>
    </row>
    <row r="822" spans="1:13" x14ac:dyDescent="0.3">
      <c r="A822">
        <v>322</v>
      </c>
      <c r="B822">
        <v>12</v>
      </c>
      <c r="C822" t="s">
        <v>26</v>
      </c>
      <c r="D822">
        <v>19</v>
      </c>
      <c r="E822">
        <v>32</v>
      </c>
      <c r="F822">
        <v>2</v>
      </c>
      <c r="G822">
        <v>8</v>
      </c>
      <c r="H822" t="s">
        <v>14</v>
      </c>
      <c r="I822">
        <f>([1]cocina!$E822-[1]cocina!$D822)*[1]cocina!$F822</f>
        <v>26</v>
      </c>
      <c r="J822">
        <f>[1]cocina!$E822*[1]cocina!$F822</f>
        <v>64</v>
      </c>
      <c r="K822">
        <v>34</v>
      </c>
      <c r="L822">
        <f>[1]cocina!$G822*[1]cocina!$F822</f>
        <v>16</v>
      </c>
      <c r="M822" s="1">
        <f>[1]cocina!$I822/[1]cocina!$K822</f>
        <v>0.76470588235294112</v>
      </c>
    </row>
    <row r="823" spans="1:13" x14ac:dyDescent="0.3">
      <c r="A823">
        <v>322</v>
      </c>
      <c r="B823">
        <v>12</v>
      </c>
      <c r="C823" t="s">
        <v>31</v>
      </c>
      <c r="D823">
        <v>13</v>
      </c>
      <c r="E823">
        <v>21</v>
      </c>
      <c r="F823">
        <v>1</v>
      </c>
      <c r="G823">
        <v>52</v>
      </c>
      <c r="H823" t="s">
        <v>16</v>
      </c>
      <c r="I823">
        <f>([1]cocina!$E823-[1]cocina!$D823)*[1]cocina!$F823</f>
        <v>8</v>
      </c>
      <c r="J823">
        <f>[1]cocina!$E823*[1]cocina!$F823</f>
        <v>21</v>
      </c>
      <c r="K823">
        <v>34</v>
      </c>
      <c r="L823">
        <f>[1]cocina!$G823*[1]cocina!$F823</f>
        <v>52</v>
      </c>
      <c r="M823" s="1">
        <f>[1]cocina!$I823/[1]cocina!$K823</f>
        <v>0.23529411764705882</v>
      </c>
    </row>
    <row r="824" spans="1:13" x14ac:dyDescent="0.3">
      <c r="A824">
        <v>323</v>
      </c>
      <c r="B824">
        <v>8</v>
      </c>
      <c r="C824" t="s">
        <v>27</v>
      </c>
      <c r="D824">
        <v>13</v>
      </c>
      <c r="E824">
        <v>22</v>
      </c>
      <c r="F824">
        <v>3</v>
      </c>
      <c r="G824">
        <v>37</v>
      </c>
      <c r="H824" t="s">
        <v>16</v>
      </c>
      <c r="I824">
        <f>([1]cocina!$E824-[1]cocina!$D824)*[1]cocina!$F824</f>
        <v>27</v>
      </c>
      <c r="J824">
        <f>[1]cocina!$E824*[1]cocina!$F824</f>
        <v>66</v>
      </c>
      <c r="K824">
        <v>87</v>
      </c>
      <c r="L824">
        <f>[1]cocina!$G824*[1]cocina!$F824</f>
        <v>111</v>
      </c>
      <c r="M824" s="1">
        <f>[1]cocina!$I824/[1]cocina!$K824</f>
        <v>0.31034482758620691</v>
      </c>
    </row>
    <row r="825" spans="1:13" x14ac:dyDescent="0.3">
      <c r="A825">
        <v>323</v>
      </c>
      <c r="B825">
        <v>8</v>
      </c>
      <c r="C825" t="s">
        <v>21</v>
      </c>
      <c r="D825">
        <v>17</v>
      </c>
      <c r="E825">
        <v>29</v>
      </c>
      <c r="F825">
        <v>2</v>
      </c>
      <c r="G825">
        <v>33</v>
      </c>
      <c r="H825" t="s">
        <v>14</v>
      </c>
      <c r="I825">
        <f>([1]cocina!$E825-[1]cocina!$D825)*[1]cocina!$F825</f>
        <v>24</v>
      </c>
      <c r="J825">
        <f>[1]cocina!$E825*[1]cocina!$F825</f>
        <v>58</v>
      </c>
      <c r="K825">
        <v>87</v>
      </c>
      <c r="L825">
        <f>[1]cocina!$G825*[1]cocina!$F825</f>
        <v>66</v>
      </c>
      <c r="M825" s="1">
        <f>[1]cocina!$I825/[1]cocina!$K825</f>
        <v>0.27586206896551724</v>
      </c>
    </row>
    <row r="826" spans="1:13" x14ac:dyDescent="0.3">
      <c r="A826">
        <v>323</v>
      </c>
      <c r="B826">
        <v>8</v>
      </c>
      <c r="C826" t="s">
        <v>13</v>
      </c>
      <c r="D826">
        <v>14</v>
      </c>
      <c r="E826">
        <v>24</v>
      </c>
      <c r="F826">
        <v>2</v>
      </c>
      <c r="G826">
        <v>30</v>
      </c>
      <c r="H826" t="s">
        <v>14</v>
      </c>
      <c r="I826">
        <f>([1]cocina!$E826-[1]cocina!$D826)*[1]cocina!$F826</f>
        <v>20</v>
      </c>
      <c r="J826">
        <f>[1]cocina!$E826*[1]cocina!$F826</f>
        <v>48</v>
      </c>
      <c r="K826">
        <v>87</v>
      </c>
      <c r="L826">
        <f>[1]cocina!$G826*[1]cocina!$F826</f>
        <v>60</v>
      </c>
      <c r="M826" s="1">
        <f>[1]cocina!$I826/[1]cocina!$K826</f>
        <v>0.22988505747126436</v>
      </c>
    </row>
    <row r="827" spans="1:13" x14ac:dyDescent="0.3">
      <c r="A827">
        <v>323</v>
      </c>
      <c r="B827">
        <v>8</v>
      </c>
      <c r="C827" t="s">
        <v>32</v>
      </c>
      <c r="D827">
        <v>10</v>
      </c>
      <c r="E827">
        <v>18</v>
      </c>
      <c r="F827">
        <v>2</v>
      </c>
      <c r="G827">
        <v>22</v>
      </c>
      <c r="H827" t="s">
        <v>16</v>
      </c>
      <c r="I827">
        <f>([1]cocina!$E827-[1]cocina!$D827)*[1]cocina!$F827</f>
        <v>16</v>
      </c>
      <c r="J827">
        <f>[1]cocina!$E827*[1]cocina!$F827</f>
        <v>36</v>
      </c>
      <c r="K827">
        <v>87</v>
      </c>
      <c r="L827">
        <f>[1]cocina!$G827*[1]cocina!$F827</f>
        <v>44</v>
      </c>
      <c r="M827" s="1">
        <f>[1]cocina!$I827/[1]cocina!$K827</f>
        <v>0.18390804597701149</v>
      </c>
    </row>
    <row r="828" spans="1:13" x14ac:dyDescent="0.3">
      <c r="A828">
        <v>324</v>
      </c>
      <c r="B828">
        <v>9</v>
      </c>
      <c r="C828" t="s">
        <v>15</v>
      </c>
      <c r="D828">
        <v>18</v>
      </c>
      <c r="E828">
        <v>30</v>
      </c>
      <c r="F828">
        <v>1</v>
      </c>
      <c r="G828">
        <v>15</v>
      </c>
      <c r="H828" t="s">
        <v>16</v>
      </c>
      <c r="I828">
        <f>([1]cocina!$E828-[1]cocina!$D828)*[1]cocina!$F828</f>
        <v>12</v>
      </c>
      <c r="J828">
        <f>[1]cocina!$E828*[1]cocina!$F828</f>
        <v>30</v>
      </c>
      <c r="K828">
        <v>56</v>
      </c>
      <c r="L828">
        <f>[1]cocina!$G828*[1]cocina!$F828</f>
        <v>15</v>
      </c>
      <c r="M828" s="1">
        <f>[1]cocina!$I828/[1]cocina!$K828</f>
        <v>0.21428571428571427</v>
      </c>
    </row>
    <row r="829" spans="1:13" x14ac:dyDescent="0.3">
      <c r="A829">
        <v>324</v>
      </c>
      <c r="B829">
        <v>9</v>
      </c>
      <c r="C829" t="s">
        <v>18</v>
      </c>
      <c r="D829">
        <v>16</v>
      </c>
      <c r="E829">
        <v>27</v>
      </c>
      <c r="F829">
        <v>3</v>
      </c>
      <c r="G829">
        <v>58</v>
      </c>
      <c r="H829" t="s">
        <v>14</v>
      </c>
      <c r="I829">
        <f>([1]cocina!$E829-[1]cocina!$D829)*[1]cocina!$F829</f>
        <v>33</v>
      </c>
      <c r="J829">
        <f>[1]cocina!$E829*[1]cocina!$F829</f>
        <v>81</v>
      </c>
      <c r="K829">
        <v>56</v>
      </c>
      <c r="L829">
        <f>[1]cocina!$G829*[1]cocina!$F829</f>
        <v>174</v>
      </c>
      <c r="M829" s="1">
        <f>[1]cocina!$I829/[1]cocina!$K829</f>
        <v>0.5892857142857143</v>
      </c>
    </row>
    <row r="830" spans="1:13" x14ac:dyDescent="0.3">
      <c r="A830">
        <v>324</v>
      </c>
      <c r="B830">
        <v>9</v>
      </c>
      <c r="C830" t="s">
        <v>33</v>
      </c>
      <c r="D830">
        <v>15</v>
      </c>
      <c r="E830">
        <v>26</v>
      </c>
      <c r="F830">
        <v>1</v>
      </c>
      <c r="G830">
        <v>17</v>
      </c>
      <c r="H830" t="s">
        <v>14</v>
      </c>
      <c r="I830">
        <f>([1]cocina!$E830-[1]cocina!$D830)*[1]cocina!$F830</f>
        <v>11</v>
      </c>
      <c r="J830">
        <f>[1]cocina!$E830*[1]cocina!$F830</f>
        <v>26</v>
      </c>
      <c r="K830">
        <v>56</v>
      </c>
      <c r="L830">
        <f>[1]cocina!$G830*[1]cocina!$F830</f>
        <v>17</v>
      </c>
      <c r="M830" s="1">
        <f>[1]cocina!$I830/[1]cocina!$K830</f>
        <v>0.19642857142857142</v>
      </c>
    </row>
    <row r="831" spans="1:13" x14ac:dyDescent="0.3">
      <c r="A831">
        <v>325</v>
      </c>
      <c r="B831">
        <v>18</v>
      </c>
      <c r="C831" t="s">
        <v>31</v>
      </c>
      <c r="D831">
        <v>13</v>
      </c>
      <c r="E831">
        <v>21</v>
      </c>
      <c r="F831">
        <v>1</v>
      </c>
      <c r="G831">
        <v>26</v>
      </c>
      <c r="H831" t="s">
        <v>16</v>
      </c>
      <c r="I831">
        <f>([1]cocina!$E831-[1]cocina!$D831)*[1]cocina!$F831</f>
        <v>8</v>
      </c>
      <c r="J831">
        <f>[1]cocina!$E831*[1]cocina!$F831</f>
        <v>21</v>
      </c>
      <c r="K831">
        <v>61</v>
      </c>
      <c r="L831">
        <f>[1]cocina!$G831*[1]cocina!$F831</f>
        <v>26</v>
      </c>
      <c r="M831" s="1">
        <f>[1]cocina!$I831/[1]cocina!$K831</f>
        <v>0.13114754098360656</v>
      </c>
    </row>
    <row r="832" spans="1:13" x14ac:dyDescent="0.3">
      <c r="A832">
        <v>325</v>
      </c>
      <c r="B832">
        <v>18</v>
      </c>
      <c r="C832" t="s">
        <v>17</v>
      </c>
      <c r="D832">
        <v>19</v>
      </c>
      <c r="E832">
        <v>31</v>
      </c>
      <c r="F832">
        <v>1</v>
      </c>
      <c r="G832">
        <v>5</v>
      </c>
      <c r="H832" t="s">
        <v>16</v>
      </c>
      <c r="I832">
        <f>([1]cocina!$E832-[1]cocina!$D832)*[1]cocina!$F832</f>
        <v>12</v>
      </c>
      <c r="J832">
        <f>[1]cocina!$E832*[1]cocina!$F832</f>
        <v>31</v>
      </c>
      <c r="K832">
        <v>61</v>
      </c>
      <c r="L832">
        <f>[1]cocina!$G832*[1]cocina!$F832</f>
        <v>5</v>
      </c>
      <c r="M832" s="1">
        <f>[1]cocina!$I832/[1]cocina!$K832</f>
        <v>0.19672131147540983</v>
      </c>
    </row>
    <row r="833" spans="1:13" x14ac:dyDescent="0.3">
      <c r="A833">
        <v>325</v>
      </c>
      <c r="B833">
        <v>18</v>
      </c>
      <c r="C833" t="s">
        <v>25</v>
      </c>
      <c r="D833">
        <v>21</v>
      </c>
      <c r="E833">
        <v>35</v>
      </c>
      <c r="F833">
        <v>2</v>
      </c>
      <c r="G833">
        <v>13</v>
      </c>
      <c r="H833" t="s">
        <v>16</v>
      </c>
      <c r="I833">
        <f>([1]cocina!$E833-[1]cocina!$D833)*[1]cocina!$F833</f>
        <v>28</v>
      </c>
      <c r="J833">
        <f>[1]cocina!$E833*[1]cocina!$F833</f>
        <v>70</v>
      </c>
      <c r="K833">
        <v>61</v>
      </c>
      <c r="L833">
        <f>[1]cocina!$G833*[1]cocina!$F833</f>
        <v>26</v>
      </c>
      <c r="M833" s="1">
        <f>[1]cocina!$I833/[1]cocina!$K833</f>
        <v>0.45901639344262296</v>
      </c>
    </row>
    <row r="834" spans="1:13" x14ac:dyDescent="0.3">
      <c r="A834">
        <v>325</v>
      </c>
      <c r="B834">
        <v>18</v>
      </c>
      <c r="C834" t="s">
        <v>26</v>
      </c>
      <c r="D834">
        <v>19</v>
      </c>
      <c r="E834">
        <v>32</v>
      </c>
      <c r="F834">
        <v>1</v>
      </c>
      <c r="G834">
        <v>27</v>
      </c>
      <c r="H834" t="s">
        <v>14</v>
      </c>
      <c r="I834">
        <f>([1]cocina!$E834-[1]cocina!$D834)*[1]cocina!$F834</f>
        <v>13</v>
      </c>
      <c r="J834">
        <f>[1]cocina!$E834*[1]cocina!$F834</f>
        <v>32</v>
      </c>
      <c r="K834">
        <v>61</v>
      </c>
      <c r="L834">
        <f>[1]cocina!$G834*[1]cocina!$F834</f>
        <v>27</v>
      </c>
      <c r="M834" s="1">
        <f>[1]cocina!$I834/[1]cocina!$K834</f>
        <v>0.21311475409836064</v>
      </c>
    </row>
    <row r="835" spans="1:13" x14ac:dyDescent="0.3">
      <c r="A835">
        <v>326</v>
      </c>
      <c r="B835">
        <v>14</v>
      </c>
      <c r="C835" t="s">
        <v>25</v>
      </c>
      <c r="D835">
        <v>21</v>
      </c>
      <c r="E835">
        <v>35</v>
      </c>
      <c r="F835">
        <v>1</v>
      </c>
      <c r="G835">
        <v>14</v>
      </c>
      <c r="H835" t="s">
        <v>14</v>
      </c>
      <c r="I835">
        <f>([1]cocina!$E835-[1]cocina!$D835)*[1]cocina!$F835</f>
        <v>14</v>
      </c>
      <c r="J835">
        <f>[1]cocina!$E835*[1]cocina!$F835</f>
        <v>35</v>
      </c>
      <c r="K835">
        <v>34</v>
      </c>
      <c r="L835">
        <f>[1]cocina!$G835*[1]cocina!$F835</f>
        <v>14</v>
      </c>
      <c r="M835" s="1">
        <f>[1]cocina!$I835/[1]cocina!$K835</f>
        <v>0.41176470588235292</v>
      </c>
    </row>
    <row r="836" spans="1:13" x14ac:dyDescent="0.3">
      <c r="A836">
        <v>326</v>
      </c>
      <c r="B836">
        <v>14</v>
      </c>
      <c r="C836" t="s">
        <v>32</v>
      </c>
      <c r="D836">
        <v>10</v>
      </c>
      <c r="E836">
        <v>18</v>
      </c>
      <c r="F836">
        <v>1</v>
      </c>
      <c r="G836">
        <v>28</v>
      </c>
      <c r="H836" t="s">
        <v>14</v>
      </c>
      <c r="I836">
        <f>([1]cocina!$E836-[1]cocina!$D836)*[1]cocina!$F836</f>
        <v>8</v>
      </c>
      <c r="J836">
        <f>[1]cocina!$E836*[1]cocina!$F836</f>
        <v>18</v>
      </c>
      <c r="K836">
        <v>34</v>
      </c>
      <c r="L836">
        <f>[1]cocina!$G836*[1]cocina!$F836</f>
        <v>28</v>
      </c>
      <c r="M836" s="1">
        <f>[1]cocina!$I836/[1]cocina!$K836</f>
        <v>0.23529411764705882</v>
      </c>
    </row>
    <row r="837" spans="1:13" x14ac:dyDescent="0.3">
      <c r="A837">
        <v>326</v>
      </c>
      <c r="B837">
        <v>14</v>
      </c>
      <c r="C837" t="s">
        <v>23</v>
      </c>
      <c r="D837">
        <v>16</v>
      </c>
      <c r="E837">
        <v>28</v>
      </c>
      <c r="F837">
        <v>1</v>
      </c>
      <c r="G837">
        <v>49</v>
      </c>
      <c r="H837" t="s">
        <v>14</v>
      </c>
      <c r="I837">
        <f>([1]cocina!$E837-[1]cocina!$D837)*[1]cocina!$F837</f>
        <v>12</v>
      </c>
      <c r="J837">
        <f>[1]cocina!$E837*[1]cocina!$F837</f>
        <v>28</v>
      </c>
      <c r="K837">
        <v>34</v>
      </c>
      <c r="L837">
        <f>[1]cocina!$G837*[1]cocina!$F837</f>
        <v>49</v>
      </c>
      <c r="M837" s="1">
        <f>[1]cocina!$I837/[1]cocina!$K837</f>
        <v>0.35294117647058826</v>
      </c>
    </row>
    <row r="838" spans="1:13" x14ac:dyDescent="0.3">
      <c r="A838">
        <v>327</v>
      </c>
      <c r="B838">
        <v>12</v>
      </c>
      <c r="C838" t="s">
        <v>28</v>
      </c>
      <c r="D838">
        <v>20</v>
      </c>
      <c r="E838">
        <v>34</v>
      </c>
      <c r="F838">
        <v>3</v>
      </c>
      <c r="G838">
        <v>33</v>
      </c>
      <c r="H838" t="s">
        <v>14</v>
      </c>
      <c r="I838">
        <f>([1]cocina!$E838-[1]cocina!$D838)*[1]cocina!$F838</f>
        <v>42</v>
      </c>
      <c r="J838">
        <f>[1]cocina!$E838*[1]cocina!$F838</f>
        <v>102</v>
      </c>
      <c r="K838">
        <v>61</v>
      </c>
      <c r="L838">
        <f>[1]cocina!$G838*[1]cocina!$F838</f>
        <v>99</v>
      </c>
      <c r="M838" s="1">
        <f>[1]cocina!$I838/[1]cocina!$K838</f>
        <v>0.68852459016393441</v>
      </c>
    </row>
    <row r="839" spans="1:13" x14ac:dyDescent="0.3">
      <c r="A839">
        <v>327</v>
      </c>
      <c r="B839">
        <v>12</v>
      </c>
      <c r="C839" t="s">
        <v>32</v>
      </c>
      <c r="D839">
        <v>10</v>
      </c>
      <c r="E839">
        <v>18</v>
      </c>
      <c r="F839">
        <v>1</v>
      </c>
      <c r="G839">
        <v>7</v>
      </c>
      <c r="H839" t="s">
        <v>16</v>
      </c>
      <c r="I839">
        <f>([1]cocina!$E839-[1]cocina!$D839)*[1]cocina!$F839</f>
        <v>8</v>
      </c>
      <c r="J839">
        <f>[1]cocina!$E839*[1]cocina!$F839</f>
        <v>18</v>
      </c>
      <c r="K839">
        <v>61</v>
      </c>
      <c r="L839">
        <f>[1]cocina!$G839*[1]cocina!$F839</f>
        <v>7</v>
      </c>
      <c r="M839" s="1">
        <f>[1]cocina!$I839/[1]cocina!$K839</f>
        <v>0.13114754098360656</v>
      </c>
    </row>
    <row r="840" spans="1:13" x14ac:dyDescent="0.3">
      <c r="A840">
        <v>327</v>
      </c>
      <c r="B840">
        <v>12</v>
      </c>
      <c r="C840" t="s">
        <v>18</v>
      </c>
      <c r="D840">
        <v>16</v>
      </c>
      <c r="E840">
        <v>27</v>
      </c>
      <c r="F840">
        <v>1</v>
      </c>
      <c r="G840">
        <v>34</v>
      </c>
      <c r="H840" t="s">
        <v>14</v>
      </c>
      <c r="I840">
        <f>([1]cocina!$E840-[1]cocina!$D840)*[1]cocina!$F840</f>
        <v>11</v>
      </c>
      <c r="J840">
        <f>[1]cocina!$E840*[1]cocina!$F840</f>
        <v>27</v>
      </c>
      <c r="K840">
        <v>61</v>
      </c>
      <c r="L840">
        <f>[1]cocina!$G840*[1]cocina!$F840</f>
        <v>34</v>
      </c>
      <c r="M840" s="1">
        <f>[1]cocina!$I840/[1]cocina!$K840</f>
        <v>0.18032786885245902</v>
      </c>
    </row>
    <row r="841" spans="1:13" x14ac:dyDescent="0.3">
      <c r="A841">
        <v>328</v>
      </c>
      <c r="B841">
        <v>4</v>
      </c>
      <c r="C841" t="s">
        <v>25</v>
      </c>
      <c r="D841">
        <v>21</v>
      </c>
      <c r="E841">
        <v>35</v>
      </c>
      <c r="F841">
        <v>1</v>
      </c>
      <c r="G841">
        <v>21</v>
      </c>
      <c r="H841" t="s">
        <v>14</v>
      </c>
      <c r="I841">
        <f>([1]cocina!$E841-[1]cocina!$D841)*[1]cocina!$F841</f>
        <v>14</v>
      </c>
      <c r="J841">
        <f>[1]cocina!$E841*[1]cocina!$F841</f>
        <v>35</v>
      </c>
      <c r="K841">
        <v>14</v>
      </c>
      <c r="L841">
        <f>[1]cocina!$G841*[1]cocina!$F841</f>
        <v>21</v>
      </c>
      <c r="M841" s="1">
        <f>[1]cocina!$I841/[1]cocina!$K841</f>
        <v>1</v>
      </c>
    </row>
    <row r="842" spans="1:13" x14ac:dyDescent="0.3">
      <c r="A842">
        <v>329</v>
      </c>
      <c r="B842">
        <v>13</v>
      </c>
      <c r="C842" t="s">
        <v>31</v>
      </c>
      <c r="D842">
        <v>13</v>
      </c>
      <c r="E842">
        <v>21</v>
      </c>
      <c r="F842">
        <v>2</v>
      </c>
      <c r="G842">
        <v>56</v>
      </c>
      <c r="H842" t="s">
        <v>14</v>
      </c>
      <c r="I842">
        <f>([1]cocina!$E842-[1]cocina!$D842)*[1]cocina!$F842</f>
        <v>16</v>
      </c>
      <c r="J842">
        <f>[1]cocina!$E842*[1]cocina!$F842</f>
        <v>42</v>
      </c>
      <c r="K842">
        <v>79</v>
      </c>
      <c r="L842">
        <f>[1]cocina!$G842*[1]cocina!$F842</f>
        <v>112</v>
      </c>
      <c r="M842" s="1">
        <f>[1]cocina!$I842/[1]cocina!$K842</f>
        <v>0.20253164556962025</v>
      </c>
    </row>
    <row r="843" spans="1:13" x14ac:dyDescent="0.3">
      <c r="A843">
        <v>329</v>
      </c>
      <c r="B843">
        <v>13</v>
      </c>
      <c r="C843" t="s">
        <v>19</v>
      </c>
      <c r="D843">
        <v>25</v>
      </c>
      <c r="E843">
        <v>40</v>
      </c>
      <c r="F843">
        <v>2</v>
      </c>
      <c r="G843">
        <v>17</v>
      </c>
      <c r="H843" t="s">
        <v>14</v>
      </c>
      <c r="I843">
        <f>([1]cocina!$E843-[1]cocina!$D843)*[1]cocina!$F843</f>
        <v>30</v>
      </c>
      <c r="J843">
        <f>[1]cocina!$E843*[1]cocina!$F843</f>
        <v>80</v>
      </c>
      <c r="K843">
        <v>79</v>
      </c>
      <c r="L843">
        <f>[1]cocina!$G843*[1]cocina!$F843</f>
        <v>34</v>
      </c>
      <c r="M843" s="1">
        <f>[1]cocina!$I843/[1]cocina!$K843</f>
        <v>0.379746835443038</v>
      </c>
    </row>
    <row r="844" spans="1:13" x14ac:dyDescent="0.3">
      <c r="A844">
        <v>329</v>
      </c>
      <c r="B844">
        <v>13</v>
      </c>
      <c r="C844" t="s">
        <v>17</v>
      </c>
      <c r="D844">
        <v>19</v>
      </c>
      <c r="E844">
        <v>31</v>
      </c>
      <c r="F844">
        <v>2</v>
      </c>
      <c r="G844">
        <v>58</v>
      </c>
      <c r="H844" t="s">
        <v>14</v>
      </c>
      <c r="I844">
        <f>([1]cocina!$E844-[1]cocina!$D844)*[1]cocina!$F844</f>
        <v>24</v>
      </c>
      <c r="J844">
        <f>[1]cocina!$E844*[1]cocina!$F844</f>
        <v>62</v>
      </c>
      <c r="K844">
        <v>79</v>
      </c>
      <c r="L844">
        <f>[1]cocina!$G844*[1]cocina!$F844</f>
        <v>116</v>
      </c>
      <c r="M844" s="1">
        <f>[1]cocina!$I844/[1]cocina!$K844</f>
        <v>0.30379746835443039</v>
      </c>
    </row>
    <row r="845" spans="1:13" x14ac:dyDescent="0.3">
      <c r="A845">
        <v>329</v>
      </c>
      <c r="B845">
        <v>13</v>
      </c>
      <c r="C845" t="s">
        <v>30</v>
      </c>
      <c r="D845">
        <v>14</v>
      </c>
      <c r="E845">
        <v>23</v>
      </c>
      <c r="F845">
        <v>1</v>
      </c>
      <c r="G845">
        <v>8</v>
      </c>
      <c r="H845" t="s">
        <v>14</v>
      </c>
      <c r="I845">
        <f>([1]cocina!$E845-[1]cocina!$D845)*[1]cocina!$F845</f>
        <v>9</v>
      </c>
      <c r="J845">
        <f>[1]cocina!$E845*[1]cocina!$F845</f>
        <v>23</v>
      </c>
      <c r="K845">
        <v>79</v>
      </c>
      <c r="L845">
        <f>[1]cocina!$G845*[1]cocina!$F845</f>
        <v>8</v>
      </c>
      <c r="M845" s="1">
        <f>[1]cocina!$I845/[1]cocina!$K845</f>
        <v>0.11392405063291139</v>
      </c>
    </row>
    <row r="846" spans="1:13" x14ac:dyDescent="0.3">
      <c r="A846">
        <v>330</v>
      </c>
      <c r="B846">
        <v>10</v>
      </c>
      <c r="C846" t="s">
        <v>34</v>
      </c>
      <c r="D846">
        <v>15</v>
      </c>
      <c r="E846">
        <v>25</v>
      </c>
      <c r="F846">
        <v>2</v>
      </c>
      <c r="G846">
        <v>25</v>
      </c>
      <c r="H846" t="s">
        <v>16</v>
      </c>
      <c r="I846">
        <f>([1]cocina!$E846-[1]cocina!$D846)*[1]cocina!$F846</f>
        <v>20</v>
      </c>
      <c r="J846">
        <f>[1]cocina!$E846*[1]cocina!$F846</f>
        <v>50</v>
      </c>
      <c r="K846">
        <v>87</v>
      </c>
      <c r="L846">
        <f>[1]cocina!$G846*[1]cocina!$F846</f>
        <v>50</v>
      </c>
      <c r="M846" s="1">
        <f>[1]cocina!$I846/[1]cocina!$K846</f>
        <v>0.22988505747126436</v>
      </c>
    </row>
    <row r="847" spans="1:13" x14ac:dyDescent="0.3">
      <c r="A847">
        <v>330</v>
      </c>
      <c r="B847">
        <v>10</v>
      </c>
      <c r="C847" t="s">
        <v>23</v>
      </c>
      <c r="D847">
        <v>16</v>
      </c>
      <c r="E847">
        <v>28</v>
      </c>
      <c r="F847">
        <v>2</v>
      </c>
      <c r="G847">
        <v>43</v>
      </c>
      <c r="H847" t="s">
        <v>14</v>
      </c>
      <c r="I847">
        <f>([1]cocina!$E847-[1]cocina!$D847)*[1]cocina!$F847</f>
        <v>24</v>
      </c>
      <c r="J847">
        <f>[1]cocina!$E847*[1]cocina!$F847</f>
        <v>56</v>
      </c>
      <c r="K847">
        <v>87</v>
      </c>
      <c r="L847">
        <f>[1]cocina!$G847*[1]cocina!$F847</f>
        <v>86</v>
      </c>
      <c r="M847" s="1">
        <f>[1]cocina!$I847/[1]cocina!$K847</f>
        <v>0.27586206896551724</v>
      </c>
    </row>
    <row r="848" spans="1:13" x14ac:dyDescent="0.3">
      <c r="A848">
        <v>330</v>
      </c>
      <c r="B848">
        <v>10</v>
      </c>
      <c r="C848" t="s">
        <v>30</v>
      </c>
      <c r="D848">
        <v>14</v>
      </c>
      <c r="E848">
        <v>23</v>
      </c>
      <c r="F848">
        <v>3</v>
      </c>
      <c r="G848">
        <v>21</v>
      </c>
      <c r="H848" t="s">
        <v>14</v>
      </c>
      <c r="I848">
        <f>([1]cocina!$E848-[1]cocina!$D848)*[1]cocina!$F848</f>
        <v>27</v>
      </c>
      <c r="J848">
        <f>[1]cocina!$E848*[1]cocina!$F848</f>
        <v>69</v>
      </c>
      <c r="K848">
        <v>87</v>
      </c>
      <c r="L848">
        <f>[1]cocina!$G848*[1]cocina!$F848</f>
        <v>63</v>
      </c>
      <c r="M848" s="1">
        <f>[1]cocina!$I848/[1]cocina!$K848</f>
        <v>0.31034482758620691</v>
      </c>
    </row>
    <row r="849" spans="1:13" x14ac:dyDescent="0.3">
      <c r="A849">
        <v>330</v>
      </c>
      <c r="B849">
        <v>10</v>
      </c>
      <c r="C849" t="s">
        <v>31</v>
      </c>
      <c r="D849">
        <v>13</v>
      </c>
      <c r="E849">
        <v>21</v>
      </c>
      <c r="F849">
        <v>2</v>
      </c>
      <c r="G849">
        <v>51</v>
      </c>
      <c r="H849" t="s">
        <v>16</v>
      </c>
      <c r="I849">
        <f>([1]cocina!$E849-[1]cocina!$D849)*[1]cocina!$F849</f>
        <v>16</v>
      </c>
      <c r="J849">
        <f>[1]cocina!$E849*[1]cocina!$F849</f>
        <v>42</v>
      </c>
      <c r="K849">
        <v>87</v>
      </c>
      <c r="L849">
        <f>[1]cocina!$G849*[1]cocina!$F849</f>
        <v>102</v>
      </c>
      <c r="M849" s="1">
        <f>[1]cocina!$I849/[1]cocina!$K849</f>
        <v>0.18390804597701149</v>
      </c>
    </row>
    <row r="850" spans="1:13" x14ac:dyDescent="0.3">
      <c r="A850">
        <v>331</v>
      </c>
      <c r="B850">
        <v>20</v>
      </c>
      <c r="C850" t="s">
        <v>24</v>
      </c>
      <c r="D850">
        <v>11</v>
      </c>
      <c r="E850">
        <v>19</v>
      </c>
      <c r="F850">
        <v>1</v>
      </c>
      <c r="G850">
        <v>5</v>
      </c>
      <c r="H850" t="s">
        <v>14</v>
      </c>
      <c r="I850">
        <f>([1]cocina!$E850-[1]cocina!$D850)*[1]cocina!$F850</f>
        <v>8</v>
      </c>
      <c r="J850">
        <f>[1]cocina!$E850*[1]cocina!$F850</f>
        <v>19</v>
      </c>
      <c r="K850">
        <v>70</v>
      </c>
      <c r="L850">
        <f>[1]cocina!$G850*[1]cocina!$F850</f>
        <v>5</v>
      </c>
      <c r="M850" s="1">
        <f>[1]cocina!$I850/[1]cocina!$K850</f>
        <v>0.11428571428571428</v>
      </c>
    </row>
    <row r="851" spans="1:13" x14ac:dyDescent="0.3">
      <c r="A851">
        <v>331</v>
      </c>
      <c r="B851">
        <v>20</v>
      </c>
      <c r="C851" t="s">
        <v>25</v>
      </c>
      <c r="D851">
        <v>21</v>
      </c>
      <c r="E851">
        <v>35</v>
      </c>
      <c r="F851">
        <v>3</v>
      </c>
      <c r="G851">
        <v>26</v>
      </c>
      <c r="H851" t="s">
        <v>16</v>
      </c>
      <c r="I851">
        <f>([1]cocina!$E851-[1]cocina!$D851)*[1]cocina!$F851</f>
        <v>42</v>
      </c>
      <c r="J851">
        <f>[1]cocina!$E851*[1]cocina!$F851</f>
        <v>105</v>
      </c>
      <c r="K851">
        <v>70</v>
      </c>
      <c r="L851">
        <f>[1]cocina!$G851*[1]cocina!$F851</f>
        <v>78</v>
      </c>
      <c r="M851" s="1">
        <f>[1]cocina!$I851/[1]cocina!$K851</f>
        <v>0.6</v>
      </c>
    </row>
    <row r="852" spans="1:13" x14ac:dyDescent="0.3">
      <c r="A852">
        <v>331</v>
      </c>
      <c r="B852">
        <v>20</v>
      </c>
      <c r="C852" t="s">
        <v>13</v>
      </c>
      <c r="D852">
        <v>14</v>
      </c>
      <c r="E852">
        <v>24</v>
      </c>
      <c r="F852">
        <v>1</v>
      </c>
      <c r="G852">
        <v>55</v>
      </c>
      <c r="H852" t="s">
        <v>14</v>
      </c>
      <c r="I852">
        <f>([1]cocina!$E852-[1]cocina!$D852)*[1]cocina!$F852</f>
        <v>10</v>
      </c>
      <c r="J852">
        <f>[1]cocina!$E852*[1]cocina!$F852</f>
        <v>24</v>
      </c>
      <c r="K852">
        <v>70</v>
      </c>
      <c r="L852">
        <f>[1]cocina!$G852*[1]cocina!$F852</f>
        <v>55</v>
      </c>
      <c r="M852" s="1">
        <f>[1]cocina!$I852/[1]cocina!$K852</f>
        <v>0.14285714285714285</v>
      </c>
    </row>
    <row r="853" spans="1:13" x14ac:dyDescent="0.3">
      <c r="A853">
        <v>331</v>
      </c>
      <c r="B853">
        <v>20</v>
      </c>
      <c r="C853" t="s">
        <v>34</v>
      </c>
      <c r="D853">
        <v>15</v>
      </c>
      <c r="E853">
        <v>25</v>
      </c>
      <c r="F853">
        <v>1</v>
      </c>
      <c r="G853">
        <v>35</v>
      </c>
      <c r="H853" t="s">
        <v>14</v>
      </c>
      <c r="I853">
        <f>([1]cocina!$E853-[1]cocina!$D853)*[1]cocina!$F853</f>
        <v>10</v>
      </c>
      <c r="J853">
        <f>[1]cocina!$E853*[1]cocina!$F853</f>
        <v>25</v>
      </c>
      <c r="K853">
        <v>70</v>
      </c>
      <c r="L853">
        <f>[1]cocina!$G853*[1]cocina!$F853</f>
        <v>35</v>
      </c>
      <c r="M853" s="1">
        <f>[1]cocina!$I853/[1]cocina!$K853</f>
        <v>0.14285714285714285</v>
      </c>
    </row>
    <row r="854" spans="1:13" x14ac:dyDescent="0.3">
      <c r="A854">
        <v>332</v>
      </c>
      <c r="B854">
        <v>6</v>
      </c>
      <c r="C854" t="s">
        <v>19</v>
      </c>
      <c r="D854">
        <v>25</v>
      </c>
      <c r="E854">
        <v>40</v>
      </c>
      <c r="F854">
        <v>3</v>
      </c>
      <c r="G854">
        <v>17</v>
      </c>
      <c r="H854" t="s">
        <v>14</v>
      </c>
      <c r="I854">
        <f>([1]cocina!$E854-[1]cocina!$D854)*[1]cocina!$F854</f>
        <v>45</v>
      </c>
      <c r="J854">
        <f>[1]cocina!$E854*[1]cocina!$F854</f>
        <v>120</v>
      </c>
      <c r="K854">
        <v>45</v>
      </c>
      <c r="L854">
        <f>[1]cocina!$G854*[1]cocina!$F854</f>
        <v>51</v>
      </c>
      <c r="M854" s="1">
        <f>[1]cocina!$I854/[1]cocina!$K854</f>
        <v>1</v>
      </c>
    </row>
    <row r="855" spans="1:13" x14ac:dyDescent="0.3">
      <c r="A855">
        <v>333</v>
      </c>
      <c r="B855">
        <v>6</v>
      </c>
      <c r="C855" t="s">
        <v>20</v>
      </c>
      <c r="D855">
        <v>22</v>
      </c>
      <c r="E855">
        <v>36</v>
      </c>
      <c r="F855">
        <v>1</v>
      </c>
      <c r="G855">
        <v>38</v>
      </c>
      <c r="H855" t="s">
        <v>16</v>
      </c>
      <c r="I855">
        <f>([1]cocina!$E855-[1]cocina!$D855)*[1]cocina!$F855</f>
        <v>14</v>
      </c>
      <c r="J855">
        <f>[1]cocina!$E855*[1]cocina!$F855</f>
        <v>36</v>
      </c>
      <c r="K855">
        <v>30</v>
      </c>
      <c r="L855">
        <f>[1]cocina!$G855*[1]cocina!$F855</f>
        <v>38</v>
      </c>
      <c r="M855" s="1">
        <f>[1]cocina!$I855/[1]cocina!$K855</f>
        <v>0.46666666666666667</v>
      </c>
    </row>
    <row r="856" spans="1:13" x14ac:dyDescent="0.3">
      <c r="A856">
        <v>333</v>
      </c>
      <c r="B856">
        <v>6</v>
      </c>
      <c r="C856" t="s">
        <v>32</v>
      </c>
      <c r="D856">
        <v>10</v>
      </c>
      <c r="E856">
        <v>18</v>
      </c>
      <c r="F856">
        <v>2</v>
      </c>
      <c r="G856">
        <v>23</v>
      </c>
      <c r="H856" t="s">
        <v>16</v>
      </c>
      <c r="I856">
        <f>([1]cocina!$E856-[1]cocina!$D856)*[1]cocina!$F856</f>
        <v>16</v>
      </c>
      <c r="J856">
        <f>[1]cocina!$E856*[1]cocina!$F856</f>
        <v>36</v>
      </c>
      <c r="K856">
        <v>30</v>
      </c>
      <c r="L856">
        <f>[1]cocina!$G856*[1]cocina!$F856</f>
        <v>46</v>
      </c>
      <c r="M856" s="1">
        <f>[1]cocina!$I856/[1]cocina!$K856</f>
        <v>0.53333333333333333</v>
      </c>
    </row>
    <row r="857" spans="1:13" x14ac:dyDescent="0.3">
      <c r="A857">
        <v>334</v>
      </c>
      <c r="B857">
        <v>12</v>
      </c>
      <c r="C857" t="s">
        <v>31</v>
      </c>
      <c r="D857">
        <v>13</v>
      </c>
      <c r="E857">
        <v>21</v>
      </c>
      <c r="F857">
        <v>2</v>
      </c>
      <c r="G857">
        <v>36</v>
      </c>
      <c r="H857" t="s">
        <v>16</v>
      </c>
      <c r="I857">
        <f>([1]cocina!$E857-[1]cocina!$D857)*[1]cocina!$F857</f>
        <v>16</v>
      </c>
      <c r="J857">
        <f>[1]cocina!$E857*[1]cocina!$F857</f>
        <v>42</v>
      </c>
      <c r="K857">
        <v>69</v>
      </c>
      <c r="L857">
        <f>[1]cocina!$G857*[1]cocina!$F857</f>
        <v>72</v>
      </c>
      <c r="M857" s="1">
        <f>[1]cocina!$I857/[1]cocina!$K857</f>
        <v>0.2318840579710145</v>
      </c>
    </row>
    <row r="858" spans="1:13" x14ac:dyDescent="0.3">
      <c r="A858">
        <v>334</v>
      </c>
      <c r="B858">
        <v>12</v>
      </c>
      <c r="C858" t="s">
        <v>30</v>
      </c>
      <c r="D858">
        <v>14</v>
      </c>
      <c r="E858">
        <v>23</v>
      </c>
      <c r="F858">
        <v>1</v>
      </c>
      <c r="G858">
        <v>58</v>
      </c>
      <c r="H858" t="s">
        <v>14</v>
      </c>
      <c r="I858">
        <f>([1]cocina!$E858-[1]cocina!$D858)*[1]cocina!$F858</f>
        <v>9</v>
      </c>
      <c r="J858">
        <f>[1]cocina!$E858*[1]cocina!$F858</f>
        <v>23</v>
      </c>
      <c r="K858">
        <v>69</v>
      </c>
      <c r="L858">
        <f>[1]cocina!$G858*[1]cocina!$F858</f>
        <v>58</v>
      </c>
      <c r="M858" s="1">
        <f>[1]cocina!$I858/[1]cocina!$K858</f>
        <v>0.13043478260869565</v>
      </c>
    </row>
    <row r="859" spans="1:13" x14ac:dyDescent="0.3">
      <c r="A859">
        <v>334</v>
      </c>
      <c r="B859">
        <v>12</v>
      </c>
      <c r="C859" t="s">
        <v>13</v>
      </c>
      <c r="D859">
        <v>14</v>
      </c>
      <c r="E859">
        <v>24</v>
      </c>
      <c r="F859">
        <v>2</v>
      </c>
      <c r="G859">
        <v>31</v>
      </c>
      <c r="H859" t="s">
        <v>14</v>
      </c>
      <c r="I859">
        <f>([1]cocina!$E859-[1]cocina!$D859)*[1]cocina!$F859</f>
        <v>20</v>
      </c>
      <c r="J859">
        <f>[1]cocina!$E859*[1]cocina!$F859</f>
        <v>48</v>
      </c>
      <c r="K859">
        <v>69</v>
      </c>
      <c r="L859">
        <f>[1]cocina!$G859*[1]cocina!$F859</f>
        <v>62</v>
      </c>
      <c r="M859" s="1">
        <f>[1]cocina!$I859/[1]cocina!$K859</f>
        <v>0.28985507246376813</v>
      </c>
    </row>
    <row r="860" spans="1:13" x14ac:dyDescent="0.3">
      <c r="A860">
        <v>334</v>
      </c>
      <c r="B860">
        <v>12</v>
      </c>
      <c r="C860" t="s">
        <v>15</v>
      </c>
      <c r="D860">
        <v>18</v>
      </c>
      <c r="E860">
        <v>30</v>
      </c>
      <c r="F860">
        <v>2</v>
      </c>
      <c r="G860">
        <v>31</v>
      </c>
      <c r="H860" t="s">
        <v>14</v>
      </c>
      <c r="I860">
        <f>([1]cocina!$E860-[1]cocina!$D860)*[1]cocina!$F860</f>
        <v>24</v>
      </c>
      <c r="J860">
        <f>[1]cocina!$E860*[1]cocina!$F860</f>
        <v>60</v>
      </c>
      <c r="K860">
        <v>69</v>
      </c>
      <c r="L860">
        <f>[1]cocina!$G860*[1]cocina!$F860</f>
        <v>62</v>
      </c>
      <c r="M860" s="1">
        <f>[1]cocina!$I860/[1]cocina!$K860</f>
        <v>0.34782608695652173</v>
      </c>
    </row>
    <row r="861" spans="1:13" x14ac:dyDescent="0.3">
      <c r="A861">
        <v>335</v>
      </c>
      <c r="B861">
        <v>14</v>
      </c>
      <c r="C861" t="s">
        <v>15</v>
      </c>
      <c r="D861">
        <v>18</v>
      </c>
      <c r="E861">
        <v>30</v>
      </c>
      <c r="F861">
        <v>1</v>
      </c>
      <c r="G861">
        <v>33</v>
      </c>
      <c r="H861" t="s">
        <v>16</v>
      </c>
      <c r="I861">
        <f>([1]cocina!$E861-[1]cocina!$D861)*[1]cocina!$F861</f>
        <v>12</v>
      </c>
      <c r="J861">
        <f>[1]cocina!$E861*[1]cocina!$F861</f>
        <v>30</v>
      </c>
      <c r="K861">
        <v>48</v>
      </c>
      <c r="L861">
        <f>[1]cocina!$G861*[1]cocina!$F861</f>
        <v>33</v>
      </c>
      <c r="M861" s="1">
        <f>[1]cocina!$I861/[1]cocina!$K861</f>
        <v>0.25</v>
      </c>
    </row>
    <row r="862" spans="1:13" x14ac:dyDescent="0.3">
      <c r="A862">
        <v>335</v>
      </c>
      <c r="B862">
        <v>14</v>
      </c>
      <c r="C862" t="s">
        <v>23</v>
      </c>
      <c r="D862">
        <v>16</v>
      </c>
      <c r="E862">
        <v>28</v>
      </c>
      <c r="F862">
        <v>3</v>
      </c>
      <c r="G862">
        <v>36</v>
      </c>
      <c r="H862" t="s">
        <v>16</v>
      </c>
      <c r="I862">
        <f>([1]cocina!$E862-[1]cocina!$D862)*[1]cocina!$F862</f>
        <v>36</v>
      </c>
      <c r="J862">
        <f>[1]cocina!$E862*[1]cocina!$F862</f>
        <v>84</v>
      </c>
      <c r="K862">
        <v>48</v>
      </c>
      <c r="L862">
        <f>[1]cocina!$G862*[1]cocina!$F862</f>
        <v>108</v>
      </c>
      <c r="M862" s="1">
        <f>[1]cocina!$I862/[1]cocina!$K862</f>
        <v>0.75</v>
      </c>
    </row>
    <row r="863" spans="1:13" x14ac:dyDescent="0.3">
      <c r="A863">
        <v>336</v>
      </c>
      <c r="B863">
        <v>4</v>
      </c>
      <c r="C863" t="s">
        <v>31</v>
      </c>
      <c r="D863">
        <v>13</v>
      </c>
      <c r="E863">
        <v>21</v>
      </c>
      <c r="F863">
        <v>2</v>
      </c>
      <c r="G863">
        <v>12</v>
      </c>
      <c r="H863" t="s">
        <v>16</v>
      </c>
      <c r="I863">
        <f>([1]cocina!$E863-[1]cocina!$D863)*[1]cocina!$F863</f>
        <v>16</v>
      </c>
      <c r="J863">
        <f>[1]cocina!$E863*[1]cocina!$F863</f>
        <v>42</v>
      </c>
      <c r="K863">
        <v>65</v>
      </c>
      <c r="L863">
        <f>[1]cocina!$G863*[1]cocina!$F863</f>
        <v>24</v>
      </c>
      <c r="M863" s="1">
        <f>[1]cocina!$I863/[1]cocina!$K863</f>
        <v>0.24615384615384617</v>
      </c>
    </row>
    <row r="864" spans="1:13" x14ac:dyDescent="0.3">
      <c r="A864">
        <v>336</v>
      </c>
      <c r="B864">
        <v>4</v>
      </c>
      <c r="C864" t="s">
        <v>24</v>
      </c>
      <c r="D864">
        <v>11</v>
      </c>
      <c r="E864">
        <v>19</v>
      </c>
      <c r="F864">
        <v>2</v>
      </c>
      <c r="G864">
        <v>33</v>
      </c>
      <c r="H864" t="s">
        <v>16</v>
      </c>
      <c r="I864">
        <f>([1]cocina!$E864-[1]cocina!$D864)*[1]cocina!$F864</f>
        <v>16</v>
      </c>
      <c r="J864">
        <f>[1]cocina!$E864*[1]cocina!$F864</f>
        <v>38</v>
      </c>
      <c r="K864">
        <v>65</v>
      </c>
      <c r="L864">
        <f>[1]cocina!$G864*[1]cocina!$F864</f>
        <v>66</v>
      </c>
      <c r="M864" s="1">
        <f>[1]cocina!$I864/[1]cocina!$K864</f>
        <v>0.24615384615384617</v>
      </c>
    </row>
    <row r="865" spans="1:13" x14ac:dyDescent="0.3">
      <c r="A865">
        <v>336</v>
      </c>
      <c r="B865">
        <v>4</v>
      </c>
      <c r="C865" t="s">
        <v>33</v>
      </c>
      <c r="D865">
        <v>15</v>
      </c>
      <c r="E865">
        <v>26</v>
      </c>
      <c r="F865">
        <v>3</v>
      </c>
      <c r="G865">
        <v>20</v>
      </c>
      <c r="H865" t="s">
        <v>16</v>
      </c>
      <c r="I865">
        <f>([1]cocina!$E865-[1]cocina!$D865)*[1]cocina!$F865</f>
        <v>33</v>
      </c>
      <c r="J865">
        <f>[1]cocina!$E865*[1]cocina!$F865</f>
        <v>78</v>
      </c>
      <c r="K865">
        <v>65</v>
      </c>
      <c r="L865">
        <f>[1]cocina!$G865*[1]cocina!$F865</f>
        <v>60</v>
      </c>
      <c r="M865" s="1">
        <f>[1]cocina!$I865/[1]cocina!$K865</f>
        <v>0.50769230769230766</v>
      </c>
    </row>
    <row r="866" spans="1:13" x14ac:dyDescent="0.3">
      <c r="A866">
        <v>337</v>
      </c>
      <c r="B866">
        <v>11</v>
      </c>
      <c r="C866" t="s">
        <v>13</v>
      </c>
      <c r="D866">
        <v>14</v>
      </c>
      <c r="E866">
        <v>24</v>
      </c>
      <c r="F866">
        <v>3</v>
      </c>
      <c r="G866">
        <v>53</v>
      </c>
      <c r="H866" t="s">
        <v>14</v>
      </c>
      <c r="I866">
        <f>([1]cocina!$E866-[1]cocina!$D866)*[1]cocina!$F866</f>
        <v>30</v>
      </c>
      <c r="J866">
        <f>[1]cocina!$E866*[1]cocina!$F866</f>
        <v>72</v>
      </c>
      <c r="K866">
        <v>42</v>
      </c>
      <c r="L866">
        <f>[1]cocina!$G866*[1]cocina!$F866</f>
        <v>159</v>
      </c>
      <c r="M866" s="1">
        <f>[1]cocina!$I866/[1]cocina!$K866</f>
        <v>0.7142857142857143</v>
      </c>
    </row>
    <row r="867" spans="1:13" x14ac:dyDescent="0.3">
      <c r="A867">
        <v>337</v>
      </c>
      <c r="B867">
        <v>11</v>
      </c>
      <c r="C867" t="s">
        <v>23</v>
      </c>
      <c r="D867">
        <v>16</v>
      </c>
      <c r="E867">
        <v>28</v>
      </c>
      <c r="F867">
        <v>1</v>
      </c>
      <c r="G867">
        <v>5</v>
      </c>
      <c r="H867" t="s">
        <v>16</v>
      </c>
      <c r="I867">
        <f>([1]cocina!$E867-[1]cocina!$D867)*[1]cocina!$F867</f>
        <v>12</v>
      </c>
      <c r="J867">
        <f>[1]cocina!$E867*[1]cocina!$F867</f>
        <v>28</v>
      </c>
      <c r="K867">
        <v>42</v>
      </c>
      <c r="L867">
        <f>[1]cocina!$G867*[1]cocina!$F867</f>
        <v>5</v>
      </c>
      <c r="M867" s="1">
        <f>[1]cocina!$I867/[1]cocina!$K867</f>
        <v>0.2857142857142857</v>
      </c>
    </row>
    <row r="868" spans="1:13" x14ac:dyDescent="0.3">
      <c r="A868">
        <v>338</v>
      </c>
      <c r="B868">
        <v>18</v>
      </c>
      <c r="C868" t="s">
        <v>28</v>
      </c>
      <c r="D868">
        <v>20</v>
      </c>
      <c r="E868">
        <v>34</v>
      </c>
      <c r="F868">
        <v>3</v>
      </c>
      <c r="G868">
        <v>44</v>
      </c>
      <c r="H868" t="s">
        <v>14</v>
      </c>
      <c r="I868">
        <f>([1]cocina!$E868-[1]cocina!$D868)*[1]cocina!$F868</f>
        <v>42</v>
      </c>
      <c r="J868">
        <f>[1]cocina!$E868*[1]cocina!$F868</f>
        <v>102</v>
      </c>
      <c r="K868">
        <v>113</v>
      </c>
      <c r="L868">
        <f>[1]cocina!$G868*[1]cocina!$F868</f>
        <v>132</v>
      </c>
      <c r="M868" s="1">
        <f>[1]cocina!$I868/[1]cocina!$K868</f>
        <v>0.37168141592920356</v>
      </c>
    </row>
    <row r="869" spans="1:13" x14ac:dyDescent="0.3">
      <c r="A869">
        <v>338</v>
      </c>
      <c r="B869">
        <v>18</v>
      </c>
      <c r="C869" t="s">
        <v>31</v>
      </c>
      <c r="D869">
        <v>13</v>
      </c>
      <c r="E869">
        <v>21</v>
      </c>
      <c r="F869">
        <v>1</v>
      </c>
      <c r="G869">
        <v>10</v>
      </c>
      <c r="H869" t="s">
        <v>16</v>
      </c>
      <c r="I869">
        <f>([1]cocina!$E869-[1]cocina!$D869)*[1]cocina!$F869</f>
        <v>8</v>
      </c>
      <c r="J869">
        <f>[1]cocina!$E869*[1]cocina!$F869</f>
        <v>21</v>
      </c>
      <c r="K869">
        <v>113</v>
      </c>
      <c r="L869">
        <f>[1]cocina!$G869*[1]cocina!$F869</f>
        <v>10</v>
      </c>
      <c r="M869" s="1">
        <f>[1]cocina!$I869/[1]cocina!$K869</f>
        <v>7.0796460176991149E-2</v>
      </c>
    </row>
    <row r="870" spans="1:13" x14ac:dyDescent="0.3">
      <c r="A870">
        <v>338</v>
      </c>
      <c r="B870">
        <v>18</v>
      </c>
      <c r="C870" t="s">
        <v>26</v>
      </c>
      <c r="D870">
        <v>19</v>
      </c>
      <c r="E870">
        <v>32</v>
      </c>
      <c r="F870">
        <v>3</v>
      </c>
      <c r="G870">
        <v>30</v>
      </c>
      <c r="H870" t="s">
        <v>16</v>
      </c>
      <c r="I870">
        <f>([1]cocina!$E870-[1]cocina!$D870)*[1]cocina!$F870</f>
        <v>39</v>
      </c>
      <c r="J870">
        <f>[1]cocina!$E870*[1]cocina!$F870</f>
        <v>96</v>
      </c>
      <c r="K870">
        <v>113</v>
      </c>
      <c r="L870">
        <f>[1]cocina!$G870*[1]cocina!$F870</f>
        <v>90</v>
      </c>
      <c r="M870" s="1">
        <f>[1]cocina!$I870/[1]cocina!$K870</f>
        <v>0.34513274336283184</v>
      </c>
    </row>
    <row r="871" spans="1:13" x14ac:dyDescent="0.3">
      <c r="A871">
        <v>338</v>
      </c>
      <c r="B871">
        <v>18</v>
      </c>
      <c r="C871" t="s">
        <v>29</v>
      </c>
      <c r="D871">
        <v>12</v>
      </c>
      <c r="E871">
        <v>20</v>
      </c>
      <c r="F871">
        <v>3</v>
      </c>
      <c r="G871">
        <v>59</v>
      </c>
      <c r="H871" t="s">
        <v>14</v>
      </c>
      <c r="I871">
        <f>([1]cocina!$E871-[1]cocina!$D871)*[1]cocina!$F871</f>
        <v>24</v>
      </c>
      <c r="J871">
        <f>[1]cocina!$E871*[1]cocina!$F871</f>
        <v>60</v>
      </c>
      <c r="K871">
        <v>113</v>
      </c>
      <c r="L871">
        <f>[1]cocina!$G871*[1]cocina!$F871</f>
        <v>177</v>
      </c>
      <c r="M871" s="1">
        <f>[1]cocina!$I871/[1]cocina!$K871</f>
        <v>0.21238938053097345</v>
      </c>
    </row>
    <row r="872" spans="1:13" x14ac:dyDescent="0.3">
      <c r="A872">
        <v>339</v>
      </c>
      <c r="B872">
        <v>13</v>
      </c>
      <c r="C872" t="s">
        <v>21</v>
      </c>
      <c r="D872">
        <v>17</v>
      </c>
      <c r="E872">
        <v>29</v>
      </c>
      <c r="F872">
        <v>2</v>
      </c>
      <c r="G872">
        <v>6</v>
      </c>
      <c r="H872" t="s">
        <v>16</v>
      </c>
      <c r="I872">
        <f>([1]cocina!$E872-[1]cocina!$D872)*[1]cocina!$F872</f>
        <v>24</v>
      </c>
      <c r="J872">
        <f>[1]cocina!$E872*[1]cocina!$F872</f>
        <v>58</v>
      </c>
      <c r="K872">
        <v>42</v>
      </c>
      <c r="L872">
        <f>[1]cocina!$G872*[1]cocina!$F872</f>
        <v>12</v>
      </c>
      <c r="M872" s="1">
        <f>[1]cocina!$I872/[1]cocina!$K872</f>
        <v>0.5714285714285714</v>
      </c>
    </row>
    <row r="873" spans="1:13" x14ac:dyDescent="0.3">
      <c r="A873">
        <v>339</v>
      </c>
      <c r="B873">
        <v>13</v>
      </c>
      <c r="C873" t="s">
        <v>30</v>
      </c>
      <c r="D873">
        <v>14</v>
      </c>
      <c r="E873">
        <v>23</v>
      </c>
      <c r="F873">
        <v>2</v>
      </c>
      <c r="G873">
        <v>40</v>
      </c>
      <c r="H873" t="s">
        <v>14</v>
      </c>
      <c r="I873">
        <f>([1]cocina!$E873-[1]cocina!$D873)*[1]cocina!$F873</f>
        <v>18</v>
      </c>
      <c r="J873">
        <f>[1]cocina!$E873*[1]cocina!$F873</f>
        <v>46</v>
      </c>
      <c r="K873">
        <v>42</v>
      </c>
      <c r="L873">
        <f>[1]cocina!$G873*[1]cocina!$F873</f>
        <v>80</v>
      </c>
      <c r="M873" s="1">
        <f>[1]cocina!$I873/[1]cocina!$K873</f>
        <v>0.42857142857142855</v>
      </c>
    </row>
    <row r="874" spans="1:13" x14ac:dyDescent="0.3">
      <c r="A874">
        <v>340</v>
      </c>
      <c r="B874">
        <v>15</v>
      </c>
      <c r="C874" t="s">
        <v>19</v>
      </c>
      <c r="D874">
        <v>25</v>
      </c>
      <c r="E874">
        <v>40</v>
      </c>
      <c r="F874">
        <v>2</v>
      </c>
      <c r="G874">
        <v>35</v>
      </c>
      <c r="H874" t="s">
        <v>16</v>
      </c>
      <c r="I874">
        <f>([1]cocina!$E874-[1]cocina!$D874)*[1]cocina!$F874</f>
        <v>30</v>
      </c>
      <c r="J874">
        <f>[1]cocina!$E874*[1]cocina!$F874</f>
        <v>80</v>
      </c>
      <c r="K874">
        <v>66</v>
      </c>
      <c r="L874">
        <f>[1]cocina!$G874*[1]cocina!$F874</f>
        <v>70</v>
      </c>
      <c r="M874" s="1">
        <f>[1]cocina!$I874/[1]cocina!$K874</f>
        <v>0.45454545454545453</v>
      </c>
    </row>
    <row r="875" spans="1:13" x14ac:dyDescent="0.3">
      <c r="A875">
        <v>340</v>
      </c>
      <c r="B875">
        <v>15</v>
      </c>
      <c r="C875" t="s">
        <v>23</v>
      </c>
      <c r="D875">
        <v>16</v>
      </c>
      <c r="E875">
        <v>28</v>
      </c>
      <c r="F875">
        <v>3</v>
      </c>
      <c r="G875">
        <v>56</v>
      </c>
      <c r="H875" t="s">
        <v>14</v>
      </c>
      <c r="I875">
        <f>([1]cocina!$E875-[1]cocina!$D875)*[1]cocina!$F875</f>
        <v>36</v>
      </c>
      <c r="J875">
        <f>[1]cocina!$E875*[1]cocina!$F875</f>
        <v>84</v>
      </c>
      <c r="K875">
        <v>66</v>
      </c>
      <c r="L875">
        <f>[1]cocina!$G875*[1]cocina!$F875</f>
        <v>168</v>
      </c>
      <c r="M875" s="1">
        <f>[1]cocina!$I875/[1]cocina!$K875</f>
        <v>0.54545454545454541</v>
      </c>
    </row>
    <row r="876" spans="1:13" x14ac:dyDescent="0.3">
      <c r="A876">
        <v>341</v>
      </c>
      <c r="B876">
        <v>14</v>
      </c>
      <c r="C876" t="s">
        <v>23</v>
      </c>
      <c r="D876">
        <v>16</v>
      </c>
      <c r="E876">
        <v>28</v>
      </c>
      <c r="F876">
        <v>1</v>
      </c>
      <c r="G876">
        <v>46</v>
      </c>
      <c r="H876" t="s">
        <v>14</v>
      </c>
      <c r="I876">
        <f>([1]cocina!$E876-[1]cocina!$D876)*[1]cocina!$F876</f>
        <v>12</v>
      </c>
      <c r="J876">
        <f>[1]cocina!$E876*[1]cocina!$F876</f>
        <v>28</v>
      </c>
      <c r="K876">
        <v>72</v>
      </c>
      <c r="L876">
        <f>[1]cocina!$G876*[1]cocina!$F876</f>
        <v>46</v>
      </c>
      <c r="M876" s="1">
        <f>[1]cocina!$I876/[1]cocina!$K876</f>
        <v>0.16666666666666666</v>
      </c>
    </row>
    <row r="877" spans="1:13" x14ac:dyDescent="0.3">
      <c r="A877">
        <v>341</v>
      </c>
      <c r="B877">
        <v>14</v>
      </c>
      <c r="C877" t="s">
        <v>27</v>
      </c>
      <c r="D877">
        <v>13</v>
      </c>
      <c r="E877">
        <v>22</v>
      </c>
      <c r="F877">
        <v>2</v>
      </c>
      <c r="G877">
        <v>34</v>
      </c>
      <c r="H877" t="s">
        <v>16</v>
      </c>
      <c r="I877">
        <f>([1]cocina!$E877-[1]cocina!$D877)*[1]cocina!$F877</f>
        <v>18</v>
      </c>
      <c r="J877">
        <f>[1]cocina!$E877*[1]cocina!$F877</f>
        <v>44</v>
      </c>
      <c r="K877">
        <v>72</v>
      </c>
      <c r="L877">
        <f>[1]cocina!$G877*[1]cocina!$F877</f>
        <v>68</v>
      </c>
      <c r="M877" s="1">
        <f>[1]cocina!$I877/[1]cocina!$K877</f>
        <v>0.25</v>
      </c>
    </row>
    <row r="878" spans="1:13" x14ac:dyDescent="0.3">
      <c r="A878">
        <v>341</v>
      </c>
      <c r="B878">
        <v>14</v>
      </c>
      <c r="C878" t="s">
        <v>25</v>
      </c>
      <c r="D878">
        <v>21</v>
      </c>
      <c r="E878">
        <v>35</v>
      </c>
      <c r="F878">
        <v>3</v>
      </c>
      <c r="G878">
        <v>8</v>
      </c>
      <c r="H878" t="s">
        <v>16</v>
      </c>
      <c r="I878">
        <f>([1]cocina!$E878-[1]cocina!$D878)*[1]cocina!$F878</f>
        <v>42</v>
      </c>
      <c r="J878">
        <f>[1]cocina!$E878*[1]cocina!$F878</f>
        <v>105</v>
      </c>
      <c r="K878">
        <v>72</v>
      </c>
      <c r="L878">
        <f>[1]cocina!$G878*[1]cocina!$F878</f>
        <v>24</v>
      </c>
      <c r="M878" s="1">
        <f>[1]cocina!$I878/[1]cocina!$K878</f>
        <v>0.58333333333333337</v>
      </c>
    </row>
    <row r="879" spans="1:13" x14ac:dyDescent="0.3">
      <c r="A879">
        <v>342</v>
      </c>
      <c r="B879">
        <v>19</v>
      </c>
      <c r="C879" t="s">
        <v>30</v>
      </c>
      <c r="D879">
        <v>14</v>
      </c>
      <c r="E879">
        <v>23</v>
      </c>
      <c r="F879">
        <v>2</v>
      </c>
      <c r="G879">
        <v>23</v>
      </c>
      <c r="H879" t="s">
        <v>16</v>
      </c>
      <c r="I879">
        <f>([1]cocina!$E879-[1]cocina!$D879)*[1]cocina!$F879</f>
        <v>18</v>
      </c>
      <c r="J879">
        <f>[1]cocina!$E879*[1]cocina!$F879</f>
        <v>46</v>
      </c>
      <c r="K879">
        <v>42</v>
      </c>
      <c r="L879">
        <f>[1]cocina!$G879*[1]cocina!$F879</f>
        <v>46</v>
      </c>
      <c r="M879" s="1">
        <f>[1]cocina!$I879/[1]cocina!$K879</f>
        <v>0.42857142857142855</v>
      </c>
    </row>
    <row r="880" spans="1:13" x14ac:dyDescent="0.3">
      <c r="A880">
        <v>342</v>
      </c>
      <c r="B880">
        <v>19</v>
      </c>
      <c r="C880" t="s">
        <v>23</v>
      </c>
      <c r="D880">
        <v>16</v>
      </c>
      <c r="E880">
        <v>28</v>
      </c>
      <c r="F880">
        <v>2</v>
      </c>
      <c r="G880">
        <v>31</v>
      </c>
      <c r="H880" t="s">
        <v>16</v>
      </c>
      <c r="I880">
        <f>([1]cocina!$E880-[1]cocina!$D880)*[1]cocina!$F880</f>
        <v>24</v>
      </c>
      <c r="J880">
        <f>[1]cocina!$E880*[1]cocina!$F880</f>
        <v>56</v>
      </c>
      <c r="K880">
        <v>42</v>
      </c>
      <c r="L880">
        <f>[1]cocina!$G880*[1]cocina!$F880</f>
        <v>62</v>
      </c>
      <c r="M880" s="1">
        <f>[1]cocina!$I880/[1]cocina!$K880</f>
        <v>0.5714285714285714</v>
      </c>
    </row>
    <row r="881" spans="1:13" x14ac:dyDescent="0.3">
      <c r="A881">
        <v>343</v>
      </c>
      <c r="B881">
        <v>12</v>
      </c>
      <c r="C881" t="s">
        <v>28</v>
      </c>
      <c r="D881">
        <v>20</v>
      </c>
      <c r="E881">
        <v>34</v>
      </c>
      <c r="F881">
        <v>2</v>
      </c>
      <c r="G881">
        <v>58</v>
      </c>
      <c r="H881" t="s">
        <v>16</v>
      </c>
      <c r="I881">
        <f>([1]cocina!$E881-[1]cocina!$D881)*[1]cocina!$F881</f>
        <v>28</v>
      </c>
      <c r="J881">
        <f>[1]cocina!$E881*[1]cocina!$F881</f>
        <v>68</v>
      </c>
      <c r="K881">
        <v>55</v>
      </c>
      <c r="L881">
        <f>[1]cocina!$G881*[1]cocina!$F881</f>
        <v>116</v>
      </c>
      <c r="M881" s="1">
        <f>[1]cocina!$I881/[1]cocina!$K881</f>
        <v>0.50909090909090904</v>
      </c>
    </row>
    <row r="882" spans="1:13" x14ac:dyDescent="0.3">
      <c r="A882">
        <v>343</v>
      </c>
      <c r="B882">
        <v>12</v>
      </c>
      <c r="C882" t="s">
        <v>30</v>
      </c>
      <c r="D882">
        <v>14</v>
      </c>
      <c r="E882">
        <v>23</v>
      </c>
      <c r="F882">
        <v>3</v>
      </c>
      <c r="G882">
        <v>43</v>
      </c>
      <c r="H882" t="s">
        <v>14</v>
      </c>
      <c r="I882">
        <f>([1]cocina!$E882-[1]cocina!$D882)*[1]cocina!$F882</f>
        <v>27</v>
      </c>
      <c r="J882">
        <f>[1]cocina!$E882*[1]cocina!$F882</f>
        <v>69</v>
      </c>
      <c r="K882">
        <v>55</v>
      </c>
      <c r="L882">
        <f>[1]cocina!$G882*[1]cocina!$F882</f>
        <v>129</v>
      </c>
      <c r="M882" s="1">
        <f>[1]cocina!$I882/[1]cocina!$K882</f>
        <v>0.49090909090909091</v>
      </c>
    </row>
    <row r="883" spans="1:13" x14ac:dyDescent="0.3">
      <c r="A883">
        <v>344</v>
      </c>
      <c r="B883">
        <v>15</v>
      </c>
      <c r="C883" t="s">
        <v>25</v>
      </c>
      <c r="D883">
        <v>21</v>
      </c>
      <c r="E883">
        <v>35</v>
      </c>
      <c r="F883">
        <v>1</v>
      </c>
      <c r="G883">
        <v>11</v>
      </c>
      <c r="H883" t="s">
        <v>16</v>
      </c>
      <c r="I883">
        <f>([1]cocina!$E883-[1]cocina!$D883)*[1]cocina!$F883</f>
        <v>14</v>
      </c>
      <c r="J883">
        <f>[1]cocina!$E883*[1]cocina!$F883</f>
        <v>35</v>
      </c>
      <c r="K883">
        <v>73</v>
      </c>
      <c r="L883">
        <f>[1]cocina!$G883*[1]cocina!$F883</f>
        <v>11</v>
      </c>
      <c r="M883" s="1">
        <f>[1]cocina!$I883/[1]cocina!$K883</f>
        <v>0.19178082191780821</v>
      </c>
    </row>
    <row r="884" spans="1:13" x14ac:dyDescent="0.3">
      <c r="A884">
        <v>344</v>
      </c>
      <c r="B884">
        <v>15</v>
      </c>
      <c r="C884" t="s">
        <v>17</v>
      </c>
      <c r="D884">
        <v>19</v>
      </c>
      <c r="E884">
        <v>31</v>
      </c>
      <c r="F884">
        <v>2</v>
      </c>
      <c r="G884">
        <v>28</v>
      </c>
      <c r="H884" t="s">
        <v>16</v>
      </c>
      <c r="I884">
        <f>([1]cocina!$E884-[1]cocina!$D884)*[1]cocina!$F884</f>
        <v>24</v>
      </c>
      <c r="J884">
        <f>[1]cocina!$E884*[1]cocina!$F884</f>
        <v>62</v>
      </c>
      <c r="K884">
        <v>73</v>
      </c>
      <c r="L884">
        <f>[1]cocina!$G884*[1]cocina!$F884</f>
        <v>56</v>
      </c>
      <c r="M884" s="1">
        <f>[1]cocina!$I884/[1]cocina!$K884</f>
        <v>0.32876712328767121</v>
      </c>
    </row>
    <row r="885" spans="1:13" x14ac:dyDescent="0.3">
      <c r="A885">
        <v>344</v>
      </c>
      <c r="B885">
        <v>15</v>
      </c>
      <c r="C885" t="s">
        <v>26</v>
      </c>
      <c r="D885">
        <v>19</v>
      </c>
      <c r="E885">
        <v>32</v>
      </c>
      <c r="F885">
        <v>2</v>
      </c>
      <c r="G885">
        <v>19</v>
      </c>
      <c r="H885" t="s">
        <v>16</v>
      </c>
      <c r="I885">
        <f>([1]cocina!$E885-[1]cocina!$D885)*[1]cocina!$F885</f>
        <v>26</v>
      </c>
      <c r="J885">
        <f>[1]cocina!$E885*[1]cocina!$F885</f>
        <v>64</v>
      </c>
      <c r="K885">
        <v>73</v>
      </c>
      <c r="L885">
        <f>[1]cocina!$G885*[1]cocina!$F885</f>
        <v>38</v>
      </c>
      <c r="M885" s="1">
        <f>[1]cocina!$I885/[1]cocina!$K885</f>
        <v>0.35616438356164382</v>
      </c>
    </row>
    <row r="886" spans="1:13" x14ac:dyDescent="0.3">
      <c r="A886">
        <v>344</v>
      </c>
      <c r="B886">
        <v>15</v>
      </c>
      <c r="C886" t="s">
        <v>27</v>
      </c>
      <c r="D886">
        <v>13</v>
      </c>
      <c r="E886">
        <v>22</v>
      </c>
      <c r="F886">
        <v>1</v>
      </c>
      <c r="G886">
        <v>28</v>
      </c>
      <c r="H886" t="s">
        <v>14</v>
      </c>
      <c r="I886">
        <f>([1]cocina!$E886-[1]cocina!$D886)*[1]cocina!$F886</f>
        <v>9</v>
      </c>
      <c r="J886">
        <f>[1]cocina!$E886*[1]cocina!$F886</f>
        <v>22</v>
      </c>
      <c r="K886">
        <v>73</v>
      </c>
      <c r="L886">
        <f>[1]cocina!$G886*[1]cocina!$F886</f>
        <v>28</v>
      </c>
      <c r="M886" s="1">
        <f>[1]cocina!$I886/[1]cocina!$K886</f>
        <v>0.12328767123287671</v>
      </c>
    </row>
    <row r="887" spans="1:13" x14ac:dyDescent="0.3">
      <c r="A887">
        <v>345</v>
      </c>
      <c r="B887">
        <v>16</v>
      </c>
      <c r="C887" t="s">
        <v>24</v>
      </c>
      <c r="D887">
        <v>11</v>
      </c>
      <c r="E887">
        <v>19</v>
      </c>
      <c r="F887">
        <v>2</v>
      </c>
      <c r="G887">
        <v>18</v>
      </c>
      <c r="H887" t="s">
        <v>14</v>
      </c>
      <c r="I887">
        <f>([1]cocina!$E887-[1]cocina!$D887)*[1]cocina!$F887</f>
        <v>16</v>
      </c>
      <c r="J887">
        <f>[1]cocina!$E887*[1]cocina!$F887</f>
        <v>38</v>
      </c>
      <c r="K887">
        <v>16</v>
      </c>
      <c r="L887">
        <f>[1]cocina!$G887*[1]cocina!$F887</f>
        <v>36</v>
      </c>
      <c r="M887" s="1">
        <f>[1]cocina!$I887/[1]cocina!$K887</f>
        <v>1</v>
      </c>
    </row>
    <row r="888" spans="1:13" x14ac:dyDescent="0.3">
      <c r="A888">
        <v>346</v>
      </c>
      <c r="B888">
        <v>1</v>
      </c>
      <c r="C888" t="s">
        <v>20</v>
      </c>
      <c r="D888">
        <v>22</v>
      </c>
      <c r="E888">
        <v>36</v>
      </c>
      <c r="F888">
        <v>2</v>
      </c>
      <c r="G888">
        <v>22</v>
      </c>
      <c r="H888" t="s">
        <v>16</v>
      </c>
      <c r="I888">
        <f>([1]cocina!$E888-[1]cocina!$D888)*[1]cocina!$F888</f>
        <v>28</v>
      </c>
      <c r="J888">
        <f>[1]cocina!$E888*[1]cocina!$F888</f>
        <v>72</v>
      </c>
      <c r="K888">
        <v>28</v>
      </c>
      <c r="L888">
        <f>[1]cocina!$G888*[1]cocina!$F888</f>
        <v>44</v>
      </c>
      <c r="M888" s="1">
        <f>[1]cocina!$I888/[1]cocina!$K888</f>
        <v>1</v>
      </c>
    </row>
    <row r="889" spans="1:13" x14ac:dyDescent="0.3">
      <c r="A889">
        <v>347</v>
      </c>
      <c r="B889">
        <v>7</v>
      </c>
      <c r="C889" t="s">
        <v>25</v>
      </c>
      <c r="D889">
        <v>21</v>
      </c>
      <c r="E889">
        <v>35</v>
      </c>
      <c r="F889">
        <v>2</v>
      </c>
      <c r="G889">
        <v>44</v>
      </c>
      <c r="H889" t="s">
        <v>14</v>
      </c>
      <c r="I889">
        <f>([1]cocina!$E889-[1]cocina!$D889)*[1]cocina!$F889</f>
        <v>28</v>
      </c>
      <c r="J889">
        <f>[1]cocina!$E889*[1]cocina!$F889</f>
        <v>70</v>
      </c>
      <c r="K889">
        <v>28</v>
      </c>
      <c r="L889">
        <f>[1]cocina!$G889*[1]cocina!$F889</f>
        <v>88</v>
      </c>
      <c r="M889" s="1">
        <f>[1]cocina!$I889/[1]cocina!$K889</f>
        <v>1</v>
      </c>
    </row>
    <row r="890" spans="1:13" x14ac:dyDescent="0.3">
      <c r="A890">
        <v>348</v>
      </c>
      <c r="B890">
        <v>16</v>
      </c>
      <c r="C890" t="s">
        <v>33</v>
      </c>
      <c r="D890">
        <v>15</v>
      </c>
      <c r="E890">
        <v>26</v>
      </c>
      <c r="F890">
        <v>1</v>
      </c>
      <c r="G890">
        <v>31</v>
      </c>
      <c r="H890" t="s">
        <v>16</v>
      </c>
      <c r="I890">
        <f>([1]cocina!$E890-[1]cocina!$D890)*[1]cocina!$F890</f>
        <v>11</v>
      </c>
      <c r="J890">
        <f>[1]cocina!$E890*[1]cocina!$F890</f>
        <v>26</v>
      </c>
      <c r="K890">
        <v>35</v>
      </c>
      <c r="L890">
        <f>[1]cocina!$G890*[1]cocina!$F890</f>
        <v>31</v>
      </c>
      <c r="M890" s="1">
        <f>[1]cocina!$I890/[1]cocina!$K890</f>
        <v>0.31428571428571428</v>
      </c>
    </row>
    <row r="891" spans="1:13" x14ac:dyDescent="0.3">
      <c r="A891">
        <v>348</v>
      </c>
      <c r="B891">
        <v>16</v>
      </c>
      <c r="C891" t="s">
        <v>29</v>
      </c>
      <c r="D891">
        <v>12</v>
      </c>
      <c r="E891">
        <v>20</v>
      </c>
      <c r="F891">
        <v>3</v>
      </c>
      <c r="G891">
        <v>57</v>
      </c>
      <c r="H891" t="s">
        <v>14</v>
      </c>
      <c r="I891">
        <f>([1]cocina!$E891-[1]cocina!$D891)*[1]cocina!$F891</f>
        <v>24</v>
      </c>
      <c r="J891">
        <f>[1]cocina!$E891*[1]cocina!$F891</f>
        <v>60</v>
      </c>
      <c r="K891">
        <v>35</v>
      </c>
      <c r="L891">
        <f>[1]cocina!$G891*[1]cocina!$F891</f>
        <v>171</v>
      </c>
      <c r="M891" s="1">
        <f>[1]cocina!$I891/[1]cocina!$K891</f>
        <v>0.68571428571428572</v>
      </c>
    </row>
    <row r="892" spans="1:13" x14ac:dyDescent="0.3">
      <c r="A892">
        <v>349</v>
      </c>
      <c r="B892">
        <v>13</v>
      </c>
      <c r="C892" t="s">
        <v>15</v>
      </c>
      <c r="D892">
        <v>18</v>
      </c>
      <c r="E892">
        <v>30</v>
      </c>
      <c r="F892">
        <v>2</v>
      </c>
      <c r="G892">
        <v>25</v>
      </c>
      <c r="H892" t="s">
        <v>16</v>
      </c>
      <c r="I892">
        <f>([1]cocina!$E892-[1]cocina!$D892)*[1]cocina!$F892</f>
        <v>24</v>
      </c>
      <c r="J892">
        <f>[1]cocina!$E892*[1]cocina!$F892</f>
        <v>60</v>
      </c>
      <c r="K892">
        <v>62</v>
      </c>
      <c r="L892">
        <f>[1]cocina!$G892*[1]cocina!$F892</f>
        <v>50</v>
      </c>
      <c r="M892" s="1">
        <f>[1]cocina!$I892/[1]cocina!$K892</f>
        <v>0.38709677419354838</v>
      </c>
    </row>
    <row r="893" spans="1:13" x14ac:dyDescent="0.3">
      <c r="A893">
        <v>349</v>
      </c>
      <c r="B893">
        <v>13</v>
      </c>
      <c r="C893" t="s">
        <v>24</v>
      </c>
      <c r="D893">
        <v>11</v>
      </c>
      <c r="E893">
        <v>19</v>
      </c>
      <c r="F893">
        <v>3</v>
      </c>
      <c r="G893">
        <v>7</v>
      </c>
      <c r="H893" t="s">
        <v>14</v>
      </c>
      <c r="I893">
        <f>([1]cocina!$E893-[1]cocina!$D893)*[1]cocina!$F893</f>
        <v>24</v>
      </c>
      <c r="J893">
        <f>[1]cocina!$E893*[1]cocina!$F893</f>
        <v>57</v>
      </c>
      <c r="K893">
        <v>62</v>
      </c>
      <c r="L893">
        <f>[1]cocina!$G893*[1]cocina!$F893</f>
        <v>21</v>
      </c>
      <c r="M893" s="1">
        <f>[1]cocina!$I893/[1]cocina!$K893</f>
        <v>0.38709677419354838</v>
      </c>
    </row>
    <row r="894" spans="1:13" x14ac:dyDescent="0.3">
      <c r="A894">
        <v>349</v>
      </c>
      <c r="B894">
        <v>13</v>
      </c>
      <c r="C894" t="s">
        <v>25</v>
      </c>
      <c r="D894">
        <v>21</v>
      </c>
      <c r="E894">
        <v>35</v>
      </c>
      <c r="F894">
        <v>1</v>
      </c>
      <c r="G894">
        <v>53</v>
      </c>
      <c r="H894" t="s">
        <v>14</v>
      </c>
      <c r="I894">
        <f>([1]cocina!$E894-[1]cocina!$D894)*[1]cocina!$F894</f>
        <v>14</v>
      </c>
      <c r="J894">
        <f>[1]cocina!$E894*[1]cocina!$F894</f>
        <v>35</v>
      </c>
      <c r="K894">
        <v>62</v>
      </c>
      <c r="L894">
        <f>[1]cocina!$G894*[1]cocina!$F894</f>
        <v>53</v>
      </c>
      <c r="M894" s="1">
        <f>[1]cocina!$I894/[1]cocina!$K894</f>
        <v>0.22580645161290322</v>
      </c>
    </row>
    <row r="895" spans="1:13" x14ac:dyDescent="0.3">
      <c r="A895">
        <v>350</v>
      </c>
      <c r="B895">
        <v>2</v>
      </c>
      <c r="C895" t="s">
        <v>17</v>
      </c>
      <c r="D895">
        <v>19</v>
      </c>
      <c r="E895">
        <v>31</v>
      </c>
      <c r="F895">
        <v>2</v>
      </c>
      <c r="G895">
        <v>52</v>
      </c>
      <c r="H895" t="s">
        <v>16</v>
      </c>
      <c r="I895">
        <f>([1]cocina!$E895-[1]cocina!$D895)*[1]cocina!$F895</f>
        <v>24</v>
      </c>
      <c r="J895">
        <f>[1]cocina!$E895*[1]cocina!$F895</f>
        <v>62</v>
      </c>
      <c r="K895">
        <v>57</v>
      </c>
      <c r="L895">
        <f>[1]cocina!$G895*[1]cocina!$F895</f>
        <v>104</v>
      </c>
      <c r="M895" s="1">
        <f>[1]cocina!$I895/[1]cocina!$K895</f>
        <v>0.42105263157894735</v>
      </c>
    </row>
    <row r="896" spans="1:13" x14ac:dyDescent="0.3">
      <c r="A896">
        <v>350</v>
      </c>
      <c r="B896">
        <v>2</v>
      </c>
      <c r="C896" t="s">
        <v>18</v>
      </c>
      <c r="D896">
        <v>16</v>
      </c>
      <c r="E896">
        <v>27</v>
      </c>
      <c r="F896">
        <v>3</v>
      </c>
      <c r="G896">
        <v>57</v>
      </c>
      <c r="H896" t="s">
        <v>16</v>
      </c>
      <c r="I896">
        <f>([1]cocina!$E896-[1]cocina!$D896)*[1]cocina!$F896</f>
        <v>33</v>
      </c>
      <c r="J896">
        <f>[1]cocina!$E896*[1]cocina!$F896</f>
        <v>81</v>
      </c>
      <c r="K896">
        <v>57</v>
      </c>
      <c r="L896">
        <f>[1]cocina!$G896*[1]cocina!$F896</f>
        <v>171</v>
      </c>
      <c r="M896" s="1">
        <f>[1]cocina!$I896/[1]cocina!$K896</f>
        <v>0.57894736842105265</v>
      </c>
    </row>
    <row r="897" spans="1:13" x14ac:dyDescent="0.3">
      <c r="A897">
        <v>351</v>
      </c>
      <c r="B897">
        <v>1</v>
      </c>
      <c r="C897" t="s">
        <v>26</v>
      </c>
      <c r="D897">
        <v>19</v>
      </c>
      <c r="E897">
        <v>32</v>
      </c>
      <c r="F897">
        <v>3</v>
      </c>
      <c r="G897">
        <v>18</v>
      </c>
      <c r="H897" t="s">
        <v>16</v>
      </c>
      <c r="I897">
        <f>([1]cocina!$E897-[1]cocina!$D897)*[1]cocina!$F897</f>
        <v>39</v>
      </c>
      <c r="J897">
        <f>[1]cocina!$E897*[1]cocina!$F897</f>
        <v>96</v>
      </c>
      <c r="K897">
        <v>81</v>
      </c>
      <c r="L897">
        <f>[1]cocina!$G897*[1]cocina!$F897</f>
        <v>54</v>
      </c>
      <c r="M897" s="1">
        <f>[1]cocina!$I897/[1]cocina!$K897</f>
        <v>0.48148148148148145</v>
      </c>
    </row>
    <row r="898" spans="1:13" x14ac:dyDescent="0.3">
      <c r="A898">
        <v>351</v>
      </c>
      <c r="B898">
        <v>1</v>
      </c>
      <c r="C898" t="s">
        <v>25</v>
      </c>
      <c r="D898">
        <v>21</v>
      </c>
      <c r="E898">
        <v>35</v>
      </c>
      <c r="F898">
        <v>3</v>
      </c>
      <c r="G898">
        <v>7</v>
      </c>
      <c r="H898" t="s">
        <v>16</v>
      </c>
      <c r="I898">
        <f>([1]cocina!$E898-[1]cocina!$D898)*[1]cocina!$F898</f>
        <v>42</v>
      </c>
      <c r="J898">
        <f>[1]cocina!$E898*[1]cocina!$F898</f>
        <v>105</v>
      </c>
      <c r="K898">
        <v>81</v>
      </c>
      <c r="L898">
        <f>[1]cocina!$G898*[1]cocina!$F898</f>
        <v>21</v>
      </c>
      <c r="M898" s="1">
        <f>[1]cocina!$I898/[1]cocina!$K898</f>
        <v>0.51851851851851849</v>
      </c>
    </row>
    <row r="899" spans="1:13" x14ac:dyDescent="0.3">
      <c r="A899">
        <v>352</v>
      </c>
      <c r="B899">
        <v>1</v>
      </c>
      <c r="C899" t="s">
        <v>22</v>
      </c>
      <c r="D899">
        <v>20</v>
      </c>
      <c r="E899">
        <v>33</v>
      </c>
      <c r="F899">
        <v>3</v>
      </c>
      <c r="G899">
        <v>7</v>
      </c>
      <c r="H899" t="s">
        <v>16</v>
      </c>
      <c r="I899">
        <f>([1]cocina!$E899-[1]cocina!$D899)*[1]cocina!$F899</f>
        <v>39</v>
      </c>
      <c r="J899">
        <f>[1]cocina!$E899*[1]cocina!$F899</f>
        <v>99</v>
      </c>
      <c r="K899">
        <v>39</v>
      </c>
      <c r="L899">
        <f>[1]cocina!$G899*[1]cocina!$F899</f>
        <v>21</v>
      </c>
      <c r="M899" s="1">
        <f>[1]cocina!$I899/[1]cocina!$K899</f>
        <v>1</v>
      </c>
    </row>
    <row r="900" spans="1:13" x14ac:dyDescent="0.3">
      <c r="A900">
        <v>353</v>
      </c>
      <c r="B900">
        <v>7</v>
      </c>
      <c r="C900" t="s">
        <v>27</v>
      </c>
      <c r="D900">
        <v>13</v>
      </c>
      <c r="E900">
        <v>22</v>
      </c>
      <c r="F900">
        <v>2</v>
      </c>
      <c r="G900">
        <v>50</v>
      </c>
      <c r="H900" t="s">
        <v>16</v>
      </c>
      <c r="I900">
        <f>([1]cocina!$E900-[1]cocina!$D900)*[1]cocina!$F900</f>
        <v>18</v>
      </c>
      <c r="J900">
        <f>[1]cocina!$E900*[1]cocina!$F900</f>
        <v>44</v>
      </c>
      <c r="K900">
        <v>86</v>
      </c>
      <c r="L900">
        <f>[1]cocina!$G900*[1]cocina!$F900</f>
        <v>100</v>
      </c>
      <c r="M900" s="1">
        <f>[1]cocina!$I900/[1]cocina!$K900</f>
        <v>0.20930232558139536</v>
      </c>
    </row>
    <row r="901" spans="1:13" x14ac:dyDescent="0.3">
      <c r="A901">
        <v>353</v>
      </c>
      <c r="B901">
        <v>7</v>
      </c>
      <c r="C901" t="s">
        <v>15</v>
      </c>
      <c r="D901">
        <v>18</v>
      </c>
      <c r="E901">
        <v>30</v>
      </c>
      <c r="F901">
        <v>1</v>
      </c>
      <c r="G901">
        <v>16</v>
      </c>
      <c r="H901" t="s">
        <v>14</v>
      </c>
      <c r="I901">
        <f>([1]cocina!$E901-[1]cocina!$D901)*[1]cocina!$F901</f>
        <v>12</v>
      </c>
      <c r="J901">
        <f>[1]cocina!$E901*[1]cocina!$F901</f>
        <v>30</v>
      </c>
      <c r="K901">
        <v>86</v>
      </c>
      <c r="L901">
        <f>[1]cocina!$G901*[1]cocina!$F901</f>
        <v>16</v>
      </c>
      <c r="M901" s="1">
        <f>[1]cocina!$I901/[1]cocina!$K901</f>
        <v>0.13953488372093023</v>
      </c>
    </row>
    <row r="902" spans="1:13" x14ac:dyDescent="0.3">
      <c r="A902">
        <v>353</v>
      </c>
      <c r="B902">
        <v>7</v>
      </c>
      <c r="C902" t="s">
        <v>25</v>
      </c>
      <c r="D902">
        <v>21</v>
      </c>
      <c r="E902">
        <v>35</v>
      </c>
      <c r="F902">
        <v>2</v>
      </c>
      <c r="G902">
        <v>37</v>
      </c>
      <c r="H902" t="s">
        <v>14</v>
      </c>
      <c r="I902">
        <f>([1]cocina!$E902-[1]cocina!$D902)*[1]cocina!$F902</f>
        <v>28</v>
      </c>
      <c r="J902">
        <f>[1]cocina!$E902*[1]cocina!$F902</f>
        <v>70</v>
      </c>
      <c r="K902">
        <v>86</v>
      </c>
      <c r="L902">
        <f>[1]cocina!$G902*[1]cocina!$F902</f>
        <v>74</v>
      </c>
      <c r="M902" s="1">
        <f>[1]cocina!$I902/[1]cocina!$K902</f>
        <v>0.32558139534883723</v>
      </c>
    </row>
    <row r="903" spans="1:13" x14ac:dyDescent="0.3">
      <c r="A903">
        <v>353</v>
      </c>
      <c r="B903">
        <v>7</v>
      </c>
      <c r="C903" t="s">
        <v>28</v>
      </c>
      <c r="D903">
        <v>20</v>
      </c>
      <c r="E903">
        <v>34</v>
      </c>
      <c r="F903">
        <v>2</v>
      </c>
      <c r="G903">
        <v>25</v>
      </c>
      <c r="H903" t="s">
        <v>16</v>
      </c>
      <c r="I903">
        <f>([1]cocina!$E903-[1]cocina!$D903)*[1]cocina!$F903</f>
        <v>28</v>
      </c>
      <c r="J903">
        <f>[1]cocina!$E903*[1]cocina!$F903</f>
        <v>68</v>
      </c>
      <c r="K903">
        <v>86</v>
      </c>
      <c r="L903">
        <f>[1]cocina!$G903*[1]cocina!$F903</f>
        <v>50</v>
      </c>
      <c r="M903" s="1">
        <f>[1]cocina!$I903/[1]cocina!$K903</f>
        <v>0.32558139534883723</v>
      </c>
    </row>
    <row r="904" spans="1:13" x14ac:dyDescent="0.3">
      <c r="A904">
        <v>354</v>
      </c>
      <c r="B904">
        <v>12</v>
      </c>
      <c r="C904" t="s">
        <v>24</v>
      </c>
      <c r="D904">
        <v>11</v>
      </c>
      <c r="E904">
        <v>19</v>
      </c>
      <c r="F904">
        <v>3</v>
      </c>
      <c r="G904">
        <v>32</v>
      </c>
      <c r="H904" t="s">
        <v>16</v>
      </c>
      <c r="I904">
        <f>([1]cocina!$E904-[1]cocina!$D904)*[1]cocina!$F904</f>
        <v>24</v>
      </c>
      <c r="J904">
        <f>[1]cocina!$E904*[1]cocina!$F904</f>
        <v>57</v>
      </c>
      <c r="K904">
        <v>76</v>
      </c>
      <c r="L904">
        <f>[1]cocina!$G904*[1]cocina!$F904</f>
        <v>96</v>
      </c>
      <c r="M904" s="1">
        <f>[1]cocina!$I904/[1]cocina!$K904</f>
        <v>0.31578947368421051</v>
      </c>
    </row>
    <row r="905" spans="1:13" x14ac:dyDescent="0.3">
      <c r="A905">
        <v>354</v>
      </c>
      <c r="B905">
        <v>12</v>
      </c>
      <c r="C905" t="s">
        <v>26</v>
      </c>
      <c r="D905">
        <v>19</v>
      </c>
      <c r="E905">
        <v>32</v>
      </c>
      <c r="F905">
        <v>2</v>
      </c>
      <c r="G905">
        <v>49</v>
      </c>
      <c r="H905" t="s">
        <v>16</v>
      </c>
      <c r="I905">
        <f>([1]cocina!$E905-[1]cocina!$D905)*[1]cocina!$F905</f>
        <v>26</v>
      </c>
      <c r="J905">
        <f>[1]cocina!$E905*[1]cocina!$F905</f>
        <v>64</v>
      </c>
      <c r="K905">
        <v>76</v>
      </c>
      <c r="L905">
        <f>[1]cocina!$G905*[1]cocina!$F905</f>
        <v>98</v>
      </c>
      <c r="M905" s="1">
        <f>[1]cocina!$I905/[1]cocina!$K905</f>
        <v>0.34210526315789475</v>
      </c>
    </row>
    <row r="906" spans="1:13" x14ac:dyDescent="0.3">
      <c r="A906">
        <v>354</v>
      </c>
      <c r="B906">
        <v>12</v>
      </c>
      <c r="C906" t="s">
        <v>32</v>
      </c>
      <c r="D906">
        <v>10</v>
      </c>
      <c r="E906">
        <v>18</v>
      </c>
      <c r="F906">
        <v>2</v>
      </c>
      <c r="G906">
        <v>7</v>
      </c>
      <c r="H906" t="s">
        <v>16</v>
      </c>
      <c r="I906">
        <f>([1]cocina!$E906-[1]cocina!$D906)*[1]cocina!$F906</f>
        <v>16</v>
      </c>
      <c r="J906">
        <f>[1]cocina!$E906*[1]cocina!$F906</f>
        <v>36</v>
      </c>
      <c r="K906">
        <v>76</v>
      </c>
      <c r="L906">
        <f>[1]cocina!$G906*[1]cocina!$F906</f>
        <v>14</v>
      </c>
      <c r="M906" s="1">
        <f>[1]cocina!$I906/[1]cocina!$K906</f>
        <v>0.21052631578947367</v>
      </c>
    </row>
    <row r="907" spans="1:13" x14ac:dyDescent="0.3">
      <c r="A907">
        <v>354</v>
      </c>
      <c r="B907">
        <v>12</v>
      </c>
      <c r="C907" t="s">
        <v>13</v>
      </c>
      <c r="D907">
        <v>14</v>
      </c>
      <c r="E907">
        <v>24</v>
      </c>
      <c r="F907">
        <v>1</v>
      </c>
      <c r="G907">
        <v>49</v>
      </c>
      <c r="H907" t="s">
        <v>16</v>
      </c>
      <c r="I907">
        <f>([1]cocina!$E907-[1]cocina!$D907)*[1]cocina!$F907</f>
        <v>10</v>
      </c>
      <c r="J907">
        <f>[1]cocina!$E907*[1]cocina!$F907</f>
        <v>24</v>
      </c>
      <c r="K907">
        <v>76</v>
      </c>
      <c r="L907">
        <f>[1]cocina!$G907*[1]cocina!$F907</f>
        <v>49</v>
      </c>
      <c r="M907" s="1">
        <f>[1]cocina!$I907/[1]cocina!$K907</f>
        <v>0.13157894736842105</v>
      </c>
    </row>
    <row r="908" spans="1:13" x14ac:dyDescent="0.3">
      <c r="A908">
        <v>355</v>
      </c>
      <c r="B908">
        <v>4</v>
      </c>
      <c r="C908" t="s">
        <v>33</v>
      </c>
      <c r="D908">
        <v>15</v>
      </c>
      <c r="E908">
        <v>26</v>
      </c>
      <c r="F908">
        <v>1</v>
      </c>
      <c r="G908">
        <v>7</v>
      </c>
      <c r="H908" t="s">
        <v>16</v>
      </c>
      <c r="I908">
        <f>([1]cocina!$E908-[1]cocina!$D908)*[1]cocina!$F908</f>
        <v>11</v>
      </c>
      <c r="J908">
        <f>[1]cocina!$E908*[1]cocina!$F908</f>
        <v>26</v>
      </c>
      <c r="K908">
        <v>11</v>
      </c>
      <c r="L908">
        <f>[1]cocina!$G908*[1]cocina!$F908</f>
        <v>7</v>
      </c>
      <c r="M908" s="1">
        <f>[1]cocina!$I908/[1]cocina!$K908</f>
        <v>1</v>
      </c>
    </row>
    <row r="909" spans="1:13" x14ac:dyDescent="0.3">
      <c r="A909">
        <v>356</v>
      </c>
      <c r="B909">
        <v>1</v>
      </c>
      <c r="C909" t="s">
        <v>32</v>
      </c>
      <c r="D909">
        <v>10</v>
      </c>
      <c r="E909">
        <v>18</v>
      </c>
      <c r="F909">
        <v>2</v>
      </c>
      <c r="G909">
        <v>7</v>
      </c>
      <c r="H909" t="s">
        <v>14</v>
      </c>
      <c r="I909">
        <f>([1]cocina!$E909-[1]cocina!$D909)*[1]cocina!$F909</f>
        <v>16</v>
      </c>
      <c r="J909">
        <f>[1]cocina!$E909*[1]cocina!$F909</f>
        <v>36</v>
      </c>
      <c r="K909">
        <v>16</v>
      </c>
      <c r="L909">
        <f>[1]cocina!$G909*[1]cocina!$F909</f>
        <v>14</v>
      </c>
      <c r="M909" s="1">
        <f>[1]cocina!$I909/[1]cocina!$K909</f>
        <v>1</v>
      </c>
    </row>
    <row r="910" spans="1:13" x14ac:dyDescent="0.3">
      <c r="A910">
        <v>357</v>
      </c>
      <c r="B910">
        <v>17</v>
      </c>
      <c r="C910" t="s">
        <v>34</v>
      </c>
      <c r="D910">
        <v>15</v>
      </c>
      <c r="E910">
        <v>25</v>
      </c>
      <c r="F910">
        <v>1</v>
      </c>
      <c r="G910">
        <v>12</v>
      </c>
      <c r="H910" t="s">
        <v>14</v>
      </c>
      <c r="I910">
        <f>([1]cocina!$E910-[1]cocina!$D910)*[1]cocina!$F910</f>
        <v>10</v>
      </c>
      <c r="J910">
        <f>[1]cocina!$E910*[1]cocina!$F910</f>
        <v>25</v>
      </c>
      <c r="K910">
        <v>68</v>
      </c>
      <c r="L910">
        <f>[1]cocina!$G910*[1]cocina!$F910</f>
        <v>12</v>
      </c>
      <c r="M910" s="1">
        <f>[1]cocina!$I910/[1]cocina!$K910</f>
        <v>0.14705882352941177</v>
      </c>
    </row>
    <row r="911" spans="1:13" x14ac:dyDescent="0.3">
      <c r="A911">
        <v>357</v>
      </c>
      <c r="B911">
        <v>17</v>
      </c>
      <c r="C911" t="s">
        <v>29</v>
      </c>
      <c r="D911">
        <v>12</v>
      </c>
      <c r="E911">
        <v>20</v>
      </c>
      <c r="F911">
        <v>2</v>
      </c>
      <c r="G911">
        <v>5</v>
      </c>
      <c r="H911" t="s">
        <v>16</v>
      </c>
      <c r="I911">
        <f>([1]cocina!$E911-[1]cocina!$D911)*[1]cocina!$F911</f>
        <v>16</v>
      </c>
      <c r="J911">
        <f>[1]cocina!$E911*[1]cocina!$F911</f>
        <v>40</v>
      </c>
      <c r="K911">
        <v>68</v>
      </c>
      <c r="L911">
        <f>[1]cocina!$G911*[1]cocina!$F911</f>
        <v>10</v>
      </c>
      <c r="M911" s="1">
        <f>[1]cocina!$I911/[1]cocina!$K911</f>
        <v>0.23529411764705882</v>
      </c>
    </row>
    <row r="912" spans="1:13" x14ac:dyDescent="0.3">
      <c r="A912">
        <v>357</v>
      </c>
      <c r="B912">
        <v>17</v>
      </c>
      <c r="C912" t="s">
        <v>18</v>
      </c>
      <c r="D912">
        <v>16</v>
      </c>
      <c r="E912">
        <v>27</v>
      </c>
      <c r="F912">
        <v>3</v>
      </c>
      <c r="G912">
        <v>31</v>
      </c>
      <c r="H912" t="s">
        <v>16</v>
      </c>
      <c r="I912">
        <f>([1]cocina!$E912-[1]cocina!$D912)*[1]cocina!$F912</f>
        <v>33</v>
      </c>
      <c r="J912">
        <f>[1]cocina!$E912*[1]cocina!$F912</f>
        <v>81</v>
      </c>
      <c r="K912">
        <v>68</v>
      </c>
      <c r="L912">
        <f>[1]cocina!$G912*[1]cocina!$F912</f>
        <v>93</v>
      </c>
      <c r="M912" s="1">
        <f>[1]cocina!$I912/[1]cocina!$K912</f>
        <v>0.48529411764705882</v>
      </c>
    </row>
    <row r="913" spans="1:13" x14ac:dyDescent="0.3">
      <c r="A913">
        <v>357</v>
      </c>
      <c r="B913">
        <v>17</v>
      </c>
      <c r="C913" t="s">
        <v>27</v>
      </c>
      <c r="D913">
        <v>13</v>
      </c>
      <c r="E913">
        <v>22</v>
      </c>
      <c r="F913">
        <v>1</v>
      </c>
      <c r="G913">
        <v>48</v>
      </c>
      <c r="H913" t="s">
        <v>14</v>
      </c>
      <c r="I913">
        <f>([1]cocina!$E913-[1]cocina!$D913)*[1]cocina!$F913</f>
        <v>9</v>
      </c>
      <c r="J913">
        <f>[1]cocina!$E913*[1]cocina!$F913</f>
        <v>22</v>
      </c>
      <c r="K913">
        <v>68</v>
      </c>
      <c r="L913">
        <f>[1]cocina!$G913*[1]cocina!$F913</f>
        <v>48</v>
      </c>
      <c r="M913" s="1">
        <f>[1]cocina!$I913/[1]cocina!$K913</f>
        <v>0.13235294117647059</v>
      </c>
    </row>
    <row r="914" spans="1:13" x14ac:dyDescent="0.3">
      <c r="A914">
        <v>358</v>
      </c>
      <c r="B914">
        <v>13</v>
      </c>
      <c r="C914" t="s">
        <v>33</v>
      </c>
      <c r="D914">
        <v>15</v>
      </c>
      <c r="E914">
        <v>26</v>
      </c>
      <c r="F914">
        <v>2</v>
      </c>
      <c r="G914">
        <v>50</v>
      </c>
      <c r="H914" t="s">
        <v>14</v>
      </c>
      <c r="I914">
        <f>([1]cocina!$E914-[1]cocina!$D914)*[1]cocina!$F914</f>
        <v>22</v>
      </c>
      <c r="J914">
        <f>[1]cocina!$E914*[1]cocina!$F914</f>
        <v>52</v>
      </c>
      <c r="K914">
        <v>70</v>
      </c>
      <c r="L914">
        <f>[1]cocina!$G914*[1]cocina!$F914</f>
        <v>100</v>
      </c>
      <c r="M914" s="1">
        <f>[1]cocina!$I914/[1]cocina!$K914</f>
        <v>0.31428571428571428</v>
      </c>
    </row>
    <row r="915" spans="1:13" x14ac:dyDescent="0.3">
      <c r="A915">
        <v>358</v>
      </c>
      <c r="B915">
        <v>13</v>
      </c>
      <c r="C915" t="s">
        <v>32</v>
      </c>
      <c r="D915">
        <v>10</v>
      </c>
      <c r="E915">
        <v>18</v>
      </c>
      <c r="F915">
        <v>3</v>
      </c>
      <c r="G915">
        <v>50</v>
      </c>
      <c r="H915" t="s">
        <v>16</v>
      </c>
      <c r="I915">
        <f>([1]cocina!$E915-[1]cocina!$D915)*[1]cocina!$F915</f>
        <v>24</v>
      </c>
      <c r="J915">
        <f>[1]cocina!$E915*[1]cocina!$F915</f>
        <v>54</v>
      </c>
      <c r="K915">
        <v>70</v>
      </c>
      <c r="L915">
        <f>[1]cocina!$G915*[1]cocina!$F915</f>
        <v>150</v>
      </c>
      <c r="M915" s="1">
        <f>[1]cocina!$I915/[1]cocina!$K915</f>
        <v>0.34285714285714286</v>
      </c>
    </row>
    <row r="916" spans="1:13" x14ac:dyDescent="0.3">
      <c r="A916">
        <v>358</v>
      </c>
      <c r="B916">
        <v>13</v>
      </c>
      <c r="C916" t="s">
        <v>29</v>
      </c>
      <c r="D916">
        <v>12</v>
      </c>
      <c r="E916">
        <v>20</v>
      </c>
      <c r="F916">
        <v>3</v>
      </c>
      <c r="G916">
        <v>52</v>
      </c>
      <c r="H916" t="s">
        <v>14</v>
      </c>
      <c r="I916">
        <f>([1]cocina!$E916-[1]cocina!$D916)*[1]cocina!$F916</f>
        <v>24</v>
      </c>
      <c r="J916">
        <f>[1]cocina!$E916*[1]cocina!$F916</f>
        <v>60</v>
      </c>
      <c r="K916">
        <v>70</v>
      </c>
      <c r="L916">
        <f>[1]cocina!$G916*[1]cocina!$F916</f>
        <v>156</v>
      </c>
      <c r="M916" s="1">
        <f>[1]cocina!$I916/[1]cocina!$K916</f>
        <v>0.34285714285714286</v>
      </c>
    </row>
    <row r="917" spans="1:13" x14ac:dyDescent="0.3">
      <c r="A917">
        <v>359</v>
      </c>
      <c r="B917">
        <v>11</v>
      </c>
      <c r="C917" t="s">
        <v>27</v>
      </c>
      <c r="D917">
        <v>13</v>
      </c>
      <c r="E917">
        <v>22</v>
      </c>
      <c r="F917">
        <v>1</v>
      </c>
      <c r="G917">
        <v>26</v>
      </c>
      <c r="H917" t="s">
        <v>16</v>
      </c>
      <c r="I917">
        <f>([1]cocina!$E917-[1]cocina!$D917)*[1]cocina!$F917</f>
        <v>9</v>
      </c>
      <c r="J917">
        <f>[1]cocina!$E917*[1]cocina!$F917</f>
        <v>22</v>
      </c>
      <c r="K917">
        <v>80</v>
      </c>
      <c r="L917">
        <f>[1]cocina!$G917*[1]cocina!$F917</f>
        <v>26</v>
      </c>
      <c r="M917" s="1">
        <f>[1]cocina!$I917/[1]cocina!$K917</f>
        <v>0.1125</v>
      </c>
    </row>
    <row r="918" spans="1:13" x14ac:dyDescent="0.3">
      <c r="A918">
        <v>359</v>
      </c>
      <c r="B918">
        <v>11</v>
      </c>
      <c r="C918" t="s">
        <v>23</v>
      </c>
      <c r="D918">
        <v>16</v>
      </c>
      <c r="E918">
        <v>28</v>
      </c>
      <c r="F918">
        <v>3</v>
      </c>
      <c r="G918">
        <v>57</v>
      </c>
      <c r="H918" t="s">
        <v>16</v>
      </c>
      <c r="I918">
        <f>([1]cocina!$E918-[1]cocina!$D918)*[1]cocina!$F918</f>
        <v>36</v>
      </c>
      <c r="J918">
        <f>[1]cocina!$E918*[1]cocina!$F918</f>
        <v>84</v>
      </c>
      <c r="K918">
        <v>80</v>
      </c>
      <c r="L918">
        <f>[1]cocina!$G918*[1]cocina!$F918</f>
        <v>171</v>
      </c>
      <c r="M918" s="1">
        <f>[1]cocina!$I918/[1]cocina!$K918</f>
        <v>0.45</v>
      </c>
    </row>
    <row r="919" spans="1:13" x14ac:dyDescent="0.3">
      <c r="A919">
        <v>359</v>
      </c>
      <c r="B919">
        <v>11</v>
      </c>
      <c r="C919" t="s">
        <v>21</v>
      </c>
      <c r="D919">
        <v>17</v>
      </c>
      <c r="E919">
        <v>29</v>
      </c>
      <c r="F919">
        <v>2</v>
      </c>
      <c r="G919">
        <v>12</v>
      </c>
      <c r="H919" t="s">
        <v>16</v>
      </c>
      <c r="I919">
        <f>([1]cocina!$E919-[1]cocina!$D919)*[1]cocina!$F919</f>
        <v>24</v>
      </c>
      <c r="J919">
        <f>[1]cocina!$E919*[1]cocina!$F919</f>
        <v>58</v>
      </c>
      <c r="K919">
        <v>80</v>
      </c>
      <c r="L919">
        <f>[1]cocina!$G919*[1]cocina!$F919</f>
        <v>24</v>
      </c>
      <c r="M919" s="1">
        <f>[1]cocina!$I919/[1]cocina!$K919</f>
        <v>0.3</v>
      </c>
    </row>
    <row r="920" spans="1:13" x14ac:dyDescent="0.3">
      <c r="A920">
        <v>359</v>
      </c>
      <c r="B920">
        <v>11</v>
      </c>
      <c r="C920" t="s">
        <v>33</v>
      </c>
      <c r="D920">
        <v>15</v>
      </c>
      <c r="E920">
        <v>26</v>
      </c>
      <c r="F920">
        <v>1</v>
      </c>
      <c r="G920">
        <v>50</v>
      </c>
      <c r="H920" t="s">
        <v>16</v>
      </c>
      <c r="I920">
        <f>([1]cocina!$E920-[1]cocina!$D920)*[1]cocina!$F920</f>
        <v>11</v>
      </c>
      <c r="J920">
        <f>[1]cocina!$E920*[1]cocina!$F920</f>
        <v>26</v>
      </c>
      <c r="K920">
        <v>80</v>
      </c>
      <c r="L920">
        <f>[1]cocina!$G920*[1]cocina!$F920</f>
        <v>50</v>
      </c>
      <c r="M920" s="1">
        <f>[1]cocina!$I920/[1]cocina!$K920</f>
        <v>0.13750000000000001</v>
      </c>
    </row>
    <row r="921" spans="1:13" x14ac:dyDescent="0.3">
      <c r="A921">
        <v>360</v>
      </c>
      <c r="B921">
        <v>16</v>
      </c>
      <c r="C921" t="s">
        <v>31</v>
      </c>
      <c r="D921">
        <v>13</v>
      </c>
      <c r="E921">
        <v>21</v>
      </c>
      <c r="F921">
        <v>1</v>
      </c>
      <c r="G921">
        <v>42</v>
      </c>
      <c r="H921" t="s">
        <v>14</v>
      </c>
      <c r="I921">
        <f>([1]cocina!$E921-[1]cocina!$D921)*[1]cocina!$F921</f>
        <v>8</v>
      </c>
      <c r="J921">
        <f>[1]cocina!$E921*[1]cocina!$F921</f>
        <v>21</v>
      </c>
      <c r="K921">
        <v>94</v>
      </c>
      <c r="L921">
        <f>[1]cocina!$G921*[1]cocina!$F921</f>
        <v>42</v>
      </c>
      <c r="M921" s="1">
        <f>[1]cocina!$I921/[1]cocina!$K921</f>
        <v>8.5106382978723402E-2</v>
      </c>
    </row>
    <row r="922" spans="1:13" x14ac:dyDescent="0.3">
      <c r="A922">
        <v>360</v>
      </c>
      <c r="B922">
        <v>16</v>
      </c>
      <c r="C922" t="s">
        <v>15</v>
      </c>
      <c r="D922">
        <v>18</v>
      </c>
      <c r="E922">
        <v>30</v>
      </c>
      <c r="F922">
        <v>3</v>
      </c>
      <c r="G922">
        <v>36</v>
      </c>
      <c r="H922" t="s">
        <v>16</v>
      </c>
      <c r="I922">
        <f>([1]cocina!$E922-[1]cocina!$D922)*[1]cocina!$F922</f>
        <v>36</v>
      </c>
      <c r="J922">
        <f>[1]cocina!$E922*[1]cocina!$F922</f>
        <v>90</v>
      </c>
      <c r="K922">
        <v>94</v>
      </c>
      <c r="L922">
        <f>[1]cocina!$G922*[1]cocina!$F922</f>
        <v>108</v>
      </c>
      <c r="M922" s="1">
        <f>[1]cocina!$I922/[1]cocina!$K922</f>
        <v>0.38297872340425532</v>
      </c>
    </row>
    <row r="923" spans="1:13" x14ac:dyDescent="0.3">
      <c r="A923">
        <v>360</v>
      </c>
      <c r="B923">
        <v>16</v>
      </c>
      <c r="C923" t="s">
        <v>33</v>
      </c>
      <c r="D923">
        <v>15</v>
      </c>
      <c r="E923">
        <v>26</v>
      </c>
      <c r="F923">
        <v>1</v>
      </c>
      <c r="G923">
        <v>51</v>
      </c>
      <c r="H923" t="s">
        <v>16</v>
      </c>
      <c r="I923">
        <f>([1]cocina!$E923-[1]cocina!$D923)*[1]cocina!$F923</f>
        <v>11</v>
      </c>
      <c r="J923">
        <f>[1]cocina!$E923*[1]cocina!$F923</f>
        <v>26</v>
      </c>
      <c r="K923">
        <v>94</v>
      </c>
      <c r="L923">
        <f>[1]cocina!$G923*[1]cocina!$F923</f>
        <v>51</v>
      </c>
      <c r="M923" s="1">
        <f>[1]cocina!$I923/[1]cocina!$K923</f>
        <v>0.11702127659574468</v>
      </c>
    </row>
    <row r="924" spans="1:13" x14ac:dyDescent="0.3">
      <c r="A924">
        <v>360</v>
      </c>
      <c r="B924">
        <v>16</v>
      </c>
      <c r="C924" t="s">
        <v>26</v>
      </c>
      <c r="D924">
        <v>19</v>
      </c>
      <c r="E924">
        <v>32</v>
      </c>
      <c r="F924">
        <v>3</v>
      </c>
      <c r="G924">
        <v>30</v>
      </c>
      <c r="H924" t="s">
        <v>16</v>
      </c>
      <c r="I924">
        <f>([1]cocina!$E924-[1]cocina!$D924)*[1]cocina!$F924</f>
        <v>39</v>
      </c>
      <c r="J924">
        <f>[1]cocina!$E924*[1]cocina!$F924</f>
        <v>96</v>
      </c>
      <c r="K924">
        <v>94</v>
      </c>
      <c r="L924">
        <f>[1]cocina!$G924*[1]cocina!$F924</f>
        <v>90</v>
      </c>
      <c r="M924" s="1">
        <f>[1]cocina!$I924/[1]cocina!$K924</f>
        <v>0.41489361702127658</v>
      </c>
    </row>
    <row r="925" spans="1:13" x14ac:dyDescent="0.3">
      <c r="A925">
        <v>361</v>
      </c>
      <c r="B925">
        <v>16</v>
      </c>
      <c r="C925" t="s">
        <v>21</v>
      </c>
      <c r="D925">
        <v>17</v>
      </c>
      <c r="E925">
        <v>29</v>
      </c>
      <c r="F925">
        <v>1</v>
      </c>
      <c r="G925">
        <v>58</v>
      </c>
      <c r="H925" t="s">
        <v>14</v>
      </c>
      <c r="I925">
        <f>([1]cocina!$E925-[1]cocina!$D925)*[1]cocina!$F925</f>
        <v>12</v>
      </c>
      <c r="J925">
        <f>[1]cocina!$E925*[1]cocina!$F925</f>
        <v>29</v>
      </c>
      <c r="K925">
        <v>42</v>
      </c>
      <c r="L925">
        <f>[1]cocina!$G925*[1]cocina!$F925</f>
        <v>58</v>
      </c>
      <c r="M925" s="1">
        <f>[1]cocina!$I925/[1]cocina!$K925</f>
        <v>0.2857142857142857</v>
      </c>
    </row>
    <row r="926" spans="1:13" x14ac:dyDescent="0.3">
      <c r="A926">
        <v>361</v>
      </c>
      <c r="B926">
        <v>16</v>
      </c>
      <c r="C926" t="s">
        <v>13</v>
      </c>
      <c r="D926">
        <v>14</v>
      </c>
      <c r="E926">
        <v>24</v>
      </c>
      <c r="F926">
        <v>3</v>
      </c>
      <c r="G926">
        <v>54</v>
      </c>
      <c r="H926" t="s">
        <v>16</v>
      </c>
      <c r="I926">
        <f>([1]cocina!$E926-[1]cocina!$D926)*[1]cocina!$F926</f>
        <v>30</v>
      </c>
      <c r="J926">
        <f>[1]cocina!$E926*[1]cocina!$F926</f>
        <v>72</v>
      </c>
      <c r="K926">
        <v>42</v>
      </c>
      <c r="L926">
        <f>[1]cocina!$G926*[1]cocina!$F926</f>
        <v>162</v>
      </c>
      <c r="M926" s="1">
        <f>[1]cocina!$I926/[1]cocina!$K926</f>
        <v>0.7142857142857143</v>
      </c>
    </row>
    <row r="927" spans="1:13" x14ac:dyDescent="0.3">
      <c r="A927">
        <v>362</v>
      </c>
      <c r="B927">
        <v>15</v>
      </c>
      <c r="C927" t="s">
        <v>29</v>
      </c>
      <c r="D927">
        <v>12</v>
      </c>
      <c r="E927">
        <v>20</v>
      </c>
      <c r="F927">
        <v>1</v>
      </c>
      <c r="G927">
        <v>41</v>
      </c>
      <c r="H927" t="s">
        <v>14</v>
      </c>
      <c r="I927">
        <f>([1]cocina!$E927-[1]cocina!$D927)*[1]cocina!$F927</f>
        <v>8</v>
      </c>
      <c r="J927">
        <f>[1]cocina!$E927*[1]cocina!$F927</f>
        <v>20</v>
      </c>
      <c r="K927">
        <v>26</v>
      </c>
      <c r="L927">
        <f>[1]cocina!$G927*[1]cocina!$F927</f>
        <v>41</v>
      </c>
      <c r="M927" s="1">
        <f>[1]cocina!$I927/[1]cocina!$K927</f>
        <v>0.30769230769230771</v>
      </c>
    </row>
    <row r="928" spans="1:13" x14ac:dyDescent="0.3">
      <c r="A928">
        <v>362</v>
      </c>
      <c r="B928">
        <v>15</v>
      </c>
      <c r="C928" t="s">
        <v>13</v>
      </c>
      <c r="D928">
        <v>14</v>
      </c>
      <c r="E928">
        <v>24</v>
      </c>
      <c r="F928">
        <v>1</v>
      </c>
      <c r="G928">
        <v>58</v>
      </c>
      <c r="H928" t="s">
        <v>14</v>
      </c>
      <c r="I928">
        <f>([1]cocina!$E928-[1]cocina!$D928)*[1]cocina!$F928</f>
        <v>10</v>
      </c>
      <c r="J928">
        <f>[1]cocina!$E928*[1]cocina!$F928</f>
        <v>24</v>
      </c>
      <c r="K928">
        <v>26</v>
      </c>
      <c r="L928">
        <f>[1]cocina!$G928*[1]cocina!$F928</f>
        <v>58</v>
      </c>
      <c r="M928" s="1">
        <f>[1]cocina!$I928/[1]cocina!$K928</f>
        <v>0.38461538461538464</v>
      </c>
    </row>
    <row r="929" spans="1:13" x14ac:dyDescent="0.3">
      <c r="A929">
        <v>362</v>
      </c>
      <c r="B929">
        <v>15</v>
      </c>
      <c r="C929" t="s">
        <v>32</v>
      </c>
      <c r="D929">
        <v>10</v>
      </c>
      <c r="E929">
        <v>18</v>
      </c>
      <c r="F929">
        <v>1</v>
      </c>
      <c r="G929">
        <v>24</v>
      </c>
      <c r="H929" t="s">
        <v>14</v>
      </c>
      <c r="I929">
        <f>([1]cocina!$E929-[1]cocina!$D929)*[1]cocina!$F929</f>
        <v>8</v>
      </c>
      <c r="J929">
        <f>[1]cocina!$E929*[1]cocina!$F929</f>
        <v>18</v>
      </c>
      <c r="K929">
        <v>26</v>
      </c>
      <c r="L929">
        <f>[1]cocina!$G929*[1]cocina!$F929</f>
        <v>24</v>
      </c>
      <c r="M929" s="1">
        <f>[1]cocina!$I929/[1]cocina!$K929</f>
        <v>0.30769230769230771</v>
      </c>
    </row>
    <row r="930" spans="1:13" x14ac:dyDescent="0.3">
      <c r="A930">
        <v>363</v>
      </c>
      <c r="B930">
        <v>5</v>
      </c>
      <c r="C930" t="s">
        <v>15</v>
      </c>
      <c r="D930">
        <v>18</v>
      </c>
      <c r="E930">
        <v>30</v>
      </c>
      <c r="F930">
        <v>1</v>
      </c>
      <c r="G930">
        <v>48</v>
      </c>
      <c r="H930" t="s">
        <v>14</v>
      </c>
      <c r="I930">
        <f>([1]cocina!$E930-[1]cocina!$D930)*[1]cocina!$F930</f>
        <v>12</v>
      </c>
      <c r="J930">
        <f>[1]cocina!$E930*[1]cocina!$F930</f>
        <v>30</v>
      </c>
      <c r="K930">
        <v>96</v>
      </c>
      <c r="L930">
        <f>[1]cocina!$G930*[1]cocina!$F930</f>
        <v>48</v>
      </c>
      <c r="M930" s="1">
        <f>[1]cocina!$I930/[1]cocina!$K930</f>
        <v>0.125</v>
      </c>
    </row>
    <row r="931" spans="1:13" x14ac:dyDescent="0.3">
      <c r="A931">
        <v>363</v>
      </c>
      <c r="B931">
        <v>5</v>
      </c>
      <c r="C931" t="s">
        <v>13</v>
      </c>
      <c r="D931">
        <v>14</v>
      </c>
      <c r="E931">
        <v>24</v>
      </c>
      <c r="F931">
        <v>3</v>
      </c>
      <c r="G931">
        <v>41</v>
      </c>
      <c r="H931" t="s">
        <v>16</v>
      </c>
      <c r="I931">
        <f>([1]cocina!$E931-[1]cocina!$D931)*[1]cocina!$F931</f>
        <v>30</v>
      </c>
      <c r="J931">
        <f>[1]cocina!$E931*[1]cocina!$F931</f>
        <v>72</v>
      </c>
      <c r="K931">
        <v>96</v>
      </c>
      <c r="L931">
        <f>[1]cocina!$G931*[1]cocina!$F931</f>
        <v>123</v>
      </c>
      <c r="M931" s="1">
        <f>[1]cocina!$I931/[1]cocina!$K931</f>
        <v>0.3125</v>
      </c>
    </row>
    <row r="932" spans="1:13" x14ac:dyDescent="0.3">
      <c r="A932">
        <v>363</v>
      </c>
      <c r="B932">
        <v>5</v>
      </c>
      <c r="C932" t="s">
        <v>20</v>
      </c>
      <c r="D932">
        <v>22</v>
      </c>
      <c r="E932">
        <v>36</v>
      </c>
      <c r="F932">
        <v>2</v>
      </c>
      <c r="G932">
        <v>42</v>
      </c>
      <c r="H932" t="s">
        <v>14</v>
      </c>
      <c r="I932">
        <f>([1]cocina!$E932-[1]cocina!$D932)*[1]cocina!$F932</f>
        <v>28</v>
      </c>
      <c r="J932">
        <f>[1]cocina!$E932*[1]cocina!$F932</f>
        <v>72</v>
      </c>
      <c r="K932">
        <v>96</v>
      </c>
      <c r="L932">
        <f>[1]cocina!$G932*[1]cocina!$F932</f>
        <v>84</v>
      </c>
      <c r="M932" s="1">
        <f>[1]cocina!$I932/[1]cocina!$K932</f>
        <v>0.29166666666666669</v>
      </c>
    </row>
    <row r="933" spans="1:13" x14ac:dyDescent="0.3">
      <c r="A933">
        <v>363</v>
      </c>
      <c r="B933">
        <v>5</v>
      </c>
      <c r="C933" t="s">
        <v>22</v>
      </c>
      <c r="D933">
        <v>20</v>
      </c>
      <c r="E933">
        <v>33</v>
      </c>
      <c r="F933">
        <v>2</v>
      </c>
      <c r="G933">
        <v>18</v>
      </c>
      <c r="H933" t="s">
        <v>14</v>
      </c>
      <c r="I933">
        <f>([1]cocina!$E933-[1]cocina!$D933)*[1]cocina!$F933</f>
        <v>26</v>
      </c>
      <c r="J933">
        <f>[1]cocina!$E933*[1]cocina!$F933</f>
        <v>66</v>
      </c>
      <c r="K933">
        <v>96</v>
      </c>
      <c r="L933">
        <f>[1]cocina!$G933*[1]cocina!$F933</f>
        <v>36</v>
      </c>
      <c r="M933" s="1">
        <f>[1]cocina!$I933/[1]cocina!$K933</f>
        <v>0.27083333333333331</v>
      </c>
    </row>
    <row r="934" spans="1:13" x14ac:dyDescent="0.3">
      <c r="A934">
        <v>364</v>
      </c>
      <c r="B934">
        <v>15</v>
      </c>
      <c r="C934" t="s">
        <v>23</v>
      </c>
      <c r="D934">
        <v>16</v>
      </c>
      <c r="E934">
        <v>28</v>
      </c>
      <c r="F934">
        <v>2</v>
      </c>
      <c r="G934">
        <v>52</v>
      </c>
      <c r="H934" t="s">
        <v>14</v>
      </c>
      <c r="I934">
        <f>([1]cocina!$E934-[1]cocina!$D934)*[1]cocina!$F934</f>
        <v>24</v>
      </c>
      <c r="J934">
        <f>[1]cocina!$E934*[1]cocina!$F934</f>
        <v>56</v>
      </c>
      <c r="K934">
        <v>65</v>
      </c>
      <c r="L934">
        <f>[1]cocina!$G934*[1]cocina!$F934</f>
        <v>104</v>
      </c>
      <c r="M934" s="1">
        <f>[1]cocina!$I934/[1]cocina!$K934</f>
        <v>0.36923076923076925</v>
      </c>
    </row>
    <row r="935" spans="1:13" x14ac:dyDescent="0.3">
      <c r="A935">
        <v>364</v>
      </c>
      <c r="B935">
        <v>15</v>
      </c>
      <c r="C935" t="s">
        <v>27</v>
      </c>
      <c r="D935">
        <v>13</v>
      </c>
      <c r="E935">
        <v>22</v>
      </c>
      <c r="F935">
        <v>1</v>
      </c>
      <c r="G935">
        <v>20</v>
      </c>
      <c r="H935" t="s">
        <v>14</v>
      </c>
      <c r="I935">
        <f>([1]cocina!$E935-[1]cocina!$D935)*[1]cocina!$F935</f>
        <v>9</v>
      </c>
      <c r="J935">
        <f>[1]cocina!$E935*[1]cocina!$F935</f>
        <v>22</v>
      </c>
      <c r="K935">
        <v>65</v>
      </c>
      <c r="L935">
        <f>[1]cocina!$G935*[1]cocina!$F935</f>
        <v>20</v>
      </c>
      <c r="M935" s="1">
        <f>[1]cocina!$I935/[1]cocina!$K935</f>
        <v>0.13846153846153847</v>
      </c>
    </row>
    <row r="936" spans="1:13" x14ac:dyDescent="0.3">
      <c r="A936">
        <v>364</v>
      </c>
      <c r="B936">
        <v>15</v>
      </c>
      <c r="C936" t="s">
        <v>34</v>
      </c>
      <c r="D936">
        <v>15</v>
      </c>
      <c r="E936">
        <v>25</v>
      </c>
      <c r="F936">
        <v>2</v>
      </c>
      <c r="G936">
        <v>14</v>
      </c>
      <c r="H936" t="s">
        <v>14</v>
      </c>
      <c r="I936">
        <f>([1]cocina!$E936-[1]cocina!$D936)*[1]cocina!$F936</f>
        <v>20</v>
      </c>
      <c r="J936">
        <f>[1]cocina!$E936*[1]cocina!$F936</f>
        <v>50</v>
      </c>
      <c r="K936">
        <v>65</v>
      </c>
      <c r="L936">
        <f>[1]cocina!$G936*[1]cocina!$F936</f>
        <v>28</v>
      </c>
      <c r="M936" s="1">
        <f>[1]cocina!$I936/[1]cocina!$K936</f>
        <v>0.30769230769230771</v>
      </c>
    </row>
    <row r="937" spans="1:13" x14ac:dyDescent="0.3">
      <c r="A937">
        <v>364</v>
      </c>
      <c r="B937">
        <v>15</v>
      </c>
      <c r="C937" t="s">
        <v>21</v>
      </c>
      <c r="D937">
        <v>17</v>
      </c>
      <c r="E937">
        <v>29</v>
      </c>
      <c r="F937">
        <v>1</v>
      </c>
      <c r="G937">
        <v>26</v>
      </c>
      <c r="H937" t="s">
        <v>14</v>
      </c>
      <c r="I937">
        <f>([1]cocina!$E937-[1]cocina!$D937)*[1]cocina!$F937</f>
        <v>12</v>
      </c>
      <c r="J937">
        <f>[1]cocina!$E937*[1]cocina!$F937</f>
        <v>29</v>
      </c>
      <c r="K937">
        <v>65</v>
      </c>
      <c r="L937">
        <f>[1]cocina!$G937*[1]cocina!$F937</f>
        <v>26</v>
      </c>
      <c r="M937" s="1">
        <f>[1]cocina!$I937/[1]cocina!$K937</f>
        <v>0.18461538461538463</v>
      </c>
    </row>
    <row r="938" spans="1:13" x14ac:dyDescent="0.3">
      <c r="A938">
        <v>365</v>
      </c>
      <c r="B938">
        <v>4</v>
      </c>
      <c r="C938" t="s">
        <v>20</v>
      </c>
      <c r="D938">
        <v>22</v>
      </c>
      <c r="E938">
        <v>36</v>
      </c>
      <c r="F938">
        <v>3</v>
      </c>
      <c r="G938">
        <v>25</v>
      </c>
      <c r="H938" t="s">
        <v>16</v>
      </c>
      <c r="I938">
        <f>([1]cocina!$E938-[1]cocina!$D938)*[1]cocina!$F938</f>
        <v>42</v>
      </c>
      <c r="J938">
        <f>[1]cocina!$E938*[1]cocina!$F938</f>
        <v>108</v>
      </c>
      <c r="K938">
        <v>42</v>
      </c>
      <c r="L938">
        <f>[1]cocina!$G938*[1]cocina!$F938</f>
        <v>75</v>
      </c>
      <c r="M938" s="1">
        <f>[1]cocina!$I938/[1]cocina!$K938</f>
        <v>1</v>
      </c>
    </row>
    <row r="939" spans="1:13" x14ac:dyDescent="0.3">
      <c r="A939">
        <v>366</v>
      </c>
      <c r="B939">
        <v>17</v>
      </c>
      <c r="C939" t="s">
        <v>18</v>
      </c>
      <c r="D939">
        <v>16</v>
      </c>
      <c r="E939">
        <v>27</v>
      </c>
      <c r="F939">
        <v>2</v>
      </c>
      <c r="G939">
        <v>30</v>
      </c>
      <c r="H939" t="s">
        <v>14</v>
      </c>
      <c r="I939">
        <f>([1]cocina!$E939-[1]cocina!$D939)*[1]cocina!$F939</f>
        <v>22</v>
      </c>
      <c r="J939">
        <f>[1]cocina!$E939*[1]cocina!$F939</f>
        <v>54</v>
      </c>
      <c r="K939">
        <v>94</v>
      </c>
      <c r="L939">
        <f>[1]cocina!$G939*[1]cocina!$F939</f>
        <v>60</v>
      </c>
      <c r="M939" s="1">
        <f>[1]cocina!$I939/[1]cocina!$K939</f>
        <v>0.23404255319148937</v>
      </c>
    </row>
    <row r="940" spans="1:13" x14ac:dyDescent="0.3">
      <c r="A940">
        <v>366</v>
      </c>
      <c r="B940">
        <v>17</v>
      </c>
      <c r="C940" t="s">
        <v>25</v>
      </c>
      <c r="D940">
        <v>21</v>
      </c>
      <c r="E940">
        <v>35</v>
      </c>
      <c r="F940">
        <v>3</v>
      </c>
      <c r="G940">
        <v>51</v>
      </c>
      <c r="H940" t="s">
        <v>16</v>
      </c>
      <c r="I940">
        <f>([1]cocina!$E940-[1]cocina!$D940)*[1]cocina!$F940</f>
        <v>42</v>
      </c>
      <c r="J940">
        <f>[1]cocina!$E940*[1]cocina!$F940</f>
        <v>105</v>
      </c>
      <c r="K940">
        <v>94</v>
      </c>
      <c r="L940">
        <f>[1]cocina!$G940*[1]cocina!$F940</f>
        <v>153</v>
      </c>
      <c r="M940" s="1">
        <f>[1]cocina!$I940/[1]cocina!$K940</f>
        <v>0.44680851063829785</v>
      </c>
    </row>
    <row r="941" spans="1:13" x14ac:dyDescent="0.3">
      <c r="A941">
        <v>366</v>
      </c>
      <c r="B941">
        <v>17</v>
      </c>
      <c r="C941" t="s">
        <v>19</v>
      </c>
      <c r="D941">
        <v>25</v>
      </c>
      <c r="E941">
        <v>40</v>
      </c>
      <c r="F941">
        <v>2</v>
      </c>
      <c r="G941">
        <v>9</v>
      </c>
      <c r="H941" t="s">
        <v>14</v>
      </c>
      <c r="I941">
        <f>([1]cocina!$E941-[1]cocina!$D941)*[1]cocina!$F941</f>
        <v>30</v>
      </c>
      <c r="J941">
        <f>[1]cocina!$E941*[1]cocina!$F941</f>
        <v>80</v>
      </c>
      <c r="K941">
        <v>94</v>
      </c>
      <c r="L941">
        <f>[1]cocina!$G941*[1]cocina!$F941</f>
        <v>18</v>
      </c>
      <c r="M941" s="1">
        <f>[1]cocina!$I941/[1]cocina!$K941</f>
        <v>0.31914893617021278</v>
      </c>
    </row>
    <row r="942" spans="1:13" x14ac:dyDescent="0.3">
      <c r="A942">
        <v>367</v>
      </c>
      <c r="B942">
        <v>12</v>
      </c>
      <c r="C942" t="s">
        <v>33</v>
      </c>
      <c r="D942">
        <v>15</v>
      </c>
      <c r="E942">
        <v>26</v>
      </c>
      <c r="F942">
        <v>2</v>
      </c>
      <c r="G942">
        <v>34</v>
      </c>
      <c r="H942" t="s">
        <v>16</v>
      </c>
      <c r="I942">
        <f>([1]cocina!$E942-[1]cocina!$D942)*[1]cocina!$F942</f>
        <v>22</v>
      </c>
      <c r="J942">
        <f>[1]cocina!$E942*[1]cocina!$F942</f>
        <v>52</v>
      </c>
      <c r="K942">
        <v>42</v>
      </c>
      <c r="L942">
        <f>[1]cocina!$G942*[1]cocina!$F942</f>
        <v>68</v>
      </c>
      <c r="M942" s="1">
        <f>[1]cocina!$I942/[1]cocina!$K942</f>
        <v>0.52380952380952384</v>
      </c>
    </row>
    <row r="943" spans="1:13" x14ac:dyDescent="0.3">
      <c r="A943">
        <v>367</v>
      </c>
      <c r="B943">
        <v>12</v>
      </c>
      <c r="C943" t="s">
        <v>21</v>
      </c>
      <c r="D943">
        <v>17</v>
      </c>
      <c r="E943">
        <v>29</v>
      </c>
      <c r="F943">
        <v>1</v>
      </c>
      <c r="G943">
        <v>26</v>
      </c>
      <c r="H943" t="s">
        <v>16</v>
      </c>
      <c r="I943">
        <f>([1]cocina!$E943-[1]cocina!$D943)*[1]cocina!$F943</f>
        <v>12</v>
      </c>
      <c r="J943">
        <f>[1]cocina!$E943*[1]cocina!$F943</f>
        <v>29</v>
      </c>
      <c r="K943">
        <v>42</v>
      </c>
      <c r="L943">
        <f>[1]cocina!$G943*[1]cocina!$F943</f>
        <v>26</v>
      </c>
      <c r="M943" s="1">
        <f>[1]cocina!$I943/[1]cocina!$K943</f>
        <v>0.2857142857142857</v>
      </c>
    </row>
    <row r="944" spans="1:13" x14ac:dyDescent="0.3">
      <c r="A944">
        <v>367</v>
      </c>
      <c r="B944">
        <v>12</v>
      </c>
      <c r="C944" t="s">
        <v>29</v>
      </c>
      <c r="D944">
        <v>12</v>
      </c>
      <c r="E944">
        <v>20</v>
      </c>
      <c r="F944">
        <v>1</v>
      </c>
      <c r="G944">
        <v>13</v>
      </c>
      <c r="H944" t="s">
        <v>16</v>
      </c>
      <c r="I944">
        <f>([1]cocina!$E944-[1]cocina!$D944)*[1]cocina!$F944</f>
        <v>8</v>
      </c>
      <c r="J944">
        <f>[1]cocina!$E944*[1]cocina!$F944</f>
        <v>20</v>
      </c>
      <c r="K944">
        <v>42</v>
      </c>
      <c r="L944">
        <f>[1]cocina!$G944*[1]cocina!$F944</f>
        <v>13</v>
      </c>
      <c r="M944" s="1">
        <f>[1]cocina!$I944/[1]cocina!$K944</f>
        <v>0.19047619047619047</v>
      </c>
    </row>
    <row r="945" spans="1:13" x14ac:dyDescent="0.3">
      <c r="A945">
        <v>368</v>
      </c>
      <c r="B945">
        <v>13</v>
      </c>
      <c r="C945" t="s">
        <v>22</v>
      </c>
      <c r="D945">
        <v>20</v>
      </c>
      <c r="E945">
        <v>33</v>
      </c>
      <c r="F945">
        <v>3</v>
      </c>
      <c r="G945">
        <v>45</v>
      </c>
      <c r="H945" t="s">
        <v>14</v>
      </c>
      <c r="I945">
        <f>([1]cocina!$E945-[1]cocina!$D945)*[1]cocina!$F945</f>
        <v>39</v>
      </c>
      <c r="J945">
        <f>[1]cocina!$E945*[1]cocina!$F945</f>
        <v>99</v>
      </c>
      <c r="K945">
        <v>49</v>
      </c>
      <c r="L945">
        <f>[1]cocina!$G945*[1]cocina!$F945</f>
        <v>135</v>
      </c>
      <c r="M945" s="1">
        <f>[1]cocina!$I945/[1]cocina!$K945</f>
        <v>0.79591836734693877</v>
      </c>
    </row>
    <row r="946" spans="1:13" x14ac:dyDescent="0.3">
      <c r="A946">
        <v>368</v>
      </c>
      <c r="B946">
        <v>13</v>
      </c>
      <c r="C946" t="s">
        <v>13</v>
      </c>
      <c r="D946">
        <v>14</v>
      </c>
      <c r="E946">
        <v>24</v>
      </c>
      <c r="F946">
        <v>1</v>
      </c>
      <c r="G946">
        <v>40</v>
      </c>
      <c r="H946" t="s">
        <v>16</v>
      </c>
      <c r="I946">
        <f>([1]cocina!$E946-[1]cocina!$D946)*[1]cocina!$F946</f>
        <v>10</v>
      </c>
      <c r="J946">
        <f>[1]cocina!$E946*[1]cocina!$F946</f>
        <v>24</v>
      </c>
      <c r="K946">
        <v>49</v>
      </c>
      <c r="L946">
        <f>[1]cocina!$G946*[1]cocina!$F946</f>
        <v>40</v>
      </c>
      <c r="M946" s="1">
        <f>[1]cocina!$I946/[1]cocina!$K946</f>
        <v>0.20408163265306123</v>
      </c>
    </row>
    <row r="947" spans="1:13" x14ac:dyDescent="0.3">
      <c r="A947">
        <v>369</v>
      </c>
      <c r="B947">
        <v>20</v>
      </c>
      <c r="C947" t="s">
        <v>17</v>
      </c>
      <c r="D947">
        <v>19</v>
      </c>
      <c r="E947">
        <v>31</v>
      </c>
      <c r="F947">
        <v>2</v>
      </c>
      <c r="G947">
        <v>7</v>
      </c>
      <c r="H947" t="s">
        <v>16</v>
      </c>
      <c r="I947">
        <f>([1]cocina!$E947-[1]cocina!$D947)*[1]cocina!$F947</f>
        <v>24</v>
      </c>
      <c r="J947">
        <f>[1]cocina!$E947*[1]cocina!$F947</f>
        <v>62</v>
      </c>
      <c r="K947">
        <v>99</v>
      </c>
      <c r="L947">
        <f>[1]cocina!$G947*[1]cocina!$F947</f>
        <v>14</v>
      </c>
      <c r="M947" s="1">
        <f>[1]cocina!$I947/[1]cocina!$K947</f>
        <v>0.24242424242424243</v>
      </c>
    </row>
    <row r="948" spans="1:13" x14ac:dyDescent="0.3">
      <c r="A948">
        <v>369</v>
      </c>
      <c r="B948">
        <v>20</v>
      </c>
      <c r="C948" t="s">
        <v>30</v>
      </c>
      <c r="D948">
        <v>14</v>
      </c>
      <c r="E948">
        <v>23</v>
      </c>
      <c r="F948">
        <v>2</v>
      </c>
      <c r="G948">
        <v>7</v>
      </c>
      <c r="H948" t="s">
        <v>16</v>
      </c>
      <c r="I948">
        <f>([1]cocina!$E948-[1]cocina!$D948)*[1]cocina!$F948</f>
        <v>18</v>
      </c>
      <c r="J948">
        <f>[1]cocina!$E948*[1]cocina!$F948</f>
        <v>46</v>
      </c>
      <c r="K948">
        <v>99</v>
      </c>
      <c r="L948">
        <f>[1]cocina!$G948*[1]cocina!$F948</f>
        <v>14</v>
      </c>
      <c r="M948" s="1">
        <f>[1]cocina!$I948/[1]cocina!$K948</f>
        <v>0.18181818181818182</v>
      </c>
    </row>
    <row r="949" spans="1:13" x14ac:dyDescent="0.3">
      <c r="A949">
        <v>369</v>
      </c>
      <c r="B949">
        <v>20</v>
      </c>
      <c r="C949" t="s">
        <v>23</v>
      </c>
      <c r="D949">
        <v>16</v>
      </c>
      <c r="E949">
        <v>28</v>
      </c>
      <c r="F949">
        <v>2</v>
      </c>
      <c r="G949">
        <v>8</v>
      </c>
      <c r="H949" t="s">
        <v>16</v>
      </c>
      <c r="I949">
        <f>([1]cocina!$E949-[1]cocina!$D949)*[1]cocina!$F949</f>
        <v>24</v>
      </c>
      <c r="J949">
        <f>[1]cocina!$E949*[1]cocina!$F949</f>
        <v>56</v>
      </c>
      <c r="K949">
        <v>99</v>
      </c>
      <c r="L949">
        <f>[1]cocina!$G949*[1]cocina!$F949</f>
        <v>16</v>
      </c>
      <c r="M949" s="1">
        <f>[1]cocina!$I949/[1]cocina!$K949</f>
        <v>0.24242424242424243</v>
      </c>
    </row>
    <row r="950" spans="1:13" x14ac:dyDescent="0.3">
      <c r="A950">
        <v>369</v>
      </c>
      <c r="B950">
        <v>20</v>
      </c>
      <c r="C950" t="s">
        <v>33</v>
      </c>
      <c r="D950">
        <v>15</v>
      </c>
      <c r="E950">
        <v>26</v>
      </c>
      <c r="F950">
        <v>3</v>
      </c>
      <c r="G950">
        <v>20</v>
      </c>
      <c r="H950" t="s">
        <v>16</v>
      </c>
      <c r="I950">
        <f>([1]cocina!$E950-[1]cocina!$D950)*[1]cocina!$F950</f>
        <v>33</v>
      </c>
      <c r="J950">
        <f>[1]cocina!$E950*[1]cocina!$F950</f>
        <v>78</v>
      </c>
      <c r="K950">
        <v>99</v>
      </c>
      <c r="L950">
        <f>[1]cocina!$G950*[1]cocina!$F950</f>
        <v>60</v>
      </c>
      <c r="M950" s="1">
        <f>[1]cocina!$I950/[1]cocina!$K950</f>
        <v>0.33333333333333331</v>
      </c>
    </row>
    <row r="951" spans="1:13" x14ac:dyDescent="0.3">
      <c r="A951">
        <v>370</v>
      </c>
      <c r="B951">
        <v>13</v>
      </c>
      <c r="C951" t="s">
        <v>20</v>
      </c>
      <c r="D951">
        <v>22</v>
      </c>
      <c r="E951">
        <v>36</v>
      </c>
      <c r="F951">
        <v>2</v>
      </c>
      <c r="G951">
        <v>33</v>
      </c>
      <c r="H951" t="s">
        <v>16</v>
      </c>
      <c r="I951">
        <f>([1]cocina!$E951-[1]cocina!$D951)*[1]cocina!$F951</f>
        <v>28</v>
      </c>
      <c r="J951">
        <f>[1]cocina!$E951*[1]cocina!$F951</f>
        <v>72</v>
      </c>
      <c r="K951">
        <v>28</v>
      </c>
      <c r="L951">
        <f>[1]cocina!$G951*[1]cocina!$F951</f>
        <v>66</v>
      </c>
      <c r="M951" s="1">
        <f>[1]cocina!$I951/[1]cocina!$K951</f>
        <v>1</v>
      </c>
    </row>
    <row r="952" spans="1:13" x14ac:dyDescent="0.3">
      <c r="A952">
        <v>371</v>
      </c>
      <c r="B952">
        <v>4</v>
      </c>
      <c r="C952" t="s">
        <v>17</v>
      </c>
      <c r="D952">
        <v>19</v>
      </c>
      <c r="E952">
        <v>31</v>
      </c>
      <c r="F952">
        <v>2</v>
      </c>
      <c r="G952">
        <v>11</v>
      </c>
      <c r="H952" t="s">
        <v>16</v>
      </c>
      <c r="I952">
        <f>([1]cocina!$E952-[1]cocina!$D952)*[1]cocina!$F952</f>
        <v>24</v>
      </c>
      <c r="J952">
        <f>[1]cocina!$E952*[1]cocina!$F952</f>
        <v>62</v>
      </c>
      <c r="K952">
        <v>80</v>
      </c>
      <c r="L952">
        <f>[1]cocina!$G952*[1]cocina!$F952</f>
        <v>22</v>
      </c>
      <c r="M952" s="1">
        <f>[1]cocina!$I952/[1]cocina!$K952</f>
        <v>0.3</v>
      </c>
    </row>
    <row r="953" spans="1:13" x14ac:dyDescent="0.3">
      <c r="A953">
        <v>371</v>
      </c>
      <c r="B953">
        <v>4</v>
      </c>
      <c r="C953" t="s">
        <v>20</v>
      </c>
      <c r="D953">
        <v>22</v>
      </c>
      <c r="E953">
        <v>36</v>
      </c>
      <c r="F953">
        <v>1</v>
      </c>
      <c r="G953">
        <v>13</v>
      </c>
      <c r="H953" t="s">
        <v>14</v>
      </c>
      <c r="I953">
        <f>([1]cocina!$E953-[1]cocina!$D953)*[1]cocina!$F953</f>
        <v>14</v>
      </c>
      <c r="J953">
        <f>[1]cocina!$E953*[1]cocina!$F953</f>
        <v>36</v>
      </c>
      <c r="K953">
        <v>80</v>
      </c>
      <c r="L953">
        <f>[1]cocina!$G953*[1]cocina!$F953</f>
        <v>13</v>
      </c>
      <c r="M953" s="1">
        <f>[1]cocina!$I953/[1]cocina!$K953</f>
        <v>0.17499999999999999</v>
      </c>
    </row>
    <row r="954" spans="1:13" x14ac:dyDescent="0.3">
      <c r="A954">
        <v>371</v>
      </c>
      <c r="B954">
        <v>4</v>
      </c>
      <c r="C954" t="s">
        <v>23</v>
      </c>
      <c r="D954">
        <v>16</v>
      </c>
      <c r="E954">
        <v>28</v>
      </c>
      <c r="F954">
        <v>2</v>
      </c>
      <c r="G954">
        <v>11</v>
      </c>
      <c r="H954" t="s">
        <v>14</v>
      </c>
      <c r="I954">
        <f>([1]cocina!$E954-[1]cocina!$D954)*[1]cocina!$F954</f>
        <v>24</v>
      </c>
      <c r="J954">
        <f>[1]cocina!$E954*[1]cocina!$F954</f>
        <v>56</v>
      </c>
      <c r="K954">
        <v>80</v>
      </c>
      <c r="L954">
        <f>[1]cocina!$G954*[1]cocina!$F954</f>
        <v>22</v>
      </c>
      <c r="M954" s="1">
        <f>[1]cocina!$I954/[1]cocina!$K954</f>
        <v>0.3</v>
      </c>
    </row>
    <row r="955" spans="1:13" x14ac:dyDescent="0.3">
      <c r="A955">
        <v>371</v>
      </c>
      <c r="B955">
        <v>4</v>
      </c>
      <c r="C955" t="s">
        <v>30</v>
      </c>
      <c r="D955">
        <v>14</v>
      </c>
      <c r="E955">
        <v>23</v>
      </c>
      <c r="F955">
        <v>2</v>
      </c>
      <c r="G955">
        <v>14</v>
      </c>
      <c r="H955" t="s">
        <v>16</v>
      </c>
      <c r="I955">
        <f>([1]cocina!$E955-[1]cocina!$D955)*[1]cocina!$F955</f>
        <v>18</v>
      </c>
      <c r="J955">
        <f>[1]cocina!$E955*[1]cocina!$F955</f>
        <v>46</v>
      </c>
      <c r="K955">
        <v>80</v>
      </c>
      <c r="L955">
        <f>[1]cocina!$G955*[1]cocina!$F955</f>
        <v>28</v>
      </c>
      <c r="M955" s="1">
        <f>[1]cocina!$I955/[1]cocina!$K955</f>
        <v>0.22500000000000001</v>
      </c>
    </row>
    <row r="956" spans="1:13" x14ac:dyDescent="0.3">
      <c r="A956">
        <v>372</v>
      </c>
      <c r="B956">
        <v>14</v>
      </c>
      <c r="C956" t="s">
        <v>32</v>
      </c>
      <c r="D956">
        <v>10</v>
      </c>
      <c r="E956">
        <v>18</v>
      </c>
      <c r="F956">
        <v>2</v>
      </c>
      <c r="G956">
        <v>22</v>
      </c>
      <c r="H956" t="s">
        <v>14</v>
      </c>
      <c r="I956">
        <f>([1]cocina!$E956-[1]cocina!$D956)*[1]cocina!$F956</f>
        <v>16</v>
      </c>
      <c r="J956">
        <f>[1]cocina!$E956*[1]cocina!$F956</f>
        <v>36</v>
      </c>
      <c r="K956">
        <v>16</v>
      </c>
      <c r="L956">
        <f>[1]cocina!$G956*[1]cocina!$F956</f>
        <v>44</v>
      </c>
      <c r="M956" s="1">
        <f>[1]cocina!$I956/[1]cocina!$K956</f>
        <v>1</v>
      </c>
    </row>
    <row r="957" spans="1:13" x14ac:dyDescent="0.3">
      <c r="A957">
        <v>373</v>
      </c>
      <c r="B957">
        <v>19</v>
      </c>
      <c r="C957" t="s">
        <v>31</v>
      </c>
      <c r="D957">
        <v>13</v>
      </c>
      <c r="E957">
        <v>21</v>
      </c>
      <c r="F957">
        <v>1</v>
      </c>
      <c r="G957">
        <v>41</v>
      </c>
      <c r="H957" t="s">
        <v>16</v>
      </c>
      <c r="I957">
        <f>([1]cocina!$E957-[1]cocina!$D957)*[1]cocina!$F957</f>
        <v>8</v>
      </c>
      <c r="J957">
        <f>[1]cocina!$E957*[1]cocina!$F957</f>
        <v>21</v>
      </c>
      <c r="K957">
        <v>64</v>
      </c>
      <c r="L957">
        <f>[1]cocina!$G957*[1]cocina!$F957</f>
        <v>41</v>
      </c>
      <c r="M957" s="1">
        <f>[1]cocina!$I957/[1]cocina!$K957</f>
        <v>0.125</v>
      </c>
    </row>
    <row r="958" spans="1:13" x14ac:dyDescent="0.3">
      <c r="A958">
        <v>373</v>
      </c>
      <c r="B958">
        <v>19</v>
      </c>
      <c r="C958" t="s">
        <v>25</v>
      </c>
      <c r="D958">
        <v>21</v>
      </c>
      <c r="E958">
        <v>35</v>
      </c>
      <c r="F958">
        <v>1</v>
      </c>
      <c r="G958">
        <v>49</v>
      </c>
      <c r="H958" t="s">
        <v>14</v>
      </c>
      <c r="I958">
        <f>([1]cocina!$E958-[1]cocina!$D958)*[1]cocina!$F958</f>
        <v>14</v>
      </c>
      <c r="J958">
        <f>[1]cocina!$E958*[1]cocina!$F958</f>
        <v>35</v>
      </c>
      <c r="K958">
        <v>64</v>
      </c>
      <c r="L958">
        <f>[1]cocina!$G958*[1]cocina!$F958</f>
        <v>49</v>
      </c>
      <c r="M958" s="1">
        <f>[1]cocina!$I958/[1]cocina!$K958</f>
        <v>0.21875</v>
      </c>
    </row>
    <row r="959" spans="1:13" x14ac:dyDescent="0.3">
      <c r="A959">
        <v>373</v>
      </c>
      <c r="B959">
        <v>19</v>
      </c>
      <c r="C959" t="s">
        <v>27</v>
      </c>
      <c r="D959">
        <v>13</v>
      </c>
      <c r="E959">
        <v>22</v>
      </c>
      <c r="F959">
        <v>2</v>
      </c>
      <c r="G959">
        <v>17</v>
      </c>
      <c r="H959" t="s">
        <v>16</v>
      </c>
      <c r="I959">
        <f>([1]cocina!$E959-[1]cocina!$D959)*[1]cocina!$F959</f>
        <v>18</v>
      </c>
      <c r="J959">
        <f>[1]cocina!$E959*[1]cocina!$F959</f>
        <v>44</v>
      </c>
      <c r="K959">
        <v>64</v>
      </c>
      <c r="L959">
        <f>[1]cocina!$G959*[1]cocina!$F959</f>
        <v>34</v>
      </c>
      <c r="M959" s="1">
        <f>[1]cocina!$I959/[1]cocina!$K959</f>
        <v>0.28125</v>
      </c>
    </row>
    <row r="960" spans="1:13" x14ac:dyDescent="0.3">
      <c r="A960">
        <v>373</v>
      </c>
      <c r="B960">
        <v>19</v>
      </c>
      <c r="C960" t="s">
        <v>29</v>
      </c>
      <c r="D960">
        <v>12</v>
      </c>
      <c r="E960">
        <v>20</v>
      </c>
      <c r="F960">
        <v>3</v>
      </c>
      <c r="G960">
        <v>9</v>
      </c>
      <c r="H960" t="s">
        <v>16</v>
      </c>
      <c r="I960">
        <f>([1]cocina!$E960-[1]cocina!$D960)*[1]cocina!$F960</f>
        <v>24</v>
      </c>
      <c r="J960">
        <f>[1]cocina!$E960*[1]cocina!$F960</f>
        <v>60</v>
      </c>
      <c r="K960">
        <v>64</v>
      </c>
      <c r="L960">
        <f>[1]cocina!$G960*[1]cocina!$F960</f>
        <v>27</v>
      </c>
      <c r="M960" s="1">
        <f>[1]cocina!$I960/[1]cocina!$K960</f>
        <v>0.375</v>
      </c>
    </row>
    <row r="961" spans="1:13" x14ac:dyDescent="0.3">
      <c r="A961">
        <v>374</v>
      </c>
      <c r="B961">
        <v>18</v>
      </c>
      <c r="C961" t="s">
        <v>25</v>
      </c>
      <c r="D961">
        <v>21</v>
      </c>
      <c r="E961">
        <v>35</v>
      </c>
      <c r="F961">
        <v>1</v>
      </c>
      <c r="G961">
        <v>9</v>
      </c>
      <c r="H961" t="s">
        <v>16</v>
      </c>
      <c r="I961">
        <f>([1]cocina!$E961-[1]cocina!$D961)*[1]cocina!$F961</f>
        <v>14</v>
      </c>
      <c r="J961">
        <f>[1]cocina!$E961*[1]cocina!$F961</f>
        <v>35</v>
      </c>
      <c r="K961">
        <v>14</v>
      </c>
      <c r="L961">
        <f>[1]cocina!$G961*[1]cocina!$F961</f>
        <v>9</v>
      </c>
      <c r="M961" s="1">
        <f>[1]cocina!$I961/[1]cocina!$K961</f>
        <v>1</v>
      </c>
    </row>
    <row r="962" spans="1:13" x14ac:dyDescent="0.3">
      <c r="A962">
        <v>375</v>
      </c>
      <c r="B962">
        <v>18</v>
      </c>
      <c r="C962" t="s">
        <v>17</v>
      </c>
      <c r="D962">
        <v>19</v>
      </c>
      <c r="E962">
        <v>31</v>
      </c>
      <c r="F962">
        <v>3</v>
      </c>
      <c r="G962">
        <v>27</v>
      </c>
      <c r="H962" t="s">
        <v>14</v>
      </c>
      <c r="I962">
        <f>([1]cocina!$E962-[1]cocina!$D962)*[1]cocina!$F962</f>
        <v>36</v>
      </c>
      <c r="J962">
        <f>[1]cocina!$E962*[1]cocina!$F962</f>
        <v>93</v>
      </c>
      <c r="K962">
        <v>36</v>
      </c>
      <c r="L962">
        <f>[1]cocina!$G962*[1]cocina!$F962</f>
        <v>81</v>
      </c>
      <c r="M962" s="1">
        <f>[1]cocina!$I962/[1]cocina!$K962</f>
        <v>1</v>
      </c>
    </row>
    <row r="963" spans="1:13" x14ac:dyDescent="0.3">
      <c r="A963">
        <v>376</v>
      </c>
      <c r="B963">
        <v>16</v>
      </c>
      <c r="C963" t="s">
        <v>30</v>
      </c>
      <c r="D963">
        <v>14</v>
      </c>
      <c r="E963">
        <v>23</v>
      </c>
      <c r="F963">
        <v>2</v>
      </c>
      <c r="G963">
        <v>5</v>
      </c>
      <c r="H963" t="s">
        <v>16</v>
      </c>
      <c r="I963">
        <f>([1]cocina!$E963-[1]cocina!$D963)*[1]cocina!$F963</f>
        <v>18</v>
      </c>
      <c r="J963">
        <f>[1]cocina!$E963*[1]cocina!$F963</f>
        <v>46</v>
      </c>
      <c r="K963">
        <v>18</v>
      </c>
      <c r="L963">
        <f>[1]cocina!$G963*[1]cocina!$F963</f>
        <v>10</v>
      </c>
      <c r="M963" s="1">
        <f>[1]cocina!$I963/[1]cocina!$K963</f>
        <v>1</v>
      </c>
    </row>
    <row r="964" spans="1:13" x14ac:dyDescent="0.3">
      <c r="A964">
        <v>377</v>
      </c>
      <c r="B964">
        <v>5</v>
      </c>
      <c r="C964" t="s">
        <v>28</v>
      </c>
      <c r="D964">
        <v>20</v>
      </c>
      <c r="E964">
        <v>34</v>
      </c>
      <c r="F964">
        <v>2</v>
      </c>
      <c r="G964">
        <v>13</v>
      </c>
      <c r="H964" t="s">
        <v>14</v>
      </c>
      <c r="I964">
        <f>([1]cocina!$E964-[1]cocina!$D964)*[1]cocina!$F964</f>
        <v>28</v>
      </c>
      <c r="J964">
        <f>[1]cocina!$E964*[1]cocina!$F964</f>
        <v>68</v>
      </c>
      <c r="K964">
        <v>41</v>
      </c>
      <c r="L964">
        <f>[1]cocina!$G964*[1]cocina!$F964</f>
        <v>26</v>
      </c>
      <c r="M964" s="1">
        <f>[1]cocina!$I964/[1]cocina!$K964</f>
        <v>0.68292682926829273</v>
      </c>
    </row>
    <row r="965" spans="1:13" x14ac:dyDescent="0.3">
      <c r="A965">
        <v>377</v>
      </c>
      <c r="B965">
        <v>5</v>
      </c>
      <c r="C965" t="s">
        <v>26</v>
      </c>
      <c r="D965">
        <v>19</v>
      </c>
      <c r="E965">
        <v>32</v>
      </c>
      <c r="F965">
        <v>1</v>
      </c>
      <c r="G965">
        <v>33</v>
      </c>
      <c r="H965" t="s">
        <v>14</v>
      </c>
      <c r="I965">
        <f>([1]cocina!$E965-[1]cocina!$D965)*[1]cocina!$F965</f>
        <v>13</v>
      </c>
      <c r="J965">
        <f>[1]cocina!$E965*[1]cocina!$F965</f>
        <v>32</v>
      </c>
      <c r="K965">
        <v>41</v>
      </c>
      <c r="L965">
        <f>[1]cocina!$G965*[1]cocina!$F965</f>
        <v>33</v>
      </c>
      <c r="M965" s="1">
        <f>[1]cocina!$I965/[1]cocina!$K965</f>
        <v>0.31707317073170732</v>
      </c>
    </row>
    <row r="966" spans="1:13" x14ac:dyDescent="0.3">
      <c r="A966">
        <v>378</v>
      </c>
      <c r="B966">
        <v>3</v>
      </c>
      <c r="C966" t="s">
        <v>15</v>
      </c>
      <c r="D966">
        <v>18</v>
      </c>
      <c r="E966">
        <v>30</v>
      </c>
      <c r="F966">
        <v>1</v>
      </c>
      <c r="G966">
        <v>14</v>
      </c>
      <c r="H966" t="s">
        <v>16</v>
      </c>
      <c r="I966">
        <f>([1]cocina!$E966-[1]cocina!$D966)*[1]cocina!$F966</f>
        <v>12</v>
      </c>
      <c r="J966">
        <f>[1]cocina!$E966*[1]cocina!$F966</f>
        <v>30</v>
      </c>
      <c r="K966">
        <v>20</v>
      </c>
      <c r="L966">
        <f>[1]cocina!$G966*[1]cocina!$F966</f>
        <v>14</v>
      </c>
      <c r="M966" s="1">
        <f>[1]cocina!$I966/[1]cocina!$K966</f>
        <v>0.6</v>
      </c>
    </row>
    <row r="967" spans="1:13" x14ac:dyDescent="0.3">
      <c r="A967">
        <v>378</v>
      </c>
      <c r="B967">
        <v>3</v>
      </c>
      <c r="C967" t="s">
        <v>24</v>
      </c>
      <c r="D967">
        <v>11</v>
      </c>
      <c r="E967">
        <v>19</v>
      </c>
      <c r="F967">
        <v>1</v>
      </c>
      <c r="G967">
        <v>7</v>
      </c>
      <c r="H967" t="s">
        <v>16</v>
      </c>
      <c r="I967">
        <f>([1]cocina!$E967-[1]cocina!$D967)*[1]cocina!$F967</f>
        <v>8</v>
      </c>
      <c r="J967">
        <f>[1]cocina!$E967*[1]cocina!$F967</f>
        <v>19</v>
      </c>
      <c r="K967">
        <v>20</v>
      </c>
      <c r="L967">
        <f>[1]cocina!$G967*[1]cocina!$F967</f>
        <v>7</v>
      </c>
      <c r="M967" s="1">
        <f>[1]cocina!$I967/[1]cocina!$K967</f>
        <v>0.4</v>
      </c>
    </row>
    <row r="968" spans="1:13" x14ac:dyDescent="0.3">
      <c r="A968">
        <v>379</v>
      </c>
      <c r="B968">
        <v>4</v>
      </c>
      <c r="C968" t="s">
        <v>25</v>
      </c>
      <c r="D968">
        <v>21</v>
      </c>
      <c r="E968">
        <v>35</v>
      </c>
      <c r="F968">
        <v>2</v>
      </c>
      <c r="G968">
        <v>6</v>
      </c>
      <c r="H968" t="s">
        <v>14</v>
      </c>
      <c r="I968">
        <f>([1]cocina!$E968-[1]cocina!$D968)*[1]cocina!$F968</f>
        <v>28</v>
      </c>
      <c r="J968">
        <f>[1]cocina!$E968*[1]cocina!$F968</f>
        <v>70</v>
      </c>
      <c r="K968">
        <v>28</v>
      </c>
      <c r="L968">
        <f>[1]cocina!$G968*[1]cocina!$F968</f>
        <v>12</v>
      </c>
      <c r="M968" s="1">
        <f>[1]cocina!$I968/[1]cocina!$K968</f>
        <v>1</v>
      </c>
    </row>
    <row r="969" spans="1:13" x14ac:dyDescent="0.3">
      <c r="A969">
        <v>380</v>
      </c>
      <c r="B969">
        <v>5</v>
      </c>
      <c r="C969" t="s">
        <v>22</v>
      </c>
      <c r="D969">
        <v>20</v>
      </c>
      <c r="E969">
        <v>33</v>
      </c>
      <c r="F969">
        <v>3</v>
      </c>
      <c r="G969">
        <v>58</v>
      </c>
      <c r="H969" t="s">
        <v>14</v>
      </c>
      <c r="I969">
        <f>([1]cocina!$E969-[1]cocina!$D969)*[1]cocina!$F969</f>
        <v>39</v>
      </c>
      <c r="J969">
        <f>[1]cocina!$E969*[1]cocina!$F969</f>
        <v>99</v>
      </c>
      <c r="K969">
        <v>55</v>
      </c>
      <c r="L969">
        <f>[1]cocina!$G969*[1]cocina!$F969</f>
        <v>174</v>
      </c>
      <c r="M969" s="1">
        <f>[1]cocina!$I969/[1]cocina!$K969</f>
        <v>0.70909090909090911</v>
      </c>
    </row>
    <row r="970" spans="1:13" x14ac:dyDescent="0.3">
      <c r="A970">
        <v>380</v>
      </c>
      <c r="B970">
        <v>5</v>
      </c>
      <c r="C970" t="s">
        <v>24</v>
      </c>
      <c r="D970">
        <v>11</v>
      </c>
      <c r="E970">
        <v>19</v>
      </c>
      <c r="F970">
        <v>2</v>
      </c>
      <c r="G970">
        <v>35</v>
      </c>
      <c r="H970" t="s">
        <v>14</v>
      </c>
      <c r="I970">
        <f>([1]cocina!$E970-[1]cocina!$D970)*[1]cocina!$F970</f>
        <v>16</v>
      </c>
      <c r="J970">
        <f>[1]cocina!$E970*[1]cocina!$F970</f>
        <v>38</v>
      </c>
      <c r="K970">
        <v>55</v>
      </c>
      <c r="L970">
        <f>[1]cocina!$G970*[1]cocina!$F970</f>
        <v>70</v>
      </c>
      <c r="M970" s="1">
        <f>[1]cocina!$I970/[1]cocina!$K970</f>
        <v>0.29090909090909089</v>
      </c>
    </row>
    <row r="971" spans="1:13" x14ac:dyDescent="0.3">
      <c r="A971">
        <v>381</v>
      </c>
      <c r="B971">
        <v>4</v>
      </c>
      <c r="C971" t="s">
        <v>33</v>
      </c>
      <c r="D971">
        <v>15</v>
      </c>
      <c r="E971">
        <v>26</v>
      </c>
      <c r="F971">
        <v>3</v>
      </c>
      <c r="G971">
        <v>35</v>
      </c>
      <c r="H971" t="s">
        <v>14</v>
      </c>
      <c r="I971">
        <f>([1]cocina!$E971-[1]cocina!$D971)*[1]cocina!$F971</f>
        <v>33</v>
      </c>
      <c r="J971">
        <f>[1]cocina!$E971*[1]cocina!$F971</f>
        <v>78</v>
      </c>
      <c r="K971">
        <v>59</v>
      </c>
      <c r="L971">
        <f>[1]cocina!$G971*[1]cocina!$F971</f>
        <v>105</v>
      </c>
      <c r="M971" s="1">
        <f>[1]cocina!$I971/[1]cocina!$K971</f>
        <v>0.55932203389830504</v>
      </c>
    </row>
    <row r="972" spans="1:13" x14ac:dyDescent="0.3">
      <c r="A972">
        <v>381</v>
      </c>
      <c r="B972">
        <v>4</v>
      </c>
      <c r="C972" t="s">
        <v>22</v>
      </c>
      <c r="D972">
        <v>20</v>
      </c>
      <c r="E972">
        <v>33</v>
      </c>
      <c r="F972">
        <v>2</v>
      </c>
      <c r="G972">
        <v>12</v>
      </c>
      <c r="H972" t="s">
        <v>14</v>
      </c>
      <c r="I972">
        <f>([1]cocina!$E972-[1]cocina!$D972)*[1]cocina!$F972</f>
        <v>26</v>
      </c>
      <c r="J972">
        <f>[1]cocina!$E972*[1]cocina!$F972</f>
        <v>66</v>
      </c>
      <c r="K972">
        <v>59</v>
      </c>
      <c r="L972">
        <f>[1]cocina!$G972*[1]cocina!$F972</f>
        <v>24</v>
      </c>
      <c r="M972" s="1">
        <f>[1]cocina!$I972/[1]cocina!$K972</f>
        <v>0.44067796610169491</v>
      </c>
    </row>
    <row r="973" spans="1:13" x14ac:dyDescent="0.3">
      <c r="A973">
        <v>382</v>
      </c>
      <c r="B973">
        <v>20</v>
      </c>
      <c r="C973" t="s">
        <v>21</v>
      </c>
      <c r="D973">
        <v>17</v>
      </c>
      <c r="E973">
        <v>29</v>
      </c>
      <c r="F973">
        <v>3</v>
      </c>
      <c r="G973">
        <v>54</v>
      </c>
      <c r="H973" t="s">
        <v>16</v>
      </c>
      <c r="I973">
        <f>([1]cocina!$E973-[1]cocina!$D973)*[1]cocina!$F973</f>
        <v>36</v>
      </c>
      <c r="J973">
        <f>[1]cocina!$E973*[1]cocina!$F973</f>
        <v>87</v>
      </c>
      <c r="K973">
        <v>36</v>
      </c>
      <c r="L973">
        <f>[1]cocina!$G973*[1]cocina!$F973</f>
        <v>162</v>
      </c>
      <c r="M973" s="1">
        <f>[1]cocina!$I973/[1]cocina!$K973</f>
        <v>1</v>
      </c>
    </row>
    <row r="974" spans="1:13" x14ac:dyDescent="0.3">
      <c r="A974">
        <v>383</v>
      </c>
      <c r="B974">
        <v>6</v>
      </c>
      <c r="C974" t="s">
        <v>20</v>
      </c>
      <c r="D974">
        <v>22</v>
      </c>
      <c r="E974">
        <v>36</v>
      </c>
      <c r="F974">
        <v>3</v>
      </c>
      <c r="G974">
        <v>9</v>
      </c>
      <c r="H974" t="s">
        <v>16</v>
      </c>
      <c r="I974">
        <f>([1]cocina!$E974-[1]cocina!$D974)*[1]cocina!$F974</f>
        <v>42</v>
      </c>
      <c r="J974">
        <f>[1]cocina!$E974*[1]cocina!$F974</f>
        <v>108</v>
      </c>
      <c r="K974">
        <v>42</v>
      </c>
      <c r="L974">
        <f>[1]cocina!$G974*[1]cocina!$F974</f>
        <v>27</v>
      </c>
      <c r="M974" s="1">
        <f>[1]cocina!$I974/[1]cocina!$K974</f>
        <v>1</v>
      </c>
    </row>
    <row r="975" spans="1:13" x14ac:dyDescent="0.3">
      <c r="A975">
        <v>384</v>
      </c>
      <c r="B975">
        <v>1</v>
      </c>
      <c r="C975" t="s">
        <v>32</v>
      </c>
      <c r="D975">
        <v>10</v>
      </c>
      <c r="E975">
        <v>18</v>
      </c>
      <c r="F975">
        <v>2</v>
      </c>
      <c r="G975">
        <v>26</v>
      </c>
      <c r="H975" t="s">
        <v>14</v>
      </c>
      <c r="I975">
        <f>([1]cocina!$E975-[1]cocina!$D975)*[1]cocina!$F975</f>
        <v>16</v>
      </c>
      <c r="J975">
        <f>[1]cocina!$E975*[1]cocina!$F975</f>
        <v>36</v>
      </c>
      <c r="K975">
        <v>51</v>
      </c>
      <c r="L975">
        <f>[1]cocina!$G975*[1]cocina!$F975</f>
        <v>52</v>
      </c>
      <c r="M975" s="1">
        <f>[1]cocina!$I975/[1]cocina!$K975</f>
        <v>0.31372549019607843</v>
      </c>
    </row>
    <row r="976" spans="1:13" x14ac:dyDescent="0.3">
      <c r="A976">
        <v>384</v>
      </c>
      <c r="B976">
        <v>1</v>
      </c>
      <c r="C976" t="s">
        <v>24</v>
      </c>
      <c r="D976">
        <v>11</v>
      </c>
      <c r="E976">
        <v>19</v>
      </c>
      <c r="F976">
        <v>3</v>
      </c>
      <c r="G976">
        <v>35</v>
      </c>
      <c r="H976" t="s">
        <v>16</v>
      </c>
      <c r="I976">
        <f>([1]cocina!$E976-[1]cocina!$D976)*[1]cocina!$F976</f>
        <v>24</v>
      </c>
      <c r="J976">
        <f>[1]cocina!$E976*[1]cocina!$F976</f>
        <v>57</v>
      </c>
      <c r="K976">
        <v>51</v>
      </c>
      <c r="L976">
        <f>[1]cocina!$G976*[1]cocina!$F976</f>
        <v>105</v>
      </c>
      <c r="M976" s="1">
        <f>[1]cocina!$I976/[1]cocina!$K976</f>
        <v>0.47058823529411764</v>
      </c>
    </row>
    <row r="977" spans="1:13" x14ac:dyDescent="0.3">
      <c r="A977">
        <v>384</v>
      </c>
      <c r="B977">
        <v>1</v>
      </c>
      <c r="C977" t="s">
        <v>18</v>
      </c>
      <c r="D977">
        <v>16</v>
      </c>
      <c r="E977">
        <v>27</v>
      </c>
      <c r="F977">
        <v>1</v>
      </c>
      <c r="G977">
        <v>49</v>
      </c>
      <c r="H977" t="s">
        <v>16</v>
      </c>
      <c r="I977">
        <f>([1]cocina!$E977-[1]cocina!$D977)*[1]cocina!$F977</f>
        <v>11</v>
      </c>
      <c r="J977">
        <f>[1]cocina!$E977*[1]cocina!$F977</f>
        <v>27</v>
      </c>
      <c r="K977">
        <v>51</v>
      </c>
      <c r="L977">
        <f>[1]cocina!$G977*[1]cocina!$F977</f>
        <v>49</v>
      </c>
      <c r="M977" s="1">
        <f>[1]cocina!$I977/[1]cocina!$K977</f>
        <v>0.21568627450980393</v>
      </c>
    </row>
    <row r="978" spans="1:13" x14ac:dyDescent="0.3">
      <c r="A978">
        <v>385</v>
      </c>
      <c r="B978">
        <v>6</v>
      </c>
      <c r="C978" t="s">
        <v>15</v>
      </c>
      <c r="D978">
        <v>18</v>
      </c>
      <c r="E978">
        <v>30</v>
      </c>
      <c r="F978">
        <v>2</v>
      </c>
      <c r="G978">
        <v>22</v>
      </c>
      <c r="H978" t="s">
        <v>14</v>
      </c>
      <c r="I978">
        <f>([1]cocina!$E978-[1]cocina!$D978)*[1]cocina!$F978</f>
        <v>24</v>
      </c>
      <c r="J978">
        <f>[1]cocina!$E978*[1]cocina!$F978</f>
        <v>60</v>
      </c>
      <c r="K978">
        <v>24</v>
      </c>
      <c r="L978">
        <f>[1]cocina!$G978*[1]cocina!$F978</f>
        <v>44</v>
      </c>
      <c r="M978" s="1">
        <f>[1]cocina!$I978/[1]cocina!$K978</f>
        <v>1</v>
      </c>
    </row>
    <row r="979" spans="1:13" x14ac:dyDescent="0.3">
      <c r="A979">
        <v>386</v>
      </c>
      <c r="B979">
        <v>5</v>
      </c>
      <c r="C979" t="s">
        <v>22</v>
      </c>
      <c r="D979">
        <v>20</v>
      </c>
      <c r="E979">
        <v>33</v>
      </c>
      <c r="F979">
        <v>3</v>
      </c>
      <c r="G979">
        <v>40</v>
      </c>
      <c r="H979" t="s">
        <v>16</v>
      </c>
      <c r="I979">
        <f>([1]cocina!$E979-[1]cocina!$D979)*[1]cocina!$F979</f>
        <v>39</v>
      </c>
      <c r="J979">
        <f>[1]cocina!$E979*[1]cocina!$F979</f>
        <v>99</v>
      </c>
      <c r="K979">
        <v>39</v>
      </c>
      <c r="L979">
        <f>[1]cocina!$G979*[1]cocina!$F979</f>
        <v>120</v>
      </c>
      <c r="M979" s="1">
        <f>[1]cocina!$I979/[1]cocina!$K979</f>
        <v>1</v>
      </c>
    </row>
    <row r="980" spans="1:13" x14ac:dyDescent="0.3">
      <c r="A980">
        <v>387</v>
      </c>
      <c r="B980">
        <v>6</v>
      </c>
      <c r="C980" t="s">
        <v>17</v>
      </c>
      <c r="D980">
        <v>19</v>
      </c>
      <c r="E980">
        <v>31</v>
      </c>
      <c r="F980">
        <v>3</v>
      </c>
      <c r="G980">
        <v>18</v>
      </c>
      <c r="H980" t="s">
        <v>16</v>
      </c>
      <c r="I980">
        <f>([1]cocina!$E980-[1]cocina!$D980)*[1]cocina!$F980</f>
        <v>36</v>
      </c>
      <c r="J980">
        <f>[1]cocina!$E980*[1]cocina!$F980</f>
        <v>93</v>
      </c>
      <c r="K980">
        <v>36</v>
      </c>
      <c r="L980">
        <f>[1]cocina!$G980*[1]cocina!$F980</f>
        <v>54</v>
      </c>
      <c r="M980" s="1">
        <f>[1]cocina!$I980/[1]cocina!$K980</f>
        <v>1</v>
      </c>
    </row>
    <row r="981" spans="1:13" x14ac:dyDescent="0.3">
      <c r="A981">
        <v>388</v>
      </c>
      <c r="B981">
        <v>18</v>
      </c>
      <c r="C981" t="s">
        <v>17</v>
      </c>
      <c r="D981">
        <v>19</v>
      </c>
      <c r="E981">
        <v>31</v>
      </c>
      <c r="F981">
        <v>2</v>
      </c>
      <c r="G981">
        <v>52</v>
      </c>
      <c r="H981" t="s">
        <v>16</v>
      </c>
      <c r="I981">
        <f>([1]cocina!$E981-[1]cocina!$D981)*[1]cocina!$F981</f>
        <v>24</v>
      </c>
      <c r="J981">
        <f>[1]cocina!$E981*[1]cocina!$F981</f>
        <v>62</v>
      </c>
      <c r="K981">
        <v>115</v>
      </c>
      <c r="L981">
        <f>[1]cocina!$G981*[1]cocina!$F981</f>
        <v>104</v>
      </c>
      <c r="M981" s="1">
        <f>[1]cocina!$I981/[1]cocina!$K981</f>
        <v>0.20869565217391303</v>
      </c>
    </row>
    <row r="982" spans="1:13" x14ac:dyDescent="0.3">
      <c r="A982">
        <v>388</v>
      </c>
      <c r="B982">
        <v>18</v>
      </c>
      <c r="C982" t="s">
        <v>20</v>
      </c>
      <c r="D982">
        <v>22</v>
      </c>
      <c r="E982">
        <v>36</v>
      </c>
      <c r="F982">
        <v>2</v>
      </c>
      <c r="G982">
        <v>37</v>
      </c>
      <c r="H982" t="s">
        <v>14</v>
      </c>
      <c r="I982">
        <f>([1]cocina!$E982-[1]cocina!$D982)*[1]cocina!$F982</f>
        <v>28</v>
      </c>
      <c r="J982">
        <f>[1]cocina!$E982*[1]cocina!$F982</f>
        <v>72</v>
      </c>
      <c r="K982">
        <v>115</v>
      </c>
      <c r="L982">
        <f>[1]cocina!$G982*[1]cocina!$F982</f>
        <v>74</v>
      </c>
      <c r="M982" s="1">
        <f>[1]cocina!$I982/[1]cocina!$K982</f>
        <v>0.24347826086956523</v>
      </c>
    </row>
    <row r="983" spans="1:13" x14ac:dyDescent="0.3">
      <c r="A983">
        <v>388</v>
      </c>
      <c r="B983">
        <v>18</v>
      </c>
      <c r="C983" t="s">
        <v>21</v>
      </c>
      <c r="D983">
        <v>17</v>
      </c>
      <c r="E983">
        <v>29</v>
      </c>
      <c r="F983">
        <v>2</v>
      </c>
      <c r="G983">
        <v>31</v>
      </c>
      <c r="H983" t="s">
        <v>16</v>
      </c>
      <c r="I983">
        <f>([1]cocina!$E983-[1]cocina!$D983)*[1]cocina!$F983</f>
        <v>24</v>
      </c>
      <c r="J983">
        <f>[1]cocina!$E983*[1]cocina!$F983</f>
        <v>58</v>
      </c>
      <c r="K983">
        <v>115</v>
      </c>
      <c r="L983">
        <f>[1]cocina!$G983*[1]cocina!$F983</f>
        <v>62</v>
      </c>
      <c r="M983" s="1">
        <f>[1]cocina!$I983/[1]cocina!$K983</f>
        <v>0.20869565217391303</v>
      </c>
    </row>
    <row r="984" spans="1:13" x14ac:dyDescent="0.3">
      <c r="A984">
        <v>388</v>
      </c>
      <c r="B984">
        <v>18</v>
      </c>
      <c r="C984" t="s">
        <v>22</v>
      </c>
      <c r="D984">
        <v>20</v>
      </c>
      <c r="E984">
        <v>33</v>
      </c>
      <c r="F984">
        <v>3</v>
      </c>
      <c r="G984">
        <v>51</v>
      </c>
      <c r="H984" t="s">
        <v>16</v>
      </c>
      <c r="I984">
        <f>([1]cocina!$E984-[1]cocina!$D984)*[1]cocina!$F984</f>
        <v>39</v>
      </c>
      <c r="J984">
        <f>[1]cocina!$E984*[1]cocina!$F984</f>
        <v>99</v>
      </c>
      <c r="K984">
        <v>115</v>
      </c>
      <c r="L984">
        <f>[1]cocina!$G984*[1]cocina!$F984</f>
        <v>153</v>
      </c>
      <c r="M984" s="1">
        <f>[1]cocina!$I984/[1]cocina!$K984</f>
        <v>0.33913043478260868</v>
      </c>
    </row>
    <row r="985" spans="1:13" x14ac:dyDescent="0.3">
      <c r="A985">
        <v>389</v>
      </c>
      <c r="B985">
        <v>19</v>
      </c>
      <c r="C985" t="s">
        <v>22</v>
      </c>
      <c r="D985">
        <v>20</v>
      </c>
      <c r="E985">
        <v>33</v>
      </c>
      <c r="F985">
        <v>1</v>
      </c>
      <c r="G985">
        <v>24</v>
      </c>
      <c r="H985" t="s">
        <v>14</v>
      </c>
      <c r="I985">
        <f>([1]cocina!$E985-[1]cocina!$D985)*[1]cocina!$F985</f>
        <v>13</v>
      </c>
      <c r="J985">
        <f>[1]cocina!$E985*[1]cocina!$F985</f>
        <v>33</v>
      </c>
      <c r="K985">
        <v>13</v>
      </c>
      <c r="L985">
        <f>[1]cocina!$G985*[1]cocina!$F985</f>
        <v>24</v>
      </c>
      <c r="M985" s="1">
        <f>[1]cocina!$I985/[1]cocina!$K985</f>
        <v>1</v>
      </c>
    </row>
    <row r="986" spans="1:13" x14ac:dyDescent="0.3">
      <c r="A986">
        <v>390</v>
      </c>
      <c r="B986">
        <v>9</v>
      </c>
      <c r="C986" t="s">
        <v>27</v>
      </c>
      <c r="D986">
        <v>13</v>
      </c>
      <c r="E986">
        <v>22</v>
      </c>
      <c r="F986">
        <v>2</v>
      </c>
      <c r="G986">
        <v>52</v>
      </c>
      <c r="H986" t="s">
        <v>16</v>
      </c>
      <c r="I986">
        <f>([1]cocina!$E986-[1]cocina!$D986)*[1]cocina!$F986</f>
        <v>18</v>
      </c>
      <c r="J986">
        <f>[1]cocina!$E986*[1]cocina!$F986</f>
        <v>44</v>
      </c>
      <c r="K986">
        <v>59</v>
      </c>
      <c r="L986">
        <f>[1]cocina!$G986*[1]cocina!$F986</f>
        <v>104</v>
      </c>
      <c r="M986" s="1">
        <f>[1]cocina!$I986/[1]cocina!$K986</f>
        <v>0.30508474576271188</v>
      </c>
    </row>
    <row r="987" spans="1:13" x14ac:dyDescent="0.3">
      <c r="A987">
        <v>390</v>
      </c>
      <c r="B987">
        <v>9</v>
      </c>
      <c r="C987" t="s">
        <v>33</v>
      </c>
      <c r="D987">
        <v>15</v>
      </c>
      <c r="E987">
        <v>26</v>
      </c>
      <c r="F987">
        <v>3</v>
      </c>
      <c r="G987">
        <v>13</v>
      </c>
      <c r="H987" t="s">
        <v>16</v>
      </c>
      <c r="I987">
        <f>([1]cocina!$E987-[1]cocina!$D987)*[1]cocina!$F987</f>
        <v>33</v>
      </c>
      <c r="J987">
        <f>[1]cocina!$E987*[1]cocina!$F987</f>
        <v>78</v>
      </c>
      <c r="K987">
        <v>59</v>
      </c>
      <c r="L987">
        <f>[1]cocina!$G987*[1]cocina!$F987</f>
        <v>39</v>
      </c>
      <c r="M987" s="1">
        <f>[1]cocina!$I987/[1]cocina!$K987</f>
        <v>0.55932203389830504</v>
      </c>
    </row>
    <row r="988" spans="1:13" x14ac:dyDescent="0.3">
      <c r="A988">
        <v>390</v>
      </c>
      <c r="B988">
        <v>9</v>
      </c>
      <c r="C988" t="s">
        <v>31</v>
      </c>
      <c r="D988">
        <v>13</v>
      </c>
      <c r="E988">
        <v>21</v>
      </c>
      <c r="F988">
        <v>1</v>
      </c>
      <c r="G988">
        <v>28</v>
      </c>
      <c r="H988" t="s">
        <v>16</v>
      </c>
      <c r="I988">
        <f>([1]cocina!$E988-[1]cocina!$D988)*[1]cocina!$F988</f>
        <v>8</v>
      </c>
      <c r="J988">
        <f>[1]cocina!$E988*[1]cocina!$F988</f>
        <v>21</v>
      </c>
      <c r="K988">
        <v>59</v>
      </c>
      <c r="L988">
        <f>[1]cocina!$G988*[1]cocina!$F988</f>
        <v>28</v>
      </c>
      <c r="M988" s="1">
        <f>[1]cocina!$I988/[1]cocina!$K988</f>
        <v>0.13559322033898305</v>
      </c>
    </row>
    <row r="989" spans="1:13" x14ac:dyDescent="0.3">
      <c r="A989">
        <v>391</v>
      </c>
      <c r="B989">
        <v>15</v>
      </c>
      <c r="C989" t="s">
        <v>27</v>
      </c>
      <c r="D989">
        <v>13</v>
      </c>
      <c r="E989">
        <v>22</v>
      </c>
      <c r="F989">
        <v>1</v>
      </c>
      <c r="G989">
        <v>35</v>
      </c>
      <c r="H989" t="s">
        <v>14</v>
      </c>
      <c r="I989">
        <f>([1]cocina!$E989-[1]cocina!$D989)*[1]cocina!$F989</f>
        <v>9</v>
      </c>
      <c r="J989">
        <f>[1]cocina!$E989*[1]cocina!$F989</f>
        <v>22</v>
      </c>
      <c r="K989">
        <v>9</v>
      </c>
      <c r="L989">
        <f>[1]cocina!$G989*[1]cocina!$F989</f>
        <v>35</v>
      </c>
      <c r="M989" s="1">
        <f>[1]cocina!$I989/[1]cocina!$K989</f>
        <v>1</v>
      </c>
    </row>
    <row r="990" spans="1:13" x14ac:dyDescent="0.3">
      <c r="A990">
        <v>392</v>
      </c>
      <c r="B990">
        <v>14</v>
      </c>
      <c r="C990" t="s">
        <v>26</v>
      </c>
      <c r="D990">
        <v>19</v>
      </c>
      <c r="E990">
        <v>32</v>
      </c>
      <c r="F990">
        <v>3</v>
      </c>
      <c r="G990">
        <v>17</v>
      </c>
      <c r="H990" t="s">
        <v>14</v>
      </c>
      <c r="I990">
        <f>([1]cocina!$E990-[1]cocina!$D990)*[1]cocina!$F990</f>
        <v>39</v>
      </c>
      <c r="J990">
        <f>[1]cocina!$E990*[1]cocina!$F990</f>
        <v>96</v>
      </c>
      <c r="K990">
        <v>49</v>
      </c>
      <c r="L990">
        <f>[1]cocina!$G990*[1]cocina!$F990</f>
        <v>51</v>
      </c>
      <c r="M990" s="1">
        <f>[1]cocina!$I990/[1]cocina!$K990</f>
        <v>0.79591836734693877</v>
      </c>
    </row>
    <row r="991" spans="1:13" x14ac:dyDescent="0.3">
      <c r="A991">
        <v>392</v>
      </c>
      <c r="B991">
        <v>14</v>
      </c>
      <c r="C991" t="s">
        <v>13</v>
      </c>
      <c r="D991">
        <v>14</v>
      </c>
      <c r="E991">
        <v>24</v>
      </c>
      <c r="F991">
        <v>1</v>
      </c>
      <c r="G991">
        <v>37</v>
      </c>
      <c r="H991" t="s">
        <v>16</v>
      </c>
      <c r="I991">
        <f>([1]cocina!$E991-[1]cocina!$D991)*[1]cocina!$F991</f>
        <v>10</v>
      </c>
      <c r="J991">
        <f>[1]cocina!$E991*[1]cocina!$F991</f>
        <v>24</v>
      </c>
      <c r="K991">
        <v>49</v>
      </c>
      <c r="L991">
        <f>[1]cocina!$G991*[1]cocina!$F991</f>
        <v>37</v>
      </c>
      <c r="M991" s="1">
        <f>[1]cocina!$I991/[1]cocina!$K991</f>
        <v>0.20408163265306123</v>
      </c>
    </row>
    <row r="992" spans="1:13" x14ac:dyDescent="0.3">
      <c r="A992">
        <v>393</v>
      </c>
      <c r="B992">
        <v>13</v>
      </c>
      <c r="C992" t="s">
        <v>24</v>
      </c>
      <c r="D992">
        <v>11</v>
      </c>
      <c r="E992">
        <v>19</v>
      </c>
      <c r="F992">
        <v>2</v>
      </c>
      <c r="G992">
        <v>40</v>
      </c>
      <c r="H992" t="s">
        <v>14</v>
      </c>
      <c r="I992">
        <f>([1]cocina!$E992-[1]cocina!$D992)*[1]cocina!$F992</f>
        <v>16</v>
      </c>
      <c r="J992">
        <f>[1]cocina!$E992*[1]cocina!$F992</f>
        <v>38</v>
      </c>
      <c r="K992">
        <v>84</v>
      </c>
      <c r="L992">
        <f>[1]cocina!$G992*[1]cocina!$F992</f>
        <v>80</v>
      </c>
      <c r="M992" s="1">
        <f>[1]cocina!$I992/[1]cocina!$K992</f>
        <v>0.19047619047619047</v>
      </c>
    </row>
    <row r="993" spans="1:13" x14ac:dyDescent="0.3">
      <c r="A993">
        <v>393</v>
      </c>
      <c r="B993">
        <v>13</v>
      </c>
      <c r="C993" t="s">
        <v>25</v>
      </c>
      <c r="D993">
        <v>21</v>
      </c>
      <c r="E993">
        <v>35</v>
      </c>
      <c r="F993">
        <v>3</v>
      </c>
      <c r="G993">
        <v>23</v>
      </c>
      <c r="H993" t="s">
        <v>14</v>
      </c>
      <c r="I993">
        <f>([1]cocina!$E993-[1]cocina!$D993)*[1]cocina!$F993</f>
        <v>42</v>
      </c>
      <c r="J993">
        <f>[1]cocina!$E993*[1]cocina!$F993</f>
        <v>105</v>
      </c>
      <c r="K993">
        <v>84</v>
      </c>
      <c r="L993">
        <f>[1]cocina!$G993*[1]cocina!$F993</f>
        <v>69</v>
      </c>
      <c r="M993" s="1">
        <f>[1]cocina!$I993/[1]cocina!$K993</f>
        <v>0.5</v>
      </c>
    </row>
    <row r="994" spans="1:13" x14ac:dyDescent="0.3">
      <c r="A994">
        <v>393</v>
      </c>
      <c r="B994">
        <v>13</v>
      </c>
      <c r="C994" t="s">
        <v>31</v>
      </c>
      <c r="D994">
        <v>13</v>
      </c>
      <c r="E994">
        <v>21</v>
      </c>
      <c r="F994">
        <v>1</v>
      </c>
      <c r="G994">
        <v>20</v>
      </c>
      <c r="H994" t="s">
        <v>16</v>
      </c>
      <c r="I994">
        <f>([1]cocina!$E994-[1]cocina!$D994)*[1]cocina!$F994</f>
        <v>8</v>
      </c>
      <c r="J994">
        <f>[1]cocina!$E994*[1]cocina!$F994</f>
        <v>21</v>
      </c>
      <c r="K994">
        <v>84</v>
      </c>
      <c r="L994">
        <f>[1]cocina!$G994*[1]cocina!$F994</f>
        <v>20</v>
      </c>
      <c r="M994" s="1">
        <f>[1]cocina!$I994/[1]cocina!$K994</f>
        <v>9.5238095238095233E-2</v>
      </c>
    </row>
    <row r="995" spans="1:13" x14ac:dyDescent="0.3">
      <c r="A995">
        <v>393</v>
      </c>
      <c r="B995">
        <v>13</v>
      </c>
      <c r="C995" t="s">
        <v>27</v>
      </c>
      <c r="D995">
        <v>13</v>
      </c>
      <c r="E995">
        <v>22</v>
      </c>
      <c r="F995">
        <v>2</v>
      </c>
      <c r="G995">
        <v>26</v>
      </c>
      <c r="H995" t="s">
        <v>16</v>
      </c>
      <c r="I995">
        <f>([1]cocina!$E995-[1]cocina!$D995)*[1]cocina!$F995</f>
        <v>18</v>
      </c>
      <c r="J995">
        <f>[1]cocina!$E995*[1]cocina!$F995</f>
        <v>44</v>
      </c>
      <c r="K995">
        <v>84</v>
      </c>
      <c r="L995">
        <f>[1]cocina!$G995*[1]cocina!$F995</f>
        <v>52</v>
      </c>
      <c r="M995" s="1">
        <f>[1]cocina!$I995/[1]cocina!$K995</f>
        <v>0.21428571428571427</v>
      </c>
    </row>
    <row r="996" spans="1:13" x14ac:dyDescent="0.3">
      <c r="A996">
        <v>394</v>
      </c>
      <c r="B996">
        <v>17</v>
      </c>
      <c r="C996" t="s">
        <v>13</v>
      </c>
      <c r="D996">
        <v>14</v>
      </c>
      <c r="E996">
        <v>24</v>
      </c>
      <c r="F996">
        <v>2</v>
      </c>
      <c r="G996">
        <v>5</v>
      </c>
      <c r="H996" t="s">
        <v>14</v>
      </c>
      <c r="I996">
        <f>([1]cocina!$E996-[1]cocina!$D996)*[1]cocina!$F996</f>
        <v>20</v>
      </c>
      <c r="J996">
        <f>[1]cocina!$E996*[1]cocina!$F996</f>
        <v>48</v>
      </c>
      <c r="K996">
        <v>32</v>
      </c>
      <c r="L996">
        <f>[1]cocina!$G996*[1]cocina!$F996</f>
        <v>10</v>
      </c>
      <c r="M996" s="1">
        <f>[1]cocina!$I996/[1]cocina!$K996</f>
        <v>0.625</v>
      </c>
    </row>
    <row r="997" spans="1:13" x14ac:dyDescent="0.3">
      <c r="A997">
        <v>394</v>
      </c>
      <c r="B997">
        <v>17</v>
      </c>
      <c r="C997" t="s">
        <v>21</v>
      </c>
      <c r="D997">
        <v>17</v>
      </c>
      <c r="E997">
        <v>29</v>
      </c>
      <c r="F997">
        <v>1</v>
      </c>
      <c r="G997">
        <v>42</v>
      </c>
      <c r="H997" t="s">
        <v>16</v>
      </c>
      <c r="I997">
        <f>([1]cocina!$E997-[1]cocina!$D997)*[1]cocina!$F997</f>
        <v>12</v>
      </c>
      <c r="J997">
        <f>[1]cocina!$E997*[1]cocina!$F997</f>
        <v>29</v>
      </c>
      <c r="K997">
        <v>32</v>
      </c>
      <c r="L997">
        <f>[1]cocina!$G997*[1]cocina!$F997</f>
        <v>42</v>
      </c>
      <c r="M997" s="1">
        <f>[1]cocina!$I997/[1]cocina!$K997</f>
        <v>0.375</v>
      </c>
    </row>
    <row r="998" spans="1:13" x14ac:dyDescent="0.3">
      <c r="A998">
        <v>395</v>
      </c>
      <c r="B998">
        <v>2</v>
      </c>
      <c r="C998" t="s">
        <v>24</v>
      </c>
      <c r="D998">
        <v>11</v>
      </c>
      <c r="E998">
        <v>19</v>
      </c>
      <c r="F998">
        <v>2</v>
      </c>
      <c r="G998">
        <v>8</v>
      </c>
      <c r="H998" t="s">
        <v>14</v>
      </c>
      <c r="I998">
        <f>([1]cocina!$E998-[1]cocina!$D998)*[1]cocina!$F998</f>
        <v>16</v>
      </c>
      <c r="J998">
        <f>[1]cocina!$E998*[1]cocina!$F998</f>
        <v>38</v>
      </c>
      <c r="K998">
        <v>16</v>
      </c>
      <c r="L998">
        <f>[1]cocina!$G998*[1]cocina!$F998</f>
        <v>16</v>
      </c>
      <c r="M998" s="1">
        <f>[1]cocina!$I998/[1]cocina!$K998</f>
        <v>1</v>
      </c>
    </row>
    <row r="999" spans="1:13" x14ac:dyDescent="0.3">
      <c r="A999">
        <v>396</v>
      </c>
      <c r="B999">
        <v>11</v>
      </c>
      <c r="C999" t="s">
        <v>29</v>
      </c>
      <c r="D999">
        <v>12</v>
      </c>
      <c r="E999">
        <v>20</v>
      </c>
      <c r="F999">
        <v>1</v>
      </c>
      <c r="G999">
        <v>31</v>
      </c>
      <c r="H999" t="s">
        <v>16</v>
      </c>
      <c r="I999">
        <f>([1]cocina!$E999-[1]cocina!$D999)*[1]cocina!$F999</f>
        <v>8</v>
      </c>
      <c r="J999">
        <f>[1]cocina!$E999*[1]cocina!$F999</f>
        <v>20</v>
      </c>
      <c r="K999">
        <v>32</v>
      </c>
      <c r="L999">
        <f>[1]cocina!$G999*[1]cocina!$F999</f>
        <v>31</v>
      </c>
      <c r="M999" s="1">
        <f>[1]cocina!$I999/[1]cocina!$K999</f>
        <v>0.25</v>
      </c>
    </row>
    <row r="1000" spans="1:13" x14ac:dyDescent="0.3">
      <c r="A1000">
        <v>396</v>
      </c>
      <c r="B1000">
        <v>11</v>
      </c>
      <c r="C1000" t="s">
        <v>31</v>
      </c>
      <c r="D1000">
        <v>13</v>
      </c>
      <c r="E1000">
        <v>21</v>
      </c>
      <c r="F1000">
        <v>3</v>
      </c>
      <c r="G1000">
        <v>26</v>
      </c>
      <c r="H1000" t="s">
        <v>16</v>
      </c>
      <c r="I1000">
        <f>([1]cocina!$E1000-[1]cocina!$D1000)*[1]cocina!$F1000</f>
        <v>24</v>
      </c>
      <c r="J1000">
        <f>[1]cocina!$E1000*[1]cocina!$F1000</f>
        <v>63</v>
      </c>
      <c r="K1000">
        <v>32</v>
      </c>
      <c r="L1000">
        <f>[1]cocina!$G1000*[1]cocina!$F1000</f>
        <v>78</v>
      </c>
      <c r="M1000" s="1">
        <f>[1]cocina!$I1000/[1]cocina!$K1000</f>
        <v>0.75</v>
      </c>
    </row>
    <row r="1001" spans="1:13" x14ac:dyDescent="0.3">
      <c r="A1001">
        <v>397</v>
      </c>
      <c r="B1001">
        <v>4</v>
      </c>
      <c r="C1001" t="s">
        <v>18</v>
      </c>
      <c r="D1001">
        <v>16</v>
      </c>
      <c r="E1001">
        <v>27</v>
      </c>
      <c r="F1001">
        <v>2</v>
      </c>
      <c r="G1001">
        <v>10</v>
      </c>
      <c r="H1001" t="s">
        <v>16</v>
      </c>
      <c r="I1001">
        <f>([1]cocina!$E1001-[1]cocina!$D1001)*[1]cocina!$F1001</f>
        <v>22</v>
      </c>
      <c r="J1001">
        <f>[1]cocina!$E1001*[1]cocina!$F1001</f>
        <v>54</v>
      </c>
      <c r="K1001">
        <v>58</v>
      </c>
      <c r="L1001">
        <f>[1]cocina!$G1001*[1]cocina!$F1001</f>
        <v>20</v>
      </c>
      <c r="M1001" s="1">
        <f>[1]cocina!$I1001/[1]cocina!$K1001</f>
        <v>0.37931034482758619</v>
      </c>
    </row>
    <row r="1002" spans="1:13" x14ac:dyDescent="0.3">
      <c r="A1002">
        <v>397</v>
      </c>
      <c r="B1002">
        <v>4</v>
      </c>
      <c r="C1002" t="s">
        <v>17</v>
      </c>
      <c r="D1002">
        <v>19</v>
      </c>
      <c r="E1002">
        <v>31</v>
      </c>
      <c r="F1002">
        <v>3</v>
      </c>
      <c r="G1002">
        <v>59</v>
      </c>
      <c r="H1002" t="s">
        <v>16</v>
      </c>
      <c r="I1002">
        <f>([1]cocina!$E1002-[1]cocina!$D1002)*[1]cocina!$F1002</f>
        <v>36</v>
      </c>
      <c r="J1002">
        <f>[1]cocina!$E1002*[1]cocina!$F1002</f>
        <v>93</v>
      </c>
      <c r="K1002">
        <v>58</v>
      </c>
      <c r="L1002">
        <f>[1]cocina!$G1002*[1]cocina!$F1002</f>
        <v>177</v>
      </c>
      <c r="M1002" s="1">
        <f>[1]cocina!$I1002/[1]cocina!$K1002</f>
        <v>0.62068965517241381</v>
      </c>
    </row>
    <row r="1003" spans="1:13" x14ac:dyDescent="0.3">
      <c r="A1003">
        <v>398</v>
      </c>
      <c r="B1003">
        <v>9</v>
      </c>
      <c r="C1003" t="s">
        <v>23</v>
      </c>
      <c r="D1003">
        <v>16</v>
      </c>
      <c r="E1003">
        <v>28</v>
      </c>
      <c r="F1003">
        <v>2</v>
      </c>
      <c r="G1003">
        <v>50</v>
      </c>
      <c r="H1003" t="s">
        <v>14</v>
      </c>
      <c r="I1003">
        <f>([1]cocina!$E1003-[1]cocina!$D1003)*[1]cocina!$F1003</f>
        <v>24</v>
      </c>
      <c r="J1003">
        <f>[1]cocina!$E1003*[1]cocina!$F1003</f>
        <v>56</v>
      </c>
      <c r="K1003">
        <v>50</v>
      </c>
      <c r="L1003">
        <f>[1]cocina!$G1003*[1]cocina!$F1003</f>
        <v>100</v>
      </c>
      <c r="M1003" s="1">
        <f>[1]cocina!$I1003/[1]cocina!$K1003</f>
        <v>0.48</v>
      </c>
    </row>
    <row r="1004" spans="1:13" x14ac:dyDescent="0.3">
      <c r="A1004">
        <v>398</v>
      </c>
      <c r="B1004">
        <v>9</v>
      </c>
      <c r="C1004" t="s">
        <v>22</v>
      </c>
      <c r="D1004">
        <v>20</v>
      </c>
      <c r="E1004">
        <v>33</v>
      </c>
      <c r="F1004">
        <v>2</v>
      </c>
      <c r="G1004">
        <v>21</v>
      </c>
      <c r="H1004" t="s">
        <v>16</v>
      </c>
      <c r="I1004">
        <f>([1]cocina!$E1004-[1]cocina!$D1004)*[1]cocina!$F1004</f>
        <v>26</v>
      </c>
      <c r="J1004">
        <f>[1]cocina!$E1004*[1]cocina!$F1004</f>
        <v>66</v>
      </c>
      <c r="K1004">
        <v>50</v>
      </c>
      <c r="L1004">
        <f>[1]cocina!$G1004*[1]cocina!$F1004</f>
        <v>42</v>
      </c>
      <c r="M1004" s="1">
        <f>[1]cocina!$I1004/[1]cocina!$K1004</f>
        <v>0.52</v>
      </c>
    </row>
    <row r="1005" spans="1:13" x14ac:dyDescent="0.3">
      <c r="A1005">
        <v>399</v>
      </c>
      <c r="B1005">
        <v>7</v>
      </c>
      <c r="C1005" t="s">
        <v>22</v>
      </c>
      <c r="D1005">
        <v>20</v>
      </c>
      <c r="E1005">
        <v>33</v>
      </c>
      <c r="F1005">
        <v>3</v>
      </c>
      <c r="G1005">
        <v>45</v>
      </c>
      <c r="H1005" t="s">
        <v>14</v>
      </c>
      <c r="I1005">
        <f>([1]cocina!$E1005-[1]cocina!$D1005)*[1]cocina!$F1005</f>
        <v>39</v>
      </c>
      <c r="J1005">
        <f>[1]cocina!$E1005*[1]cocina!$F1005</f>
        <v>99</v>
      </c>
      <c r="K1005">
        <v>81</v>
      </c>
      <c r="L1005">
        <f>[1]cocina!$G1005*[1]cocina!$F1005</f>
        <v>135</v>
      </c>
      <c r="M1005" s="1">
        <f>[1]cocina!$I1005/[1]cocina!$K1005</f>
        <v>0.48148148148148145</v>
      </c>
    </row>
    <row r="1006" spans="1:13" x14ac:dyDescent="0.3">
      <c r="A1006">
        <v>399</v>
      </c>
      <c r="B1006">
        <v>7</v>
      </c>
      <c r="C1006" t="s">
        <v>20</v>
      </c>
      <c r="D1006">
        <v>22</v>
      </c>
      <c r="E1006">
        <v>36</v>
      </c>
      <c r="F1006">
        <v>3</v>
      </c>
      <c r="G1006">
        <v>46</v>
      </c>
      <c r="H1006" t="s">
        <v>16</v>
      </c>
      <c r="I1006">
        <f>([1]cocina!$E1006-[1]cocina!$D1006)*[1]cocina!$F1006</f>
        <v>42</v>
      </c>
      <c r="J1006">
        <f>[1]cocina!$E1006*[1]cocina!$F1006</f>
        <v>108</v>
      </c>
      <c r="K1006">
        <v>81</v>
      </c>
      <c r="L1006">
        <f>[1]cocina!$G1006*[1]cocina!$F1006</f>
        <v>138</v>
      </c>
      <c r="M1006" s="1">
        <f>[1]cocina!$I1006/[1]cocina!$K1006</f>
        <v>0.51851851851851849</v>
      </c>
    </row>
    <row r="1007" spans="1:13" x14ac:dyDescent="0.3">
      <c r="A1007">
        <v>400</v>
      </c>
      <c r="B1007">
        <v>9</v>
      </c>
      <c r="C1007" t="s">
        <v>19</v>
      </c>
      <c r="D1007">
        <v>25</v>
      </c>
      <c r="E1007">
        <v>40</v>
      </c>
      <c r="F1007">
        <v>2</v>
      </c>
      <c r="G1007">
        <v>28</v>
      </c>
      <c r="H1007" t="s">
        <v>14</v>
      </c>
      <c r="I1007">
        <f>([1]cocina!$E1007-[1]cocina!$D1007)*[1]cocina!$F1007</f>
        <v>30</v>
      </c>
      <c r="J1007">
        <f>[1]cocina!$E1007*[1]cocina!$F1007</f>
        <v>80</v>
      </c>
      <c r="K1007">
        <v>78</v>
      </c>
      <c r="L1007">
        <f>[1]cocina!$G1007*[1]cocina!$F1007</f>
        <v>56</v>
      </c>
      <c r="M1007" s="1">
        <f>[1]cocina!$I1007/[1]cocina!$K1007</f>
        <v>0.38461538461538464</v>
      </c>
    </row>
    <row r="1008" spans="1:13" x14ac:dyDescent="0.3">
      <c r="A1008">
        <v>400</v>
      </c>
      <c r="B1008">
        <v>9</v>
      </c>
      <c r="C1008" t="s">
        <v>23</v>
      </c>
      <c r="D1008">
        <v>16</v>
      </c>
      <c r="E1008">
        <v>28</v>
      </c>
      <c r="F1008">
        <v>2</v>
      </c>
      <c r="G1008">
        <v>13</v>
      </c>
      <c r="H1008" t="s">
        <v>14</v>
      </c>
      <c r="I1008">
        <f>([1]cocina!$E1008-[1]cocina!$D1008)*[1]cocina!$F1008</f>
        <v>24</v>
      </c>
      <c r="J1008">
        <f>[1]cocina!$E1008*[1]cocina!$F1008</f>
        <v>56</v>
      </c>
      <c r="K1008">
        <v>78</v>
      </c>
      <c r="L1008">
        <f>[1]cocina!$G1008*[1]cocina!$F1008</f>
        <v>26</v>
      </c>
      <c r="M1008" s="1">
        <f>[1]cocina!$I1008/[1]cocina!$K1008</f>
        <v>0.30769230769230771</v>
      </c>
    </row>
    <row r="1009" spans="1:13" x14ac:dyDescent="0.3">
      <c r="A1009">
        <v>400</v>
      </c>
      <c r="B1009">
        <v>9</v>
      </c>
      <c r="C1009" t="s">
        <v>17</v>
      </c>
      <c r="D1009">
        <v>19</v>
      </c>
      <c r="E1009">
        <v>31</v>
      </c>
      <c r="F1009">
        <v>2</v>
      </c>
      <c r="G1009">
        <v>38</v>
      </c>
      <c r="H1009" t="s">
        <v>16</v>
      </c>
      <c r="I1009">
        <f>([1]cocina!$E1009-[1]cocina!$D1009)*[1]cocina!$F1009</f>
        <v>24</v>
      </c>
      <c r="J1009">
        <f>[1]cocina!$E1009*[1]cocina!$F1009</f>
        <v>62</v>
      </c>
      <c r="K1009">
        <v>78</v>
      </c>
      <c r="L1009">
        <f>[1]cocina!$G1009*[1]cocina!$F1009</f>
        <v>76</v>
      </c>
      <c r="M1009" s="1">
        <f>[1]cocina!$I1009/[1]cocina!$K1009</f>
        <v>0.30769230769230771</v>
      </c>
    </row>
    <row r="1010" spans="1:13" x14ac:dyDescent="0.3">
      <c r="A1010">
        <v>401</v>
      </c>
      <c r="B1010">
        <v>16</v>
      </c>
      <c r="C1010" t="s">
        <v>31</v>
      </c>
      <c r="D1010">
        <v>13</v>
      </c>
      <c r="E1010">
        <v>21</v>
      </c>
      <c r="F1010">
        <v>2</v>
      </c>
      <c r="G1010">
        <v>20</v>
      </c>
      <c r="H1010" t="s">
        <v>14</v>
      </c>
      <c r="I1010">
        <f>([1]cocina!$E1010-[1]cocina!$D1010)*[1]cocina!$F1010</f>
        <v>16</v>
      </c>
      <c r="J1010">
        <f>[1]cocina!$E1010*[1]cocina!$F1010</f>
        <v>42</v>
      </c>
      <c r="K1010">
        <v>16</v>
      </c>
      <c r="L1010">
        <f>[1]cocina!$G1010*[1]cocina!$F1010</f>
        <v>40</v>
      </c>
      <c r="M1010" s="1">
        <f>[1]cocina!$I1010/[1]cocina!$K1010</f>
        <v>1</v>
      </c>
    </row>
    <row r="1011" spans="1:13" x14ac:dyDescent="0.3">
      <c r="A1011">
        <v>402</v>
      </c>
      <c r="B1011">
        <v>18</v>
      </c>
      <c r="C1011" t="s">
        <v>34</v>
      </c>
      <c r="D1011">
        <v>15</v>
      </c>
      <c r="E1011">
        <v>25</v>
      </c>
      <c r="F1011">
        <v>2</v>
      </c>
      <c r="G1011">
        <v>16</v>
      </c>
      <c r="H1011" t="s">
        <v>16</v>
      </c>
      <c r="I1011">
        <f>([1]cocina!$E1011-[1]cocina!$D1011)*[1]cocina!$F1011</f>
        <v>20</v>
      </c>
      <c r="J1011">
        <f>[1]cocina!$E1011*[1]cocina!$F1011</f>
        <v>50</v>
      </c>
      <c r="K1011">
        <v>62</v>
      </c>
      <c r="L1011">
        <f>[1]cocina!$G1011*[1]cocina!$F1011</f>
        <v>32</v>
      </c>
      <c r="M1011" s="1">
        <f>[1]cocina!$I1011/[1]cocina!$K1011</f>
        <v>0.32258064516129031</v>
      </c>
    </row>
    <row r="1012" spans="1:13" x14ac:dyDescent="0.3">
      <c r="A1012">
        <v>402</v>
      </c>
      <c r="B1012">
        <v>18</v>
      </c>
      <c r="C1012" t="s">
        <v>24</v>
      </c>
      <c r="D1012">
        <v>11</v>
      </c>
      <c r="E1012">
        <v>19</v>
      </c>
      <c r="F1012">
        <v>3</v>
      </c>
      <c r="G1012">
        <v>29</v>
      </c>
      <c r="H1012" t="s">
        <v>16</v>
      </c>
      <c r="I1012">
        <f>([1]cocina!$E1012-[1]cocina!$D1012)*[1]cocina!$F1012</f>
        <v>24</v>
      </c>
      <c r="J1012">
        <f>[1]cocina!$E1012*[1]cocina!$F1012</f>
        <v>57</v>
      </c>
      <c r="K1012">
        <v>62</v>
      </c>
      <c r="L1012">
        <f>[1]cocina!$G1012*[1]cocina!$F1012</f>
        <v>87</v>
      </c>
      <c r="M1012" s="1">
        <f>[1]cocina!$I1012/[1]cocina!$K1012</f>
        <v>0.38709677419354838</v>
      </c>
    </row>
    <row r="1013" spans="1:13" x14ac:dyDescent="0.3">
      <c r="A1013">
        <v>402</v>
      </c>
      <c r="B1013">
        <v>18</v>
      </c>
      <c r="C1013" t="s">
        <v>27</v>
      </c>
      <c r="D1013">
        <v>13</v>
      </c>
      <c r="E1013">
        <v>22</v>
      </c>
      <c r="F1013">
        <v>2</v>
      </c>
      <c r="G1013">
        <v>21</v>
      </c>
      <c r="H1013" t="s">
        <v>14</v>
      </c>
      <c r="I1013">
        <f>([1]cocina!$E1013-[1]cocina!$D1013)*[1]cocina!$F1013</f>
        <v>18</v>
      </c>
      <c r="J1013">
        <f>[1]cocina!$E1013*[1]cocina!$F1013</f>
        <v>44</v>
      </c>
      <c r="K1013">
        <v>62</v>
      </c>
      <c r="L1013">
        <f>[1]cocina!$G1013*[1]cocina!$F1013</f>
        <v>42</v>
      </c>
      <c r="M1013" s="1">
        <f>[1]cocina!$I1013/[1]cocina!$K1013</f>
        <v>0.29032258064516131</v>
      </c>
    </row>
    <row r="1014" spans="1:13" x14ac:dyDescent="0.3">
      <c r="A1014">
        <v>403</v>
      </c>
      <c r="B1014">
        <v>14</v>
      </c>
      <c r="C1014" t="s">
        <v>27</v>
      </c>
      <c r="D1014">
        <v>13</v>
      </c>
      <c r="E1014">
        <v>22</v>
      </c>
      <c r="F1014">
        <v>3</v>
      </c>
      <c r="G1014">
        <v>17</v>
      </c>
      <c r="H1014" t="s">
        <v>14</v>
      </c>
      <c r="I1014">
        <f>([1]cocina!$E1014-[1]cocina!$D1014)*[1]cocina!$F1014</f>
        <v>27</v>
      </c>
      <c r="J1014">
        <f>[1]cocina!$E1014*[1]cocina!$F1014</f>
        <v>66</v>
      </c>
      <c r="K1014">
        <v>79</v>
      </c>
      <c r="L1014">
        <f>[1]cocina!$G1014*[1]cocina!$F1014</f>
        <v>51</v>
      </c>
      <c r="M1014" s="1">
        <f>[1]cocina!$I1014/[1]cocina!$K1014</f>
        <v>0.34177215189873417</v>
      </c>
    </row>
    <row r="1015" spans="1:13" x14ac:dyDescent="0.3">
      <c r="A1015">
        <v>403</v>
      </c>
      <c r="B1015">
        <v>14</v>
      </c>
      <c r="C1015" t="s">
        <v>32</v>
      </c>
      <c r="D1015">
        <v>10</v>
      </c>
      <c r="E1015">
        <v>18</v>
      </c>
      <c r="F1015">
        <v>2</v>
      </c>
      <c r="G1015">
        <v>5</v>
      </c>
      <c r="H1015" t="s">
        <v>16</v>
      </c>
      <c r="I1015">
        <f>([1]cocina!$E1015-[1]cocina!$D1015)*[1]cocina!$F1015</f>
        <v>16</v>
      </c>
      <c r="J1015">
        <f>[1]cocina!$E1015*[1]cocina!$F1015</f>
        <v>36</v>
      </c>
      <c r="K1015">
        <v>79</v>
      </c>
      <c r="L1015">
        <f>[1]cocina!$G1015*[1]cocina!$F1015</f>
        <v>10</v>
      </c>
      <c r="M1015" s="1">
        <f>[1]cocina!$I1015/[1]cocina!$K1015</f>
        <v>0.20253164556962025</v>
      </c>
    </row>
    <row r="1016" spans="1:13" x14ac:dyDescent="0.3">
      <c r="A1016">
        <v>403</v>
      </c>
      <c r="B1016">
        <v>14</v>
      </c>
      <c r="C1016" t="s">
        <v>26</v>
      </c>
      <c r="D1016">
        <v>19</v>
      </c>
      <c r="E1016">
        <v>32</v>
      </c>
      <c r="F1016">
        <v>2</v>
      </c>
      <c r="G1016">
        <v>8</v>
      </c>
      <c r="H1016" t="s">
        <v>16</v>
      </c>
      <c r="I1016">
        <f>([1]cocina!$E1016-[1]cocina!$D1016)*[1]cocina!$F1016</f>
        <v>26</v>
      </c>
      <c r="J1016">
        <f>[1]cocina!$E1016*[1]cocina!$F1016</f>
        <v>64</v>
      </c>
      <c r="K1016">
        <v>79</v>
      </c>
      <c r="L1016">
        <f>[1]cocina!$G1016*[1]cocina!$F1016</f>
        <v>16</v>
      </c>
      <c r="M1016" s="1">
        <f>[1]cocina!$I1016/[1]cocina!$K1016</f>
        <v>0.32911392405063289</v>
      </c>
    </row>
    <row r="1017" spans="1:13" x14ac:dyDescent="0.3">
      <c r="A1017">
        <v>403</v>
      </c>
      <c r="B1017">
        <v>14</v>
      </c>
      <c r="C1017" t="s">
        <v>13</v>
      </c>
      <c r="D1017">
        <v>14</v>
      </c>
      <c r="E1017">
        <v>24</v>
      </c>
      <c r="F1017">
        <v>1</v>
      </c>
      <c r="G1017">
        <v>55</v>
      </c>
      <c r="H1017" t="s">
        <v>16</v>
      </c>
      <c r="I1017">
        <f>([1]cocina!$E1017-[1]cocina!$D1017)*[1]cocina!$F1017</f>
        <v>10</v>
      </c>
      <c r="J1017">
        <f>[1]cocina!$E1017*[1]cocina!$F1017</f>
        <v>24</v>
      </c>
      <c r="K1017">
        <v>79</v>
      </c>
      <c r="L1017">
        <f>[1]cocina!$G1017*[1]cocina!$F1017</f>
        <v>55</v>
      </c>
      <c r="M1017" s="1">
        <f>[1]cocina!$I1017/[1]cocina!$K1017</f>
        <v>0.12658227848101267</v>
      </c>
    </row>
    <row r="1018" spans="1:13" x14ac:dyDescent="0.3">
      <c r="A1018">
        <v>404</v>
      </c>
      <c r="B1018">
        <v>17</v>
      </c>
      <c r="C1018" t="s">
        <v>31</v>
      </c>
      <c r="D1018">
        <v>13</v>
      </c>
      <c r="E1018">
        <v>21</v>
      </c>
      <c r="F1018">
        <v>2</v>
      </c>
      <c r="G1018">
        <v>20</v>
      </c>
      <c r="H1018" t="s">
        <v>14</v>
      </c>
      <c r="I1018">
        <f>([1]cocina!$E1018-[1]cocina!$D1018)*[1]cocina!$F1018</f>
        <v>16</v>
      </c>
      <c r="J1018">
        <f>[1]cocina!$E1018*[1]cocina!$F1018</f>
        <v>42</v>
      </c>
      <c r="K1018">
        <v>69</v>
      </c>
      <c r="L1018">
        <f>[1]cocina!$G1018*[1]cocina!$F1018</f>
        <v>40</v>
      </c>
      <c r="M1018" s="1">
        <f>[1]cocina!$I1018/[1]cocina!$K1018</f>
        <v>0.2318840579710145</v>
      </c>
    </row>
    <row r="1019" spans="1:13" x14ac:dyDescent="0.3">
      <c r="A1019">
        <v>404</v>
      </c>
      <c r="B1019">
        <v>17</v>
      </c>
      <c r="C1019" t="s">
        <v>29</v>
      </c>
      <c r="D1019">
        <v>12</v>
      </c>
      <c r="E1019">
        <v>20</v>
      </c>
      <c r="F1019">
        <v>1</v>
      </c>
      <c r="G1019">
        <v>53</v>
      </c>
      <c r="H1019" t="s">
        <v>16</v>
      </c>
      <c r="I1019">
        <f>([1]cocina!$E1019-[1]cocina!$D1019)*[1]cocina!$F1019</f>
        <v>8</v>
      </c>
      <c r="J1019">
        <f>[1]cocina!$E1019*[1]cocina!$F1019</f>
        <v>20</v>
      </c>
      <c r="K1019">
        <v>69</v>
      </c>
      <c r="L1019">
        <f>[1]cocina!$G1019*[1]cocina!$F1019</f>
        <v>53</v>
      </c>
      <c r="M1019" s="1">
        <f>[1]cocina!$I1019/[1]cocina!$K1019</f>
        <v>0.11594202898550725</v>
      </c>
    </row>
    <row r="1020" spans="1:13" x14ac:dyDescent="0.3">
      <c r="A1020">
        <v>404</v>
      </c>
      <c r="B1020">
        <v>17</v>
      </c>
      <c r="C1020" t="s">
        <v>19</v>
      </c>
      <c r="D1020">
        <v>25</v>
      </c>
      <c r="E1020">
        <v>40</v>
      </c>
      <c r="F1020">
        <v>3</v>
      </c>
      <c r="G1020">
        <v>29</v>
      </c>
      <c r="H1020" t="s">
        <v>16</v>
      </c>
      <c r="I1020">
        <f>([1]cocina!$E1020-[1]cocina!$D1020)*[1]cocina!$F1020</f>
        <v>45</v>
      </c>
      <c r="J1020">
        <f>[1]cocina!$E1020*[1]cocina!$F1020</f>
        <v>120</v>
      </c>
      <c r="K1020">
        <v>69</v>
      </c>
      <c r="L1020">
        <f>[1]cocina!$G1020*[1]cocina!$F1020</f>
        <v>87</v>
      </c>
      <c r="M1020" s="1">
        <f>[1]cocina!$I1020/[1]cocina!$K1020</f>
        <v>0.65217391304347827</v>
      </c>
    </row>
    <row r="1021" spans="1:13" x14ac:dyDescent="0.3">
      <c r="A1021">
        <v>405</v>
      </c>
      <c r="B1021">
        <v>5</v>
      </c>
      <c r="C1021" t="s">
        <v>33</v>
      </c>
      <c r="D1021">
        <v>15</v>
      </c>
      <c r="E1021">
        <v>26</v>
      </c>
      <c r="F1021">
        <v>1</v>
      </c>
      <c r="G1021">
        <v>41</v>
      </c>
      <c r="H1021" t="s">
        <v>16</v>
      </c>
      <c r="I1021">
        <f>([1]cocina!$E1021-[1]cocina!$D1021)*[1]cocina!$F1021</f>
        <v>11</v>
      </c>
      <c r="J1021">
        <f>[1]cocina!$E1021*[1]cocina!$F1021</f>
        <v>26</v>
      </c>
      <c r="K1021">
        <v>42</v>
      </c>
      <c r="L1021">
        <f>[1]cocina!$G1021*[1]cocina!$F1021</f>
        <v>41</v>
      </c>
      <c r="M1021" s="1">
        <f>[1]cocina!$I1021/[1]cocina!$K1021</f>
        <v>0.26190476190476192</v>
      </c>
    </row>
    <row r="1022" spans="1:13" x14ac:dyDescent="0.3">
      <c r="A1022">
        <v>405</v>
      </c>
      <c r="B1022">
        <v>5</v>
      </c>
      <c r="C1022" t="s">
        <v>19</v>
      </c>
      <c r="D1022">
        <v>25</v>
      </c>
      <c r="E1022">
        <v>40</v>
      </c>
      <c r="F1022">
        <v>1</v>
      </c>
      <c r="G1022">
        <v>44</v>
      </c>
      <c r="H1022" t="s">
        <v>14</v>
      </c>
      <c r="I1022">
        <f>([1]cocina!$E1022-[1]cocina!$D1022)*[1]cocina!$F1022</f>
        <v>15</v>
      </c>
      <c r="J1022">
        <f>[1]cocina!$E1022*[1]cocina!$F1022</f>
        <v>40</v>
      </c>
      <c r="K1022">
        <v>42</v>
      </c>
      <c r="L1022">
        <f>[1]cocina!$G1022*[1]cocina!$F1022</f>
        <v>44</v>
      </c>
      <c r="M1022" s="1">
        <f>[1]cocina!$I1022/[1]cocina!$K1022</f>
        <v>0.35714285714285715</v>
      </c>
    </row>
    <row r="1023" spans="1:13" x14ac:dyDescent="0.3">
      <c r="A1023">
        <v>405</v>
      </c>
      <c r="B1023">
        <v>5</v>
      </c>
      <c r="C1023" t="s">
        <v>29</v>
      </c>
      <c r="D1023">
        <v>12</v>
      </c>
      <c r="E1023">
        <v>20</v>
      </c>
      <c r="F1023">
        <v>2</v>
      </c>
      <c r="G1023">
        <v>13</v>
      </c>
      <c r="H1023" t="s">
        <v>16</v>
      </c>
      <c r="I1023">
        <f>([1]cocina!$E1023-[1]cocina!$D1023)*[1]cocina!$F1023</f>
        <v>16</v>
      </c>
      <c r="J1023">
        <f>[1]cocina!$E1023*[1]cocina!$F1023</f>
        <v>40</v>
      </c>
      <c r="K1023">
        <v>42</v>
      </c>
      <c r="L1023">
        <f>[1]cocina!$G1023*[1]cocina!$F1023</f>
        <v>26</v>
      </c>
      <c r="M1023" s="1">
        <f>[1]cocina!$I1023/[1]cocina!$K1023</f>
        <v>0.38095238095238093</v>
      </c>
    </row>
    <row r="1024" spans="1:13" x14ac:dyDescent="0.3">
      <c r="A1024">
        <v>406</v>
      </c>
      <c r="B1024">
        <v>14</v>
      </c>
      <c r="C1024" t="s">
        <v>29</v>
      </c>
      <c r="D1024">
        <v>12</v>
      </c>
      <c r="E1024">
        <v>20</v>
      </c>
      <c r="F1024">
        <v>3</v>
      </c>
      <c r="G1024">
        <v>6</v>
      </c>
      <c r="H1024" t="s">
        <v>14</v>
      </c>
      <c r="I1024">
        <f>([1]cocina!$E1024-[1]cocina!$D1024)*[1]cocina!$F1024</f>
        <v>24</v>
      </c>
      <c r="J1024">
        <f>[1]cocina!$E1024*[1]cocina!$F1024</f>
        <v>60</v>
      </c>
      <c r="K1024">
        <v>62</v>
      </c>
      <c r="L1024">
        <f>[1]cocina!$G1024*[1]cocina!$F1024</f>
        <v>18</v>
      </c>
      <c r="M1024" s="1">
        <f>[1]cocina!$I1024/[1]cocina!$K1024</f>
        <v>0.38709677419354838</v>
      </c>
    </row>
    <row r="1025" spans="1:13" x14ac:dyDescent="0.3">
      <c r="A1025">
        <v>406</v>
      </c>
      <c r="B1025">
        <v>14</v>
      </c>
      <c r="C1025" t="s">
        <v>25</v>
      </c>
      <c r="D1025">
        <v>21</v>
      </c>
      <c r="E1025">
        <v>35</v>
      </c>
      <c r="F1025">
        <v>2</v>
      </c>
      <c r="G1025">
        <v>56</v>
      </c>
      <c r="H1025" t="s">
        <v>14</v>
      </c>
      <c r="I1025">
        <f>([1]cocina!$E1025-[1]cocina!$D1025)*[1]cocina!$F1025</f>
        <v>28</v>
      </c>
      <c r="J1025">
        <f>[1]cocina!$E1025*[1]cocina!$F1025</f>
        <v>70</v>
      </c>
      <c r="K1025">
        <v>62</v>
      </c>
      <c r="L1025">
        <f>[1]cocina!$G1025*[1]cocina!$F1025</f>
        <v>112</v>
      </c>
      <c r="M1025" s="1">
        <f>[1]cocina!$I1025/[1]cocina!$K1025</f>
        <v>0.45161290322580644</v>
      </c>
    </row>
    <row r="1026" spans="1:13" x14ac:dyDescent="0.3">
      <c r="A1026">
        <v>406</v>
      </c>
      <c r="B1026">
        <v>14</v>
      </c>
      <c r="C1026" t="s">
        <v>34</v>
      </c>
      <c r="D1026">
        <v>15</v>
      </c>
      <c r="E1026">
        <v>25</v>
      </c>
      <c r="F1026">
        <v>1</v>
      </c>
      <c r="G1026">
        <v>55</v>
      </c>
      <c r="H1026" t="s">
        <v>16</v>
      </c>
      <c r="I1026">
        <f>([1]cocina!$E1026-[1]cocina!$D1026)*[1]cocina!$F1026</f>
        <v>10</v>
      </c>
      <c r="J1026">
        <f>[1]cocina!$E1026*[1]cocina!$F1026</f>
        <v>25</v>
      </c>
      <c r="K1026">
        <v>62</v>
      </c>
      <c r="L1026">
        <f>[1]cocina!$G1026*[1]cocina!$F1026</f>
        <v>55</v>
      </c>
      <c r="M1026" s="1">
        <f>[1]cocina!$I1026/[1]cocina!$K1026</f>
        <v>0.16129032258064516</v>
      </c>
    </row>
    <row r="1027" spans="1:13" x14ac:dyDescent="0.3">
      <c r="A1027">
        <v>407</v>
      </c>
      <c r="B1027">
        <v>4</v>
      </c>
      <c r="C1027" t="s">
        <v>29</v>
      </c>
      <c r="D1027">
        <v>12</v>
      </c>
      <c r="E1027">
        <v>20</v>
      </c>
      <c r="F1027">
        <v>3</v>
      </c>
      <c r="G1027">
        <v>32</v>
      </c>
      <c r="H1027" t="s">
        <v>14</v>
      </c>
      <c r="I1027">
        <f>([1]cocina!$E1027-[1]cocina!$D1027)*[1]cocina!$F1027</f>
        <v>24</v>
      </c>
      <c r="J1027">
        <f>[1]cocina!$E1027*[1]cocina!$F1027</f>
        <v>60</v>
      </c>
      <c r="K1027">
        <v>38</v>
      </c>
      <c r="L1027">
        <f>[1]cocina!$G1027*[1]cocina!$F1027</f>
        <v>96</v>
      </c>
      <c r="M1027" s="1">
        <f>[1]cocina!$I1027/[1]cocina!$K1027</f>
        <v>0.63157894736842102</v>
      </c>
    </row>
    <row r="1028" spans="1:13" x14ac:dyDescent="0.3">
      <c r="A1028">
        <v>407</v>
      </c>
      <c r="B1028">
        <v>4</v>
      </c>
      <c r="C1028" t="s">
        <v>25</v>
      </c>
      <c r="D1028">
        <v>21</v>
      </c>
      <c r="E1028">
        <v>35</v>
      </c>
      <c r="F1028">
        <v>1</v>
      </c>
      <c r="G1028">
        <v>18</v>
      </c>
      <c r="H1028" t="s">
        <v>16</v>
      </c>
      <c r="I1028">
        <f>([1]cocina!$E1028-[1]cocina!$D1028)*[1]cocina!$F1028</f>
        <v>14</v>
      </c>
      <c r="J1028">
        <f>[1]cocina!$E1028*[1]cocina!$F1028</f>
        <v>35</v>
      </c>
      <c r="K1028">
        <v>38</v>
      </c>
      <c r="L1028">
        <f>[1]cocina!$G1028*[1]cocina!$F1028</f>
        <v>18</v>
      </c>
      <c r="M1028" s="1">
        <f>[1]cocina!$I1028/[1]cocina!$K1028</f>
        <v>0.36842105263157893</v>
      </c>
    </row>
    <row r="1029" spans="1:13" x14ac:dyDescent="0.3">
      <c r="A1029">
        <v>408</v>
      </c>
      <c r="B1029">
        <v>17</v>
      </c>
      <c r="C1029" t="s">
        <v>34</v>
      </c>
      <c r="D1029">
        <v>15</v>
      </c>
      <c r="E1029">
        <v>25</v>
      </c>
      <c r="F1029">
        <v>1</v>
      </c>
      <c r="G1029">
        <v>58</v>
      </c>
      <c r="H1029" t="s">
        <v>16</v>
      </c>
      <c r="I1029">
        <f>([1]cocina!$E1029-[1]cocina!$D1029)*[1]cocina!$F1029</f>
        <v>10</v>
      </c>
      <c r="J1029">
        <f>[1]cocina!$E1029*[1]cocina!$F1029</f>
        <v>25</v>
      </c>
      <c r="K1029">
        <v>54</v>
      </c>
      <c r="L1029">
        <f>[1]cocina!$G1029*[1]cocina!$F1029</f>
        <v>58</v>
      </c>
      <c r="M1029" s="1">
        <f>[1]cocina!$I1029/[1]cocina!$K1029</f>
        <v>0.18518518518518517</v>
      </c>
    </row>
    <row r="1030" spans="1:13" x14ac:dyDescent="0.3">
      <c r="A1030">
        <v>408</v>
      </c>
      <c r="B1030">
        <v>17</v>
      </c>
      <c r="C1030" t="s">
        <v>13</v>
      </c>
      <c r="D1030">
        <v>14</v>
      </c>
      <c r="E1030">
        <v>24</v>
      </c>
      <c r="F1030">
        <v>3</v>
      </c>
      <c r="G1030">
        <v>11</v>
      </c>
      <c r="H1030" t="s">
        <v>14</v>
      </c>
      <c r="I1030">
        <f>([1]cocina!$E1030-[1]cocina!$D1030)*[1]cocina!$F1030</f>
        <v>30</v>
      </c>
      <c r="J1030">
        <f>[1]cocina!$E1030*[1]cocina!$F1030</f>
        <v>72</v>
      </c>
      <c r="K1030">
        <v>54</v>
      </c>
      <c r="L1030">
        <f>[1]cocina!$G1030*[1]cocina!$F1030</f>
        <v>33</v>
      </c>
      <c r="M1030" s="1">
        <f>[1]cocina!$I1030/[1]cocina!$K1030</f>
        <v>0.55555555555555558</v>
      </c>
    </row>
    <row r="1031" spans="1:13" x14ac:dyDescent="0.3">
      <c r="A1031">
        <v>408</v>
      </c>
      <c r="B1031">
        <v>17</v>
      </c>
      <c r="C1031" t="s">
        <v>28</v>
      </c>
      <c r="D1031">
        <v>20</v>
      </c>
      <c r="E1031">
        <v>34</v>
      </c>
      <c r="F1031">
        <v>1</v>
      </c>
      <c r="G1031">
        <v>37</v>
      </c>
      <c r="H1031" t="s">
        <v>16</v>
      </c>
      <c r="I1031">
        <f>([1]cocina!$E1031-[1]cocina!$D1031)*[1]cocina!$F1031</f>
        <v>14</v>
      </c>
      <c r="J1031">
        <f>[1]cocina!$E1031*[1]cocina!$F1031</f>
        <v>34</v>
      </c>
      <c r="K1031">
        <v>54</v>
      </c>
      <c r="L1031">
        <f>[1]cocina!$G1031*[1]cocina!$F1031</f>
        <v>37</v>
      </c>
      <c r="M1031" s="1">
        <f>[1]cocina!$I1031/[1]cocina!$K1031</f>
        <v>0.25925925925925924</v>
      </c>
    </row>
    <row r="1032" spans="1:13" x14ac:dyDescent="0.3">
      <c r="A1032">
        <v>409</v>
      </c>
      <c r="B1032">
        <v>15</v>
      </c>
      <c r="C1032" t="s">
        <v>31</v>
      </c>
      <c r="D1032">
        <v>13</v>
      </c>
      <c r="E1032">
        <v>21</v>
      </c>
      <c r="F1032">
        <v>3</v>
      </c>
      <c r="G1032">
        <v>44</v>
      </c>
      <c r="H1032" t="s">
        <v>16</v>
      </c>
      <c r="I1032">
        <f>([1]cocina!$E1032-[1]cocina!$D1032)*[1]cocina!$F1032</f>
        <v>24</v>
      </c>
      <c r="J1032">
        <f>[1]cocina!$E1032*[1]cocina!$F1032</f>
        <v>63</v>
      </c>
      <c r="K1032">
        <v>81</v>
      </c>
      <c r="L1032">
        <f>[1]cocina!$G1032*[1]cocina!$F1032</f>
        <v>132</v>
      </c>
      <c r="M1032" s="1">
        <f>[1]cocina!$I1032/[1]cocina!$K1032</f>
        <v>0.29629629629629628</v>
      </c>
    </row>
    <row r="1033" spans="1:13" x14ac:dyDescent="0.3">
      <c r="A1033">
        <v>409</v>
      </c>
      <c r="B1033">
        <v>15</v>
      </c>
      <c r="C1033" t="s">
        <v>19</v>
      </c>
      <c r="D1033">
        <v>25</v>
      </c>
      <c r="E1033">
        <v>40</v>
      </c>
      <c r="F1033">
        <v>1</v>
      </c>
      <c r="G1033">
        <v>43</v>
      </c>
      <c r="H1033" t="s">
        <v>14</v>
      </c>
      <c r="I1033">
        <f>([1]cocina!$E1033-[1]cocina!$D1033)*[1]cocina!$F1033</f>
        <v>15</v>
      </c>
      <c r="J1033">
        <f>[1]cocina!$E1033*[1]cocina!$F1033</f>
        <v>40</v>
      </c>
      <c r="K1033">
        <v>81</v>
      </c>
      <c r="L1033">
        <f>[1]cocina!$G1033*[1]cocina!$F1033</f>
        <v>43</v>
      </c>
      <c r="M1033" s="1">
        <f>[1]cocina!$I1033/[1]cocina!$K1033</f>
        <v>0.18518518518518517</v>
      </c>
    </row>
    <row r="1034" spans="1:13" x14ac:dyDescent="0.3">
      <c r="A1034">
        <v>409</v>
      </c>
      <c r="B1034">
        <v>15</v>
      </c>
      <c r="C1034" t="s">
        <v>23</v>
      </c>
      <c r="D1034">
        <v>16</v>
      </c>
      <c r="E1034">
        <v>28</v>
      </c>
      <c r="F1034">
        <v>1</v>
      </c>
      <c r="G1034">
        <v>47</v>
      </c>
      <c r="H1034" t="s">
        <v>14</v>
      </c>
      <c r="I1034">
        <f>([1]cocina!$E1034-[1]cocina!$D1034)*[1]cocina!$F1034</f>
        <v>12</v>
      </c>
      <c r="J1034">
        <f>[1]cocina!$E1034*[1]cocina!$F1034</f>
        <v>28</v>
      </c>
      <c r="K1034">
        <v>81</v>
      </c>
      <c r="L1034">
        <f>[1]cocina!$G1034*[1]cocina!$F1034</f>
        <v>47</v>
      </c>
      <c r="M1034" s="1">
        <f>[1]cocina!$I1034/[1]cocina!$K1034</f>
        <v>0.14814814814814814</v>
      </c>
    </row>
    <row r="1035" spans="1:13" x14ac:dyDescent="0.3">
      <c r="A1035">
        <v>409</v>
      </c>
      <c r="B1035">
        <v>15</v>
      </c>
      <c r="C1035" t="s">
        <v>13</v>
      </c>
      <c r="D1035">
        <v>14</v>
      </c>
      <c r="E1035">
        <v>24</v>
      </c>
      <c r="F1035">
        <v>3</v>
      </c>
      <c r="G1035">
        <v>29</v>
      </c>
      <c r="H1035" t="s">
        <v>14</v>
      </c>
      <c r="I1035">
        <f>([1]cocina!$E1035-[1]cocina!$D1035)*[1]cocina!$F1035</f>
        <v>30</v>
      </c>
      <c r="J1035">
        <f>[1]cocina!$E1035*[1]cocina!$F1035</f>
        <v>72</v>
      </c>
      <c r="K1035">
        <v>81</v>
      </c>
      <c r="L1035">
        <f>[1]cocina!$G1035*[1]cocina!$F1035</f>
        <v>87</v>
      </c>
      <c r="M1035" s="1">
        <f>[1]cocina!$I1035/[1]cocina!$K1035</f>
        <v>0.37037037037037035</v>
      </c>
    </row>
    <row r="1036" spans="1:13" x14ac:dyDescent="0.3">
      <c r="A1036">
        <v>410</v>
      </c>
      <c r="B1036">
        <v>1</v>
      </c>
      <c r="C1036" t="s">
        <v>29</v>
      </c>
      <c r="D1036">
        <v>12</v>
      </c>
      <c r="E1036">
        <v>20</v>
      </c>
      <c r="F1036">
        <v>1</v>
      </c>
      <c r="G1036">
        <v>50</v>
      </c>
      <c r="H1036" t="s">
        <v>16</v>
      </c>
      <c r="I1036">
        <f>([1]cocina!$E1036-[1]cocina!$D1036)*[1]cocina!$F1036</f>
        <v>8</v>
      </c>
      <c r="J1036">
        <f>[1]cocina!$E1036*[1]cocina!$F1036</f>
        <v>20</v>
      </c>
      <c r="K1036">
        <v>22</v>
      </c>
      <c r="L1036">
        <f>[1]cocina!$G1036*[1]cocina!$F1036</f>
        <v>50</v>
      </c>
      <c r="M1036" s="1">
        <f>[1]cocina!$I1036/[1]cocina!$K1036</f>
        <v>0.36363636363636365</v>
      </c>
    </row>
    <row r="1037" spans="1:13" x14ac:dyDescent="0.3">
      <c r="A1037">
        <v>410</v>
      </c>
      <c r="B1037">
        <v>1</v>
      </c>
      <c r="C1037" t="s">
        <v>20</v>
      </c>
      <c r="D1037">
        <v>22</v>
      </c>
      <c r="E1037">
        <v>36</v>
      </c>
      <c r="F1037">
        <v>1</v>
      </c>
      <c r="G1037">
        <v>41</v>
      </c>
      <c r="H1037" t="s">
        <v>14</v>
      </c>
      <c r="I1037">
        <f>([1]cocina!$E1037-[1]cocina!$D1037)*[1]cocina!$F1037</f>
        <v>14</v>
      </c>
      <c r="J1037">
        <f>[1]cocina!$E1037*[1]cocina!$F1037</f>
        <v>36</v>
      </c>
      <c r="K1037">
        <v>22</v>
      </c>
      <c r="L1037">
        <f>[1]cocina!$G1037*[1]cocina!$F1037</f>
        <v>41</v>
      </c>
      <c r="M1037" s="1">
        <f>[1]cocina!$I1037/[1]cocina!$K1037</f>
        <v>0.63636363636363635</v>
      </c>
    </row>
    <row r="1038" spans="1:13" x14ac:dyDescent="0.3">
      <c r="A1038">
        <v>411</v>
      </c>
      <c r="B1038">
        <v>3</v>
      </c>
      <c r="C1038" t="s">
        <v>19</v>
      </c>
      <c r="D1038">
        <v>25</v>
      </c>
      <c r="E1038">
        <v>40</v>
      </c>
      <c r="F1038">
        <v>3</v>
      </c>
      <c r="G1038">
        <v>36</v>
      </c>
      <c r="H1038" t="s">
        <v>16</v>
      </c>
      <c r="I1038">
        <f>([1]cocina!$E1038-[1]cocina!$D1038)*[1]cocina!$F1038</f>
        <v>45</v>
      </c>
      <c r="J1038">
        <f>[1]cocina!$E1038*[1]cocina!$F1038</f>
        <v>120</v>
      </c>
      <c r="K1038">
        <v>86</v>
      </c>
      <c r="L1038">
        <f>[1]cocina!$G1038*[1]cocina!$F1038</f>
        <v>108</v>
      </c>
      <c r="M1038" s="1">
        <f>[1]cocina!$I1038/[1]cocina!$K1038</f>
        <v>0.52325581395348841</v>
      </c>
    </row>
    <row r="1039" spans="1:13" x14ac:dyDescent="0.3">
      <c r="A1039">
        <v>411</v>
      </c>
      <c r="B1039">
        <v>3</v>
      </c>
      <c r="C1039" t="s">
        <v>32</v>
      </c>
      <c r="D1039">
        <v>10</v>
      </c>
      <c r="E1039">
        <v>18</v>
      </c>
      <c r="F1039">
        <v>1</v>
      </c>
      <c r="G1039">
        <v>33</v>
      </c>
      <c r="H1039" t="s">
        <v>14</v>
      </c>
      <c r="I1039">
        <f>([1]cocina!$E1039-[1]cocina!$D1039)*[1]cocina!$F1039</f>
        <v>8</v>
      </c>
      <c r="J1039">
        <f>[1]cocina!$E1039*[1]cocina!$F1039</f>
        <v>18</v>
      </c>
      <c r="K1039">
        <v>86</v>
      </c>
      <c r="L1039">
        <f>[1]cocina!$G1039*[1]cocina!$F1039</f>
        <v>33</v>
      </c>
      <c r="M1039" s="1">
        <f>[1]cocina!$I1039/[1]cocina!$K1039</f>
        <v>9.3023255813953487E-2</v>
      </c>
    </row>
    <row r="1040" spans="1:13" x14ac:dyDescent="0.3">
      <c r="A1040">
        <v>411</v>
      </c>
      <c r="B1040">
        <v>3</v>
      </c>
      <c r="C1040" t="s">
        <v>18</v>
      </c>
      <c r="D1040">
        <v>16</v>
      </c>
      <c r="E1040">
        <v>27</v>
      </c>
      <c r="F1040">
        <v>3</v>
      </c>
      <c r="G1040">
        <v>9</v>
      </c>
      <c r="H1040" t="s">
        <v>14</v>
      </c>
      <c r="I1040">
        <f>([1]cocina!$E1040-[1]cocina!$D1040)*[1]cocina!$F1040</f>
        <v>33</v>
      </c>
      <c r="J1040">
        <f>[1]cocina!$E1040*[1]cocina!$F1040</f>
        <v>81</v>
      </c>
      <c r="K1040">
        <v>86</v>
      </c>
      <c r="L1040">
        <f>[1]cocina!$G1040*[1]cocina!$F1040</f>
        <v>27</v>
      </c>
      <c r="M1040" s="1">
        <f>[1]cocina!$I1040/[1]cocina!$K1040</f>
        <v>0.38372093023255816</v>
      </c>
    </row>
    <row r="1041" spans="1:13" x14ac:dyDescent="0.3">
      <c r="A1041">
        <v>412</v>
      </c>
      <c r="B1041">
        <v>11</v>
      </c>
      <c r="C1041" t="s">
        <v>17</v>
      </c>
      <c r="D1041">
        <v>19</v>
      </c>
      <c r="E1041">
        <v>31</v>
      </c>
      <c r="F1041">
        <v>3</v>
      </c>
      <c r="G1041">
        <v>57</v>
      </c>
      <c r="H1041" t="s">
        <v>16</v>
      </c>
      <c r="I1041">
        <f>([1]cocina!$E1041-[1]cocina!$D1041)*[1]cocina!$F1041</f>
        <v>36</v>
      </c>
      <c r="J1041">
        <f>[1]cocina!$E1041*[1]cocina!$F1041</f>
        <v>93</v>
      </c>
      <c r="K1041">
        <v>36</v>
      </c>
      <c r="L1041">
        <f>[1]cocina!$G1041*[1]cocina!$F1041</f>
        <v>171</v>
      </c>
      <c r="M1041" s="1">
        <f>[1]cocina!$I1041/[1]cocina!$K1041</f>
        <v>1</v>
      </c>
    </row>
    <row r="1042" spans="1:13" x14ac:dyDescent="0.3">
      <c r="A1042">
        <v>413</v>
      </c>
      <c r="B1042">
        <v>13</v>
      </c>
      <c r="C1042" t="s">
        <v>25</v>
      </c>
      <c r="D1042">
        <v>21</v>
      </c>
      <c r="E1042">
        <v>35</v>
      </c>
      <c r="F1042">
        <v>1</v>
      </c>
      <c r="G1042">
        <v>12</v>
      </c>
      <c r="H1042" t="s">
        <v>16</v>
      </c>
      <c r="I1042">
        <f>([1]cocina!$E1042-[1]cocina!$D1042)*[1]cocina!$F1042</f>
        <v>14</v>
      </c>
      <c r="J1042">
        <f>[1]cocina!$E1042*[1]cocina!$F1042</f>
        <v>35</v>
      </c>
      <c r="K1042">
        <v>14</v>
      </c>
      <c r="L1042">
        <f>[1]cocina!$G1042*[1]cocina!$F1042</f>
        <v>12</v>
      </c>
      <c r="M1042" s="1">
        <f>[1]cocina!$I1042/[1]cocina!$K1042</f>
        <v>1</v>
      </c>
    </row>
    <row r="1043" spans="1:13" x14ac:dyDescent="0.3">
      <c r="A1043">
        <v>414</v>
      </c>
      <c r="B1043">
        <v>14</v>
      </c>
      <c r="C1043" t="s">
        <v>22</v>
      </c>
      <c r="D1043">
        <v>20</v>
      </c>
      <c r="E1043">
        <v>33</v>
      </c>
      <c r="F1043">
        <v>1</v>
      </c>
      <c r="G1043">
        <v>38</v>
      </c>
      <c r="H1043" t="s">
        <v>14</v>
      </c>
      <c r="I1043">
        <f>([1]cocina!$E1043-[1]cocina!$D1043)*[1]cocina!$F1043</f>
        <v>13</v>
      </c>
      <c r="J1043">
        <f>[1]cocina!$E1043*[1]cocina!$F1043</f>
        <v>33</v>
      </c>
      <c r="K1043">
        <v>13</v>
      </c>
      <c r="L1043">
        <f>[1]cocina!$G1043*[1]cocina!$F1043</f>
        <v>38</v>
      </c>
      <c r="M1043" s="1">
        <f>[1]cocina!$I1043/[1]cocina!$K1043</f>
        <v>1</v>
      </c>
    </row>
    <row r="1044" spans="1:13" x14ac:dyDescent="0.3">
      <c r="A1044">
        <v>415</v>
      </c>
      <c r="B1044">
        <v>14</v>
      </c>
      <c r="C1044" t="s">
        <v>18</v>
      </c>
      <c r="D1044">
        <v>16</v>
      </c>
      <c r="E1044">
        <v>27</v>
      </c>
      <c r="F1044">
        <v>2</v>
      </c>
      <c r="G1044">
        <v>32</v>
      </c>
      <c r="H1044" t="s">
        <v>14</v>
      </c>
      <c r="I1044">
        <f>([1]cocina!$E1044-[1]cocina!$D1044)*[1]cocina!$F1044</f>
        <v>22</v>
      </c>
      <c r="J1044">
        <f>[1]cocina!$E1044*[1]cocina!$F1044</f>
        <v>54</v>
      </c>
      <c r="K1044">
        <v>64</v>
      </c>
      <c r="L1044">
        <f>[1]cocina!$G1044*[1]cocina!$F1044</f>
        <v>64</v>
      </c>
      <c r="M1044" s="1">
        <f>[1]cocina!$I1044/[1]cocina!$K1044</f>
        <v>0.34375</v>
      </c>
    </row>
    <row r="1045" spans="1:13" x14ac:dyDescent="0.3">
      <c r="A1045">
        <v>415</v>
      </c>
      <c r="B1045">
        <v>14</v>
      </c>
      <c r="C1045" t="s">
        <v>28</v>
      </c>
      <c r="D1045">
        <v>20</v>
      </c>
      <c r="E1045">
        <v>34</v>
      </c>
      <c r="F1045">
        <v>2</v>
      </c>
      <c r="G1045">
        <v>16</v>
      </c>
      <c r="H1045" t="s">
        <v>16</v>
      </c>
      <c r="I1045">
        <f>([1]cocina!$E1045-[1]cocina!$D1045)*[1]cocina!$F1045</f>
        <v>28</v>
      </c>
      <c r="J1045">
        <f>[1]cocina!$E1045*[1]cocina!$F1045</f>
        <v>68</v>
      </c>
      <c r="K1045">
        <v>64</v>
      </c>
      <c r="L1045">
        <f>[1]cocina!$G1045*[1]cocina!$F1045</f>
        <v>32</v>
      </c>
      <c r="M1045" s="1">
        <f>[1]cocina!$I1045/[1]cocina!$K1045</f>
        <v>0.4375</v>
      </c>
    </row>
    <row r="1046" spans="1:13" x14ac:dyDescent="0.3">
      <c r="A1046">
        <v>415</v>
      </c>
      <c r="B1046">
        <v>14</v>
      </c>
      <c r="C1046" t="s">
        <v>20</v>
      </c>
      <c r="D1046">
        <v>22</v>
      </c>
      <c r="E1046">
        <v>36</v>
      </c>
      <c r="F1046">
        <v>1</v>
      </c>
      <c r="G1046">
        <v>39</v>
      </c>
      <c r="H1046" t="s">
        <v>14</v>
      </c>
      <c r="I1046">
        <f>([1]cocina!$E1046-[1]cocina!$D1046)*[1]cocina!$F1046</f>
        <v>14</v>
      </c>
      <c r="J1046">
        <f>[1]cocina!$E1046*[1]cocina!$F1046</f>
        <v>36</v>
      </c>
      <c r="K1046">
        <v>64</v>
      </c>
      <c r="L1046">
        <f>[1]cocina!$G1046*[1]cocina!$F1046</f>
        <v>39</v>
      </c>
      <c r="M1046" s="1">
        <f>[1]cocina!$I1046/[1]cocina!$K1046</f>
        <v>0.21875</v>
      </c>
    </row>
    <row r="1047" spans="1:13" x14ac:dyDescent="0.3">
      <c r="A1047">
        <v>416</v>
      </c>
      <c r="B1047">
        <v>20</v>
      </c>
      <c r="C1047" t="s">
        <v>34</v>
      </c>
      <c r="D1047">
        <v>15</v>
      </c>
      <c r="E1047">
        <v>25</v>
      </c>
      <c r="F1047">
        <v>1</v>
      </c>
      <c r="G1047">
        <v>9</v>
      </c>
      <c r="H1047" t="s">
        <v>16</v>
      </c>
      <c r="I1047">
        <f>([1]cocina!$E1047-[1]cocina!$D1047)*[1]cocina!$F1047</f>
        <v>10</v>
      </c>
      <c r="J1047">
        <f>[1]cocina!$E1047*[1]cocina!$F1047</f>
        <v>25</v>
      </c>
      <c r="K1047">
        <v>10</v>
      </c>
      <c r="L1047">
        <f>[1]cocina!$G1047*[1]cocina!$F1047</f>
        <v>9</v>
      </c>
      <c r="M1047" s="1">
        <f>[1]cocina!$I1047/[1]cocina!$K1047</f>
        <v>1</v>
      </c>
    </row>
    <row r="1048" spans="1:13" x14ac:dyDescent="0.3">
      <c r="A1048">
        <v>417</v>
      </c>
      <c r="B1048">
        <v>7</v>
      </c>
      <c r="C1048" t="s">
        <v>21</v>
      </c>
      <c r="D1048">
        <v>17</v>
      </c>
      <c r="E1048">
        <v>29</v>
      </c>
      <c r="F1048">
        <v>1</v>
      </c>
      <c r="G1048">
        <v>23</v>
      </c>
      <c r="H1048" t="s">
        <v>14</v>
      </c>
      <c r="I1048">
        <f>([1]cocina!$E1048-[1]cocina!$D1048)*[1]cocina!$F1048</f>
        <v>12</v>
      </c>
      <c r="J1048">
        <f>[1]cocina!$E1048*[1]cocina!$F1048</f>
        <v>29</v>
      </c>
      <c r="K1048">
        <v>57</v>
      </c>
      <c r="L1048">
        <f>[1]cocina!$G1048*[1]cocina!$F1048</f>
        <v>23</v>
      </c>
      <c r="M1048" s="1">
        <f>[1]cocina!$I1048/[1]cocina!$K1048</f>
        <v>0.21052631578947367</v>
      </c>
    </row>
    <row r="1049" spans="1:13" x14ac:dyDescent="0.3">
      <c r="A1049">
        <v>417</v>
      </c>
      <c r="B1049">
        <v>7</v>
      </c>
      <c r="C1049" t="s">
        <v>19</v>
      </c>
      <c r="D1049">
        <v>25</v>
      </c>
      <c r="E1049">
        <v>40</v>
      </c>
      <c r="F1049">
        <v>1</v>
      </c>
      <c r="G1049">
        <v>17</v>
      </c>
      <c r="H1049" t="s">
        <v>14</v>
      </c>
      <c r="I1049">
        <f>([1]cocina!$E1049-[1]cocina!$D1049)*[1]cocina!$F1049</f>
        <v>15</v>
      </c>
      <c r="J1049">
        <f>[1]cocina!$E1049*[1]cocina!$F1049</f>
        <v>40</v>
      </c>
      <c r="K1049">
        <v>57</v>
      </c>
      <c r="L1049">
        <f>[1]cocina!$G1049*[1]cocina!$F1049</f>
        <v>17</v>
      </c>
      <c r="M1049" s="1">
        <f>[1]cocina!$I1049/[1]cocina!$K1049</f>
        <v>0.26315789473684209</v>
      </c>
    </row>
    <row r="1050" spans="1:13" x14ac:dyDescent="0.3">
      <c r="A1050">
        <v>417</v>
      </c>
      <c r="B1050">
        <v>7</v>
      </c>
      <c r="C1050" t="s">
        <v>24</v>
      </c>
      <c r="D1050">
        <v>11</v>
      </c>
      <c r="E1050">
        <v>19</v>
      </c>
      <c r="F1050">
        <v>1</v>
      </c>
      <c r="G1050">
        <v>16</v>
      </c>
      <c r="H1050" t="s">
        <v>16</v>
      </c>
      <c r="I1050">
        <f>([1]cocina!$E1050-[1]cocina!$D1050)*[1]cocina!$F1050</f>
        <v>8</v>
      </c>
      <c r="J1050">
        <f>[1]cocina!$E1050*[1]cocina!$F1050</f>
        <v>19</v>
      </c>
      <c r="K1050">
        <v>57</v>
      </c>
      <c r="L1050">
        <f>[1]cocina!$G1050*[1]cocina!$F1050</f>
        <v>16</v>
      </c>
      <c r="M1050" s="1">
        <f>[1]cocina!$I1050/[1]cocina!$K1050</f>
        <v>0.14035087719298245</v>
      </c>
    </row>
    <row r="1051" spans="1:13" x14ac:dyDescent="0.3">
      <c r="A1051">
        <v>417</v>
      </c>
      <c r="B1051">
        <v>7</v>
      </c>
      <c r="C1051" t="s">
        <v>18</v>
      </c>
      <c r="D1051">
        <v>16</v>
      </c>
      <c r="E1051">
        <v>27</v>
      </c>
      <c r="F1051">
        <v>2</v>
      </c>
      <c r="G1051">
        <v>34</v>
      </c>
      <c r="H1051" t="s">
        <v>16</v>
      </c>
      <c r="I1051">
        <f>([1]cocina!$E1051-[1]cocina!$D1051)*[1]cocina!$F1051</f>
        <v>22</v>
      </c>
      <c r="J1051">
        <f>[1]cocina!$E1051*[1]cocina!$F1051</f>
        <v>54</v>
      </c>
      <c r="K1051">
        <v>57</v>
      </c>
      <c r="L1051">
        <f>[1]cocina!$G1051*[1]cocina!$F1051</f>
        <v>68</v>
      </c>
      <c r="M1051" s="1">
        <f>[1]cocina!$I1051/[1]cocina!$K1051</f>
        <v>0.38596491228070173</v>
      </c>
    </row>
    <row r="1052" spans="1:13" x14ac:dyDescent="0.3">
      <c r="A1052">
        <v>418</v>
      </c>
      <c r="B1052">
        <v>17</v>
      </c>
      <c r="C1052" t="s">
        <v>34</v>
      </c>
      <c r="D1052">
        <v>15</v>
      </c>
      <c r="E1052">
        <v>25</v>
      </c>
      <c r="F1052">
        <v>1</v>
      </c>
      <c r="G1052">
        <v>45</v>
      </c>
      <c r="H1052" t="s">
        <v>14</v>
      </c>
      <c r="I1052">
        <f>([1]cocina!$E1052-[1]cocina!$D1052)*[1]cocina!$F1052</f>
        <v>10</v>
      </c>
      <c r="J1052">
        <f>[1]cocina!$E1052*[1]cocina!$F1052</f>
        <v>25</v>
      </c>
      <c r="K1052">
        <v>46</v>
      </c>
      <c r="L1052">
        <f>[1]cocina!$G1052*[1]cocina!$F1052</f>
        <v>45</v>
      </c>
      <c r="M1052" s="1">
        <f>[1]cocina!$I1052/[1]cocina!$K1052</f>
        <v>0.21739130434782608</v>
      </c>
    </row>
    <row r="1053" spans="1:13" x14ac:dyDescent="0.3">
      <c r="A1053">
        <v>418</v>
      </c>
      <c r="B1053">
        <v>17</v>
      </c>
      <c r="C1053" t="s">
        <v>17</v>
      </c>
      <c r="D1053">
        <v>19</v>
      </c>
      <c r="E1053">
        <v>31</v>
      </c>
      <c r="F1053">
        <v>3</v>
      </c>
      <c r="G1053">
        <v>55</v>
      </c>
      <c r="H1053" t="s">
        <v>16</v>
      </c>
      <c r="I1053">
        <f>([1]cocina!$E1053-[1]cocina!$D1053)*[1]cocina!$F1053</f>
        <v>36</v>
      </c>
      <c r="J1053">
        <f>[1]cocina!$E1053*[1]cocina!$F1053</f>
        <v>93</v>
      </c>
      <c r="K1053">
        <v>46</v>
      </c>
      <c r="L1053">
        <f>[1]cocina!$G1053*[1]cocina!$F1053</f>
        <v>165</v>
      </c>
      <c r="M1053" s="1">
        <f>[1]cocina!$I1053/[1]cocina!$K1053</f>
        <v>0.78260869565217395</v>
      </c>
    </row>
    <row r="1054" spans="1:13" x14ac:dyDescent="0.3">
      <c r="A1054">
        <v>419</v>
      </c>
      <c r="B1054">
        <v>11</v>
      </c>
      <c r="C1054" t="s">
        <v>28</v>
      </c>
      <c r="D1054">
        <v>20</v>
      </c>
      <c r="E1054">
        <v>34</v>
      </c>
      <c r="F1054">
        <v>1</v>
      </c>
      <c r="G1054">
        <v>7</v>
      </c>
      <c r="H1054" t="s">
        <v>16</v>
      </c>
      <c r="I1054">
        <f>([1]cocina!$E1054-[1]cocina!$D1054)*[1]cocina!$F1054</f>
        <v>14</v>
      </c>
      <c r="J1054">
        <f>[1]cocina!$E1054*[1]cocina!$F1054</f>
        <v>34</v>
      </c>
      <c r="K1054">
        <v>27</v>
      </c>
      <c r="L1054">
        <f>[1]cocina!$G1054*[1]cocina!$F1054</f>
        <v>7</v>
      </c>
      <c r="M1054" s="1">
        <f>[1]cocina!$I1054/[1]cocina!$K1054</f>
        <v>0.51851851851851849</v>
      </c>
    </row>
    <row r="1055" spans="1:13" x14ac:dyDescent="0.3">
      <c r="A1055">
        <v>419</v>
      </c>
      <c r="B1055">
        <v>11</v>
      </c>
      <c r="C1055" t="s">
        <v>22</v>
      </c>
      <c r="D1055">
        <v>20</v>
      </c>
      <c r="E1055">
        <v>33</v>
      </c>
      <c r="F1055">
        <v>1</v>
      </c>
      <c r="G1055">
        <v>57</v>
      </c>
      <c r="H1055" t="s">
        <v>14</v>
      </c>
      <c r="I1055">
        <f>([1]cocina!$E1055-[1]cocina!$D1055)*[1]cocina!$F1055</f>
        <v>13</v>
      </c>
      <c r="J1055">
        <f>[1]cocina!$E1055*[1]cocina!$F1055</f>
        <v>33</v>
      </c>
      <c r="K1055">
        <v>27</v>
      </c>
      <c r="L1055">
        <f>[1]cocina!$G1055*[1]cocina!$F1055</f>
        <v>57</v>
      </c>
      <c r="M1055" s="1">
        <f>[1]cocina!$I1055/[1]cocina!$K1055</f>
        <v>0.48148148148148145</v>
      </c>
    </row>
    <row r="1056" spans="1:13" x14ac:dyDescent="0.3">
      <c r="A1056">
        <v>420</v>
      </c>
      <c r="B1056">
        <v>18</v>
      </c>
      <c r="C1056" t="s">
        <v>28</v>
      </c>
      <c r="D1056">
        <v>20</v>
      </c>
      <c r="E1056">
        <v>34</v>
      </c>
      <c r="F1056">
        <v>2</v>
      </c>
      <c r="G1056">
        <v>33</v>
      </c>
      <c r="H1056" t="s">
        <v>14</v>
      </c>
      <c r="I1056">
        <f>([1]cocina!$E1056-[1]cocina!$D1056)*[1]cocina!$F1056</f>
        <v>28</v>
      </c>
      <c r="J1056">
        <f>[1]cocina!$E1056*[1]cocina!$F1056</f>
        <v>68</v>
      </c>
      <c r="K1056">
        <v>98</v>
      </c>
      <c r="L1056">
        <f>[1]cocina!$G1056*[1]cocina!$F1056</f>
        <v>66</v>
      </c>
      <c r="M1056" s="1">
        <f>[1]cocina!$I1056/[1]cocina!$K1056</f>
        <v>0.2857142857142857</v>
      </c>
    </row>
    <row r="1057" spans="1:13" x14ac:dyDescent="0.3">
      <c r="A1057">
        <v>420</v>
      </c>
      <c r="B1057">
        <v>18</v>
      </c>
      <c r="C1057" t="s">
        <v>29</v>
      </c>
      <c r="D1057">
        <v>12</v>
      </c>
      <c r="E1057">
        <v>20</v>
      </c>
      <c r="F1057">
        <v>3</v>
      </c>
      <c r="G1057">
        <v>10</v>
      </c>
      <c r="H1057" t="s">
        <v>14</v>
      </c>
      <c r="I1057">
        <f>([1]cocina!$E1057-[1]cocina!$D1057)*[1]cocina!$F1057</f>
        <v>24</v>
      </c>
      <c r="J1057">
        <f>[1]cocina!$E1057*[1]cocina!$F1057</f>
        <v>60</v>
      </c>
      <c r="K1057">
        <v>98</v>
      </c>
      <c r="L1057">
        <f>[1]cocina!$G1057*[1]cocina!$F1057</f>
        <v>30</v>
      </c>
      <c r="M1057" s="1">
        <f>[1]cocina!$I1057/[1]cocina!$K1057</f>
        <v>0.24489795918367346</v>
      </c>
    </row>
    <row r="1058" spans="1:13" x14ac:dyDescent="0.3">
      <c r="A1058">
        <v>420</v>
      </c>
      <c r="B1058">
        <v>18</v>
      </c>
      <c r="C1058" t="s">
        <v>34</v>
      </c>
      <c r="D1058">
        <v>15</v>
      </c>
      <c r="E1058">
        <v>25</v>
      </c>
      <c r="F1058">
        <v>2</v>
      </c>
      <c r="G1058">
        <v>28</v>
      </c>
      <c r="H1058" t="s">
        <v>14</v>
      </c>
      <c r="I1058">
        <f>([1]cocina!$E1058-[1]cocina!$D1058)*[1]cocina!$F1058</f>
        <v>20</v>
      </c>
      <c r="J1058">
        <f>[1]cocina!$E1058*[1]cocina!$F1058</f>
        <v>50</v>
      </c>
      <c r="K1058">
        <v>98</v>
      </c>
      <c r="L1058">
        <f>[1]cocina!$G1058*[1]cocina!$F1058</f>
        <v>56</v>
      </c>
      <c r="M1058" s="1">
        <f>[1]cocina!$I1058/[1]cocina!$K1058</f>
        <v>0.20408163265306123</v>
      </c>
    </row>
    <row r="1059" spans="1:13" x14ac:dyDescent="0.3">
      <c r="A1059">
        <v>420</v>
      </c>
      <c r="B1059">
        <v>18</v>
      </c>
      <c r="C1059" t="s">
        <v>26</v>
      </c>
      <c r="D1059">
        <v>19</v>
      </c>
      <c r="E1059">
        <v>32</v>
      </c>
      <c r="F1059">
        <v>2</v>
      </c>
      <c r="G1059">
        <v>34</v>
      </c>
      <c r="H1059" t="s">
        <v>14</v>
      </c>
      <c r="I1059">
        <f>([1]cocina!$E1059-[1]cocina!$D1059)*[1]cocina!$F1059</f>
        <v>26</v>
      </c>
      <c r="J1059">
        <f>[1]cocina!$E1059*[1]cocina!$F1059</f>
        <v>64</v>
      </c>
      <c r="K1059">
        <v>98</v>
      </c>
      <c r="L1059">
        <f>[1]cocina!$G1059*[1]cocina!$F1059</f>
        <v>68</v>
      </c>
      <c r="M1059" s="1">
        <f>[1]cocina!$I1059/[1]cocina!$K1059</f>
        <v>0.26530612244897961</v>
      </c>
    </row>
    <row r="1060" spans="1:13" x14ac:dyDescent="0.3">
      <c r="A1060">
        <v>421</v>
      </c>
      <c r="B1060">
        <v>10</v>
      </c>
      <c r="C1060" t="s">
        <v>17</v>
      </c>
      <c r="D1060">
        <v>19</v>
      </c>
      <c r="E1060">
        <v>31</v>
      </c>
      <c r="F1060">
        <v>1</v>
      </c>
      <c r="G1060">
        <v>18</v>
      </c>
      <c r="H1060" t="s">
        <v>16</v>
      </c>
      <c r="I1060">
        <f>([1]cocina!$E1060-[1]cocina!$D1060)*[1]cocina!$F1060</f>
        <v>12</v>
      </c>
      <c r="J1060">
        <f>[1]cocina!$E1060*[1]cocina!$F1060</f>
        <v>31</v>
      </c>
      <c r="K1060">
        <v>36</v>
      </c>
      <c r="L1060">
        <f>[1]cocina!$G1060*[1]cocina!$F1060</f>
        <v>18</v>
      </c>
      <c r="M1060" s="1">
        <f>[1]cocina!$I1060/[1]cocina!$K1060</f>
        <v>0.33333333333333331</v>
      </c>
    </row>
    <row r="1061" spans="1:13" x14ac:dyDescent="0.3">
      <c r="A1061">
        <v>421</v>
      </c>
      <c r="B1061">
        <v>10</v>
      </c>
      <c r="C1061" t="s">
        <v>32</v>
      </c>
      <c r="D1061">
        <v>10</v>
      </c>
      <c r="E1061">
        <v>18</v>
      </c>
      <c r="F1061">
        <v>3</v>
      </c>
      <c r="G1061">
        <v>53</v>
      </c>
      <c r="H1061" t="s">
        <v>16</v>
      </c>
      <c r="I1061">
        <f>([1]cocina!$E1061-[1]cocina!$D1061)*[1]cocina!$F1061</f>
        <v>24</v>
      </c>
      <c r="J1061">
        <f>[1]cocina!$E1061*[1]cocina!$F1061</f>
        <v>54</v>
      </c>
      <c r="K1061">
        <v>36</v>
      </c>
      <c r="L1061">
        <f>[1]cocina!$G1061*[1]cocina!$F1061</f>
        <v>159</v>
      </c>
      <c r="M1061" s="1">
        <f>[1]cocina!$I1061/[1]cocina!$K1061</f>
        <v>0.66666666666666663</v>
      </c>
    </row>
    <row r="1062" spans="1:13" x14ac:dyDescent="0.3">
      <c r="A1062">
        <v>422</v>
      </c>
      <c r="B1062">
        <v>12</v>
      </c>
      <c r="C1062" t="s">
        <v>33</v>
      </c>
      <c r="D1062">
        <v>15</v>
      </c>
      <c r="E1062">
        <v>26</v>
      </c>
      <c r="F1062">
        <v>2</v>
      </c>
      <c r="G1062">
        <v>7</v>
      </c>
      <c r="H1062" t="s">
        <v>16</v>
      </c>
      <c r="I1062">
        <f>([1]cocina!$E1062-[1]cocina!$D1062)*[1]cocina!$F1062</f>
        <v>22</v>
      </c>
      <c r="J1062">
        <f>[1]cocina!$E1062*[1]cocina!$F1062</f>
        <v>52</v>
      </c>
      <c r="K1062">
        <v>36</v>
      </c>
      <c r="L1062">
        <f>[1]cocina!$G1062*[1]cocina!$F1062</f>
        <v>14</v>
      </c>
      <c r="M1062" s="1">
        <f>[1]cocina!$I1062/[1]cocina!$K1062</f>
        <v>0.61111111111111116</v>
      </c>
    </row>
    <row r="1063" spans="1:13" x14ac:dyDescent="0.3">
      <c r="A1063">
        <v>422</v>
      </c>
      <c r="B1063">
        <v>12</v>
      </c>
      <c r="C1063" t="s">
        <v>20</v>
      </c>
      <c r="D1063">
        <v>22</v>
      </c>
      <c r="E1063">
        <v>36</v>
      </c>
      <c r="F1063">
        <v>1</v>
      </c>
      <c r="G1063">
        <v>27</v>
      </c>
      <c r="H1063" t="s">
        <v>14</v>
      </c>
      <c r="I1063">
        <f>([1]cocina!$E1063-[1]cocina!$D1063)*[1]cocina!$F1063</f>
        <v>14</v>
      </c>
      <c r="J1063">
        <f>[1]cocina!$E1063*[1]cocina!$F1063</f>
        <v>36</v>
      </c>
      <c r="K1063">
        <v>36</v>
      </c>
      <c r="L1063">
        <f>[1]cocina!$G1063*[1]cocina!$F1063</f>
        <v>27</v>
      </c>
      <c r="M1063" s="1">
        <f>[1]cocina!$I1063/[1]cocina!$K1063</f>
        <v>0.3888888888888889</v>
      </c>
    </row>
    <row r="1064" spans="1:13" x14ac:dyDescent="0.3">
      <c r="A1064">
        <v>423</v>
      </c>
      <c r="B1064">
        <v>4</v>
      </c>
      <c r="C1064" t="s">
        <v>23</v>
      </c>
      <c r="D1064">
        <v>16</v>
      </c>
      <c r="E1064">
        <v>28</v>
      </c>
      <c r="F1064">
        <v>2</v>
      </c>
      <c r="G1064">
        <v>24</v>
      </c>
      <c r="H1064" t="s">
        <v>14</v>
      </c>
      <c r="I1064">
        <f>([1]cocina!$E1064-[1]cocina!$D1064)*[1]cocina!$F1064</f>
        <v>24</v>
      </c>
      <c r="J1064">
        <f>[1]cocina!$E1064*[1]cocina!$F1064</f>
        <v>56</v>
      </c>
      <c r="K1064">
        <v>63</v>
      </c>
      <c r="L1064">
        <f>[1]cocina!$G1064*[1]cocina!$F1064</f>
        <v>48</v>
      </c>
      <c r="M1064" s="1">
        <f>[1]cocina!$I1064/[1]cocina!$K1064</f>
        <v>0.38095238095238093</v>
      </c>
    </row>
    <row r="1065" spans="1:13" x14ac:dyDescent="0.3">
      <c r="A1065">
        <v>423</v>
      </c>
      <c r="B1065">
        <v>4</v>
      </c>
      <c r="C1065" t="s">
        <v>26</v>
      </c>
      <c r="D1065">
        <v>19</v>
      </c>
      <c r="E1065">
        <v>32</v>
      </c>
      <c r="F1065">
        <v>3</v>
      </c>
      <c r="G1065">
        <v>7</v>
      </c>
      <c r="H1065" t="s">
        <v>16</v>
      </c>
      <c r="I1065">
        <f>([1]cocina!$E1065-[1]cocina!$D1065)*[1]cocina!$F1065</f>
        <v>39</v>
      </c>
      <c r="J1065">
        <f>[1]cocina!$E1065*[1]cocina!$F1065</f>
        <v>96</v>
      </c>
      <c r="K1065">
        <v>63</v>
      </c>
      <c r="L1065">
        <f>[1]cocina!$G1065*[1]cocina!$F1065</f>
        <v>21</v>
      </c>
      <c r="M1065" s="1">
        <f>[1]cocina!$I1065/[1]cocina!$K1065</f>
        <v>0.61904761904761907</v>
      </c>
    </row>
    <row r="1066" spans="1:13" x14ac:dyDescent="0.3">
      <c r="A1066">
        <v>424</v>
      </c>
      <c r="B1066">
        <v>13</v>
      </c>
      <c r="C1066" t="s">
        <v>27</v>
      </c>
      <c r="D1066">
        <v>13</v>
      </c>
      <c r="E1066">
        <v>22</v>
      </c>
      <c r="F1066">
        <v>3</v>
      </c>
      <c r="G1066">
        <v>43</v>
      </c>
      <c r="H1066" t="s">
        <v>14</v>
      </c>
      <c r="I1066">
        <f>([1]cocina!$E1066-[1]cocina!$D1066)*[1]cocina!$F1066</f>
        <v>27</v>
      </c>
      <c r="J1066">
        <f>[1]cocina!$E1066*[1]cocina!$F1066</f>
        <v>66</v>
      </c>
      <c r="K1066">
        <v>60</v>
      </c>
      <c r="L1066">
        <f>[1]cocina!$G1066*[1]cocina!$F1066</f>
        <v>129</v>
      </c>
      <c r="M1066" s="1">
        <f>[1]cocina!$I1066/[1]cocina!$K1066</f>
        <v>0.45</v>
      </c>
    </row>
    <row r="1067" spans="1:13" x14ac:dyDescent="0.3">
      <c r="A1067">
        <v>424</v>
      </c>
      <c r="B1067">
        <v>13</v>
      </c>
      <c r="C1067" t="s">
        <v>18</v>
      </c>
      <c r="D1067">
        <v>16</v>
      </c>
      <c r="E1067">
        <v>27</v>
      </c>
      <c r="F1067">
        <v>3</v>
      </c>
      <c r="G1067">
        <v>45</v>
      </c>
      <c r="H1067" t="s">
        <v>16</v>
      </c>
      <c r="I1067">
        <f>([1]cocina!$E1067-[1]cocina!$D1067)*[1]cocina!$F1067</f>
        <v>33</v>
      </c>
      <c r="J1067">
        <f>[1]cocina!$E1067*[1]cocina!$F1067</f>
        <v>81</v>
      </c>
      <c r="K1067">
        <v>60</v>
      </c>
      <c r="L1067">
        <f>[1]cocina!$G1067*[1]cocina!$F1067</f>
        <v>135</v>
      </c>
      <c r="M1067" s="1">
        <f>[1]cocina!$I1067/[1]cocina!$K1067</f>
        <v>0.55000000000000004</v>
      </c>
    </row>
    <row r="1068" spans="1:13" x14ac:dyDescent="0.3">
      <c r="A1068">
        <v>425</v>
      </c>
      <c r="B1068">
        <v>18</v>
      </c>
      <c r="C1068" t="s">
        <v>24</v>
      </c>
      <c r="D1068">
        <v>11</v>
      </c>
      <c r="E1068">
        <v>19</v>
      </c>
      <c r="F1068">
        <v>1</v>
      </c>
      <c r="G1068">
        <v>28</v>
      </c>
      <c r="H1068" t="s">
        <v>16</v>
      </c>
      <c r="I1068">
        <f>([1]cocina!$E1068-[1]cocina!$D1068)*[1]cocina!$F1068</f>
        <v>8</v>
      </c>
      <c r="J1068">
        <f>[1]cocina!$E1068*[1]cocina!$F1068</f>
        <v>19</v>
      </c>
      <c r="K1068">
        <v>8</v>
      </c>
      <c r="L1068">
        <f>[1]cocina!$G1068*[1]cocina!$F1068</f>
        <v>28</v>
      </c>
      <c r="M1068" s="1">
        <f>[1]cocina!$I1068/[1]cocina!$K1068</f>
        <v>1</v>
      </c>
    </row>
    <row r="1069" spans="1:13" x14ac:dyDescent="0.3">
      <c r="A1069">
        <v>426</v>
      </c>
      <c r="B1069">
        <v>5</v>
      </c>
      <c r="C1069" t="s">
        <v>22</v>
      </c>
      <c r="D1069">
        <v>20</v>
      </c>
      <c r="E1069">
        <v>33</v>
      </c>
      <c r="F1069">
        <v>1</v>
      </c>
      <c r="G1069">
        <v>8</v>
      </c>
      <c r="H1069" t="s">
        <v>16</v>
      </c>
      <c r="I1069">
        <f>([1]cocina!$E1069-[1]cocina!$D1069)*[1]cocina!$F1069</f>
        <v>13</v>
      </c>
      <c r="J1069">
        <f>[1]cocina!$E1069*[1]cocina!$F1069</f>
        <v>33</v>
      </c>
      <c r="K1069">
        <v>99</v>
      </c>
      <c r="L1069">
        <f>[1]cocina!$G1069*[1]cocina!$F1069</f>
        <v>8</v>
      </c>
      <c r="M1069" s="1">
        <f>[1]cocina!$I1069/[1]cocina!$K1069</f>
        <v>0.13131313131313133</v>
      </c>
    </row>
    <row r="1070" spans="1:13" x14ac:dyDescent="0.3">
      <c r="A1070">
        <v>426</v>
      </c>
      <c r="B1070">
        <v>5</v>
      </c>
      <c r="C1070" t="s">
        <v>23</v>
      </c>
      <c r="D1070">
        <v>16</v>
      </c>
      <c r="E1070">
        <v>28</v>
      </c>
      <c r="F1070">
        <v>2</v>
      </c>
      <c r="G1070">
        <v>38</v>
      </c>
      <c r="H1070" t="s">
        <v>16</v>
      </c>
      <c r="I1070">
        <f>([1]cocina!$E1070-[1]cocina!$D1070)*[1]cocina!$F1070</f>
        <v>24</v>
      </c>
      <c r="J1070">
        <f>[1]cocina!$E1070*[1]cocina!$F1070</f>
        <v>56</v>
      </c>
      <c r="K1070">
        <v>99</v>
      </c>
      <c r="L1070">
        <f>[1]cocina!$G1070*[1]cocina!$F1070</f>
        <v>76</v>
      </c>
      <c r="M1070" s="1">
        <f>[1]cocina!$I1070/[1]cocina!$K1070</f>
        <v>0.24242424242424243</v>
      </c>
    </row>
    <row r="1071" spans="1:13" x14ac:dyDescent="0.3">
      <c r="A1071">
        <v>426</v>
      </c>
      <c r="B1071">
        <v>5</v>
      </c>
      <c r="C1071" t="s">
        <v>34</v>
      </c>
      <c r="D1071">
        <v>15</v>
      </c>
      <c r="E1071">
        <v>25</v>
      </c>
      <c r="F1071">
        <v>2</v>
      </c>
      <c r="G1071">
        <v>23</v>
      </c>
      <c r="H1071" t="s">
        <v>14</v>
      </c>
      <c r="I1071">
        <f>([1]cocina!$E1071-[1]cocina!$D1071)*[1]cocina!$F1071</f>
        <v>20</v>
      </c>
      <c r="J1071">
        <f>[1]cocina!$E1071*[1]cocina!$F1071</f>
        <v>50</v>
      </c>
      <c r="K1071">
        <v>99</v>
      </c>
      <c r="L1071">
        <f>[1]cocina!$G1071*[1]cocina!$F1071</f>
        <v>46</v>
      </c>
      <c r="M1071" s="1">
        <f>[1]cocina!$I1071/[1]cocina!$K1071</f>
        <v>0.20202020202020202</v>
      </c>
    </row>
    <row r="1072" spans="1:13" x14ac:dyDescent="0.3">
      <c r="A1072">
        <v>426</v>
      </c>
      <c r="B1072">
        <v>5</v>
      </c>
      <c r="C1072" t="s">
        <v>20</v>
      </c>
      <c r="D1072">
        <v>22</v>
      </c>
      <c r="E1072">
        <v>36</v>
      </c>
      <c r="F1072">
        <v>3</v>
      </c>
      <c r="G1072">
        <v>47</v>
      </c>
      <c r="H1072" t="s">
        <v>16</v>
      </c>
      <c r="I1072">
        <f>([1]cocina!$E1072-[1]cocina!$D1072)*[1]cocina!$F1072</f>
        <v>42</v>
      </c>
      <c r="J1072">
        <f>[1]cocina!$E1072*[1]cocina!$F1072</f>
        <v>108</v>
      </c>
      <c r="K1072">
        <v>99</v>
      </c>
      <c r="L1072">
        <f>[1]cocina!$G1072*[1]cocina!$F1072</f>
        <v>141</v>
      </c>
      <c r="M1072" s="1">
        <f>[1]cocina!$I1072/[1]cocina!$K1072</f>
        <v>0.42424242424242425</v>
      </c>
    </row>
    <row r="1073" spans="1:13" x14ac:dyDescent="0.3">
      <c r="A1073">
        <v>427</v>
      </c>
      <c r="B1073">
        <v>2</v>
      </c>
      <c r="C1073" t="s">
        <v>34</v>
      </c>
      <c r="D1073">
        <v>15</v>
      </c>
      <c r="E1073">
        <v>25</v>
      </c>
      <c r="F1073">
        <v>3</v>
      </c>
      <c r="G1073">
        <v>34</v>
      </c>
      <c r="H1073" t="s">
        <v>16</v>
      </c>
      <c r="I1073">
        <f>([1]cocina!$E1073-[1]cocina!$D1073)*[1]cocina!$F1073</f>
        <v>30</v>
      </c>
      <c r="J1073">
        <f>[1]cocina!$E1073*[1]cocina!$F1073</f>
        <v>75</v>
      </c>
      <c r="K1073">
        <v>83</v>
      </c>
      <c r="L1073">
        <f>[1]cocina!$G1073*[1]cocina!$F1073</f>
        <v>102</v>
      </c>
      <c r="M1073" s="1">
        <f>[1]cocina!$I1073/[1]cocina!$K1073</f>
        <v>0.36144578313253012</v>
      </c>
    </row>
    <row r="1074" spans="1:13" x14ac:dyDescent="0.3">
      <c r="A1074">
        <v>427</v>
      </c>
      <c r="B1074">
        <v>2</v>
      </c>
      <c r="C1074" t="s">
        <v>25</v>
      </c>
      <c r="D1074">
        <v>21</v>
      </c>
      <c r="E1074">
        <v>35</v>
      </c>
      <c r="F1074">
        <v>2</v>
      </c>
      <c r="G1074">
        <v>52</v>
      </c>
      <c r="H1074" t="s">
        <v>14</v>
      </c>
      <c r="I1074">
        <f>([1]cocina!$E1074-[1]cocina!$D1074)*[1]cocina!$F1074</f>
        <v>28</v>
      </c>
      <c r="J1074">
        <f>[1]cocina!$E1074*[1]cocina!$F1074</f>
        <v>70</v>
      </c>
      <c r="K1074">
        <v>83</v>
      </c>
      <c r="L1074">
        <f>[1]cocina!$G1074*[1]cocina!$F1074</f>
        <v>104</v>
      </c>
      <c r="M1074" s="1">
        <f>[1]cocina!$I1074/[1]cocina!$K1074</f>
        <v>0.33734939759036142</v>
      </c>
    </row>
    <row r="1075" spans="1:13" x14ac:dyDescent="0.3">
      <c r="A1075">
        <v>427</v>
      </c>
      <c r="B1075">
        <v>2</v>
      </c>
      <c r="C1075" t="s">
        <v>30</v>
      </c>
      <c r="D1075">
        <v>14</v>
      </c>
      <c r="E1075">
        <v>23</v>
      </c>
      <c r="F1075">
        <v>1</v>
      </c>
      <c r="G1075">
        <v>24</v>
      </c>
      <c r="H1075" t="s">
        <v>16</v>
      </c>
      <c r="I1075">
        <f>([1]cocina!$E1075-[1]cocina!$D1075)*[1]cocina!$F1075</f>
        <v>9</v>
      </c>
      <c r="J1075">
        <f>[1]cocina!$E1075*[1]cocina!$F1075</f>
        <v>23</v>
      </c>
      <c r="K1075">
        <v>83</v>
      </c>
      <c r="L1075">
        <f>[1]cocina!$G1075*[1]cocina!$F1075</f>
        <v>24</v>
      </c>
      <c r="M1075" s="1">
        <f>[1]cocina!$I1075/[1]cocina!$K1075</f>
        <v>0.10843373493975904</v>
      </c>
    </row>
    <row r="1076" spans="1:13" x14ac:dyDescent="0.3">
      <c r="A1076">
        <v>427</v>
      </c>
      <c r="B1076">
        <v>2</v>
      </c>
      <c r="C1076" t="s">
        <v>24</v>
      </c>
      <c r="D1076">
        <v>11</v>
      </c>
      <c r="E1076">
        <v>19</v>
      </c>
      <c r="F1076">
        <v>2</v>
      </c>
      <c r="G1076">
        <v>56</v>
      </c>
      <c r="H1076" t="s">
        <v>14</v>
      </c>
      <c r="I1076">
        <f>([1]cocina!$E1076-[1]cocina!$D1076)*[1]cocina!$F1076</f>
        <v>16</v>
      </c>
      <c r="J1076">
        <f>[1]cocina!$E1076*[1]cocina!$F1076</f>
        <v>38</v>
      </c>
      <c r="K1076">
        <v>83</v>
      </c>
      <c r="L1076">
        <f>[1]cocina!$G1076*[1]cocina!$F1076</f>
        <v>112</v>
      </c>
      <c r="M1076" s="1">
        <f>[1]cocina!$I1076/[1]cocina!$K1076</f>
        <v>0.19277108433734941</v>
      </c>
    </row>
    <row r="1077" spans="1:13" x14ac:dyDescent="0.3">
      <c r="A1077">
        <v>428</v>
      </c>
      <c r="B1077">
        <v>7</v>
      </c>
      <c r="C1077" t="s">
        <v>19</v>
      </c>
      <c r="D1077">
        <v>25</v>
      </c>
      <c r="E1077">
        <v>40</v>
      </c>
      <c r="F1077">
        <v>1</v>
      </c>
      <c r="G1077">
        <v>38</v>
      </c>
      <c r="H1077" t="s">
        <v>14</v>
      </c>
      <c r="I1077">
        <f>([1]cocina!$E1077-[1]cocina!$D1077)*[1]cocina!$F1077</f>
        <v>15</v>
      </c>
      <c r="J1077">
        <f>[1]cocina!$E1077*[1]cocina!$F1077</f>
        <v>40</v>
      </c>
      <c r="K1077">
        <v>68</v>
      </c>
      <c r="L1077">
        <f>[1]cocina!$G1077*[1]cocina!$F1077</f>
        <v>38</v>
      </c>
      <c r="M1077" s="1">
        <f>[1]cocina!$I1077/[1]cocina!$K1077</f>
        <v>0.22058823529411764</v>
      </c>
    </row>
    <row r="1078" spans="1:13" x14ac:dyDescent="0.3">
      <c r="A1078">
        <v>428</v>
      </c>
      <c r="B1078">
        <v>7</v>
      </c>
      <c r="C1078" t="s">
        <v>30</v>
      </c>
      <c r="D1078">
        <v>14</v>
      </c>
      <c r="E1078">
        <v>23</v>
      </c>
      <c r="F1078">
        <v>1</v>
      </c>
      <c r="G1078">
        <v>46</v>
      </c>
      <c r="H1078" t="s">
        <v>14</v>
      </c>
      <c r="I1078">
        <f>([1]cocina!$E1078-[1]cocina!$D1078)*[1]cocina!$F1078</f>
        <v>9</v>
      </c>
      <c r="J1078">
        <f>[1]cocina!$E1078*[1]cocina!$F1078</f>
        <v>23</v>
      </c>
      <c r="K1078">
        <v>68</v>
      </c>
      <c r="L1078">
        <f>[1]cocina!$G1078*[1]cocina!$F1078</f>
        <v>46</v>
      </c>
      <c r="M1078" s="1">
        <f>[1]cocina!$I1078/[1]cocina!$K1078</f>
        <v>0.13235294117647059</v>
      </c>
    </row>
    <row r="1079" spans="1:13" x14ac:dyDescent="0.3">
      <c r="A1079">
        <v>428</v>
      </c>
      <c r="B1079">
        <v>7</v>
      </c>
      <c r="C1079" t="s">
        <v>34</v>
      </c>
      <c r="D1079">
        <v>15</v>
      </c>
      <c r="E1079">
        <v>25</v>
      </c>
      <c r="F1079">
        <v>2</v>
      </c>
      <c r="G1079">
        <v>48</v>
      </c>
      <c r="H1079" t="s">
        <v>14</v>
      </c>
      <c r="I1079">
        <f>([1]cocina!$E1079-[1]cocina!$D1079)*[1]cocina!$F1079</f>
        <v>20</v>
      </c>
      <c r="J1079">
        <f>[1]cocina!$E1079*[1]cocina!$F1079</f>
        <v>50</v>
      </c>
      <c r="K1079">
        <v>68</v>
      </c>
      <c r="L1079">
        <f>[1]cocina!$G1079*[1]cocina!$F1079</f>
        <v>96</v>
      </c>
      <c r="M1079" s="1">
        <f>[1]cocina!$I1079/[1]cocina!$K1079</f>
        <v>0.29411764705882354</v>
      </c>
    </row>
    <row r="1080" spans="1:13" x14ac:dyDescent="0.3">
      <c r="A1080">
        <v>428</v>
      </c>
      <c r="B1080">
        <v>7</v>
      </c>
      <c r="C1080" t="s">
        <v>17</v>
      </c>
      <c r="D1080">
        <v>19</v>
      </c>
      <c r="E1080">
        <v>31</v>
      </c>
      <c r="F1080">
        <v>2</v>
      </c>
      <c r="G1080">
        <v>47</v>
      </c>
      <c r="H1080" t="s">
        <v>14</v>
      </c>
      <c r="I1080">
        <f>([1]cocina!$E1080-[1]cocina!$D1080)*[1]cocina!$F1080</f>
        <v>24</v>
      </c>
      <c r="J1080">
        <f>[1]cocina!$E1080*[1]cocina!$F1080</f>
        <v>62</v>
      </c>
      <c r="K1080">
        <v>68</v>
      </c>
      <c r="L1080">
        <f>[1]cocina!$G1080*[1]cocina!$F1080</f>
        <v>94</v>
      </c>
      <c r="M1080" s="1">
        <f>[1]cocina!$I1080/[1]cocina!$K1080</f>
        <v>0.35294117647058826</v>
      </c>
    </row>
    <row r="1081" spans="1:13" x14ac:dyDescent="0.3">
      <c r="A1081">
        <v>429</v>
      </c>
      <c r="B1081">
        <v>8</v>
      </c>
      <c r="C1081" t="s">
        <v>33</v>
      </c>
      <c r="D1081">
        <v>15</v>
      </c>
      <c r="E1081">
        <v>26</v>
      </c>
      <c r="F1081">
        <v>3</v>
      </c>
      <c r="G1081">
        <v>27</v>
      </c>
      <c r="H1081" t="s">
        <v>14</v>
      </c>
      <c r="I1081">
        <f>([1]cocina!$E1081-[1]cocina!$D1081)*[1]cocina!$F1081</f>
        <v>33</v>
      </c>
      <c r="J1081">
        <f>[1]cocina!$E1081*[1]cocina!$F1081</f>
        <v>78</v>
      </c>
      <c r="K1081">
        <v>33</v>
      </c>
      <c r="L1081">
        <f>[1]cocina!$G1081*[1]cocina!$F1081</f>
        <v>81</v>
      </c>
      <c r="M1081" s="1">
        <f>[1]cocina!$I1081/[1]cocina!$K1081</f>
        <v>1</v>
      </c>
    </row>
    <row r="1082" spans="1:13" x14ac:dyDescent="0.3">
      <c r="A1082">
        <v>430</v>
      </c>
      <c r="B1082">
        <v>7</v>
      </c>
      <c r="C1082" t="s">
        <v>34</v>
      </c>
      <c r="D1082">
        <v>15</v>
      </c>
      <c r="E1082">
        <v>25</v>
      </c>
      <c r="F1082">
        <v>1</v>
      </c>
      <c r="G1082">
        <v>49</v>
      </c>
      <c r="H1082" t="s">
        <v>14</v>
      </c>
      <c r="I1082">
        <f>([1]cocina!$E1082-[1]cocina!$D1082)*[1]cocina!$F1082</f>
        <v>10</v>
      </c>
      <c r="J1082">
        <f>[1]cocina!$E1082*[1]cocina!$F1082</f>
        <v>25</v>
      </c>
      <c r="K1082">
        <v>10</v>
      </c>
      <c r="L1082">
        <f>[1]cocina!$G1082*[1]cocina!$F1082</f>
        <v>49</v>
      </c>
      <c r="M1082" s="1">
        <f>[1]cocina!$I1082/[1]cocina!$K1082</f>
        <v>1</v>
      </c>
    </row>
    <row r="1083" spans="1:13" x14ac:dyDescent="0.3">
      <c r="A1083">
        <v>431</v>
      </c>
      <c r="B1083">
        <v>15</v>
      </c>
      <c r="C1083" t="s">
        <v>15</v>
      </c>
      <c r="D1083">
        <v>18</v>
      </c>
      <c r="E1083">
        <v>30</v>
      </c>
      <c r="F1083">
        <v>2</v>
      </c>
      <c r="G1083">
        <v>20</v>
      </c>
      <c r="H1083" t="s">
        <v>14</v>
      </c>
      <c r="I1083">
        <f>([1]cocina!$E1083-[1]cocina!$D1083)*[1]cocina!$F1083</f>
        <v>24</v>
      </c>
      <c r="J1083">
        <f>[1]cocina!$E1083*[1]cocina!$F1083</f>
        <v>60</v>
      </c>
      <c r="K1083">
        <v>24</v>
      </c>
      <c r="L1083">
        <f>[1]cocina!$G1083*[1]cocina!$F1083</f>
        <v>40</v>
      </c>
      <c r="M1083" s="1">
        <f>[1]cocina!$I1083/[1]cocina!$K1083</f>
        <v>1</v>
      </c>
    </row>
    <row r="1084" spans="1:13" x14ac:dyDescent="0.3">
      <c r="A1084">
        <v>432</v>
      </c>
      <c r="B1084">
        <v>10</v>
      </c>
      <c r="C1084" t="s">
        <v>29</v>
      </c>
      <c r="D1084">
        <v>12</v>
      </c>
      <c r="E1084">
        <v>20</v>
      </c>
      <c r="F1084">
        <v>3</v>
      </c>
      <c r="G1084">
        <v>16</v>
      </c>
      <c r="H1084" t="s">
        <v>16</v>
      </c>
      <c r="I1084">
        <f>([1]cocina!$E1084-[1]cocina!$D1084)*[1]cocina!$F1084</f>
        <v>24</v>
      </c>
      <c r="J1084">
        <f>[1]cocina!$E1084*[1]cocina!$F1084</f>
        <v>60</v>
      </c>
      <c r="K1084">
        <v>44</v>
      </c>
      <c r="L1084">
        <f>[1]cocina!$G1084*[1]cocina!$F1084</f>
        <v>48</v>
      </c>
      <c r="M1084" s="1">
        <f>[1]cocina!$I1084/[1]cocina!$K1084</f>
        <v>0.54545454545454541</v>
      </c>
    </row>
    <row r="1085" spans="1:13" x14ac:dyDescent="0.3">
      <c r="A1085">
        <v>432</v>
      </c>
      <c r="B1085">
        <v>10</v>
      </c>
      <c r="C1085" t="s">
        <v>31</v>
      </c>
      <c r="D1085">
        <v>13</v>
      </c>
      <c r="E1085">
        <v>21</v>
      </c>
      <c r="F1085">
        <v>1</v>
      </c>
      <c r="G1085">
        <v>27</v>
      </c>
      <c r="H1085" t="s">
        <v>14</v>
      </c>
      <c r="I1085">
        <f>([1]cocina!$E1085-[1]cocina!$D1085)*[1]cocina!$F1085</f>
        <v>8</v>
      </c>
      <c r="J1085">
        <f>[1]cocina!$E1085*[1]cocina!$F1085</f>
        <v>21</v>
      </c>
      <c r="K1085">
        <v>44</v>
      </c>
      <c r="L1085">
        <f>[1]cocina!$G1085*[1]cocina!$F1085</f>
        <v>27</v>
      </c>
      <c r="M1085" s="1">
        <f>[1]cocina!$I1085/[1]cocina!$K1085</f>
        <v>0.18181818181818182</v>
      </c>
    </row>
    <row r="1086" spans="1:13" x14ac:dyDescent="0.3">
      <c r="A1086">
        <v>432</v>
      </c>
      <c r="B1086">
        <v>10</v>
      </c>
      <c r="C1086" t="s">
        <v>23</v>
      </c>
      <c r="D1086">
        <v>16</v>
      </c>
      <c r="E1086">
        <v>28</v>
      </c>
      <c r="F1086">
        <v>1</v>
      </c>
      <c r="G1086">
        <v>31</v>
      </c>
      <c r="H1086" t="s">
        <v>14</v>
      </c>
      <c r="I1086">
        <f>([1]cocina!$E1086-[1]cocina!$D1086)*[1]cocina!$F1086</f>
        <v>12</v>
      </c>
      <c r="J1086">
        <f>[1]cocina!$E1086*[1]cocina!$F1086</f>
        <v>28</v>
      </c>
      <c r="K1086">
        <v>44</v>
      </c>
      <c r="L1086">
        <f>[1]cocina!$G1086*[1]cocina!$F1086</f>
        <v>31</v>
      </c>
      <c r="M1086" s="1">
        <f>[1]cocina!$I1086/[1]cocina!$K1086</f>
        <v>0.27272727272727271</v>
      </c>
    </row>
    <row r="1087" spans="1:13" x14ac:dyDescent="0.3">
      <c r="A1087">
        <v>433</v>
      </c>
      <c r="B1087">
        <v>10</v>
      </c>
      <c r="C1087" t="s">
        <v>15</v>
      </c>
      <c r="D1087">
        <v>18</v>
      </c>
      <c r="E1087">
        <v>30</v>
      </c>
      <c r="F1087">
        <v>1</v>
      </c>
      <c r="G1087">
        <v>56</v>
      </c>
      <c r="H1087" t="s">
        <v>16</v>
      </c>
      <c r="I1087">
        <f>([1]cocina!$E1087-[1]cocina!$D1087)*[1]cocina!$F1087</f>
        <v>12</v>
      </c>
      <c r="J1087">
        <f>[1]cocina!$E1087*[1]cocina!$F1087</f>
        <v>30</v>
      </c>
      <c r="K1087">
        <v>42</v>
      </c>
      <c r="L1087">
        <f>[1]cocina!$G1087*[1]cocina!$F1087</f>
        <v>56</v>
      </c>
      <c r="M1087" s="1">
        <f>[1]cocina!$I1087/[1]cocina!$K1087</f>
        <v>0.2857142857142857</v>
      </c>
    </row>
    <row r="1088" spans="1:13" x14ac:dyDescent="0.3">
      <c r="A1088">
        <v>433</v>
      </c>
      <c r="B1088">
        <v>10</v>
      </c>
      <c r="C1088" t="s">
        <v>13</v>
      </c>
      <c r="D1088">
        <v>14</v>
      </c>
      <c r="E1088">
        <v>24</v>
      </c>
      <c r="F1088">
        <v>3</v>
      </c>
      <c r="G1088">
        <v>18</v>
      </c>
      <c r="H1088" t="s">
        <v>14</v>
      </c>
      <c r="I1088">
        <f>([1]cocina!$E1088-[1]cocina!$D1088)*[1]cocina!$F1088</f>
        <v>30</v>
      </c>
      <c r="J1088">
        <f>[1]cocina!$E1088*[1]cocina!$F1088</f>
        <v>72</v>
      </c>
      <c r="K1088">
        <v>42</v>
      </c>
      <c r="L1088">
        <f>[1]cocina!$G1088*[1]cocina!$F1088</f>
        <v>54</v>
      </c>
      <c r="M1088" s="1">
        <f>[1]cocina!$I1088/[1]cocina!$K1088</f>
        <v>0.7142857142857143</v>
      </c>
    </row>
    <row r="1089" spans="1:13" x14ac:dyDescent="0.3">
      <c r="A1089">
        <v>434</v>
      </c>
      <c r="B1089">
        <v>15</v>
      </c>
      <c r="C1089" t="s">
        <v>33</v>
      </c>
      <c r="D1089">
        <v>15</v>
      </c>
      <c r="E1089">
        <v>26</v>
      </c>
      <c r="F1089">
        <v>2</v>
      </c>
      <c r="G1089">
        <v>26</v>
      </c>
      <c r="H1089" t="s">
        <v>14</v>
      </c>
      <c r="I1089">
        <f>([1]cocina!$E1089-[1]cocina!$D1089)*[1]cocina!$F1089</f>
        <v>22</v>
      </c>
      <c r="J1089">
        <f>[1]cocina!$E1089*[1]cocina!$F1089</f>
        <v>52</v>
      </c>
      <c r="K1089">
        <v>40</v>
      </c>
      <c r="L1089">
        <f>[1]cocina!$G1089*[1]cocina!$F1089</f>
        <v>52</v>
      </c>
      <c r="M1089" s="1">
        <f>[1]cocina!$I1089/[1]cocina!$K1089</f>
        <v>0.55000000000000004</v>
      </c>
    </row>
    <row r="1090" spans="1:13" x14ac:dyDescent="0.3">
      <c r="A1090">
        <v>434</v>
      </c>
      <c r="B1090">
        <v>15</v>
      </c>
      <c r="C1090" t="s">
        <v>27</v>
      </c>
      <c r="D1090">
        <v>13</v>
      </c>
      <c r="E1090">
        <v>22</v>
      </c>
      <c r="F1090">
        <v>2</v>
      </c>
      <c r="G1090">
        <v>32</v>
      </c>
      <c r="H1090" t="s">
        <v>16</v>
      </c>
      <c r="I1090">
        <f>([1]cocina!$E1090-[1]cocina!$D1090)*[1]cocina!$F1090</f>
        <v>18</v>
      </c>
      <c r="J1090">
        <f>[1]cocina!$E1090*[1]cocina!$F1090</f>
        <v>44</v>
      </c>
      <c r="K1090">
        <v>40</v>
      </c>
      <c r="L1090">
        <f>[1]cocina!$G1090*[1]cocina!$F1090</f>
        <v>64</v>
      </c>
      <c r="M1090" s="1">
        <f>[1]cocina!$I1090/[1]cocina!$K1090</f>
        <v>0.45</v>
      </c>
    </row>
    <row r="1091" spans="1:13" x14ac:dyDescent="0.3">
      <c r="A1091">
        <v>435</v>
      </c>
      <c r="B1091">
        <v>17</v>
      </c>
      <c r="C1091" t="s">
        <v>33</v>
      </c>
      <c r="D1091">
        <v>15</v>
      </c>
      <c r="E1091">
        <v>26</v>
      </c>
      <c r="F1091">
        <v>2</v>
      </c>
      <c r="G1091">
        <v>14</v>
      </c>
      <c r="H1091" t="s">
        <v>14</v>
      </c>
      <c r="I1091">
        <f>([1]cocina!$E1091-[1]cocina!$D1091)*[1]cocina!$F1091</f>
        <v>22</v>
      </c>
      <c r="J1091">
        <f>[1]cocina!$E1091*[1]cocina!$F1091</f>
        <v>52</v>
      </c>
      <c r="K1091">
        <v>62</v>
      </c>
      <c r="L1091">
        <f>[1]cocina!$G1091*[1]cocina!$F1091</f>
        <v>28</v>
      </c>
      <c r="M1091" s="1">
        <f>[1]cocina!$I1091/[1]cocina!$K1091</f>
        <v>0.35483870967741937</v>
      </c>
    </row>
    <row r="1092" spans="1:13" x14ac:dyDescent="0.3">
      <c r="A1092">
        <v>435</v>
      </c>
      <c r="B1092">
        <v>17</v>
      </c>
      <c r="C1092" t="s">
        <v>31</v>
      </c>
      <c r="D1092">
        <v>13</v>
      </c>
      <c r="E1092">
        <v>21</v>
      </c>
      <c r="F1092">
        <v>2</v>
      </c>
      <c r="G1092">
        <v>42</v>
      </c>
      <c r="H1092" t="s">
        <v>14</v>
      </c>
      <c r="I1092">
        <f>([1]cocina!$E1092-[1]cocina!$D1092)*[1]cocina!$F1092</f>
        <v>16</v>
      </c>
      <c r="J1092">
        <f>[1]cocina!$E1092*[1]cocina!$F1092</f>
        <v>42</v>
      </c>
      <c r="K1092">
        <v>62</v>
      </c>
      <c r="L1092">
        <f>[1]cocina!$G1092*[1]cocina!$F1092</f>
        <v>84</v>
      </c>
      <c r="M1092" s="1">
        <f>[1]cocina!$I1092/[1]cocina!$K1092</f>
        <v>0.25806451612903225</v>
      </c>
    </row>
    <row r="1093" spans="1:13" x14ac:dyDescent="0.3">
      <c r="A1093">
        <v>435</v>
      </c>
      <c r="B1093">
        <v>17</v>
      </c>
      <c r="C1093" t="s">
        <v>15</v>
      </c>
      <c r="D1093">
        <v>18</v>
      </c>
      <c r="E1093">
        <v>30</v>
      </c>
      <c r="F1093">
        <v>2</v>
      </c>
      <c r="G1093">
        <v>55</v>
      </c>
      <c r="H1093" t="s">
        <v>16</v>
      </c>
      <c r="I1093">
        <f>([1]cocina!$E1093-[1]cocina!$D1093)*[1]cocina!$F1093</f>
        <v>24</v>
      </c>
      <c r="J1093">
        <f>[1]cocina!$E1093*[1]cocina!$F1093</f>
        <v>60</v>
      </c>
      <c r="K1093">
        <v>62</v>
      </c>
      <c r="L1093">
        <f>[1]cocina!$G1093*[1]cocina!$F1093</f>
        <v>110</v>
      </c>
      <c r="M1093" s="1">
        <f>[1]cocina!$I1093/[1]cocina!$K1093</f>
        <v>0.38709677419354838</v>
      </c>
    </row>
    <row r="1094" spans="1:13" x14ac:dyDescent="0.3">
      <c r="A1094">
        <v>436</v>
      </c>
      <c r="B1094">
        <v>10</v>
      </c>
      <c r="C1094" t="s">
        <v>23</v>
      </c>
      <c r="D1094">
        <v>16</v>
      </c>
      <c r="E1094">
        <v>28</v>
      </c>
      <c r="F1094">
        <v>2</v>
      </c>
      <c r="G1094">
        <v>45</v>
      </c>
      <c r="H1094" t="s">
        <v>16</v>
      </c>
      <c r="I1094">
        <f>([1]cocina!$E1094-[1]cocina!$D1094)*[1]cocina!$F1094</f>
        <v>24</v>
      </c>
      <c r="J1094">
        <f>[1]cocina!$E1094*[1]cocina!$F1094</f>
        <v>56</v>
      </c>
      <c r="K1094">
        <v>24</v>
      </c>
      <c r="L1094">
        <f>[1]cocina!$G1094*[1]cocina!$F1094</f>
        <v>90</v>
      </c>
      <c r="M1094" s="1">
        <f>[1]cocina!$I1094/[1]cocina!$K1094</f>
        <v>1</v>
      </c>
    </row>
    <row r="1095" spans="1:13" x14ac:dyDescent="0.3">
      <c r="A1095">
        <v>437</v>
      </c>
      <c r="B1095">
        <v>16</v>
      </c>
      <c r="C1095" t="s">
        <v>25</v>
      </c>
      <c r="D1095">
        <v>21</v>
      </c>
      <c r="E1095">
        <v>35</v>
      </c>
      <c r="F1095">
        <v>2</v>
      </c>
      <c r="G1095">
        <v>51</v>
      </c>
      <c r="H1095" t="s">
        <v>16</v>
      </c>
      <c r="I1095">
        <f>([1]cocina!$E1095-[1]cocina!$D1095)*[1]cocina!$F1095</f>
        <v>28</v>
      </c>
      <c r="J1095">
        <f>[1]cocina!$E1095*[1]cocina!$F1095</f>
        <v>70</v>
      </c>
      <c r="K1095">
        <v>28</v>
      </c>
      <c r="L1095">
        <f>[1]cocina!$G1095*[1]cocina!$F1095</f>
        <v>102</v>
      </c>
      <c r="M1095" s="1">
        <f>[1]cocina!$I1095/[1]cocina!$K1095</f>
        <v>1</v>
      </c>
    </row>
    <row r="1096" spans="1:13" x14ac:dyDescent="0.3">
      <c r="A1096">
        <v>438</v>
      </c>
      <c r="B1096">
        <v>2</v>
      </c>
      <c r="C1096" t="s">
        <v>22</v>
      </c>
      <c r="D1096">
        <v>20</v>
      </c>
      <c r="E1096">
        <v>33</v>
      </c>
      <c r="F1096">
        <v>1</v>
      </c>
      <c r="G1096">
        <v>51</v>
      </c>
      <c r="H1096" t="s">
        <v>16</v>
      </c>
      <c r="I1096">
        <f>([1]cocina!$E1096-[1]cocina!$D1096)*[1]cocina!$F1096</f>
        <v>13</v>
      </c>
      <c r="J1096">
        <f>[1]cocina!$E1096*[1]cocina!$F1096</f>
        <v>33</v>
      </c>
      <c r="K1096">
        <v>13</v>
      </c>
      <c r="L1096">
        <f>[1]cocina!$G1096*[1]cocina!$F1096</f>
        <v>51</v>
      </c>
      <c r="M1096" s="1">
        <f>[1]cocina!$I1096/[1]cocina!$K1096</f>
        <v>1</v>
      </c>
    </row>
    <row r="1097" spans="1:13" x14ac:dyDescent="0.3">
      <c r="A1097">
        <v>439</v>
      </c>
      <c r="B1097">
        <v>15</v>
      </c>
      <c r="C1097" t="s">
        <v>22</v>
      </c>
      <c r="D1097">
        <v>20</v>
      </c>
      <c r="E1097">
        <v>33</v>
      </c>
      <c r="F1097">
        <v>3</v>
      </c>
      <c r="G1097">
        <v>35</v>
      </c>
      <c r="H1097" t="s">
        <v>14</v>
      </c>
      <c r="I1097">
        <f>([1]cocina!$E1097-[1]cocina!$D1097)*[1]cocina!$F1097</f>
        <v>39</v>
      </c>
      <c r="J1097">
        <f>[1]cocina!$E1097*[1]cocina!$F1097</f>
        <v>99</v>
      </c>
      <c r="K1097">
        <v>72</v>
      </c>
      <c r="L1097">
        <f>[1]cocina!$G1097*[1]cocina!$F1097</f>
        <v>105</v>
      </c>
      <c r="M1097" s="1">
        <f>[1]cocina!$I1097/[1]cocina!$K1097</f>
        <v>0.54166666666666663</v>
      </c>
    </row>
    <row r="1098" spans="1:13" x14ac:dyDescent="0.3">
      <c r="A1098">
        <v>439</v>
      </c>
      <c r="B1098">
        <v>15</v>
      </c>
      <c r="C1098" t="s">
        <v>33</v>
      </c>
      <c r="D1098">
        <v>15</v>
      </c>
      <c r="E1098">
        <v>26</v>
      </c>
      <c r="F1098">
        <v>3</v>
      </c>
      <c r="G1098">
        <v>29</v>
      </c>
      <c r="H1098" t="s">
        <v>16</v>
      </c>
      <c r="I1098">
        <f>([1]cocina!$E1098-[1]cocina!$D1098)*[1]cocina!$F1098</f>
        <v>33</v>
      </c>
      <c r="J1098">
        <f>[1]cocina!$E1098*[1]cocina!$F1098</f>
        <v>78</v>
      </c>
      <c r="K1098">
        <v>72</v>
      </c>
      <c r="L1098">
        <f>[1]cocina!$G1098*[1]cocina!$F1098</f>
        <v>87</v>
      </c>
      <c r="M1098" s="1">
        <f>[1]cocina!$I1098/[1]cocina!$K1098</f>
        <v>0.45833333333333331</v>
      </c>
    </row>
    <row r="1099" spans="1:13" x14ac:dyDescent="0.3">
      <c r="A1099">
        <v>440</v>
      </c>
      <c r="B1099">
        <v>13</v>
      </c>
      <c r="C1099" t="s">
        <v>30</v>
      </c>
      <c r="D1099">
        <v>14</v>
      </c>
      <c r="E1099">
        <v>23</v>
      </c>
      <c r="F1099">
        <v>2</v>
      </c>
      <c r="G1099">
        <v>36</v>
      </c>
      <c r="H1099" t="s">
        <v>14</v>
      </c>
      <c r="I1099">
        <f>([1]cocina!$E1099-[1]cocina!$D1099)*[1]cocina!$F1099</f>
        <v>18</v>
      </c>
      <c r="J1099">
        <f>[1]cocina!$E1099*[1]cocina!$F1099</f>
        <v>46</v>
      </c>
      <c r="K1099">
        <v>34</v>
      </c>
      <c r="L1099">
        <f>[1]cocina!$G1099*[1]cocina!$F1099</f>
        <v>72</v>
      </c>
      <c r="M1099" s="1">
        <f>[1]cocina!$I1099/[1]cocina!$K1099</f>
        <v>0.52941176470588236</v>
      </c>
    </row>
    <row r="1100" spans="1:13" x14ac:dyDescent="0.3">
      <c r="A1100">
        <v>440</v>
      </c>
      <c r="B1100">
        <v>13</v>
      </c>
      <c r="C1100" t="s">
        <v>24</v>
      </c>
      <c r="D1100">
        <v>11</v>
      </c>
      <c r="E1100">
        <v>19</v>
      </c>
      <c r="F1100">
        <v>2</v>
      </c>
      <c r="G1100">
        <v>9</v>
      </c>
      <c r="H1100" t="s">
        <v>14</v>
      </c>
      <c r="I1100">
        <f>([1]cocina!$E1100-[1]cocina!$D1100)*[1]cocina!$F1100</f>
        <v>16</v>
      </c>
      <c r="J1100">
        <f>[1]cocina!$E1100*[1]cocina!$F1100</f>
        <v>38</v>
      </c>
      <c r="K1100">
        <v>34</v>
      </c>
      <c r="L1100">
        <f>[1]cocina!$G1100*[1]cocina!$F1100</f>
        <v>18</v>
      </c>
      <c r="M1100" s="1">
        <f>[1]cocina!$I1100/[1]cocina!$K1100</f>
        <v>0.47058823529411764</v>
      </c>
    </row>
    <row r="1101" spans="1:13" x14ac:dyDescent="0.3">
      <c r="A1101">
        <v>441</v>
      </c>
      <c r="B1101">
        <v>13</v>
      </c>
      <c r="C1101" t="s">
        <v>25</v>
      </c>
      <c r="D1101">
        <v>21</v>
      </c>
      <c r="E1101">
        <v>35</v>
      </c>
      <c r="F1101">
        <v>3</v>
      </c>
      <c r="G1101">
        <v>54</v>
      </c>
      <c r="H1101" t="s">
        <v>14</v>
      </c>
      <c r="I1101">
        <f>([1]cocina!$E1101-[1]cocina!$D1101)*[1]cocina!$F1101</f>
        <v>42</v>
      </c>
      <c r="J1101">
        <f>[1]cocina!$E1101*[1]cocina!$F1101</f>
        <v>105</v>
      </c>
      <c r="K1101">
        <v>75</v>
      </c>
      <c r="L1101">
        <f>[1]cocina!$G1101*[1]cocina!$F1101</f>
        <v>162</v>
      </c>
      <c r="M1101" s="1">
        <f>[1]cocina!$I1101/[1]cocina!$K1101</f>
        <v>0.56000000000000005</v>
      </c>
    </row>
    <row r="1102" spans="1:13" x14ac:dyDescent="0.3">
      <c r="A1102">
        <v>441</v>
      </c>
      <c r="B1102">
        <v>13</v>
      </c>
      <c r="C1102" t="s">
        <v>33</v>
      </c>
      <c r="D1102">
        <v>15</v>
      </c>
      <c r="E1102">
        <v>26</v>
      </c>
      <c r="F1102">
        <v>3</v>
      </c>
      <c r="G1102">
        <v>36</v>
      </c>
      <c r="H1102" t="s">
        <v>16</v>
      </c>
      <c r="I1102">
        <f>([1]cocina!$E1102-[1]cocina!$D1102)*[1]cocina!$F1102</f>
        <v>33</v>
      </c>
      <c r="J1102">
        <f>[1]cocina!$E1102*[1]cocina!$F1102</f>
        <v>78</v>
      </c>
      <c r="K1102">
        <v>75</v>
      </c>
      <c r="L1102">
        <f>[1]cocina!$G1102*[1]cocina!$F1102</f>
        <v>108</v>
      </c>
      <c r="M1102" s="1">
        <f>[1]cocina!$I1102/[1]cocina!$K1102</f>
        <v>0.44</v>
      </c>
    </row>
    <row r="1103" spans="1:13" x14ac:dyDescent="0.3">
      <c r="A1103">
        <v>442</v>
      </c>
      <c r="B1103">
        <v>15</v>
      </c>
      <c r="C1103" t="s">
        <v>28</v>
      </c>
      <c r="D1103">
        <v>20</v>
      </c>
      <c r="E1103">
        <v>34</v>
      </c>
      <c r="F1103">
        <v>3</v>
      </c>
      <c r="G1103">
        <v>29</v>
      </c>
      <c r="H1103" t="s">
        <v>16</v>
      </c>
      <c r="I1103">
        <f>([1]cocina!$E1103-[1]cocina!$D1103)*[1]cocina!$F1103</f>
        <v>42</v>
      </c>
      <c r="J1103">
        <f>[1]cocina!$E1103*[1]cocina!$F1103</f>
        <v>102</v>
      </c>
      <c r="K1103">
        <v>94</v>
      </c>
      <c r="L1103">
        <f>[1]cocina!$G1103*[1]cocina!$F1103</f>
        <v>87</v>
      </c>
      <c r="M1103" s="1">
        <f>[1]cocina!$I1103/[1]cocina!$K1103</f>
        <v>0.44680851063829785</v>
      </c>
    </row>
    <row r="1104" spans="1:13" x14ac:dyDescent="0.3">
      <c r="A1104">
        <v>442</v>
      </c>
      <c r="B1104">
        <v>15</v>
      </c>
      <c r="C1104" t="s">
        <v>34</v>
      </c>
      <c r="D1104">
        <v>15</v>
      </c>
      <c r="E1104">
        <v>25</v>
      </c>
      <c r="F1104">
        <v>1</v>
      </c>
      <c r="G1104">
        <v>57</v>
      </c>
      <c r="H1104" t="s">
        <v>14</v>
      </c>
      <c r="I1104">
        <f>([1]cocina!$E1104-[1]cocina!$D1104)*[1]cocina!$F1104</f>
        <v>10</v>
      </c>
      <c r="J1104">
        <f>[1]cocina!$E1104*[1]cocina!$F1104</f>
        <v>25</v>
      </c>
      <c r="K1104">
        <v>94</v>
      </c>
      <c r="L1104">
        <f>[1]cocina!$G1104*[1]cocina!$F1104</f>
        <v>57</v>
      </c>
      <c r="M1104" s="1">
        <f>[1]cocina!$I1104/[1]cocina!$K1104</f>
        <v>0.10638297872340426</v>
      </c>
    </row>
    <row r="1105" spans="1:13" x14ac:dyDescent="0.3">
      <c r="A1105">
        <v>442</v>
      </c>
      <c r="B1105">
        <v>15</v>
      </c>
      <c r="C1105" t="s">
        <v>20</v>
      </c>
      <c r="D1105">
        <v>22</v>
      </c>
      <c r="E1105">
        <v>36</v>
      </c>
      <c r="F1105">
        <v>3</v>
      </c>
      <c r="G1105">
        <v>45</v>
      </c>
      <c r="H1105" t="s">
        <v>14</v>
      </c>
      <c r="I1105">
        <f>([1]cocina!$E1105-[1]cocina!$D1105)*[1]cocina!$F1105</f>
        <v>42</v>
      </c>
      <c r="J1105">
        <f>[1]cocina!$E1105*[1]cocina!$F1105</f>
        <v>108</v>
      </c>
      <c r="K1105">
        <v>94</v>
      </c>
      <c r="L1105">
        <f>[1]cocina!$G1105*[1]cocina!$F1105</f>
        <v>135</v>
      </c>
      <c r="M1105" s="1">
        <f>[1]cocina!$I1105/[1]cocina!$K1105</f>
        <v>0.44680851063829785</v>
      </c>
    </row>
    <row r="1106" spans="1:13" x14ac:dyDescent="0.3">
      <c r="A1106">
        <v>443</v>
      </c>
      <c r="B1106">
        <v>4</v>
      </c>
      <c r="C1106" t="s">
        <v>30</v>
      </c>
      <c r="D1106">
        <v>14</v>
      </c>
      <c r="E1106">
        <v>23</v>
      </c>
      <c r="F1106">
        <v>1</v>
      </c>
      <c r="G1106">
        <v>30</v>
      </c>
      <c r="H1106" t="s">
        <v>14</v>
      </c>
      <c r="I1106">
        <f>([1]cocina!$E1106-[1]cocina!$D1106)*[1]cocina!$F1106</f>
        <v>9</v>
      </c>
      <c r="J1106">
        <f>[1]cocina!$E1106*[1]cocina!$F1106</f>
        <v>23</v>
      </c>
      <c r="K1106">
        <v>91</v>
      </c>
      <c r="L1106">
        <f>[1]cocina!$G1106*[1]cocina!$F1106</f>
        <v>30</v>
      </c>
      <c r="M1106" s="1">
        <f>[1]cocina!$I1106/[1]cocina!$K1106</f>
        <v>9.8901098901098897E-2</v>
      </c>
    </row>
    <row r="1107" spans="1:13" x14ac:dyDescent="0.3">
      <c r="A1107">
        <v>443</v>
      </c>
      <c r="B1107">
        <v>4</v>
      </c>
      <c r="C1107" t="s">
        <v>26</v>
      </c>
      <c r="D1107">
        <v>19</v>
      </c>
      <c r="E1107">
        <v>32</v>
      </c>
      <c r="F1107">
        <v>1</v>
      </c>
      <c r="G1107">
        <v>52</v>
      </c>
      <c r="H1107" t="s">
        <v>14</v>
      </c>
      <c r="I1107">
        <f>([1]cocina!$E1107-[1]cocina!$D1107)*[1]cocina!$F1107</f>
        <v>13</v>
      </c>
      <c r="J1107">
        <f>[1]cocina!$E1107*[1]cocina!$F1107</f>
        <v>32</v>
      </c>
      <c r="K1107">
        <v>91</v>
      </c>
      <c r="L1107">
        <f>[1]cocina!$G1107*[1]cocina!$F1107</f>
        <v>52</v>
      </c>
      <c r="M1107" s="1">
        <f>[1]cocina!$I1107/[1]cocina!$K1107</f>
        <v>0.14285714285714285</v>
      </c>
    </row>
    <row r="1108" spans="1:13" x14ac:dyDescent="0.3">
      <c r="A1108">
        <v>443</v>
      </c>
      <c r="B1108">
        <v>4</v>
      </c>
      <c r="C1108" t="s">
        <v>33</v>
      </c>
      <c r="D1108">
        <v>15</v>
      </c>
      <c r="E1108">
        <v>26</v>
      </c>
      <c r="F1108">
        <v>3</v>
      </c>
      <c r="G1108">
        <v>55</v>
      </c>
      <c r="H1108" t="s">
        <v>14</v>
      </c>
      <c r="I1108">
        <f>([1]cocina!$E1108-[1]cocina!$D1108)*[1]cocina!$F1108</f>
        <v>33</v>
      </c>
      <c r="J1108">
        <f>[1]cocina!$E1108*[1]cocina!$F1108</f>
        <v>78</v>
      </c>
      <c r="K1108">
        <v>91</v>
      </c>
      <c r="L1108">
        <f>[1]cocina!$G1108*[1]cocina!$F1108</f>
        <v>165</v>
      </c>
      <c r="M1108" s="1">
        <f>[1]cocina!$I1108/[1]cocina!$K1108</f>
        <v>0.36263736263736263</v>
      </c>
    </row>
    <row r="1109" spans="1:13" x14ac:dyDescent="0.3">
      <c r="A1109">
        <v>443</v>
      </c>
      <c r="B1109">
        <v>4</v>
      </c>
      <c r="C1109" t="s">
        <v>23</v>
      </c>
      <c r="D1109">
        <v>16</v>
      </c>
      <c r="E1109">
        <v>28</v>
      </c>
      <c r="F1109">
        <v>3</v>
      </c>
      <c r="G1109">
        <v>18</v>
      </c>
      <c r="H1109" t="s">
        <v>14</v>
      </c>
      <c r="I1109">
        <f>([1]cocina!$E1109-[1]cocina!$D1109)*[1]cocina!$F1109</f>
        <v>36</v>
      </c>
      <c r="J1109">
        <f>[1]cocina!$E1109*[1]cocina!$F1109</f>
        <v>84</v>
      </c>
      <c r="K1109">
        <v>91</v>
      </c>
      <c r="L1109">
        <f>[1]cocina!$G1109*[1]cocina!$F1109</f>
        <v>54</v>
      </c>
      <c r="M1109" s="1">
        <f>[1]cocina!$I1109/[1]cocina!$K1109</f>
        <v>0.39560439560439559</v>
      </c>
    </row>
    <row r="1110" spans="1:13" x14ac:dyDescent="0.3">
      <c r="A1110">
        <v>444</v>
      </c>
      <c r="B1110">
        <v>8</v>
      </c>
      <c r="C1110" t="s">
        <v>30</v>
      </c>
      <c r="D1110">
        <v>14</v>
      </c>
      <c r="E1110">
        <v>23</v>
      </c>
      <c r="F1110">
        <v>1</v>
      </c>
      <c r="G1110">
        <v>32</v>
      </c>
      <c r="H1110" t="s">
        <v>16</v>
      </c>
      <c r="I1110">
        <f>([1]cocina!$E1110-[1]cocina!$D1110)*[1]cocina!$F1110</f>
        <v>9</v>
      </c>
      <c r="J1110">
        <f>[1]cocina!$E1110*[1]cocina!$F1110</f>
        <v>23</v>
      </c>
      <c r="K1110">
        <v>39</v>
      </c>
      <c r="L1110">
        <f>[1]cocina!$G1110*[1]cocina!$F1110</f>
        <v>32</v>
      </c>
      <c r="M1110" s="1">
        <f>[1]cocina!$I1110/[1]cocina!$K1110</f>
        <v>0.23076923076923078</v>
      </c>
    </row>
    <row r="1111" spans="1:13" x14ac:dyDescent="0.3">
      <c r="A1111">
        <v>444</v>
      </c>
      <c r="B1111">
        <v>8</v>
      </c>
      <c r="C1111" t="s">
        <v>13</v>
      </c>
      <c r="D1111">
        <v>14</v>
      </c>
      <c r="E1111">
        <v>24</v>
      </c>
      <c r="F1111">
        <v>3</v>
      </c>
      <c r="G1111">
        <v>49</v>
      </c>
      <c r="H1111" t="s">
        <v>16</v>
      </c>
      <c r="I1111">
        <f>([1]cocina!$E1111-[1]cocina!$D1111)*[1]cocina!$F1111</f>
        <v>30</v>
      </c>
      <c r="J1111">
        <f>[1]cocina!$E1111*[1]cocina!$F1111</f>
        <v>72</v>
      </c>
      <c r="K1111">
        <v>39</v>
      </c>
      <c r="L1111">
        <f>[1]cocina!$G1111*[1]cocina!$F1111</f>
        <v>147</v>
      </c>
      <c r="M1111" s="1">
        <f>[1]cocina!$I1111/[1]cocina!$K1111</f>
        <v>0.76923076923076927</v>
      </c>
    </row>
    <row r="1112" spans="1:13" x14ac:dyDescent="0.3">
      <c r="A1112">
        <v>445</v>
      </c>
      <c r="B1112">
        <v>6</v>
      </c>
      <c r="C1112" t="s">
        <v>18</v>
      </c>
      <c r="D1112">
        <v>16</v>
      </c>
      <c r="E1112">
        <v>27</v>
      </c>
      <c r="F1112">
        <v>3</v>
      </c>
      <c r="G1112">
        <v>26</v>
      </c>
      <c r="H1112" t="s">
        <v>14</v>
      </c>
      <c r="I1112">
        <f>([1]cocina!$E1112-[1]cocina!$D1112)*[1]cocina!$F1112</f>
        <v>33</v>
      </c>
      <c r="J1112">
        <f>[1]cocina!$E1112*[1]cocina!$F1112</f>
        <v>81</v>
      </c>
      <c r="K1112">
        <v>33</v>
      </c>
      <c r="L1112">
        <f>[1]cocina!$G1112*[1]cocina!$F1112</f>
        <v>78</v>
      </c>
      <c r="M1112" s="1">
        <f>[1]cocina!$I1112/[1]cocina!$K1112</f>
        <v>1</v>
      </c>
    </row>
    <row r="1113" spans="1:13" x14ac:dyDescent="0.3">
      <c r="A1113">
        <v>446</v>
      </c>
      <c r="B1113">
        <v>12</v>
      </c>
      <c r="C1113" t="s">
        <v>31</v>
      </c>
      <c r="D1113">
        <v>13</v>
      </c>
      <c r="E1113">
        <v>21</v>
      </c>
      <c r="F1113">
        <v>1</v>
      </c>
      <c r="G1113">
        <v>8</v>
      </c>
      <c r="H1113" t="s">
        <v>16</v>
      </c>
      <c r="I1113">
        <f>([1]cocina!$E1113-[1]cocina!$D1113)*[1]cocina!$F1113</f>
        <v>8</v>
      </c>
      <c r="J1113">
        <f>[1]cocina!$E1113*[1]cocina!$F1113</f>
        <v>21</v>
      </c>
      <c r="K1113">
        <v>8</v>
      </c>
      <c r="L1113">
        <f>[1]cocina!$G1113*[1]cocina!$F1113</f>
        <v>8</v>
      </c>
      <c r="M1113" s="1">
        <f>[1]cocina!$I1113/[1]cocina!$K1113</f>
        <v>1</v>
      </c>
    </row>
    <row r="1114" spans="1:13" x14ac:dyDescent="0.3">
      <c r="A1114">
        <v>447</v>
      </c>
      <c r="B1114">
        <v>8</v>
      </c>
      <c r="C1114" t="s">
        <v>29</v>
      </c>
      <c r="D1114">
        <v>12</v>
      </c>
      <c r="E1114">
        <v>20</v>
      </c>
      <c r="F1114">
        <v>2</v>
      </c>
      <c r="G1114">
        <v>29</v>
      </c>
      <c r="H1114" t="s">
        <v>16</v>
      </c>
      <c r="I1114">
        <f>([1]cocina!$E1114-[1]cocina!$D1114)*[1]cocina!$F1114</f>
        <v>16</v>
      </c>
      <c r="J1114">
        <f>[1]cocina!$E1114*[1]cocina!$F1114</f>
        <v>40</v>
      </c>
      <c r="K1114">
        <v>76</v>
      </c>
      <c r="L1114">
        <f>[1]cocina!$G1114*[1]cocina!$F1114</f>
        <v>58</v>
      </c>
      <c r="M1114" s="1">
        <f>[1]cocina!$I1114/[1]cocina!$K1114</f>
        <v>0.21052631578947367</v>
      </c>
    </row>
    <row r="1115" spans="1:13" x14ac:dyDescent="0.3">
      <c r="A1115">
        <v>447</v>
      </c>
      <c r="B1115">
        <v>8</v>
      </c>
      <c r="C1115" t="s">
        <v>24</v>
      </c>
      <c r="D1115">
        <v>11</v>
      </c>
      <c r="E1115">
        <v>19</v>
      </c>
      <c r="F1115">
        <v>3</v>
      </c>
      <c r="G1115">
        <v>50</v>
      </c>
      <c r="H1115" t="s">
        <v>16</v>
      </c>
      <c r="I1115">
        <f>([1]cocina!$E1115-[1]cocina!$D1115)*[1]cocina!$F1115</f>
        <v>24</v>
      </c>
      <c r="J1115">
        <f>[1]cocina!$E1115*[1]cocina!$F1115</f>
        <v>57</v>
      </c>
      <c r="K1115">
        <v>76</v>
      </c>
      <c r="L1115">
        <f>[1]cocina!$G1115*[1]cocina!$F1115</f>
        <v>150</v>
      </c>
      <c r="M1115" s="1">
        <f>[1]cocina!$I1115/[1]cocina!$K1115</f>
        <v>0.31578947368421051</v>
      </c>
    </row>
    <row r="1116" spans="1:13" x14ac:dyDescent="0.3">
      <c r="A1116">
        <v>447</v>
      </c>
      <c r="B1116">
        <v>8</v>
      </c>
      <c r="C1116" t="s">
        <v>23</v>
      </c>
      <c r="D1116">
        <v>16</v>
      </c>
      <c r="E1116">
        <v>28</v>
      </c>
      <c r="F1116">
        <v>3</v>
      </c>
      <c r="G1116">
        <v>7</v>
      </c>
      <c r="H1116" t="s">
        <v>14</v>
      </c>
      <c r="I1116">
        <f>([1]cocina!$E1116-[1]cocina!$D1116)*[1]cocina!$F1116</f>
        <v>36</v>
      </c>
      <c r="J1116">
        <f>[1]cocina!$E1116*[1]cocina!$F1116</f>
        <v>84</v>
      </c>
      <c r="K1116">
        <v>76</v>
      </c>
      <c r="L1116">
        <f>[1]cocina!$G1116*[1]cocina!$F1116</f>
        <v>21</v>
      </c>
      <c r="M1116" s="1">
        <f>[1]cocina!$I1116/[1]cocina!$K1116</f>
        <v>0.47368421052631576</v>
      </c>
    </row>
    <row r="1117" spans="1:13" x14ac:dyDescent="0.3">
      <c r="A1117">
        <v>448</v>
      </c>
      <c r="B1117">
        <v>4</v>
      </c>
      <c r="C1117" t="s">
        <v>24</v>
      </c>
      <c r="D1117">
        <v>11</v>
      </c>
      <c r="E1117">
        <v>19</v>
      </c>
      <c r="F1117">
        <v>2</v>
      </c>
      <c r="G1117">
        <v>26</v>
      </c>
      <c r="H1117" t="s">
        <v>16</v>
      </c>
      <c r="I1117">
        <f>([1]cocina!$E1117-[1]cocina!$D1117)*[1]cocina!$F1117</f>
        <v>16</v>
      </c>
      <c r="J1117">
        <f>[1]cocina!$E1117*[1]cocina!$F1117</f>
        <v>38</v>
      </c>
      <c r="K1117">
        <v>55</v>
      </c>
      <c r="L1117">
        <f>[1]cocina!$G1117*[1]cocina!$F1117</f>
        <v>52</v>
      </c>
      <c r="M1117" s="1">
        <f>[1]cocina!$I1117/[1]cocina!$K1117</f>
        <v>0.29090909090909089</v>
      </c>
    </row>
    <row r="1118" spans="1:13" x14ac:dyDescent="0.3">
      <c r="A1118">
        <v>448</v>
      </c>
      <c r="B1118">
        <v>4</v>
      </c>
      <c r="C1118" t="s">
        <v>22</v>
      </c>
      <c r="D1118">
        <v>20</v>
      </c>
      <c r="E1118">
        <v>33</v>
      </c>
      <c r="F1118">
        <v>3</v>
      </c>
      <c r="G1118">
        <v>40</v>
      </c>
      <c r="H1118" t="s">
        <v>16</v>
      </c>
      <c r="I1118">
        <f>([1]cocina!$E1118-[1]cocina!$D1118)*[1]cocina!$F1118</f>
        <v>39</v>
      </c>
      <c r="J1118">
        <f>[1]cocina!$E1118*[1]cocina!$F1118</f>
        <v>99</v>
      </c>
      <c r="K1118">
        <v>55</v>
      </c>
      <c r="L1118">
        <f>[1]cocina!$G1118*[1]cocina!$F1118</f>
        <v>120</v>
      </c>
      <c r="M1118" s="1">
        <f>[1]cocina!$I1118/[1]cocina!$K1118</f>
        <v>0.70909090909090911</v>
      </c>
    </row>
    <row r="1119" spans="1:13" x14ac:dyDescent="0.3">
      <c r="A1119">
        <v>449</v>
      </c>
      <c r="B1119">
        <v>3</v>
      </c>
      <c r="C1119" t="s">
        <v>26</v>
      </c>
      <c r="D1119">
        <v>19</v>
      </c>
      <c r="E1119">
        <v>32</v>
      </c>
      <c r="F1119">
        <v>2</v>
      </c>
      <c r="G1119">
        <v>33</v>
      </c>
      <c r="H1119" t="s">
        <v>16</v>
      </c>
      <c r="I1119">
        <f>([1]cocina!$E1119-[1]cocina!$D1119)*[1]cocina!$F1119</f>
        <v>26</v>
      </c>
      <c r="J1119">
        <f>[1]cocina!$E1119*[1]cocina!$F1119</f>
        <v>64</v>
      </c>
      <c r="K1119">
        <v>26</v>
      </c>
      <c r="L1119">
        <f>[1]cocina!$G1119*[1]cocina!$F1119</f>
        <v>66</v>
      </c>
      <c r="M1119" s="1">
        <f>[1]cocina!$I1119/[1]cocina!$K1119</f>
        <v>1</v>
      </c>
    </row>
    <row r="1120" spans="1:13" x14ac:dyDescent="0.3">
      <c r="A1120">
        <v>450</v>
      </c>
      <c r="B1120">
        <v>9</v>
      </c>
      <c r="C1120" t="s">
        <v>32</v>
      </c>
      <c r="D1120">
        <v>10</v>
      </c>
      <c r="E1120">
        <v>18</v>
      </c>
      <c r="F1120">
        <v>2</v>
      </c>
      <c r="G1120">
        <v>13</v>
      </c>
      <c r="H1120" t="s">
        <v>16</v>
      </c>
      <c r="I1120">
        <f>([1]cocina!$E1120-[1]cocina!$D1120)*[1]cocina!$F1120</f>
        <v>16</v>
      </c>
      <c r="J1120">
        <f>[1]cocina!$E1120*[1]cocina!$F1120</f>
        <v>36</v>
      </c>
      <c r="K1120">
        <v>30</v>
      </c>
      <c r="L1120">
        <f>[1]cocina!$G1120*[1]cocina!$F1120</f>
        <v>26</v>
      </c>
      <c r="M1120" s="1">
        <f>[1]cocina!$I1120/[1]cocina!$K1120</f>
        <v>0.53333333333333333</v>
      </c>
    </row>
    <row r="1121" spans="1:13" x14ac:dyDescent="0.3">
      <c r="A1121">
        <v>450</v>
      </c>
      <c r="B1121">
        <v>9</v>
      </c>
      <c r="C1121" t="s">
        <v>20</v>
      </c>
      <c r="D1121">
        <v>22</v>
      </c>
      <c r="E1121">
        <v>36</v>
      </c>
      <c r="F1121">
        <v>1</v>
      </c>
      <c r="G1121">
        <v>21</v>
      </c>
      <c r="H1121" t="s">
        <v>14</v>
      </c>
      <c r="I1121">
        <f>([1]cocina!$E1121-[1]cocina!$D1121)*[1]cocina!$F1121</f>
        <v>14</v>
      </c>
      <c r="J1121">
        <f>[1]cocina!$E1121*[1]cocina!$F1121</f>
        <v>36</v>
      </c>
      <c r="K1121">
        <v>30</v>
      </c>
      <c r="L1121">
        <f>[1]cocina!$G1121*[1]cocina!$F1121</f>
        <v>21</v>
      </c>
      <c r="M1121" s="1">
        <f>[1]cocina!$I1121/[1]cocina!$K1121</f>
        <v>0.46666666666666667</v>
      </c>
    </row>
    <row r="1122" spans="1:13" x14ac:dyDescent="0.3">
      <c r="A1122">
        <v>451</v>
      </c>
      <c r="B1122">
        <v>3</v>
      </c>
      <c r="C1122" t="s">
        <v>25</v>
      </c>
      <c r="D1122">
        <v>21</v>
      </c>
      <c r="E1122">
        <v>35</v>
      </c>
      <c r="F1122">
        <v>1</v>
      </c>
      <c r="G1122">
        <v>23</v>
      </c>
      <c r="H1122" t="s">
        <v>16</v>
      </c>
      <c r="I1122">
        <f>([1]cocina!$E1122-[1]cocina!$D1122)*[1]cocina!$F1122</f>
        <v>14</v>
      </c>
      <c r="J1122">
        <f>[1]cocina!$E1122*[1]cocina!$F1122</f>
        <v>35</v>
      </c>
      <c r="K1122">
        <v>37</v>
      </c>
      <c r="L1122">
        <f>[1]cocina!$G1122*[1]cocina!$F1122</f>
        <v>23</v>
      </c>
      <c r="M1122" s="1">
        <f>[1]cocina!$I1122/[1]cocina!$K1122</f>
        <v>0.3783783783783784</v>
      </c>
    </row>
    <row r="1123" spans="1:13" x14ac:dyDescent="0.3">
      <c r="A1123">
        <v>451</v>
      </c>
      <c r="B1123">
        <v>3</v>
      </c>
      <c r="C1123" t="s">
        <v>30</v>
      </c>
      <c r="D1123">
        <v>14</v>
      </c>
      <c r="E1123">
        <v>23</v>
      </c>
      <c r="F1123">
        <v>1</v>
      </c>
      <c r="G1123">
        <v>41</v>
      </c>
      <c r="H1123" t="s">
        <v>16</v>
      </c>
      <c r="I1123">
        <f>([1]cocina!$E1123-[1]cocina!$D1123)*[1]cocina!$F1123</f>
        <v>9</v>
      </c>
      <c r="J1123">
        <f>[1]cocina!$E1123*[1]cocina!$F1123</f>
        <v>23</v>
      </c>
      <c r="K1123">
        <v>37</v>
      </c>
      <c r="L1123">
        <f>[1]cocina!$G1123*[1]cocina!$F1123</f>
        <v>41</v>
      </c>
      <c r="M1123" s="1">
        <f>[1]cocina!$I1123/[1]cocina!$K1123</f>
        <v>0.24324324324324326</v>
      </c>
    </row>
    <row r="1124" spans="1:13" x14ac:dyDescent="0.3">
      <c r="A1124">
        <v>451</v>
      </c>
      <c r="B1124">
        <v>3</v>
      </c>
      <c r="C1124" t="s">
        <v>28</v>
      </c>
      <c r="D1124">
        <v>20</v>
      </c>
      <c r="E1124">
        <v>34</v>
      </c>
      <c r="F1124">
        <v>1</v>
      </c>
      <c r="G1124">
        <v>39</v>
      </c>
      <c r="H1124" t="s">
        <v>14</v>
      </c>
      <c r="I1124">
        <f>([1]cocina!$E1124-[1]cocina!$D1124)*[1]cocina!$F1124</f>
        <v>14</v>
      </c>
      <c r="J1124">
        <f>[1]cocina!$E1124*[1]cocina!$F1124</f>
        <v>34</v>
      </c>
      <c r="K1124">
        <v>37</v>
      </c>
      <c r="L1124">
        <f>[1]cocina!$G1124*[1]cocina!$F1124</f>
        <v>39</v>
      </c>
      <c r="M1124" s="1">
        <f>[1]cocina!$I1124/[1]cocina!$K1124</f>
        <v>0.3783783783783784</v>
      </c>
    </row>
    <row r="1125" spans="1:13" x14ac:dyDescent="0.3">
      <c r="A1125">
        <v>452</v>
      </c>
      <c r="B1125">
        <v>9</v>
      </c>
      <c r="C1125" t="s">
        <v>17</v>
      </c>
      <c r="D1125">
        <v>19</v>
      </c>
      <c r="E1125">
        <v>31</v>
      </c>
      <c r="F1125">
        <v>3</v>
      </c>
      <c r="G1125">
        <v>53</v>
      </c>
      <c r="H1125" t="s">
        <v>14</v>
      </c>
      <c r="I1125">
        <f>([1]cocina!$E1125-[1]cocina!$D1125)*[1]cocina!$F1125</f>
        <v>36</v>
      </c>
      <c r="J1125">
        <f>[1]cocina!$E1125*[1]cocina!$F1125</f>
        <v>93</v>
      </c>
      <c r="K1125">
        <v>62</v>
      </c>
      <c r="L1125">
        <f>[1]cocina!$G1125*[1]cocina!$F1125</f>
        <v>159</v>
      </c>
      <c r="M1125" s="1">
        <f>[1]cocina!$I1125/[1]cocina!$K1125</f>
        <v>0.58064516129032262</v>
      </c>
    </row>
    <row r="1126" spans="1:13" x14ac:dyDescent="0.3">
      <c r="A1126">
        <v>452</v>
      </c>
      <c r="B1126">
        <v>9</v>
      </c>
      <c r="C1126" t="s">
        <v>27</v>
      </c>
      <c r="D1126">
        <v>13</v>
      </c>
      <c r="E1126">
        <v>22</v>
      </c>
      <c r="F1126">
        <v>2</v>
      </c>
      <c r="G1126">
        <v>28</v>
      </c>
      <c r="H1126" t="s">
        <v>14</v>
      </c>
      <c r="I1126">
        <f>([1]cocina!$E1126-[1]cocina!$D1126)*[1]cocina!$F1126</f>
        <v>18</v>
      </c>
      <c r="J1126">
        <f>[1]cocina!$E1126*[1]cocina!$F1126</f>
        <v>44</v>
      </c>
      <c r="K1126">
        <v>62</v>
      </c>
      <c r="L1126">
        <f>[1]cocina!$G1126*[1]cocina!$F1126</f>
        <v>56</v>
      </c>
      <c r="M1126" s="1">
        <f>[1]cocina!$I1126/[1]cocina!$K1126</f>
        <v>0.29032258064516131</v>
      </c>
    </row>
    <row r="1127" spans="1:13" x14ac:dyDescent="0.3">
      <c r="A1127">
        <v>452</v>
      </c>
      <c r="B1127">
        <v>9</v>
      </c>
      <c r="C1127" t="s">
        <v>31</v>
      </c>
      <c r="D1127">
        <v>13</v>
      </c>
      <c r="E1127">
        <v>21</v>
      </c>
      <c r="F1127">
        <v>1</v>
      </c>
      <c r="G1127">
        <v>42</v>
      </c>
      <c r="H1127" t="s">
        <v>16</v>
      </c>
      <c r="I1127">
        <f>([1]cocina!$E1127-[1]cocina!$D1127)*[1]cocina!$F1127</f>
        <v>8</v>
      </c>
      <c r="J1127">
        <f>[1]cocina!$E1127*[1]cocina!$F1127</f>
        <v>21</v>
      </c>
      <c r="K1127">
        <v>62</v>
      </c>
      <c r="L1127">
        <f>[1]cocina!$G1127*[1]cocina!$F1127</f>
        <v>42</v>
      </c>
      <c r="M1127" s="1">
        <f>[1]cocina!$I1127/[1]cocina!$K1127</f>
        <v>0.12903225806451613</v>
      </c>
    </row>
    <row r="1128" spans="1:13" x14ac:dyDescent="0.3">
      <c r="A1128">
        <v>453</v>
      </c>
      <c r="B1128">
        <v>6</v>
      </c>
      <c r="C1128" t="s">
        <v>28</v>
      </c>
      <c r="D1128">
        <v>20</v>
      </c>
      <c r="E1128">
        <v>34</v>
      </c>
      <c r="F1128">
        <v>1</v>
      </c>
      <c r="G1128">
        <v>42</v>
      </c>
      <c r="H1128" t="s">
        <v>14</v>
      </c>
      <c r="I1128">
        <f>([1]cocina!$E1128-[1]cocina!$D1128)*[1]cocina!$F1128</f>
        <v>14</v>
      </c>
      <c r="J1128">
        <f>[1]cocina!$E1128*[1]cocina!$F1128</f>
        <v>34</v>
      </c>
      <c r="K1128">
        <v>53</v>
      </c>
      <c r="L1128">
        <f>[1]cocina!$G1128*[1]cocina!$F1128</f>
        <v>42</v>
      </c>
      <c r="M1128" s="1">
        <f>[1]cocina!$I1128/[1]cocina!$K1128</f>
        <v>0.26415094339622641</v>
      </c>
    </row>
    <row r="1129" spans="1:13" x14ac:dyDescent="0.3">
      <c r="A1129">
        <v>453</v>
      </c>
      <c r="B1129">
        <v>6</v>
      </c>
      <c r="C1129" t="s">
        <v>26</v>
      </c>
      <c r="D1129">
        <v>19</v>
      </c>
      <c r="E1129">
        <v>32</v>
      </c>
      <c r="F1129">
        <v>3</v>
      </c>
      <c r="G1129">
        <v>58</v>
      </c>
      <c r="H1129" t="s">
        <v>14</v>
      </c>
      <c r="I1129">
        <f>([1]cocina!$E1129-[1]cocina!$D1129)*[1]cocina!$F1129</f>
        <v>39</v>
      </c>
      <c r="J1129">
        <f>[1]cocina!$E1129*[1]cocina!$F1129</f>
        <v>96</v>
      </c>
      <c r="K1129">
        <v>53</v>
      </c>
      <c r="L1129">
        <f>[1]cocina!$G1129*[1]cocina!$F1129</f>
        <v>174</v>
      </c>
      <c r="M1129" s="1">
        <f>[1]cocina!$I1129/[1]cocina!$K1129</f>
        <v>0.73584905660377353</v>
      </c>
    </row>
    <row r="1130" spans="1:13" x14ac:dyDescent="0.3">
      <c r="A1130">
        <v>454</v>
      </c>
      <c r="B1130">
        <v>1</v>
      </c>
      <c r="C1130" t="s">
        <v>18</v>
      </c>
      <c r="D1130">
        <v>16</v>
      </c>
      <c r="E1130">
        <v>27</v>
      </c>
      <c r="F1130">
        <v>2</v>
      </c>
      <c r="G1130">
        <v>49</v>
      </c>
      <c r="H1130" t="s">
        <v>14</v>
      </c>
      <c r="I1130">
        <f>([1]cocina!$E1130-[1]cocina!$D1130)*[1]cocina!$F1130</f>
        <v>22</v>
      </c>
      <c r="J1130">
        <f>[1]cocina!$E1130*[1]cocina!$F1130</f>
        <v>54</v>
      </c>
      <c r="K1130">
        <v>94</v>
      </c>
      <c r="L1130">
        <f>[1]cocina!$G1130*[1]cocina!$F1130</f>
        <v>98</v>
      </c>
      <c r="M1130" s="1">
        <f>[1]cocina!$I1130/[1]cocina!$K1130</f>
        <v>0.23404255319148937</v>
      </c>
    </row>
    <row r="1131" spans="1:13" x14ac:dyDescent="0.3">
      <c r="A1131">
        <v>454</v>
      </c>
      <c r="B1131">
        <v>1</v>
      </c>
      <c r="C1131" t="s">
        <v>24</v>
      </c>
      <c r="D1131">
        <v>11</v>
      </c>
      <c r="E1131">
        <v>19</v>
      </c>
      <c r="F1131">
        <v>3</v>
      </c>
      <c r="G1131">
        <v>18</v>
      </c>
      <c r="H1131" t="s">
        <v>16</v>
      </c>
      <c r="I1131">
        <f>([1]cocina!$E1131-[1]cocina!$D1131)*[1]cocina!$F1131</f>
        <v>24</v>
      </c>
      <c r="J1131">
        <f>[1]cocina!$E1131*[1]cocina!$F1131</f>
        <v>57</v>
      </c>
      <c r="K1131">
        <v>94</v>
      </c>
      <c r="L1131">
        <f>[1]cocina!$G1131*[1]cocina!$F1131</f>
        <v>54</v>
      </c>
      <c r="M1131" s="1">
        <f>[1]cocina!$I1131/[1]cocina!$K1131</f>
        <v>0.25531914893617019</v>
      </c>
    </row>
    <row r="1132" spans="1:13" x14ac:dyDescent="0.3">
      <c r="A1132">
        <v>454</v>
      </c>
      <c r="B1132">
        <v>1</v>
      </c>
      <c r="C1132" t="s">
        <v>20</v>
      </c>
      <c r="D1132">
        <v>22</v>
      </c>
      <c r="E1132">
        <v>36</v>
      </c>
      <c r="F1132">
        <v>2</v>
      </c>
      <c r="G1132">
        <v>42</v>
      </c>
      <c r="H1132" t="s">
        <v>16</v>
      </c>
      <c r="I1132">
        <f>([1]cocina!$E1132-[1]cocina!$D1132)*[1]cocina!$F1132</f>
        <v>28</v>
      </c>
      <c r="J1132">
        <f>[1]cocina!$E1132*[1]cocina!$F1132</f>
        <v>72</v>
      </c>
      <c r="K1132">
        <v>94</v>
      </c>
      <c r="L1132">
        <f>[1]cocina!$G1132*[1]cocina!$F1132</f>
        <v>84</v>
      </c>
      <c r="M1132" s="1">
        <f>[1]cocina!$I1132/[1]cocina!$K1132</f>
        <v>0.2978723404255319</v>
      </c>
    </row>
    <row r="1133" spans="1:13" x14ac:dyDescent="0.3">
      <c r="A1133">
        <v>454</v>
      </c>
      <c r="B1133">
        <v>1</v>
      </c>
      <c r="C1133" t="s">
        <v>34</v>
      </c>
      <c r="D1133">
        <v>15</v>
      </c>
      <c r="E1133">
        <v>25</v>
      </c>
      <c r="F1133">
        <v>2</v>
      </c>
      <c r="G1133">
        <v>44</v>
      </c>
      <c r="H1133" t="s">
        <v>14</v>
      </c>
      <c r="I1133">
        <f>([1]cocina!$E1133-[1]cocina!$D1133)*[1]cocina!$F1133</f>
        <v>20</v>
      </c>
      <c r="J1133">
        <f>[1]cocina!$E1133*[1]cocina!$F1133</f>
        <v>50</v>
      </c>
      <c r="K1133">
        <v>94</v>
      </c>
      <c r="L1133">
        <f>[1]cocina!$G1133*[1]cocina!$F1133</f>
        <v>88</v>
      </c>
      <c r="M1133" s="1">
        <f>[1]cocina!$I1133/[1]cocina!$K1133</f>
        <v>0.21276595744680851</v>
      </c>
    </row>
    <row r="1134" spans="1:13" x14ac:dyDescent="0.3">
      <c r="A1134">
        <v>455</v>
      </c>
      <c r="B1134">
        <v>12</v>
      </c>
      <c r="C1134" t="s">
        <v>13</v>
      </c>
      <c r="D1134">
        <v>14</v>
      </c>
      <c r="E1134">
        <v>24</v>
      </c>
      <c r="F1134">
        <v>2</v>
      </c>
      <c r="G1134">
        <v>11</v>
      </c>
      <c r="H1134" t="s">
        <v>14</v>
      </c>
      <c r="I1134">
        <f>([1]cocina!$E1134-[1]cocina!$D1134)*[1]cocina!$F1134</f>
        <v>20</v>
      </c>
      <c r="J1134">
        <f>[1]cocina!$E1134*[1]cocina!$F1134</f>
        <v>48</v>
      </c>
      <c r="K1134">
        <v>20</v>
      </c>
      <c r="L1134">
        <f>[1]cocina!$G1134*[1]cocina!$F1134</f>
        <v>22</v>
      </c>
      <c r="M1134" s="1">
        <f>[1]cocina!$I1134/[1]cocina!$K1134</f>
        <v>1</v>
      </c>
    </row>
    <row r="1135" spans="1:13" x14ac:dyDescent="0.3">
      <c r="A1135">
        <v>456</v>
      </c>
      <c r="B1135">
        <v>13</v>
      </c>
      <c r="C1135" t="s">
        <v>19</v>
      </c>
      <c r="D1135">
        <v>25</v>
      </c>
      <c r="E1135">
        <v>40</v>
      </c>
      <c r="F1135">
        <v>2</v>
      </c>
      <c r="G1135">
        <v>47</v>
      </c>
      <c r="H1135" t="s">
        <v>16</v>
      </c>
      <c r="I1135">
        <f>([1]cocina!$E1135-[1]cocina!$D1135)*[1]cocina!$F1135</f>
        <v>30</v>
      </c>
      <c r="J1135">
        <f>[1]cocina!$E1135*[1]cocina!$F1135</f>
        <v>80</v>
      </c>
      <c r="K1135">
        <v>58</v>
      </c>
      <c r="L1135">
        <f>[1]cocina!$G1135*[1]cocina!$F1135</f>
        <v>94</v>
      </c>
      <c r="M1135" s="1">
        <f>[1]cocina!$I1135/[1]cocina!$K1135</f>
        <v>0.51724137931034486</v>
      </c>
    </row>
    <row r="1136" spans="1:13" x14ac:dyDescent="0.3">
      <c r="A1136">
        <v>456</v>
      </c>
      <c r="B1136">
        <v>13</v>
      </c>
      <c r="C1136" t="s">
        <v>28</v>
      </c>
      <c r="D1136">
        <v>20</v>
      </c>
      <c r="E1136">
        <v>34</v>
      </c>
      <c r="F1136">
        <v>2</v>
      </c>
      <c r="G1136">
        <v>24</v>
      </c>
      <c r="H1136" t="s">
        <v>14</v>
      </c>
      <c r="I1136">
        <f>([1]cocina!$E1136-[1]cocina!$D1136)*[1]cocina!$F1136</f>
        <v>28</v>
      </c>
      <c r="J1136">
        <f>[1]cocina!$E1136*[1]cocina!$F1136</f>
        <v>68</v>
      </c>
      <c r="K1136">
        <v>58</v>
      </c>
      <c r="L1136">
        <f>[1]cocina!$G1136*[1]cocina!$F1136</f>
        <v>48</v>
      </c>
      <c r="M1136" s="1">
        <f>[1]cocina!$I1136/[1]cocina!$K1136</f>
        <v>0.48275862068965519</v>
      </c>
    </row>
    <row r="1137" spans="1:13" x14ac:dyDescent="0.3">
      <c r="A1137">
        <v>457</v>
      </c>
      <c r="B1137">
        <v>18</v>
      </c>
      <c r="C1137" t="s">
        <v>22</v>
      </c>
      <c r="D1137">
        <v>20</v>
      </c>
      <c r="E1137">
        <v>33</v>
      </c>
      <c r="F1137">
        <v>3</v>
      </c>
      <c r="G1137">
        <v>43</v>
      </c>
      <c r="H1137" t="s">
        <v>16</v>
      </c>
      <c r="I1137">
        <f>([1]cocina!$E1137-[1]cocina!$D1137)*[1]cocina!$F1137</f>
        <v>39</v>
      </c>
      <c r="J1137">
        <f>[1]cocina!$E1137*[1]cocina!$F1137</f>
        <v>99</v>
      </c>
      <c r="K1137">
        <v>55</v>
      </c>
      <c r="L1137">
        <f>[1]cocina!$G1137*[1]cocina!$F1137</f>
        <v>129</v>
      </c>
      <c r="M1137" s="1">
        <f>[1]cocina!$I1137/[1]cocina!$K1137</f>
        <v>0.70909090909090911</v>
      </c>
    </row>
    <row r="1138" spans="1:13" x14ac:dyDescent="0.3">
      <c r="A1138">
        <v>457</v>
      </c>
      <c r="B1138">
        <v>18</v>
      </c>
      <c r="C1138" t="s">
        <v>24</v>
      </c>
      <c r="D1138">
        <v>11</v>
      </c>
      <c r="E1138">
        <v>19</v>
      </c>
      <c r="F1138">
        <v>2</v>
      </c>
      <c r="G1138">
        <v>15</v>
      </c>
      <c r="H1138" t="s">
        <v>16</v>
      </c>
      <c r="I1138">
        <f>([1]cocina!$E1138-[1]cocina!$D1138)*[1]cocina!$F1138</f>
        <v>16</v>
      </c>
      <c r="J1138">
        <f>[1]cocina!$E1138*[1]cocina!$F1138</f>
        <v>38</v>
      </c>
      <c r="K1138">
        <v>55</v>
      </c>
      <c r="L1138">
        <f>[1]cocina!$G1138*[1]cocina!$F1138</f>
        <v>30</v>
      </c>
      <c r="M1138" s="1">
        <f>[1]cocina!$I1138/[1]cocina!$K1138</f>
        <v>0.29090909090909089</v>
      </c>
    </row>
    <row r="1139" spans="1:13" x14ac:dyDescent="0.3">
      <c r="A1139">
        <v>458</v>
      </c>
      <c r="B1139">
        <v>4</v>
      </c>
      <c r="C1139" t="s">
        <v>23</v>
      </c>
      <c r="D1139">
        <v>16</v>
      </c>
      <c r="E1139">
        <v>28</v>
      </c>
      <c r="F1139">
        <v>2</v>
      </c>
      <c r="G1139">
        <v>11</v>
      </c>
      <c r="H1139" t="s">
        <v>16</v>
      </c>
      <c r="I1139">
        <f>([1]cocina!$E1139-[1]cocina!$D1139)*[1]cocina!$F1139</f>
        <v>24</v>
      </c>
      <c r="J1139">
        <f>[1]cocina!$E1139*[1]cocina!$F1139</f>
        <v>56</v>
      </c>
      <c r="K1139">
        <v>110</v>
      </c>
      <c r="L1139">
        <f>[1]cocina!$G1139*[1]cocina!$F1139</f>
        <v>22</v>
      </c>
      <c r="M1139" s="1">
        <f>[1]cocina!$I1139/[1]cocina!$K1139</f>
        <v>0.21818181818181817</v>
      </c>
    </row>
    <row r="1140" spans="1:13" x14ac:dyDescent="0.3">
      <c r="A1140">
        <v>458</v>
      </c>
      <c r="B1140">
        <v>4</v>
      </c>
      <c r="C1140" t="s">
        <v>28</v>
      </c>
      <c r="D1140">
        <v>20</v>
      </c>
      <c r="E1140">
        <v>34</v>
      </c>
      <c r="F1140">
        <v>3</v>
      </c>
      <c r="G1140">
        <v>28</v>
      </c>
      <c r="H1140" t="s">
        <v>14</v>
      </c>
      <c r="I1140">
        <f>([1]cocina!$E1140-[1]cocina!$D1140)*[1]cocina!$F1140</f>
        <v>42</v>
      </c>
      <c r="J1140">
        <f>[1]cocina!$E1140*[1]cocina!$F1140</f>
        <v>102</v>
      </c>
      <c r="K1140">
        <v>110</v>
      </c>
      <c r="L1140">
        <f>[1]cocina!$G1140*[1]cocina!$F1140</f>
        <v>84</v>
      </c>
      <c r="M1140" s="1">
        <f>[1]cocina!$I1140/[1]cocina!$K1140</f>
        <v>0.38181818181818183</v>
      </c>
    </row>
    <row r="1141" spans="1:13" x14ac:dyDescent="0.3">
      <c r="A1141">
        <v>458</v>
      </c>
      <c r="B1141">
        <v>4</v>
      </c>
      <c r="C1141" t="s">
        <v>22</v>
      </c>
      <c r="D1141">
        <v>20</v>
      </c>
      <c r="E1141">
        <v>33</v>
      </c>
      <c r="F1141">
        <v>2</v>
      </c>
      <c r="G1141">
        <v>6</v>
      </c>
      <c r="H1141" t="s">
        <v>14</v>
      </c>
      <c r="I1141">
        <f>([1]cocina!$E1141-[1]cocina!$D1141)*[1]cocina!$F1141</f>
        <v>26</v>
      </c>
      <c r="J1141">
        <f>[1]cocina!$E1141*[1]cocina!$F1141</f>
        <v>66</v>
      </c>
      <c r="K1141">
        <v>110</v>
      </c>
      <c r="L1141">
        <f>[1]cocina!$G1141*[1]cocina!$F1141</f>
        <v>12</v>
      </c>
      <c r="M1141" s="1">
        <f>[1]cocina!$I1141/[1]cocina!$K1141</f>
        <v>0.23636363636363636</v>
      </c>
    </row>
    <row r="1142" spans="1:13" x14ac:dyDescent="0.3">
      <c r="A1142">
        <v>458</v>
      </c>
      <c r="B1142">
        <v>4</v>
      </c>
      <c r="C1142" t="s">
        <v>27</v>
      </c>
      <c r="D1142">
        <v>13</v>
      </c>
      <c r="E1142">
        <v>22</v>
      </c>
      <c r="F1142">
        <v>2</v>
      </c>
      <c r="G1142">
        <v>44</v>
      </c>
      <c r="H1142" t="s">
        <v>14</v>
      </c>
      <c r="I1142">
        <f>([1]cocina!$E1142-[1]cocina!$D1142)*[1]cocina!$F1142</f>
        <v>18</v>
      </c>
      <c r="J1142">
        <f>[1]cocina!$E1142*[1]cocina!$F1142</f>
        <v>44</v>
      </c>
      <c r="K1142">
        <v>110</v>
      </c>
      <c r="L1142">
        <f>[1]cocina!$G1142*[1]cocina!$F1142</f>
        <v>88</v>
      </c>
      <c r="M1142" s="1">
        <f>[1]cocina!$I1142/[1]cocina!$K1142</f>
        <v>0.16363636363636364</v>
      </c>
    </row>
    <row r="1143" spans="1:13" x14ac:dyDescent="0.3">
      <c r="A1143">
        <v>459</v>
      </c>
      <c r="B1143">
        <v>20</v>
      </c>
      <c r="C1143" t="s">
        <v>23</v>
      </c>
      <c r="D1143">
        <v>16</v>
      </c>
      <c r="E1143">
        <v>28</v>
      </c>
      <c r="F1143">
        <v>3</v>
      </c>
      <c r="G1143">
        <v>30</v>
      </c>
      <c r="H1143" t="s">
        <v>14</v>
      </c>
      <c r="I1143">
        <f>([1]cocina!$E1143-[1]cocina!$D1143)*[1]cocina!$F1143</f>
        <v>36</v>
      </c>
      <c r="J1143">
        <f>[1]cocina!$E1143*[1]cocina!$F1143</f>
        <v>84</v>
      </c>
      <c r="K1143">
        <v>36</v>
      </c>
      <c r="L1143">
        <f>[1]cocina!$G1143*[1]cocina!$F1143</f>
        <v>90</v>
      </c>
      <c r="M1143" s="1">
        <f>[1]cocina!$I1143/[1]cocina!$K1143</f>
        <v>1</v>
      </c>
    </row>
    <row r="1144" spans="1:13" x14ac:dyDescent="0.3">
      <c r="A1144">
        <v>460</v>
      </c>
      <c r="B1144">
        <v>19</v>
      </c>
      <c r="C1144" t="s">
        <v>23</v>
      </c>
      <c r="D1144">
        <v>16</v>
      </c>
      <c r="E1144">
        <v>28</v>
      </c>
      <c r="F1144">
        <v>1</v>
      </c>
      <c r="G1144">
        <v>40</v>
      </c>
      <c r="H1144" t="s">
        <v>16</v>
      </c>
      <c r="I1144">
        <f>([1]cocina!$E1144-[1]cocina!$D1144)*[1]cocina!$F1144</f>
        <v>12</v>
      </c>
      <c r="J1144">
        <f>[1]cocina!$E1144*[1]cocina!$F1144</f>
        <v>28</v>
      </c>
      <c r="K1144">
        <v>73</v>
      </c>
      <c r="L1144">
        <f>[1]cocina!$G1144*[1]cocina!$F1144</f>
        <v>40</v>
      </c>
      <c r="M1144" s="1">
        <f>[1]cocina!$I1144/[1]cocina!$K1144</f>
        <v>0.16438356164383561</v>
      </c>
    </row>
    <row r="1145" spans="1:13" x14ac:dyDescent="0.3">
      <c r="A1145">
        <v>460</v>
      </c>
      <c r="B1145">
        <v>19</v>
      </c>
      <c r="C1145" t="s">
        <v>33</v>
      </c>
      <c r="D1145">
        <v>15</v>
      </c>
      <c r="E1145">
        <v>26</v>
      </c>
      <c r="F1145">
        <v>1</v>
      </c>
      <c r="G1145">
        <v>8</v>
      </c>
      <c r="H1145" t="s">
        <v>16</v>
      </c>
      <c r="I1145">
        <f>([1]cocina!$E1145-[1]cocina!$D1145)*[1]cocina!$F1145</f>
        <v>11</v>
      </c>
      <c r="J1145">
        <f>[1]cocina!$E1145*[1]cocina!$F1145</f>
        <v>26</v>
      </c>
      <c r="K1145">
        <v>73</v>
      </c>
      <c r="L1145">
        <f>[1]cocina!$G1145*[1]cocina!$F1145</f>
        <v>8</v>
      </c>
      <c r="M1145" s="1">
        <f>[1]cocina!$I1145/[1]cocina!$K1145</f>
        <v>0.15068493150684931</v>
      </c>
    </row>
    <row r="1146" spans="1:13" x14ac:dyDescent="0.3">
      <c r="A1146">
        <v>460</v>
      </c>
      <c r="B1146">
        <v>19</v>
      </c>
      <c r="C1146" t="s">
        <v>34</v>
      </c>
      <c r="D1146">
        <v>15</v>
      </c>
      <c r="E1146">
        <v>25</v>
      </c>
      <c r="F1146">
        <v>2</v>
      </c>
      <c r="G1146">
        <v>43</v>
      </c>
      <c r="H1146" t="s">
        <v>14</v>
      </c>
      <c r="I1146">
        <f>([1]cocina!$E1146-[1]cocina!$D1146)*[1]cocina!$F1146</f>
        <v>20</v>
      </c>
      <c r="J1146">
        <f>[1]cocina!$E1146*[1]cocina!$F1146</f>
        <v>50</v>
      </c>
      <c r="K1146">
        <v>73</v>
      </c>
      <c r="L1146">
        <f>[1]cocina!$G1146*[1]cocina!$F1146</f>
        <v>86</v>
      </c>
      <c r="M1146" s="1">
        <f>[1]cocina!$I1146/[1]cocina!$K1146</f>
        <v>0.27397260273972601</v>
      </c>
    </row>
    <row r="1147" spans="1:13" x14ac:dyDescent="0.3">
      <c r="A1147">
        <v>460</v>
      </c>
      <c r="B1147">
        <v>19</v>
      </c>
      <c r="C1147" t="s">
        <v>13</v>
      </c>
      <c r="D1147">
        <v>14</v>
      </c>
      <c r="E1147">
        <v>24</v>
      </c>
      <c r="F1147">
        <v>3</v>
      </c>
      <c r="G1147">
        <v>33</v>
      </c>
      <c r="H1147" t="s">
        <v>14</v>
      </c>
      <c r="I1147">
        <f>([1]cocina!$E1147-[1]cocina!$D1147)*[1]cocina!$F1147</f>
        <v>30</v>
      </c>
      <c r="J1147">
        <f>[1]cocina!$E1147*[1]cocina!$F1147</f>
        <v>72</v>
      </c>
      <c r="K1147">
        <v>73</v>
      </c>
      <c r="L1147">
        <f>[1]cocina!$G1147*[1]cocina!$F1147</f>
        <v>99</v>
      </c>
      <c r="M1147" s="1">
        <f>[1]cocina!$I1147/[1]cocina!$K1147</f>
        <v>0.41095890410958902</v>
      </c>
    </row>
    <row r="1148" spans="1:13" x14ac:dyDescent="0.3">
      <c r="A1148">
        <v>461</v>
      </c>
      <c r="B1148">
        <v>4</v>
      </c>
      <c r="C1148" t="s">
        <v>25</v>
      </c>
      <c r="D1148">
        <v>21</v>
      </c>
      <c r="E1148">
        <v>35</v>
      </c>
      <c r="F1148">
        <v>2</v>
      </c>
      <c r="G1148">
        <v>38</v>
      </c>
      <c r="H1148" t="s">
        <v>16</v>
      </c>
      <c r="I1148">
        <f>([1]cocina!$E1148-[1]cocina!$D1148)*[1]cocina!$F1148</f>
        <v>28</v>
      </c>
      <c r="J1148">
        <f>[1]cocina!$E1148*[1]cocina!$F1148</f>
        <v>70</v>
      </c>
      <c r="K1148">
        <v>40</v>
      </c>
      <c r="L1148">
        <f>[1]cocina!$G1148*[1]cocina!$F1148</f>
        <v>76</v>
      </c>
      <c r="M1148" s="1">
        <f>[1]cocina!$I1148/[1]cocina!$K1148</f>
        <v>0.7</v>
      </c>
    </row>
    <row r="1149" spans="1:13" x14ac:dyDescent="0.3">
      <c r="A1149">
        <v>461</v>
      </c>
      <c r="B1149">
        <v>4</v>
      </c>
      <c r="C1149" t="s">
        <v>21</v>
      </c>
      <c r="D1149">
        <v>17</v>
      </c>
      <c r="E1149">
        <v>29</v>
      </c>
      <c r="F1149">
        <v>1</v>
      </c>
      <c r="G1149">
        <v>28</v>
      </c>
      <c r="H1149" t="s">
        <v>14</v>
      </c>
      <c r="I1149">
        <f>([1]cocina!$E1149-[1]cocina!$D1149)*[1]cocina!$F1149</f>
        <v>12</v>
      </c>
      <c r="J1149">
        <f>[1]cocina!$E1149*[1]cocina!$F1149</f>
        <v>29</v>
      </c>
      <c r="K1149">
        <v>40</v>
      </c>
      <c r="L1149">
        <f>[1]cocina!$G1149*[1]cocina!$F1149</f>
        <v>28</v>
      </c>
      <c r="M1149" s="1">
        <f>[1]cocina!$I1149/[1]cocina!$K1149</f>
        <v>0.3</v>
      </c>
    </row>
    <row r="1150" spans="1:13" x14ac:dyDescent="0.3">
      <c r="A1150">
        <v>462</v>
      </c>
      <c r="B1150">
        <v>9</v>
      </c>
      <c r="C1150" t="s">
        <v>22</v>
      </c>
      <c r="D1150">
        <v>20</v>
      </c>
      <c r="E1150">
        <v>33</v>
      </c>
      <c r="F1150">
        <v>3</v>
      </c>
      <c r="G1150">
        <v>11</v>
      </c>
      <c r="H1150" t="s">
        <v>14</v>
      </c>
      <c r="I1150">
        <f>([1]cocina!$E1150-[1]cocina!$D1150)*[1]cocina!$F1150</f>
        <v>39</v>
      </c>
      <c r="J1150">
        <f>[1]cocina!$E1150*[1]cocina!$F1150</f>
        <v>99</v>
      </c>
      <c r="K1150">
        <v>39</v>
      </c>
      <c r="L1150">
        <f>[1]cocina!$G1150*[1]cocina!$F1150</f>
        <v>33</v>
      </c>
      <c r="M1150" s="1">
        <f>[1]cocina!$I1150/[1]cocina!$K1150</f>
        <v>1</v>
      </c>
    </row>
    <row r="1151" spans="1:13" x14ac:dyDescent="0.3">
      <c r="A1151">
        <v>463</v>
      </c>
      <c r="B1151">
        <v>7</v>
      </c>
      <c r="C1151" t="s">
        <v>17</v>
      </c>
      <c r="D1151">
        <v>19</v>
      </c>
      <c r="E1151">
        <v>31</v>
      </c>
      <c r="F1151">
        <v>3</v>
      </c>
      <c r="G1151">
        <v>14</v>
      </c>
      <c r="H1151" t="s">
        <v>16</v>
      </c>
      <c r="I1151">
        <f>([1]cocina!$E1151-[1]cocina!$D1151)*[1]cocina!$F1151</f>
        <v>36</v>
      </c>
      <c r="J1151">
        <f>[1]cocina!$E1151*[1]cocina!$F1151</f>
        <v>93</v>
      </c>
      <c r="K1151">
        <v>36</v>
      </c>
      <c r="L1151">
        <f>[1]cocina!$G1151*[1]cocina!$F1151</f>
        <v>42</v>
      </c>
      <c r="M1151" s="1">
        <f>[1]cocina!$I1151/[1]cocina!$K1151</f>
        <v>1</v>
      </c>
    </row>
    <row r="1152" spans="1:13" x14ac:dyDescent="0.3">
      <c r="A1152">
        <v>464</v>
      </c>
      <c r="B1152">
        <v>16</v>
      </c>
      <c r="C1152" t="s">
        <v>33</v>
      </c>
      <c r="D1152">
        <v>15</v>
      </c>
      <c r="E1152">
        <v>26</v>
      </c>
      <c r="F1152">
        <v>3</v>
      </c>
      <c r="G1152">
        <v>50</v>
      </c>
      <c r="H1152" t="s">
        <v>16</v>
      </c>
      <c r="I1152">
        <f>([1]cocina!$E1152-[1]cocina!$D1152)*[1]cocina!$F1152</f>
        <v>33</v>
      </c>
      <c r="J1152">
        <f>[1]cocina!$E1152*[1]cocina!$F1152</f>
        <v>78</v>
      </c>
      <c r="K1152">
        <v>64</v>
      </c>
      <c r="L1152">
        <f>[1]cocina!$G1152*[1]cocina!$F1152</f>
        <v>150</v>
      </c>
      <c r="M1152" s="1">
        <f>[1]cocina!$I1152/[1]cocina!$K1152</f>
        <v>0.515625</v>
      </c>
    </row>
    <row r="1153" spans="1:13" x14ac:dyDescent="0.3">
      <c r="A1153">
        <v>464</v>
      </c>
      <c r="B1153">
        <v>16</v>
      </c>
      <c r="C1153" t="s">
        <v>18</v>
      </c>
      <c r="D1153">
        <v>16</v>
      </c>
      <c r="E1153">
        <v>27</v>
      </c>
      <c r="F1153">
        <v>2</v>
      </c>
      <c r="G1153">
        <v>24</v>
      </c>
      <c r="H1153" t="s">
        <v>14</v>
      </c>
      <c r="I1153">
        <f>([1]cocina!$E1153-[1]cocina!$D1153)*[1]cocina!$F1153</f>
        <v>22</v>
      </c>
      <c r="J1153">
        <f>[1]cocina!$E1153*[1]cocina!$F1153</f>
        <v>54</v>
      </c>
      <c r="K1153">
        <v>64</v>
      </c>
      <c r="L1153">
        <f>[1]cocina!$G1153*[1]cocina!$F1153</f>
        <v>48</v>
      </c>
      <c r="M1153" s="1">
        <f>[1]cocina!$I1153/[1]cocina!$K1153</f>
        <v>0.34375</v>
      </c>
    </row>
    <row r="1154" spans="1:13" x14ac:dyDescent="0.3">
      <c r="A1154">
        <v>464</v>
      </c>
      <c r="B1154">
        <v>16</v>
      </c>
      <c r="C1154" t="s">
        <v>27</v>
      </c>
      <c r="D1154">
        <v>13</v>
      </c>
      <c r="E1154">
        <v>22</v>
      </c>
      <c r="F1154">
        <v>1</v>
      </c>
      <c r="G1154">
        <v>10</v>
      </c>
      <c r="H1154" t="s">
        <v>14</v>
      </c>
      <c r="I1154">
        <f>([1]cocina!$E1154-[1]cocina!$D1154)*[1]cocina!$F1154</f>
        <v>9</v>
      </c>
      <c r="J1154">
        <f>[1]cocina!$E1154*[1]cocina!$F1154</f>
        <v>22</v>
      </c>
      <c r="K1154">
        <v>64</v>
      </c>
      <c r="L1154">
        <f>[1]cocina!$G1154*[1]cocina!$F1154</f>
        <v>10</v>
      </c>
      <c r="M1154" s="1">
        <f>[1]cocina!$I1154/[1]cocina!$K1154</f>
        <v>0.140625</v>
      </c>
    </row>
    <row r="1155" spans="1:13" x14ac:dyDescent="0.3">
      <c r="A1155">
        <v>465</v>
      </c>
      <c r="B1155">
        <v>4</v>
      </c>
      <c r="C1155" t="s">
        <v>34</v>
      </c>
      <c r="D1155">
        <v>15</v>
      </c>
      <c r="E1155">
        <v>25</v>
      </c>
      <c r="F1155">
        <v>3</v>
      </c>
      <c r="G1155">
        <v>37</v>
      </c>
      <c r="H1155" t="s">
        <v>14</v>
      </c>
      <c r="I1155">
        <f>([1]cocina!$E1155-[1]cocina!$D1155)*[1]cocina!$F1155</f>
        <v>30</v>
      </c>
      <c r="J1155">
        <f>[1]cocina!$E1155*[1]cocina!$F1155</f>
        <v>75</v>
      </c>
      <c r="K1155">
        <v>48</v>
      </c>
      <c r="L1155">
        <f>[1]cocina!$G1155*[1]cocina!$F1155</f>
        <v>111</v>
      </c>
      <c r="M1155" s="1">
        <f>[1]cocina!$I1155/[1]cocina!$K1155</f>
        <v>0.625</v>
      </c>
    </row>
    <row r="1156" spans="1:13" x14ac:dyDescent="0.3">
      <c r="A1156">
        <v>465</v>
      </c>
      <c r="B1156">
        <v>4</v>
      </c>
      <c r="C1156" t="s">
        <v>30</v>
      </c>
      <c r="D1156">
        <v>14</v>
      </c>
      <c r="E1156">
        <v>23</v>
      </c>
      <c r="F1156">
        <v>2</v>
      </c>
      <c r="G1156">
        <v>23</v>
      </c>
      <c r="H1156" t="s">
        <v>16</v>
      </c>
      <c r="I1156">
        <f>([1]cocina!$E1156-[1]cocina!$D1156)*[1]cocina!$F1156</f>
        <v>18</v>
      </c>
      <c r="J1156">
        <f>[1]cocina!$E1156*[1]cocina!$F1156</f>
        <v>46</v>
      </c>
      <c r="K1156">
        <v>48</v>
      </c>
      <c r="L1156">
        <f>[1]cocina!$G1156*[1]cocina!$F1156</f>
        <v>46</v>
      </c>
      <c r="M1156" s="1">
        <f>[1]cocina!$I1156/[1]cocina!$K1156</f>
        <v>0.375</v>
      </c>
    </row>
    <row r="1157" spans="1:13" x14ac:dyDescent="0.3">
      <c r="A1157">
        <v>466</v>
      </c>
      <c r="B1157">
        <v>4</v>
      </c>
      <c r="C1157" t="s">
        <v>27</v>
      </c>
      <c r="D1157">
        <v>13</v>
      </c>
      <c r="E1157">
        <v>22</v>
      </c>
      <c r="F1157">
        <v>1</v>
      </c>
      <c r="G1157">
        <v>50</v>
      </c>
      <c r="H1157" t="s">
        <v>16</v>
      </c>
      <c r="I1157">
        <f>([1]cocina!$E1157-[1]cocina!$D1157)*[1]cocina!$F1157</f>
        <v>9</v>
      </c>
      <c r="J1157">
        <f>[1]cocina!$E1157*[1]cocina!$F1157</f>
        <v>22</v>
      </c>
      <c r="K1157">
        <v>57</v>
      </c>
      <c r="L1157">
        <f>[1]cocina!$G1157*[1]cocina!$F1157</f>
        <v>50</v>
      </c>
      <c r="M1157" s="1">
        <f>[1]cocina!$I1157/[1]cocina!$K1157</f>
        <v>0.15789473684210525</v>
      </c>
    </row>
    <row r="1158" spans="1:13" x14ac:dyDescent="0.3">
      <c r="A1158">
        <v>466</v>
      </c>
      <c r="B1158">
        <v>4</v>
      </c>
      <c r="C1158" t="s">
        <v>15</v>
      </c>
      <c r="D1158">
        <v>18</v>
      </c>
      <c r="E1158">
        <v>30</v>
      </c>
      <c r="F1158">
        <v>3</v>
      </c>
      <c r="G1158">
        <v>52</v>
      </c>
      <c r="H1158" t="s">
        <v>14</v>
      </c>
      <c r="I1158">
        <f>([1]cocina!$E1158-[1]cocina!$D1158)*[1]cocina!$F1158</f>
        <v>36</v>
      </c>
      <c r="J1158">
        <f>[1]cocina!$E1158*[1]cocina!$F1158</f>
        <v>90</v>
      </c>
      <c r="K1158">
        <v>57</v>
      </c>
      <c r="L1158">
        <f>[1]cocina!$G1158*[1]cocina!$F1158</f>
        <v>156</v>
      </c>
      <c r="M1158" s="1">
        <f>[1]cocina!$I1158/[1]cocina!$K1158</f>
        <v>0.63157894736842102</v>
      </c>
    </row>
    <row r="1159" spans="1:13" x14ac:dyDescent="0.3">
      <c r="A1159">
        <v>466</v>
      </c>
      <c r="B1159">
        <v>4</v>
      </c>
      <c r="C1159" t="s">
        <v>23</v>
      </c>
      <c r="D1159">
        <v>16</v>
      </c>
      <c r="E1159">
        <v>28</v>
      </c>
      <c r="F1159">
        <v>1</v>
      </c>
      <c r="G1159">
        <v>43</v>
      </c>
      <c r="H1159" t="s">
        <v>14</v>
      </c>
      <c r="I1159">
        <f>([1]cocina!$E1159-[1]cocina!$D1159)*[1]cocina!$F1159</f>
        <v>12</v>
      </c>
      <c r="J1159">
        <f>[1]cocina!$E1159*[1]cocina!$F1159</f>
        <v>28</v>
      </c>
      <c r="K1159">
        <v>57</v>
      </c>
      <c r="L1159">
        <f>[1]cocina!$G1159*[1]cocina!$F1159</f>
        <v>43</v>
      </c>
      <c r="M1159" s="1">
        <f>[1]cocina!$I1159/[1]cocina!$K1159</f>
        <v>0.21052631578947367</v>
      </c>
    </row>
    <row r="1160" spans="1:13" x14ac:dyDescent="0.3">
      <c r="A1160">
        <v>467</v>
      </c>
      <c r="B1160">
        <v>15</v>
      </c>
      <c r="C1160" t="s">
        <v>22</v>
      </c>
      <c r="D1160">
        <v>20</v>
      </c>
      <c r="E1160">
        <v>33</v>
      </c>
      <c r="F1160">
        <v>3</v>
      </c>
      <c r="G1160">
        <v>13</v>
      </c>
      <c r="H1160" t="s">
        <v>14</v>
      </c>
      <c r="I1160">
        <f>([1]cocina!$E1160-[1]cocina!$D1160)*[1]cocina!$F1160</f>
        <v>39</v>
      </c>
      <c r="J1160">
        <f>[1]cocina!$E1160*[1]cocina!$F1160</f>
        <v>99</v>
      </c>
      <c r="K1160">
        <v>57</v>
      </c>
      <c r="L1160">
        <f>[1]cocina!$G1160*[1]cocina!$F1160</f>
        <v>39</v>
      </c>
      <c r="M1160" s="1">
        <f>[1]cocina!$I1160/[1]cocina!$K1160</f>
        <v>0.68421052631578949</v>
      </c>
    </row>
    <row r="1161" spans="1:13" x14ac:dyDescent="0.3">
      <c r="A1161">
        <v>467</v>
      </c>
      <c r="B1161">
        <v>15</v>
      </c>
      <c r="C1161" t="s">
        <v>27</v>
      </c>
      <c r="D1161">
        <v>13</v>
      </c>
      <c r="E1161">
        <v>22</v>
      </c>
      <c r="F1161">
        <v>2</v>
      </c>
      <c r="G1161">
        <v>59</v>
      </c>
      <c r="H1161" t="s">
        <v>14</v>
      </c>
      <c r="I1161">
        <f>([1]cocina!$E1161-[1]cocina!$D1161)*[1]cocina!$F1161</f>
        <v>18</v>
      </c>
      <c r="J1161">
        <f>[1]cocina!$E1161*[1]cocina!$F1161</f>
        <v>44</v>
      </c>
      <c r="K1161">
        <v>57</v>
      </c>
      <c r="L1161">
        <f>[1]cocina!$G1161*[1]cocina!$F1161</f>
        <v>118</v>
      </c>
      <c r="M1161" s="1">
        <f>[1]cocina!$I1161/[1]cocina!$K1161</f>
        <v>0.31578947368421051</v>
      </c>
    </row>
    <row r="1162" spans="1:13" x14ac:dyDescent="0.3">
      <c r="A1162">
        <v>468</v>
      </c>
      <c r="B1162">
        <v>14</v>
      </c>
      <c r="C1162" t="s">
        <v>24</v>
      </c>
      <c r="D1162">
        <v>11</v>
      </c>
      <c r="E1162">
        <v>19</v>
      </c>
      <c r="F1162">
        <v>2</v>
      </c>
      <c r="G1162">
        <v>38</v>
      </c>
      <c r="H1162" t="s">
        <v>16</v>
      </c>
      <c r="I1162">
        <f>([1]cocina!$E1162-[1]cocina!$D1162)*[1]cocina!$F1162</f>
        <v>16</v>
      </c>
      <c r="J1162">
        <f>[1]cocina!$E1162*[1]cocina!$F1162</f>
        <v>38</v>
      </c>
      <c r="K1162">
        <v>44</v>
      </c>
      <c r="L1162">
        <f>[1]cocina!$G1162*[1]cocina!$F1162</f>
        <v>76</v>
      </c>
      <c r="M1162" s="1">
        <f>[1]cocina!$I1162/[1]cocina!$K1162</f>
        <v>0.36363636363636365</v>
      </c>
    </row>
    <row r="1163" spans="1:13" x14ac:dyDescent="0.3">
      <c r="A1163">
        <v>468</v>
      </c>
      <c r="B1163">
        <v>14</v>
      </c>
      <c r="C1163" t="s">
        <v>29</v>
      </c>
      <c r="D1163">
        <v>12</v>
      </c>
      <c r="E1163">
        <v>20</v>
      </c>
      <c r="F1163">
        <v>2</v>
      </c>
      <c r="G1163">
        <v>16</v>
      </c>
      <c r="H1163" t="s">
        <v>16</v>
      </c>
      <c r="I1163">
        <f>([1]cocina!$E1163-[1]cocina!$D1163)*[1]cocina!$F1163</f>
        <v>16</v>
      </c>
      <c r="J1163">
        <f>[1]cocina!$E1163*[1]cocina!$F1163</f>
        <v>40</v>
      </c>
      <c r="K1163">
        <v>44</v>
      </c>
      <c r="L1163">
        <f>[1]cocina!$G1163*[1]cocina!$F1163</f>
        <v>32</v>
      </c>
      <c r="M1163" s="1">
        <f>[1]cocina!$I1163/[1]cocina!$K1163</f>
        <v>0.36363636363636365</v>
      </c>
    </row>
    <row r="1164" spans="1:13" x14ac:dyDescent="0.3">
      <c r="A1164">
        <v>468</v>
      </c>
      <c r="B1164">
        <v>14</v>
      </c>
      <c r="C1164" t="s">
        <v>23</v>
      </c>
      <c r="D1164">
        <v>16</v>
      </c>
      <c r="E1164">
        <v>28</v>
      </c>
      <c r="F1164">
        <v>1</v>
      </c>
      <c r="G1164">
        <v>9</v>
      </c>
      <c r="H1164" t="s">
        <v>16</v>
      </c>
      <c r="I1164">
        <f>([1]cocina!$E1164-[1]cocina!$D1164)*[1]cocina!$F1164</f>
        <v>12</v>
      </c>
      <c r="J1164">
        <f>[1]cocina!$E1164*[1]cocina!$F1164</f>
        <v>28</v>
      </c>
      <c r="K1164">
        <v>44</v>
      </c>
      <c r="L1164">
        <f>[1]cocina!$G1164*[1]cocina!$F1164</f>
        <v>9</v>
      </c>
      <c r="M1164" s="1">
        <f>[1]cocina!$I1164/[1]cocina!$K1164</f>
        <v>0.27272727272727271</v>
      </c>
    </row>
    <row r="1165" spans="1:13" x14ac:dyDescent="0.3">
      <c r="A1165">
        <v>469</v>
      </c>
      <c r="B1165">
        <v>1</v>
      </c>
      <c r="C1165" t="s">
        <v>25</v>
      </c>
      <c r="D1165">
        <v>21</v>
      </c>
      <c r="E1165">
        <v>35</v>
      </c>
      <c r="F1165">
        <v>3</v>
      </c>
      <c r="G1165">
        <v>22</v>
      </c>
      <c r="H1165" t="s">
        <v>16</v>
      </c>
      <c r="I1165">
        <f>([1]cocina!$E1165-[1]cocina!$D1165)*[1]cocina!$F1165</f>
        <v>42</v>
      </c>
      <c r="J1165">
        <f>[1]cocina!$E1165*[1]cocina!$F1165</f>
        <v>105</v>
      </c>
      <c r="K1165">
        <v>55</v>
      </c>
      <c r="L1165">
        <f>[1]cocina!$G1165*[1]cocina!$F1165</f>
        <v>66</v>
      </c>
      <c r="M1165" s="1">
        <f>[1]cocina!$I1165/[1]cocina!$K1165</f>
        <v>0.76363636363636367</v>
      </c>
    </row>
    <row r="1166" spans="1:13" x14ac:dyDescent="0.3">
      <c r="A1166">
        <v>469</v>
      </c>
      <c r="B1166">
        <v>1</v>
      </c>
      <c r="C1166" t="s">
        <v>26</v>
      </c>
      <c r="D1166">
        <v>19</v>
      </c>
      <c r="E1166">
        <v>32</v>
      </c>
      <c r="F1166">
        <v>1</v>
      </c>
      <c r="G1166">
        <v>44</v>
      </c>
      <c r="H1166" t="s">
        <v>14</v>
      </c>
      <c r="I1166">
        <f>([1]cocina!$E1166-[1]cocina!$D1166)*[1]cocina!$F1166</f>
        <v>13</v>
      </c>
      <c r="J1166">
        <f>[1]cocina!$E1166*[1]cocina!$F1166</f>
        <v>32</v>
      </c>
      <c r="K1166">
        <v>55</v>
      </c>
      <c r="L1166">
        <f>[1]cocina!$G1166*[1]cocina!$F1166</f>
        <v>44</v>
      </c>
      <c r="M1166" s="1">
        <f>[1]cocina!$I1166/[1]cocina!$K1166</f>
        <v>0.23636363636363636</v>
      </c>
    </row>
    <row r="1167" spans="1:13" x14ac:dyDescent="0.3">
      <c r="A1167">
        <v>470</v>
      </c>
      <c r="B1167">
        <v>17</v>
      </c>
      <c r="C1167" t="s">
        <v>13</v>
      </c>
      <c r="D1167">
        <v>14</v>
      </c>
      <c r="E1167">
        <v>24</v>
      </c>
      <c r="F1167">
        <v>1</v>
      </c>
      <c r="G1167">
        <v>44</v>
      </c>
      <c r="H1167" t="s">
        <v>14</v>
      </c>
      <c r="I1167">
        <f>([1]cocina!$E1167-[1]cocina!$D1167)*[1]cocina!$F1167</f>
        <v>10</v>
      </c>
      <c r="J1167">
        <f>[1]cocina!$E1167*[1]cocina!$F1167</f>
        <v>24</v>
      </c>
      <c r="K1167">
        <v>34</v>
      </c>
      <c r="L1167">
        <f>[1]cocina!$G1167*[1]cocina!$F1167</f>
        <v>44</v>
      </c>
      <c r="M1167" s="1">
        <f>[1]cocina!$I1167/[1]cocina!$K1167</f>
        <v>0.29411764705882354</v>
      </c>
    </row>
    <row r="1168" spans="1:13" x14ac:dyDescent="0.3">
      <c r="A1168">
        <v>470</v>
      </c>
      <c r="B1168">
        <v>17</v>
      </c>
      <c r="C1168" t="s">
        <v>32</v>
      </c>
      <c r="D1168">
        <v>10</v>
      </c>
      <c r="E1168">
        <v>18</v>
      </c>
      <c r="F1168">
        <v>3</v>
      </c>
      <c r="G1168">
        <v>28</v>
      </c>
      <c r="H1168" t="s">
        <v>14</v>
      </c>
      <c r="I1168">
        <f>([1]cocina!$E1168-[1]cocina!$D1168)*[1]cocina!$F1168</f>
        <v>24</v>
      </c>
      <c r="J1168">
        <f>[1]cocina!$E1168*[1]cocina!$F1168</f>
        <v>54</v>
      </c>
      <c r="K1168">
        <v>34</v>
      </c>
      <c r="L1168">
        <f>[1]cocina!$G1168*[1]cocina!$F1168</f>
        <v>84</v>
      </c>
      <c r="M1168" s="1">
        <f>[1]cocina!$I1168/[1]cocina!$K1168</f>
        <v>0.70588235294117652</v>
      </c>
    </row>
    <row r="1169" spans="1:13" x14ac:dyDescent="0.3">
      <c r="A1169">
        <v>471</v>
      </c>
      <c r="B1169">
        <v>7</v>
      </c>
      <c r="C1169" t="s">
        <v>25</v>
      </c>
      <c r="D1169">
        <v>21</v>
      </c>
      <c r="E1169">
        <v>35</v>
      </c>
      <c r="F1169">
        <v>3</v>
      </c>
      <c r="G1169">
        <v>57</v>
      </c>
      <c r="H1169" t="s">
        <v>14</v>
      </c>
      <c r="I1169">
        <f>([1]cocina!$E1169-[1]cocina!$D1169)*[1]cocina!$F1169</f>
        <v>42</v>
      </c>
      <c r="J1169">
        <f>[1]cocina!$E1169*[1]cocina!$F1169</f>
        <v>105</v>
      </c>
      <c r="K1169">
        <v>42</v>
      </c>
      <c r="L1169">
        <f>[1]cocina!$G1169*[1]cocina!$F1169</f>
        <v>171</v>
      </c>
      <c r="M1169" s="1">
        <f>[1]cocina!$I1169/[1]cocina!$K1169</f>
        <v>1</v>
      </c>
    </row>
    <row r="1170" spans="1:13" x14ac:dyDescent="0.3">
      <c r="A1170">
        <v>472</v>
      </c>
      <c r="B1170">
        <v>20</v>
      </c>
      <c r="C1170" t="s">
        <v>25</v>
      </c>
      <c r="D1170">
        <v>21</v>
      </c>
      <c r="E1170">
        <v>35</v>
      </c>
      <c r="F1170">
        <v>2</v>
      </c>
      <c r="G1170">
        <v>42</v>
      </c>
      <c r="H1170" t="s">
        <v>14</v>
      </c>
      <c r="I1170">
        <f>([1]cocina!$E1170-[1]cocina!$D1170)*[1]cocina!$F1170</f>
        <v>28</v>
      </c>
      <c r="J1170">
        <f>[1]cocina!$E1170*[1]cocina!$F1170</f>
        <v>70</v>
      </c>
      <c r="K1170">
        <v>46</v>
      </c>
      <c r="L1170">
        <f>[1]cocina!$G1170*[1]cocina!$F1170</f>
        <v>84</v>
      </c>
      <c r="M1170" s="1">
        <f>[1]cocina!$I1170/[1]cocina!$K1170</f>
        <v>0.60869565217391308</v>
      </c>
    </row>
    <row r="1171" spans="1:13" x14ac:dyDescent="0.3">
      <c r="A1171">
        <v>472</v>
      </c>
      <c r="B1171">
        <v>20</v>
      </c>
      <c r="C1171" t="s">
        <v>27</v>
      </c>
      <c r="D1171">
        <v>13</v>
      </c>
      <c r="E1171">
        <v>22</v>
      </c>
      <c r="F1171">
        <v>2</v>
      </c>
      <c r="G1171">
        <v>31</v>
      </c>
      <c r="H1171" t="s">
        <v>16</v>
      </c>
      <c r="I1171">
        <f>([1]cocina!$E1171-[1]cocina!$D1171)*[1]cocina!$F1171</f>
        <v>18</v>
      </c>
      <c r="J1171">
        <f>[1]cocina!$E1171*[1]cocina!$F1171</f>
        <v>44</v>
      </c>
      <c r="K1171">
        <v>46</v>
      </c>
      <c r="L1171">
        <f>[1]cocina!$G1171*[1]cocina!$F1171</f>
        <v>62</v>
      </c>
      <c r="M1171" s="1">
        <f>[1]cocina!$I1171/[1]cocina!$K1171</f>
        <v>0.39130434782608697</v>
      </c>
    </row>
    <row r="1172" spans="1:13" x14ac:dyDescent="0.3">
      <c r="A1172">
        <v>473</v>
      </c>
      <c r="B1172">
        <v>13</v>
      </c>
      <c r="C1172" t="s">
        <v>27</v>
      </c>
      <c r="D1172">
        <v>13</v>
      </c>
      <c r="E1172">
        <v>22</v>
      </c>
      <c r="F1172">
        <v>2</v>
      </c>
      <c r="G1172">
        <v>51</v>
      </c>
      <c r="H1172" t="s">
        <v>16</v>
      </c>
      <c r="I1172">
        <f>([1]cocina!$E1172-[1]cocina!$D1172)*[1]cocina!$F1172</f>
        <v>18</v>
      </c>
      <c r="J1172">
        <f>[1]cocina!$E1172*[1]cocina!$F1172</f>
        <v>44</v>
      </c>
      <c r="K1172">
        <v>32</v>
      </c>
      <c r="L1172">
        <f>[1]cocina!$G1172*[1]cocina!$F1172</f>
        <v>102</v>
      </c>
      <c r="M1172" s="1">
        <f>[1]cocina!$I1172/[1]cocina!$K1172</f>
        <v>0.5625</v>
      </c>
    </row>
    <row r="1173" spans="1:13" x14ac:dyDescent="0.3">
      <c r="A1173">
        <v>473</v>
      </c>
      <c r="B1173">
        <v>13</v>
      </c>
      <c r="C1173" t="s">
        <v>25</v>
      </c>
      <c r="D1173">
        <v>21</v>
      </c>
      <c r="E1173">
        <v>35</v>
      </c>
      <c r="F1173">
        <v>1</v>
      </c>
      <c r="G1173">
        <v>10</v>
      </c>
      <c r="H1173" t="s">
        <v>14</v>
      </c>
      <c r="I1173">
        <f>([1]cocina!$E1173-[1]cocina!$D1173)*[1]cocina!$F1173</f>
        <v>14</v>
      </c>
      <c r="J1173">
        <f>[1]cocina!$E1173*[1]cocina!$F1173</f>
        <v>35</v>
      </c>
      <c r="K1173">
        <v>32</v>
      </c>
      <c r="L1173">
        <f>[1]cocina!$G1173*[1]cocina!$F1173</f>
        <v>10</v>
      </c>
      <c r="M1173" s="1">
        <f>[1]cocina!$I1173/[1]cocina!$K1173</f>
        <v>0.4375</v>
      </c>
    </row>
    <row r="1174" spans="1:13" x14ac:dyDescent="0.3">
      <c r="A1174">
        <v>474</v>
      </c>
      <c r="B1174">
        <v>2</v>
      </c>
      <c r="C1174" t="s">
        <v>28</v>
      </c>
      <c r="D1174">
        <v>20</v>
      </c>
      <c r="E1174">
        <v>34</v>
      </c>
      <c r="F1174">
        <v>1</v>
      </c>
      <c r="G1174">
        <v>55</v>
      </c>
      <c r="H1174" t="s">
        <v>16</v>
      </c>
      <c r="I1174">
        <f>([1]cocina!$E1174-[1]cocina!$D1174)*[1]cocina!$F1174</f>
        <v>14</v>
      </c>
      <c r="J1174">
        <f>[1]cocina!$E1174*[1]cocina!$F1174</f>
        <v>34</v>
      </c>
      <c r="K1174">
        <v>74</v>
      </c>
      <c r="L1174">
        <f>[1]cocina!$G1174*[1]cocina!$F1174</f>
        <v>55</v>
      </c>
      <c r="M1174" s="1">
        <f>[1]cocina!$I1174/[1]cocina!$K1174</f>
        <v>0.1891891891891892</v>
      </c>
    </row>
    <row r="1175" spans="1:13" x14ac:dyDescent="0.3">
      <c r="A1175">
        <v>474</v>
      </c>
      <c r="B1175">
        <v>2</v>
      </c>
      <c r="C1175" t="s">
        <v>21</v>
      </c>
      <c r="D1175">
        <v>17</v>
      </c>
      <c r="E1175">
        <v>29</v>
      </c>
      <c r="F1175">
        <v>1</v>
      </c>
      <c r="G1175">
        <v>37</v>
      </c>
      <c r="H1175" t="s">
        <v>14</v>
      </c>
      <c r="I1175">
        <f>([1]cocina!$E1175-[1]cocina!$D1175)*[1]cocina!$F1175</f>
        <v>12</v>
      </c>
      <c r="J1175">
        <f>[1]cocina!$E1175*[1]cocina!$F1175</f>
        <v>29</v>
      </c>
      <c r="K1175">
        <v>74</v>
      </c>
      <c r="L1175">
        <f>[1]cocina!$G1175*[1]cocina!$F1175</f>
        <v>37</v>
      </c>
      <c r="M1175" s="1">
        <f>[1]cocina!$I1175/[1]cocina!$K1175</f>
        <v>0.16216216216216217</v>
      </c>
    </row>
    <row r="1176" spans="1:13" x14ac:dyDescent="0.3">
      <c r="A1176">
        <v>474</v>
      </c>
      <c r="B1176">
        <v>2</v>
      </c>
      <c r="C1176" t="s">
        <v>17</v>
      </c>
      <c r="D1176">
        <v>19</v>
      </c>
      <c r="E1176">
        <v>31</v>
      </c>
      <c r="F1176">
        <v>1</v>
      </c>
      <c r="G1176">
        <v>34</v>
      </c>
      <c r="H1176" t="s">
        <v>16</v>
      </c>
      <c r="I1176">
        <f>([1]cocina!$E1176-[1]cocina!$D1176)*[1]cocina!$F1176</f>
        <v>12</v>
      </c>
      <c r="J1176">
        <f>[1]cocina!$E1176*[1]cocina!$F1176</f>
        <v>31</v>
      </c>
      <c r="K1176">
        <v>74</v>
      </c>
      <c r="L1176">
        <f>[1]cocina!$G1176*[1]cocina!$F1176</f>
        <v>34</v>
      </c>
      <c r="M1176" s="1">
        <f>[1]cocina!$I1176/[1]cocina!$K1176</f>
        <v>0.16216216216216217</v>
      </c>
    </row>
    <row r="1177" spans="1:13" x14ac:dyDescent="0.3">
      <c r="A1177">
        <v>474</v>
      </c>
      <c r="B1177">
        <v>2</v>
      </c>
      <c r="C1177" t="s">
        <v>23</v>
      </c>
      <c r="D1177">
        <v>16</v>
      </c>
      <c r="E1177">
        <v>28</v>
      </c>
      <c r="F1177">
        <v>3</v>
      </c>
      <c r="G1177">
        <v>35</v>
      </c>
      <c r="H1177" t="s">
        <v>14</v>
      </c>
      <c r="I1177">
        <f>([1]cocina!$E1177-[1]cocina!$D1177)*[1]cocina!$F1177</f>
        <v>36</v>
      </c>
      <c r="J1177">
        <f>[1]cocina!$E1177*[1]cocina!$F1177</f>
        <v>84</v>
      </c>
      <c r="K1177">
        <v>74</v>
      </c>
      <c r="L1177">
        <f>[1]cocina!$G1177*[1]cocina!$F1177</f>
        <v>105</v>
      </c>
      <c r="M1177" s="1">
        <f>[1]cocina!$I1177/[1]cocina!$K1177</f>
        <v>0.48648648648648651</v>
      </c>
    </row>
    <row r="1178" spans="1:13" x14ac:dyDescent="0.3">
      <c r="A1178">
        <v>475</v>
      </c>
      <c r="B1178">
        <v>18</v>
      </c>
      <c r="C1178" t="s">
        <v>13</v>
      </c>
      <c r="D1178">
        <v>14</v>
      </c>
      <c r="E1178">
        <v>24</v>
      </c>
      <c r="F1178">
        <v>3</v>
      </c>
      <c r="G1178">
        <v>21</v>
      </c>
      <c r="H1178" t="s">
        <v>16</v>
      </c>
      <c r="I1178">
        <f>([1]cocina!$E1178-[1]cocina!$D1178)*[1]cocina!$F1178</f>
        <v>30</v>
      </c>
      <c r="J1178">
        <f>[1]cocina!$E1178*[1]cocina!$F1178</f>
        <v>72</v>
      </c>
      <c r="K1178">
        <v>72</v>
      </c>
      <c r="L1178">
        <f>[1]cocina!$G1178*[1]cocina!$F1178</f>
        <v>63</v>
      </c>
      <c r="M1178" s="1">
        <f>[1]cocina!$I1178/[1]cocina!$K1178</f>
        <v>0.41666666666666669</v>
      </c>
    </row>
    <row r="1179" spans="1:13" x14ac:dyDescent="0.3">
      <c r="A1179">
        <v>475</v>
      </c>
      <c r="B1179">
        <v>18</v>
      </c>
      <c r="C1179" t="s">
        <v>28</v>
      </c>
      <c r="D1179">
        <v>20</v>
      </c>
      <c r="E1179">
        <v>34</v>
      </c>
      <c r="F1179">
        <v>3</v>
      </c>
      <c r="G1179">
        <v>14</v>
      </c>
      <c r="H1179" t="s">
        <v>16</v>
      </c>
      <c r="I1179">
        <f>([1]cocina!$E1179-[1]cocina!$D1179)*[1]cocina!$F1179</f>
        <v>42</v>
      </c>
      <c r="J1179">
        <f>[1]cocina!$E1179*[1]cocina!$F1179</f>
        <v>102</v>
      </c>
      <c r="K1179">
        <v>72</v>
      </c>
      <c r="L1179">
        <f>[1]cocina!$G1179*[1]cocina!$F1179</f>
        <v>42</v>
      </c>
      <c r="M1179" s="1">
        <f>[1]cocina!$I1179/[1]cocina!$K1179</f>
        <v>0.58333333333333337</v>
      </c>
    </row>
    <row r="1180" spans="1:13" x14ac:dyDescent="0.3">
      <c r="A1180">
        <v>476</v>
      </c>
      <c r="B1180">
        <v>13</v>
      </c>
      <c r="C1180" t="s">
        <v>13</v>
      </c>
      <c r="D1180">
        <v>14</v>
      </c>
      <c r="E1180">
        <v>24</v>
      </c>
      <c r="F1180">
        <v>2</v>
      </c>
      <c r="G1180">
        <v>55</v>
      </c>
      <c r="H1180" t="s">
        <v>16</v>
      </c>
      <c r="I1180">
        <f>([1]cocina!$E1180-[1]cocina!$D1180)*[1]cocina!$F1180</f>
        <v>20</v>
      </c>
      <c r="J1180">
        <f>[1]cocina!$E1180*[1]cocina!$F1180</f>
        <v>48</v>
      </c>
      <c r="K1180">
        <v>88</v>
      </c>
      <c r="L1180">
        <f>[1]cocina!$G1180*[1]cocina!$F1180</f>
        <v>110</v>
      </c>
      <c r="M1180" s="1">
        <f>[1]cocina!$I1180/[1]cocina!$K1180</f>
        <v>0.22727272727272727</v>
      </c>
    </row>
    <row r="1181" spans="1:13" x14ac:dyDescent="0.3">
      <c r="A1181">
        <v>476</v>
      </c>
      <c r="B1181">
        <v>13</v>
      </c>
      <c r="C1181" t="s">
        <v>28</v>
      </c>
      <c r="D1181">
        <v>20</v>
      </c>
      <c r="E1181">
        <v>34</v>
      </c>
      <c r="F1181">
        <v>1</v>
      </c>
      <c r="G1181">
        <v>34</v>
      </c>
      <c r="H1181" t="s">
        <v>14</v>
      </c>
      <c r="I1181">
        <f>([1]cocina!$E1181-[1]cocina!$D1181)*[1]cocina!$F1181</f>
        <v>14</v>
      </c>
      <c r="J1181">
        <f>[1]cocina!$E1181*[1]cocina!$F1181</f>
        <v>34</v>
      </c>
      <c r="K1181">
        <v>88</v>
      </c>
      <c r="L1181">
        <f>[1]cocina!$G1181*[1]cocina!$F1181</f>
        <v>34</v>
      </c>
      <c r="M1181" s="1">
        <f>[1]cocina!$I1181/[1]cocina!$K1181</f>
        <v>0.15909090909090909</v>
      </c>
    </row>
    <row r="1182" spans="1:13" x14ac:dyDescent="0.3">
      <c r="A1182">
        <v>476</v>
      </c>
      <c r="B1182">
        <v>13</v>
      </c>
      <c r="C1182" t="s">
        <v>26</v>
      </c>
      <c r="D1182">
        <v>19</v>
      </c>
      <c r="E1182">
        <v>32</v>
      </c>
      <c r="F1182">
        <v>3</v>
      </c>
      <c r="G1182">
        <v>5</v>
      </c>
      <c r="H1182" t="s">
        <v>16</v>
      </c>
      <c r="I1182">
        <f>([1]cocina!$E1182-[1]cocina!$D1182)*[1]cocina!$F1182</f>
        <v>39</v>
      </c>
      <c r="J1182">
        <f>[1]cocina!$E1182*[1]cocina!$F1182</f>
        <v>96</v>
      </c>
      <c r="K1182">
        <v>88</v>
      </c>
      <c r="L1182">
        <f>[1]cocina!$G1182*[1]cocina!$F1182</f>
        <v>15</v>
      </c>
      <c r="M1182" s="1">
        <f>[1]cocina!$I1182/[1]cocina!$K1182</f>
        <v>0.44318181818181818</v>
      </c>
    </row>
    <row r="1183" spans="1:13" x14ac:dyDescent="0.3">
      <c r="A1183">
        <v>476</v>
      </c>
      <c r="B1183">
        <v>13</v>
      </c>
      <c r="C1183" t="s">
        <v>19</v>
      </c>
      <c r="D1183">
        <v>25</v>
      </c>
      <c r="E1183">
        <v>40</v>
      </c>
      <c r="F1183">
        <v>1</v>
      </c>
      <c r="G1183">
        <v>21</v>
      </c>
      <c r="H1183" t="s">
        <v>14</v>
      </c>
      <c r="I1183">
        <f>([1]cocina!$E1183-[1]cocina!$D1183)*[1]cocina!$F1183</f>
        <v>15</v>
      </c>
      <c r="J1183">
        <f>[1]cocina!$E1183*[1]cocina!$F1183</f>
        <v>40</v>
      </c>
      <c r="K1183">
        <v>88</v>
      </c>
      <c r="L1183">
        <f>[1]cocina!$G1183*[1]cocina!$F1183</f>
        <v>21</v>
      </c>
      <c r="M1183" s="1">
        <f>[1]cocina!$I1183/[1]cocina!$K1183</f>
        <v>0.17045454545454544</v>
      </c>
    </row>
    <row r="1184" spans="1:13" x14ac:dyDescent="0.3">
      <c r="A1184">
        <v>477</v>
      </c>
      <c r="B1184">
        <v>8</v>
      </c>
      <c r="C1184" t="s">
        <v>28</v>
      </c>
      <c r="D1184">
        <v>20</v>
      </c>
      <c r="E1184">
        <v>34</v>
      </c>
      <c r="F1184">
        <v>2</v>
      </c>
      <c r="G1184">
        <v>34</v>
      </c>
      <c r="H1184" t="s">
        <v>16</v>
      </c>
      <c r="I1184">
        <f>([1]cocina!$E1184-[1]cocina!$D1184)*[1]cocina!$F1184</f>
        <v>28</v>
      </c>
      <c r="J1184">
        <f>[1]cocina!$E1184*[1]cocina!$F1184</f>
        <v>68</v>
      </c>
      <c r="K1184">
        <v>82</v>
      </c>
      <c r="L1184">
        <f>[1]cocina!$G1184*[1]cocina!$F1184</f>
        <v>68</v>
      </c>
      <c r="M1184" s="1">
        <f>[1]cocina!$I1184/[1]cocina!$K1184</f>
        <v>0.34146341463414637</v>
      </c>
    </row>
    <row r="1185" spans="1:13" x14ac:dyDescent="0.3">
      <c r="A1185">
        <v>477</v>
      </c>
      <c r="B1185">
        <v>8</v>
      </c>
      <c r="C1185" t="s">
        <v>30</v>
      </c>
      <c r="D1185">
        <v>14</v>
      </c>
      <c r="E1185">
        <v>23</v>
      </c>
      <c r="F1185">
        <v>2</v>
      </c>
      <c r="G1185">
        <v>13</v>
      </c>
      <c r="H1185" t="s">
        <v>16</v>
      </c>
      <c r="I1185">
        <f>([1]cocina!$E1185-[1]cocina!$D1185)*[1]cocina!$F1185</f>
        <v>18</v>
      </c>
      <c r="J1185">
        <f>[1]cocina!$E1185*[1]cocina!$F1185</f>
        <v>46</v>
      </c>
      <c r="K1185">
        <v>82</v>
      </c>
      <c r="L1185">
        <f>[1]cocina!$G1185*[1]cocina!$F1185</f>
        <v>26</v>
      </c>
      <c r="M1185" s="1">
        <f>[1]cocina!$I1185/[1]cocina!$K1185</f>
        <v>0.21951219512195122</v>
      </c>
    </row>
    <row r="1186" spans="1:13" x14ac:dyDescent="0.3">
      <c r="A1186">
        <v>477</v>
      </c>
      <c r="B1186">
        <v>8</v>
      </c>
      <c r="C1186" t="s">
        <v>13</v>
      </c>
      <c r="D1186">
        <v>14</v>
      </c>
      <c r="E1186">
        <v>24</v>
      </c>
      <c r="F1186">
        <v>2</v>
      </c>
      <c r="G1186">
        <v>47</v>
      </c>
      <c r="H1186" t="s">
        <v>16</v>
      </c>
      <c r="I1186">
        <f>([1]cocina!$E1186-[1]cocina!$D1186)*[1]cocina!$F1186</f>
        <v>20</v>
      </c>
      <c r="J1186">
        <f>[1]cocina!$E1186*[1]cocina!$F1186</f>
        <v>48</v>
      </c>
      <c r="K1186">
        <v>82</v>
      </c>
      <c r="L1186">
        <f>[1]cocina!$G1186*[1]cocina!$F1186</f>
        <v>94</v>
      </c>
      <c r="M1186" s="1">
        <f>[1]cocina!$I1186/[1]cocina!$K1186</f>
        <v>0.24390243902439024</v>
      </c>
    </row>
    <row r="1187" spans="1:13" x14ac:dyDescent="0.3">
      <c r="A1187">
        <v>477</v>
      </c>
      <c r="B1187">
        <v>8</v>
      </c>
      <c r="C1187" t="s">
        <v>31</v>
      </c>
      <c r="D1187">
        <v>13</v>
      </c>
      <c r="E1187">
        <v>21</v>
      </c>
      <c r="F1187">
        <v>2</v>
      </c>
      <c r="G1187">
        <v>21</v>
      </c>
      <c r="H1187" t="s">
        <v>14</v>
      </c>
      <c r="I1187">
        <f>([1]cocina!$E1187-[1]cocina!$D1187)*[1]cocina!$F1187</f>
        <v>16</v>
      </c>
      <c r="J1187">
        <f>[1]cocina!$E1187*[1]cocina!$F1187</f>
        <v>42</v>
      </c>
      <c r="K1187">
        <v>82</v>
      </c>
      <c r="L1187">
        <f>[1]cocina!$G1187*[1]cocina!$F1187</f>
        <v>42</v>
      </c>
      <c r="M1187" s="1">
        <f>[1]cocina!$I1187/[1]cocina!$K1187</f>
        <v>0.1951219512195122</v>
      </c>
    </row>
    <row r="1188" spans="1:13" x14ac:dyDescent="0.3">
      <c r="A1188">
        <v>478</v>
      </c>
      <c r="B1188">
        <v>7</v>
      </c>
      <c r="C1188" t="s">
        <v>15</v>
      </c>
      <c r="D1188">
        <v>18</v>
      </c>
      <c r="E1188">
        <v>30</v>
      </c>
      <c r="F1188">
        <v>2</v>
      </c>
      <c r="G1188">
        <v>54</v>
      </c>
      <c r="H1188" t="s">
        <v>16</v>
      </c>
      <c r="I1188">
        <f>([1]cocina!$E1188-[1]cocina!$D1188)*[1]cocina!$F1188</f>
        <v>24</v>
      </c>
      <c r="J1188">
        <f>[1]cocina!$E1188*[1]cocina!$F1188</f>
        <v>60</v>
      </c>
      <c r="K1188">
        <v>48</v>
      </c>
      <c r="L1188">
        <f>[1]cocina!$G1188*[1]cocina!$F1188</f>
        <v>108</v>
      </c>
      <c r="M1188" s="1">
        <f>[1]cocina!$I1188/[1]cocina!$K1188</f>
        <v>0.5</v>
      </c>
    </row>
    <row r="1189" spans="1:13" x14ac:dyDescent="0.3">
      <c r="A1189">
        <v>478</v>
      </c>
      <c r="B1189">
        <v>7</v>
      </c>
      <c r="C1189" t="s">
        <v>21</v>
      </c>
      <c r="D1189">
        <v>17</v>
      </c>
      <c r="E1189">
        <v>29</v>
      </c>
      <c r="F1189">
        <v>2</v>
      </c>
      <c r="G1189">
        <v>36</v>
      </c>
      <c r="H1189" t="s">
        <v>16</v>
      </c>
      <c r="I1189">
        <f>([1]cocina!$E1189-[1]cocina!$D1189)*[1]cocina!$F1189</f>
        <v>24</v>
      </c>
      <c r="J1189">
        <f>[1]cocina!$E1189*[1]cocina!$F1189</f>
        <v>58</v>
      </c>
      <c r="K1189">
        <v>48</v>
      </c>
      <c r="L1189">
        <f>[1]cocina!$G1189*[1]cocina!$F1189</f>
        <v>72</v>
      </c>
      <c r="M1189" s="1">
        <f>[1]cocina!$I1189/[1]cocina!$K1189</f>
        <v>0.5</v>
      </c>
    </row>
    <row r="1190" spans="1:13" x14ac:dyDescent="0.3">
      <c r="A1190">
        <v>479</v>
      </c>
      <c r="B1190">
        <v>1</v>
      </c>
      <c r="C1190" t="s">
        <v>32</v>
      </c>
      <c r="D1190">
        <v>10</v>
      </c>
      <c r="E1190">
        <v>18</v>
      </c>
      <c r="F1190">
        <v>1</v>
      </c>
      <c r="G1190">
        <v>45</v>
      </c>
      <c r="H1190" t="s">
        <v>14</v>
      </c>
      <c r="I1190">
        <f>([1]cocina!$E1190-[1]cocina!$D1190)*[1]cocina!$F1190</f>
        <v>8</v>
      </c>
      <c r="J1190">
        <f>[1]cocina!$E1190*[1]cocina!$F1190</f>
        <v>18</v>
      </c>
      <c r="K1190">
        <v>22</v>
      </c>
      <c r="L1190">
        <f>[1]cocina!$G1190*[1]cocina!$F1190</f>
        <v>45</v>
      </c>
      <c r="M1190" s="1">
        <f>[1]cocina!$I1190/[1]cocina!$K1190</f>
        <v>0.36363636363636365</v>
      </c>
    </row>
    <row r="1191" spans="1:13" x14ac:dyDescent="0.3">
      <c r="A1191">
        <v>479</v>
      </c>
      <c r="B1191">
        <v>1</v>
      </c>
      <c r="C1191" t="s">
        <v>28</v>
      </c>
      <c r="D1191">
        <v>20</v>
      </c>
      <c r="E1191">
        <v>34</v>
      </c>
      <c r="F1191">
        <v>1</v>
      </c>
      <c r="G1191">
        <v>38</v>
      </c>
      <c r="H1191" t="s">
        <v>16</v>
      </c>
      <c r="I1191">
        <f>([1]cocina!$E1191-[1]cocina!$D1191)*[1]cocina!$F1191</f>
        <v>14</v>
      </c>
      <c r="J1191">
        <f>[1]cocina!$E1191*[1]cocina!$F1191</f>
        <v>34</v>
      </c>
      <c r="K1191">
        <v>22</v>
      </c>
      <c r="L1191">
        <f>[1]cocina!$G1191*[1]cocina!$F1191</f>
        <v>38</v>
      </c>
      <c r="M1191" s="1">
        <f>[1]cocina!$I1191/[1]cocina!$K1191</f>
        <v>0.63636363636363635</v>
      </c>
    </row>
    <row r="1192" spans="1:13" x14ac:dyDescent="0.3">
      <c r="A1192">
        <v>480</v>
      </c>
      <c r="B1192">
        <v>1</v>
      </c>
      <c r="C1192" t="s">
        <v>25</v>
      </c>
      <c r="D1192">
        <v>21</v>
      </c>
      <c r="E1192">
        <v>35</v>
      </c>
      <c r="F1192">
        <v>3</v>
      </c>
      <c r="G1192">
        <v>57</v>
      </c>
      <c r="H1192" t="s">
        <v>16</v>
      </c>
      <c r="I1192">
        <f>([1]cocina!$E1192-[1]cocina!$D1192)*[1]cocina!$F1192</f>
        <v>42</v>
      </c>
      <c r="J1192">
        <f>[1]cocina!$E1192*[1]cocina!$F1192</f>
        <v>105</v>
      </c>
      <c r="K1192">
        <v>64</v>
      </c>
      <c r="L1192">
        <f>[1]cocina!$G1192*[1]cocina!$F1192</f>
        <v>171</v>
      </c>
      <c r="M1192" s="1">
        <f>[1]cocina!$I1192/[1]cocina!$K1192</f>
        <v>0.65625</v>
      </c>
    </row>
    <row r="1193" spans="1:13" x14ac:dyDescent="0.3">
      <c r="A1193">
        <v>480</v>
      </c>
      <c r="B1193">
        <v>1</v>
      </c>
      <c r="C1193" t="s">
        <v>18</v>
      </c>
      <c r="D1193">
        <v>16</v>
      </c>
      <c r="E1193">
        <v>27</v>
      </c>
      <c r="F1193">
        <v>2</v>
      </c>
      <c r="G1193">
        <v>8</v>
      </c>
      <c r="H1193" t="s">
        <v>14</v>
      </c>
      <c r="I1193">
        <f>([1]cocina!$E1193-[1]cocina!$D1193)*[1]cocina!$F1193</f>
        <v>22</v>
      </c>
      <c r="J1193">
        <f>[1]cocina!$E1193*[1]cocina!$F1193</f>
        <v>54</v>
      </c>
      <c r="K1193">
        <v>64</v>
      </c>
      <c r="L1193">
        <f>[1]cocina!$G1193*[1]cocina!$F1193</f>
        <v>16</v>
      </c>
      <c r="M1193" s="1">
        <f>[1]cocina!$I1193/[1]cocina!$K1193</f>
        <v>0.34375</v>
      </c>
    </row>
    <row r="1194" spans="1:13" x14ac:dyDescent="0.3">
      <c r="A1194">
        <v>481</v>
      </c>
      <c r="B1194">
        <v>9</v>
      </c>
      <c r="C1194" t="s">
        <v>33</v>
      </c>
      <c r="D1194">
        <v>15</v>
      </c>
      <c r="E1194">
        <v>26</v>
      </c>
      <c r="F1194">
        <v>2</v>
      </c>
      <c r="G1194">
        <v>58</v>
      </c>
      <c r="H1194" t="s">
        <v>16</v>
      </c>
      <c r="I1194">
        <f>([1]cocina!$E1194-[1]cocina!$D1194)*[1]cocina!$F1194</f>
        <v>22</v>
      </c>
      <c r="J1194">
        <f>[1]cocina!$E1194*[1]cocina!$F1194</f>
        <v>52</v>
      </c>
      <c r="K1194">
        <v>22</v>
      </c>
      <c r="L1194">
        <f>[1]cocina!$G1194*[1]cocina!$F1194</f>
        <v>116</v>
      </c>
      <c r="M1194" s="1">
        <f>[1]cocina!$I1194/[1]cocina!$K1194</f>
        <v>1</v>
      </c>
    </row>
    <row r="1195" spans="1:13" x14ac:dyDescent="0.3">
      <c r="A1195">
        <v>482</v>
      </c>
      <c r="B1195">
        <v>9</v>
      </c>
      <c r="C1195" t="s">
        <v>31</v>
      </c>
      <c r="D1195">
        <v>13</v>
      </c>
      <c r="E1195">
        <v>21</v>
      </c>
      <c r="F1195">
        <v>3</v>
      </c>
      <c r="G1195">
        <v>21</v>
      </c>
      <c r="H1195" t="s">
        <v>16</v>
      </c>
      <c r="I1195">
        <f>([1]cocina!$E1195-[1]cocina!$D1195)*[1]cocina!$F1195</f>
        <v>24</v>
      </c>
      <c r="J1195">
        <f>[1]cocina!$E1195*[1]cocina!$F1195</f>
        <v>63</v>
      </c>
      <c r="K1195">
        <v>24</v>
      </c>
      <c r="L1195">
        <f>[1]cocina!$G1195*[1]cocina!$F1195</f>
        <v>63</v>
      </c>
      <c r="M1195" s="1">
        <f>[1]cocina!$I1195/[1]cocina!$K1195</f>
        <v>1</v>
      </c>
    </row>
    <row r="1196" spans="1:13" x14ac:dyDescent="0.3">
      <c r="A1196">
        <v>483</v>
      </c>
      <c r="B1196">
        <v>2</v>
      </c>
      <c r="C1196" t="s">
        <v>18</v>
      </c>
      <c r="D1196">
        <v>16</v>
      </c>
      <c r="E1196">
        <v>27</v>
      </c>
      <c r="F1196">
        <v>3</v>
      </c>
      <c r="G1196">
        <v>53</v>
      </c>
      <c r="H1196" t="s">
        <v>14</v>
      </c>
      <c r="I1196">
        <f>([1]cocina!$E1196-[1]cocina!$D1196)*[1]cocina!$F1196</f>
        <v>33</v>
      </c>
      <c r="J1196">
        <f>[1]cocina!$E1196*[1]cocina!$F1196</f>
        <v>81</v>
      </c>
      <c r="K1196">
        <v>33</v>
      </c>
      <c r="L1196">
        <f>[1]cocina!$G1196*[1]cocina!$F1196</f>
        <v>159</v>
      </c>
      <c r="M1196" s="1">
        <f>[1]cocina!$I1196/[1]cocina!$K1196</f>
        <v>1</v>
      </c>
    </row>
    <row r="1197" spans="1:13" x14ac:dyDescent="0.3">
      <c r="A1197">
        <v>484</v>
      </c>
      <c r="B1197">
        <v>18</v>
      </c>
      <c r="C1197" t="s">
        <v>34</v>
      </c>
      <c r="D1197">
        <v>15</v>
      </c>
      <c r="E1197">
        <v>25</v>
      </c>
      <c r="F1197">
        <v>3</v>
      </c>
      <c r="G1197">
        <v>34</v>
      </c>
      <c r="H1197" t="s">
        <v>16</v>
      </c>
      <c r="I1197">
        <f>([1]cocina!$E1197-[1]cocina!$D1197)*[1]cocina!$F1197</f>
        <v>30</v>
      </c>
      <c r="J1197">
        <f>[1]cocina!$E1197*[1]cocina!$F1197</f>
        <v>75</v>
      </c>
      <c r="K1197">
        <v>30</v>
      </c>
      <c r="L1197">
        <f>[1]cocina!$G1197*[1]cocina!$F1197</f>
        <v>102</v>
      </c>
      <c r="M1197" s="1">
        <f>[1]cocina!$I1197/[1]cocina!$K1197</f>
        <v>1</v>
      </c>
    </row>
    <row r="1198" spans="1:13" x14ac:dyDescent="0.3">
      <c r="A1198">
        <v>485</v>
      </c>
      <c r="B1198">
        <v>6</v>
      </c>
      <c r="C1198" t="s">
        <v>13</v>
      </c>
      <c r="D1198">
        <v>14</v>
      </c>
      <c r="E1198">
        <v>24</v>
      </c>
      <c r="F1198">
        <v>3</v>
      </c>
      <c r="G1198">
        <v>23</v>
      </c>
      <c r="H1198" t="s">
        <v>14</v>
      </c>
      <c r="I1198">
        <f>([1]cocina!$E1198-[1]cocina!$D1198)*[1]cocina!$F1198</f>
        <v>30</v>
      </c>
      <c r="J1198">
        <f>[1]cocina!$E1198*[1]cocina!$F1198</f>
        <v>72</v>
      </c>
      <c r="K1198">
        <v>58</v>
      </c>
      <c r="L1198">
        <f>[1]cocina!$G1198*[1]cocina!$F1198</f>
        <v>69</v>
      </c>
      <c r="M1198" s="1">
        <f>[1]cocina!$I1198/[1]cocina!$K1198</f>
        <v>0.51724137931034486</v>
      </c>
    </row>
    <row r="1199" spans="1:13" x14ac:dyDescent="0.3">
      <c r="A1199">
        <v>485</v>
      </c>
      <c r="B1199">
        <v>6</v>
      </c>
      <c r="C1199" t="s">
        <v>20</v>
      </c>
      <c r="D1199">
        <v>22</v>
      </c>
      <c r="E1199">
        <v>36</v>
      </c>
      <c r="F1199">
        <v>2</v>
      </c>
      <c r="G1199">
        <v>56</v>
      </c>
      <c r="H1199" t="s">
        <v>14</v>
      </c>
      <c r="I1199">
        <f>([1]cocina!$E1199-[1]cocina!$D1199)*[1]cocina!$F1199</f>
        <v>28</v>
      </c>
      <c r="J1199">
        <f>[1]cocina!$E1199*[1]cocina!$F1199</f>
        <v>72</v>
      </c>
      <c r="K1199">
        <v>58</v>
      </c>
      <c r="L1199">
        <f>[1]cocina!$G1199*[1]cocina!$F1199</f>
        <v>112</v>
      </c>
      <c r="M1199" s="1">
        <f>[1]cocina!$I1199/[1]cocina!$K1199</f>
        <v>0.48275862068965519</v>
      </c>
    </row>
    <row r="1200" spans="1:13" x14ac:dyDescent="0.3">
      <c r="A1200">
        <v>486</v>
      </c>
      <c r="B1200">
        <v>15</v>
      </c>
      <c r="C1200" t="s">
        <v>20</v>
      </c>
      <c r="D1200">
        <v>22</v>
      </c>
      <c r="E1200">
        <v>36</v>
      </c>
      <c r="F1200">
        <v>2</v>
      </c>
      <c r="G1200">
        <v>7</v>
      </c>
      <c r="H1200" t="s">
        <v>14</v>
      </c>
      <c r="I1200">
        <f>([1]cocina!$E1200-[1]cocina!$D1200)*[1]cocina!$F1200</f>
        <v>28</v>
      </c>
      <c r="J1200">
        <f>[1]cocina!$E1200*[1]cocina!$F1200</f>
        <v>72</v>
      </c>
      <c r="K1200">
        <v>60</v>
      </c>
      <c r="L1200">
        <f>[1]cocina!$G1200*[1]cocina!$F1200</f>
        <v>14</v>
      </c>
      <c r="M1200" s="1">
        <f>[1]cocina!$I1200/[1]cocina!$K1200</f>
        <v>0.46666666666666667</v>
      </c>
    </row>
    <row r="1201" spans="1:13" x14ac:dyDescent="0.3">
      <c r="A1201">
        <v>486</v>
      </c>
      <c r="B1201">
        <v>15</v>
      </c>
      <c r="C1201" t="s">
        <v>29</v>
      </c>
      <c r="D1201">
        <v>12</v>
      </c>
      <c r="E1201">
        <v>20</v>
      </c>
      <c r="F1201">
        <v>1</v>
      </c>
      <c r="G1201">
        <v>19</v>
      </c>
      <c r="H1201" t="s">
        <v>14</v>
      </c>
      <c r="I1201">
        <f>([1]cocina!$E1201-[1]cocina!$D1201)*[1]cocina!$F1201</f>
        <v>8</v>
      </c>
      <c r="J1201">
        <f>[1]cocina!$E1201*[1]cocina!$F1201</f>
        <v>20</v>
      </c>
      <c r="K1201">
        <v>60</v>
      </c>
      <c r="L1201">
        <f>[1]cocina!$G1201*[1]cocina!$F1201</f>
        <v>19</v>
      </c>
      <c r="M1201" s="1">
        <f>[1]cocina!$I1201/[1]cocina!$K1201</f>
        <v>0.13333333333333333</v>
      </c>
    </row>
    <row r="1202" spans="1:13" x14ac:dyDescent="0.3">
      <c r="A1202">
        <v>486</v>
      </c>
      <c r="B1202">
        <v>15</v>
      </c>
      <c r="C1202" t="s">
        <v>28</v>
      </c>
      <c r="D1202">
        <v>20</v>
      </c>
      <c r="E1202">
        <v>34</v>
      </c>
      <c r="F1202">
        <v>1</v>
      </c>
      <c r="G1202">
        <v>9</v>
      </c>
      <c r="H1202" t="s">
        <v>14</v>
      </c>
      <c r="I1202">
        <f>([1]cocina!$E1202-[1]cocina!$D1202)*[1]cocina!$F1202</f>
        <v>14</v>
      </c>
      <c r="J1202">
        <f>[1]cocina!$E1202*[1]cocina!$F1202</f>
        <v>34</v>
      </c>
      <c r="K1202">
        <v>60</v>
      </c>
      <c r="L1202">
        <f>[1]cocina!$G1202*[1]cocina!$F1202</f>
        <v>9</v>
      </c>
      <c r="M1202" s="1">
        <f>[1]cocina!$I1202/[1]cocina!$K1202</f>
        <v>0.23333333333333334</v>
      </c>
    </row>
    <row r="1203" spans="1:13" x14ac:dyDescent="0.3">
      <c r="A1203">
        <v>486</v>
      </c>
      <c r="B1203">
        <v>15</v>
      </c>
      <c r="C1203" t="s">
        <v>13</v>
      </c>
      <c r="D1203">
        <v>14</v>
      </c>
      <c r="E1203">
        <v>24</v>
      </c>
      <c r="F1203">
        <v>1</v>
      </c>
      <c r="G1203">
        <v>24</v>
      </c>
      <c r="H1203" t="s">
        <v>14</v>
      </c>
      <c r="I1203">
        <f>([1]cocina!$E1203-[1]cocina!$D1203)*[1]cocina!$F1203</f>
        <v>10</v>
      </c>
      <c r="J1203">
        <f>[1]cocina!$E1203*[1]cocina!$F1203</f>
        <v>24</v>
      </c>
      <c r="K1203">
        <v>60</v>
      </c>
      <c r="L1203">
        <f>[1]cocina!$G1203*[1]cocina!$F1203</f>
        <v>24</v>
      </c>
      <c r="M1203" s="1">
        <f>[1]cocina!$I1203/[1]cocina!$K1203</f>
        <v>0.16666666666666666</v>
      </c>
    </row>
    <row r="1204" spans="1:13" x14ac:dyDescent="0.3">
      <c r="A1204">
        <v>487</v>
      </c>
      <c r="B1204">
        <v>17</v>
      </c>
      <c r="C1204" t="s">
        <v>28</v>
      </c>
      <c r="D1204">
        <v>20</v>
      </c>
      <c r="E1204">
        <v>34</v>
      </c>
      <c r="F1204">
        <v>2</v>
      </c>
      <c r="G1204">
        <v>58</v>
      </c>
      <c r="H1204" t="s">
        <v>16</v>
      </c>
      <c r="I1204">
        <f>([1]cocina!$E1204-[1]cocina!$D1204)*[1]cocina!$F1204</f>
        <v>28</v>
      </c>
      <c r="J1204">
        <f>[1]cocina!$E1204*[1]cocina!$F1204</f>
        <v>68</v>
      </c>
      <c r="K1204">
        <v>61</v>
      </c>
      <c r="L1204">
        <f>[1]cocina!$G1204*[1]cocina!$F1204</f>
        <v>116</v>
      </c>
      <c r="M1204" s="1">
        <f>[1]cocina!$I1204/[1]cocina!$K1204</f>
        <v>0.45901639344262296</v>
      </c>
    </row>
    <row r="1205" spans="1:13" x14ac:dyDescent="0.3">
      <c r="A1205">
        <v>487</v>
      </c>
      <c r="B1205">
        <v>17</v>
      </c>
      <c r="C1205" t="s">
        <v>17</v>
      </c>
      <c r="D1205">
        <v>19</v>
      </c>
      <c r="E1205">
        <v>31</v>
      </c>
      <c r="F1205">
        <v>2</v>
      </c>
      <c r="G1205">
        <v>29</v>
      </c>
      <c r="H1205" t="s">
        <v>16</v>
      </c>
      <c r="I1205">
        <f>([1]cocina!$E1205-[1]cocina!$D1205)*[1]cocina!$F1205</f>
        <v>24</v>
      </c>
      <c r="J1205">
        <f>[1]cocina!$E1205*[1]cocina!$F1205</f>
        <v>62</v>
      </c>
      <c r="K1205">
        <v>61</v>
      </c>
      <c r="L1205">
        <f>[1]cocina!$G1205*[1]cocina!$F1205</f>
        <v>58</v>
      </c>
      <c r="M1205" s="1">
        <f>[1]cocina!$I1205/[1]cocina!$K1205</f>
        <v>0.39344262295081966</v>
      </c>
    </row>
    <row r="1206" spans="1:13" x14ac:dyDescent="0.3">
      <c r="A1206">
        <v>487</v>
      </c>
      <c r="B1206">
        <v>17</v>
      </c>
      <c r="C1206" t="s">
        <v>27</v>
      </c>
      <c r="D1206">
        <v>13</v>
      </c>
      <c r="E1206">
        <v>22</v>
      </c>
      <c r="F1206">
        <v>1</v>
      </c>
      <c r="G1206">
        <v>5</v>
      </c>
      <c r="H1206" t="s">
        <v>16</v>
      </c>
      <c r="I1206">
        <f>([1]cocina!$E1206-[1]cocina!$D1206)*[1]cocina!$F1206</f>
        <v>9</v>
      </c>
      <c r="J1206">
        <f>[1]cocina!$E1206*[1]cocina!$F1206</f>
        <v>22</v>
      </c>
      <c r="K1206">
        <v>61</v>
      </c>
      <c r="L1206">
        <f>[1]cocina!$G1206*[1]cocina!$F1206</f>
        <v>5</v>
      </c>
      <c r="M1206" s="1">
        <f>[1]cocina!$I1206/[1]cocina!$K1206</f>
        <v>0.14754098360655737</v>
      </c>
    </row>
    <row r="1207" spans="1:13" x14ac:dyDescent="0.3">
      <c r="A1207">
        <v>488</v>
      </c>
      <c r="B1207">
        <v>10</v>
      </c>
      <c r="C1207" t="s">
        <v>32</v>
      </c>
      <c r="D1207">
        <v>10</v>
      </c>
      <c r="E1207">
        <v>18</v>
      </c>
      <c r="F1207">
        <v>3</v>
      </c>
      <c r="G1207">
        <v>54</v>
      </c>
      <c r="H1207" t="s">
        <v>14</v>
      </c>
      <c r="I1207">
        <f>([1]cocina!$E1207-[1]cocina!$D1207)*[1]cocina!$F1207</f>
        <v>24</v>
      </c>
      <c r="J1207">
        <f>[1]cocina!$E1207*[1]cocina!$F1207</f>
        <v>54</v>
      </c>
      <c r="K1207">
        <v>75</v>
      </c>
      <c r="L1207">
        <f>[1]cocina!$G1207*[1]cocina!$F1207</f>
        <v>162</v>
      </c>
      <c r="M1207" s="1">
        <f>[1]cocina!$I1207/[1]cocina!$K1207</f>
        <v>0.32</v>
      </c>
    </row>
    <row r="1208" spans="1:13" x14ac:dyDescent="0.3">
      <c r="A1208">
        <v>488</v>
      </c>
      <c r="B1208">
        <v>10</v>
      </c>
      <c r="C1208" t="s">
        <v>30</v>
      </c>
      <c r="D1208">
        <v>14</v>
      </c>
      <c r="E1208">
        <v>23</v>
      </c>
      <c r="F1208">
        <v>3</v>
      </c>
      <c r="G1208">
        <v>52</v>
      </c>
      <c r="H1208" t="s">
        <v>14</v>
      </c>
      <c r="I1208">
        <f>([1]cocina!$E1208-[1]cocina!$D1208)*[1]cocina!$F1208</f>
        <v>27</v>
      </c>
      <c r="J1208">
        <f>[1]cocina!$E1208*[1]cocina!$F1208</f>
        <v>69</v>
      </c>
      <c r="K1208">
        <v>75</v>
      </c>
      <c r="L1208">
        <f>[1]cocina!$G1208*[1]cocina!$F1208</f>
        <v>156</v>
      </c>
      <c r="M1208" s="1">
        <f>[1]cocina!$I1208/[1]cocina!$K1208</f>
        <v>0.36</v>
      </c>
    </row>
    <row r="1209" spans="1:13" x14ac:dyDescent="0.3">
      <c r="A1209">
        <v>488</v>
      </c>
      <c r="B1209">
        <v>10</v>
      </c>
      <c r="C1209" t="s">
        <v>17</v>
      </c>
      <c r="D1209">
        <v>19</v>
      </c>
      <c r="E1209">
        <v>31</v>
      </c>
      <c r="F1209">
        <v>2</v>
      </c>
      <c r="G1209">
        <v>18</v>
      </c>
      <c r="H1209" t="s">
        <v>16</v>
      </c>
      <c r="I1209">
        <f>([1]cocina!$E1209-[1]cocina!$D1209)*[1]cocina!$F1209</f>
        <v>24</v>
      </c>
      <c r="J1209">
        <f>[1]cocina!$E1209*[1]cocina!$F1209</f>
        <v>62</v>
      </c>
      <c r="K1209">
        <v>75</v>
      </c>
      <c r="L1209">
        <f>[1]cocina!$G1209*[1]cocina!$F1209</f>
        <v>36</v>
      </c>
      <c r="M1209" s="1">
        <f>[1]cocina!$I1209/[1]cocina!$K1209</f>
        <v>0.32</v>
      </c>
    </row>
    <row r="1210" spans="1:13" x14ac:dyDescent="0.3">
      <c r="A1210">
        <v>489</v>
      </c>
      <c r="B1210">
        <v>3</v>
      </c>
      <c r="C1210" t="s">
        <v>19</v>
      </c>
      <c r="D1210">
        <v>25</v>
      </c>
      <c r="E1210">
        <v>40</v>
      </c>
      <c r="F1210">
        <v>2</v>
      </c>
      <c r="G1210">
        <v>28</v>
      </c>
      <c r="H1210" t="s">
        <v>16</v>
      </c>
      <c r="I1210">
        <f>([1]cocina!$E1210-[1]cocina!$D1210)*[1]cocina!$F1210</f>
        <v>30</v>
      </c>
      <c r="J1210">
        <f>[1]cocina!$E1210*[1]cocina!$F1210</f>
        <v>80</v>
      </c>
      <c r="K1210">
        <v>57</v>
      </c>
      <c r="L1210">
        <f>[1]cocina!$G1210*[1]cocina!$F1210</f>
        <v>56</v>
      </c>
      <c r="M1210" s="1">
        <f>[1]cocina!$I1210/[1]cocina!$K1210</f>
        <v>0.52631578947368418</v>
      </c>
    </row>
    <row r="1211" spans="1:13" x14ac:dyDescent="0.3">
      <c r="A1211">
        <v>489</v>
      </c>
      <c r="B1211">
        <v>3</v>
      </c>
      <c r="C1211" t="s">
        <v>30</v>
      </c>
      <c r="D1211">
        <v>14</v>
      </c>
      <c r="E1211">
        <v>23</v>
      </c>
      <c r="F1211">
        <v>3</v>
      </c>
      <c r="G1211">
        <v>6</v>
      </c>
      <c r="H1211" t="s">
        <v>16</v>
      </c>
      <c r="I1211">
        <f>([1]cocina!$E1211-[1]cocina!$D1211)*[1]cocina!$F1211</f>
        <v>27</v>
      </c>
      <c r="J1211">
        <f>[1]cocina!$E1211*[1]cocina!$F1211</f>
        <v>69</v>
      </c>
      <c r="K1211">
        <v>57</v>
      </c>
      <c r="L1211">
        <f>[1]cocina!$G1211*[1]cocina!$F1211</f>
        <v>18</v>
      </c>
      <c r="M1211" s="1">
        <f>[1]cocina!$I1211/[1]cocina!$K1211</f>
        <v>0.47368421052631576</v>
      </c>
    </row>
    <row r="1212" spans="1:13" x14ac:dyDescent="0.3">
      <c r="A1212">
        <v>490</v>
      </c>
      <c r="B1212">
        <v>1</v>
      </c>
      <c r="C1212" t="s">
        <v>33</v>
      </c>
      <c r="D1212">
        <v>15</v>
      </c>
      <c r="E1212">
        <v>26</v>
      </c>
      <c r="F1212">
        <v>3</v>
      </c>
      <c r="G1212">
        <v>34</v>
      </c>
      <c r="H1212" t="s">
        <v>14</v>
      </c>
      <c r="I1212">
        <f>([1]cocina!$E1212-[1]cocina!$D1212)*[1]cocina!$F1212</f>
        <v>33</v>
      </c>
      <c r="J1212">
        <f>[1]cocina!$E1212*[1]cocina!$F1212</f>
        <v>78</v>
      </c>
      <c r="K1212">
        <v>88</v>
      </c>
      <c r="L1212">
        <f>[1]cocina!$G1212*[1]cocina!$F1212</f>
        <v>102</v>
      </c>
      <c r="M1212" s="1">
        <f>[1]cocina!$I1212/[1]cocina!$K1212</f>
        <v>0.375</v>
      </c>
    </row>
    <row r="1213" spans="1:13" x14ac:dyDescent="0.3">
      <c r="A1213">
        <v>490</v>
      </c>
      <c r="B1213">
        <v>1</v>
      </c>
      <c r="C1213" t="s">
        <v>26</v>
      </c>
      <c r="D1213">
        <v>19</v>
      </c>
      <c r="E1213">
        <v>32</v>
      </c>
      <c r="F1213">
        <v>1</v>
      </c>
      <c r="G1213">
        <v>55</v>
      </c>
      <c r="H1213" t="s">
        <v>14</v>
      </c>
      <c r="I1213">
        <f>([1]cocina!$E1213-[1]cocina!$D1213)*[1]cocina!$F1213</f>
        <v>13</v>
      </c>
      <c r="J1213">
        <f>[1]cocina!$E1213*[1]cocina!$F1213</f>
        <v>32</v>
      </c>
      <c r="K1213">
        <v>88</v>
      </c>
      <c r="L1213">
        <f>[1]cocina!$G1213*[1]cocina!$F1213</f>
        <v>55</v>
      </c>
      <c r="M1213" s="1">
        <f>[1]cocina!$I1213/[1]cocina!$K1213</f>
        <v>0.14772727272727273</v>
      </c>
    </row>
    <row r="1214" spans="1:13" x14ac:dyDescent="0.3">
      <c r="A1214">
        <v>490</v>
      </c>
      <c r="B1214">
        <v>1</v>
      </c>
      <c r="C1214" t="s">
        <v>28</v>
      </c>
      <c r="D1214">
        <v>20</v>
      </c>
      <c r="E1214">
        <v>34</v>
      </c>
      <c r="F1214">
        <v>3</v>
      </c>
      <c r="G1214">
        <v>42</v>
      </c>
      <c r="H1214" t="s">
        <v>14</v>
      </c>
      <c r="I1214">
        <f>([1]cocina!$E1214-[1]cocina!$D1214)*[1]cocina!$F1214</f>
        <v>42</v>
      </c>
      <c r="J1214">
        <f>[1]cocina!$E1214*[1]cocina!$F1214</f>
        <v>102</v>
      </c>
      <c r="K1214">
        <v>88</v>
      </c>
      <c r="L1214">
        <f>[1]cocina!$G1214*[1]cocina!$F1214</f>
        <v>126</v>
      </c>
      <c r="M1214" s="1">
        <f>[1]cocina!$I1214/[1]cocina!$K1214</f>
        <v>0.47727272727272729</v>
      </c>
    </row>
    <row r="1215" spans="1:13" x14ac:dyDescent="0.3">
      <c r="A1215">
        <v>491</v>
      </c>
      <c r="B1215">
        <v>7</v>
      </c>
      <c r="C1215" t="s">
        <v>21</v>
      </c>
      <c r="D1215">
        <v>17</v>
      </c>
      <c r="E1215">
        <v>29</v>
      </c>
      <c r="F1215">
        <v>2</v>
      </c>
      <c r="G1215">
        <v>30</v>
      </c>
      <c r="H1215" t="s">
        <v>14</v>
      </c>
      <c r="I1215">
        <f>([1]cocina!$E1215-[1]cocina!$D1215)*[1]cocina!$F1215</f>
        <v>24</v>
      </c>
      <c r="J1215">
        <f>[1]cocina!$E1215*[1]cocina!$F1215</f>
        <v>58</v>
      </c>
      <c r="K1215">
        <v>48</v>
      </c>
      <c r="L1215">
        <f>[1]cocina!$G1215*[1]cocina!$F1215</f>
        <v>60</v>
      </c>
      <c r="M1215" s="1">
        <f>[1]cocina!$I1215/[1]cocina!$K1215</f>
        <v>0.5</v>
      </c>
    </row>
    <row r="1216" spans="1:13" x14ac:dyDescent="0.3">
      <c r="A1216">
        <v>491</v>
      </c>
      <c r="B1216">
        <v>7</v>
      </c>
      <c r="C1216" t="s">
        <v>15</v>
      </c>
      <c r="D1216">
        <v>18</v>
      </c>
      <c r="E1216">
        <v>30</v>
      </c>
      <c r="F1216">
        <v>2</v>
      </c>
      <c r="G1216">
        <v>11</v>
      </c>
      <c r="H1216" t="s">
        <v>14</v>
      </c>
      <c r="I1216">
        <f>([1]cocina!$E1216-[1]cocina!$D1216)*[1]cocina!$F1216</f>
        <v>24</v>
      </c>
      <c r="J1216">
        <f>[1]cocina!$E1216*[1]cocina!$F1216</f>
        <v>60</v>
      </c>
      <c r="K1216">
        <v>48</v>
      </c>
      <c r="L1216">
        <f>[1]cocina!$G1216*[1]cocina!$F1216</f>
        <v>22</v>
      </c>
      <c r="M1216" s="1">
        <f>[1]cocina!$I1216/[1]cocina!$K1216</f>
        <v>0.5</v>
      </c>
    </row>
    <row r="1217" spans="1:13" x14ac:dyDescent="0.3">
      <c r="A1217">
        <v>492</v>
      </c>
      <c r="B1217">
        <v>4</v>
      </c>
      <c r="C1217" t="s">
        <v>22</v>
      </c>
      <c r="D1217">
        <v>20</v>
      </c>
      <c r="E1217">
        <v>33</v>
      </c>
      <c r="F1217">
        <v>3</v>
      </c>
      <c r="G1217">
        <v>15</v>
      </c>
      <c r="H1217" t="s">
        <v>14</v>
      </c>
      <c r="I1217">
        <f>([1]cocina!$E1217-[1]cocina!$D1217)*[1]cocina!$F1217</f>
        <v>39</v>
      </c>
      <c r="J1217">
        <f>[1]cocina!$E1217*[1]cocina!$F1217</f>
        <v>99</v>
      </c>
      <c r="K1217">
        <v>83</v>
      </c>
      <c r="L1217">
        <f>[1]cocina!$G1217*[1]cocina!$F1217</f>
        <v>45</v>
      </c>
      <c r="M1217" s="1">
        <f>[1]cocina!$I1217/[1]cocina!$K1217</f>
        <v>0.46987951807228917</v>
      </c>
    </row>
    <row r="1218" spans="1:13" x14ac:dyDescent="0.3">
      <c r="A1218">
        <v>492</v>
      </c>
      <c r="B1218">
        <v>4</v>
      </c>
      <c r="C1218" t="s">
        <v>31</v>
      </c>
      <c r="D1218">
        <v>13</v>
      </c>
      <c r="E1218">
        <v>21</v>
      </c>
      <c r="F1218">
        <v>3</v>
      </c>
      <c r="G1218">
        <v>8</v>
      </c>
      <c r="H1218" t="s">
        <v>14</v>
      </c>
      <c r="I1218">
        <f>([1]cocina!$E1218-[1]cocina!$D1218)*[1]cocina!$F1218</f>
        <v>24</v>
      </c>
      <c r="J1218">
        <f>[1]cocina!$E1218*[1]cocina!$F1218</f>
        <v>63</v>
      </c>
      <c r="K1218">
        <v>83</v>
      </c>
      <c r="L1218">
        <f>[1]cocina!$G1218*[1]cocina!$F1218</f>
        <v>24</v>
      </c>
      <c r="M1218" s="1">
        <f>[1]cocina!$I1218/[1]cocina!$K1218</f>
        <v>0.28915662650602408</v>
      </c>
    </row>
    <row r="1219" spans="1:13" x14ac:dyDescent="0.3">
      <c r="A1219">
        <v>492</v>
      </c>
      <c r="B1219">
        <v>4</v>
      </c>
      <c r="C1219" t="s">
        <v>13</v>
      </c>
      <c r="D1219">
        <v>14</v>
      </c>
      <c r="E1219">
        <v>24</v>
      </c>
      <c r="F1219">
        <v>2</v>
      </c>
      <c r="G1219">
        <v>26</v>
      </c>
      <c r="H1219" t="s">
        <v>14</v>
      </c>
      <c r="I1219">
        <f>([1]cocina!$E1219-[1]cocina!$D1219)*[1]cocina!$F1219</f>
        <v>20</v>
      </c>
      <c r="J1219">
        <f>[1]cocina!$E1219*[1]cocina!$F1219</f>
        <v>48</v>
      </c>
      <c r="K1219">
        <v>83</v>
      </c>
      <c r="L1219">
        <f>[1]cocina!$G1219*[1]cocina!$F1219</f>
        <v>52</v>
      </c>
      <c r="M1219" s="1">
        <f>[1]cocina!$I1219/[1]cocina!$K1219</f>
        <v>0.24096385542168675</v>
      </c>
    </row>
    <row r="1220" spans="1:13" x14ac:dyDescent="0.3">
      <c r="A1220">
        <v>493</v>
      </c>
      <c r="B1220">
        <v>2</v>
      </c>
      <c r="C1220" t="s">
        <v>32</v>
      </c>
      <c r="D1220">
        <v>10</v>
      </c>
      <c r="E1220">
        <v>18</v>
      </c>
      <c r="F1220">
        <v>3</v>
      </c>
      <c r="G1220">
        <v>8</v>
      </c>
      <c r="H1220" t="s">
        <v>16</v>
      </c>
      <c r="I1220">
        <f>([1]cocina!$E1220-[1]cocina!$D1220)*[1]cocina!$F1220</f>
        <v>24</v>
      </c>
      <c r="J1220">
        <f>[1]cocina!$E1220*[1]cocina!$F1220</f>
        <v>54</v>
      </c>
      <c r="K1220">
        <v>24</v>
      </c>
      <c r="L1220">
        <f>[1]cocina!$G1220*[1]cocina!$F1220</f>
        <v>24</v>
      </c>
      <c r="M1220" s="1">
        <f>[1]cocina!$I1220/[1]cocina!$K1220</f>
        <v>1</v>
      </c>
    </row>
    <row r="1221" spans="1:13" x14ac:dyDescent="0.3">
      <c r="A1221">
        <v>494</v>
      </c>
      <c r="B1221">
        <v>20</v>
      </c>
      <c r="C1221" t="s">
        <v>26</v>
      </c>
      <c r="D1221">
        <v>19</v>
      </c>
      <c r="E1221">
        <v>32</v>
      </c>
      <c r="F1221">
        <v>2</v>
      </c>
      <c r="G1221">
        <v>9</v>
      </c>
      <c r="H1221" t="s">
        <v>14</v>
      </c>
      <c r="I1221">
        <f>([1]cocina!$E1221-[1]cocina!$D1221)*[1]cocina!$F1221</f>
        <v>26</v>
      </c>
      <c r="J1221">
        <f>[1]cocina!$E1221*[1]cocina!$F1221</f>
        <v>64</v>
      </c>
      <c r="K1221">
        <v>68</v>
      </c>
      <c r="L1221">
        <f>[1]cocina!$G1221*[1]cocina!$F1221</f>
        <v>18</v>
      </c>
      <c r="M1221" s="1">
        <f>[1]cocina!$I1221/[1]cocina!$K1221</f>
        <v>0.38235294117647056</v>
      </c>
    </row>
    <row r="1222" spans="1:13" x14ac:dyDescent="0.3">
      <c r="A1222">
        <v>494</v>
      </c>
      <c r="B1222">
        <v>20</v>
      </c>
      <c r="C1222" t="s">
        <v>20</v>
      </c>
      <c r="D1222">
        <v>22</v>
      </c>
      <c r="E1222">
        <v>36</v>
      </c>
      <c r="F1222">
        <v>3</v>
      </c>
      <c r="G1222">
        <v>22</v>
      </c>
      <c r="H1222" t="s">
        <v>14</v>
      </c>
      <c r="I1222">
        <f>([1]cocina!$E1222-[1]cocina!$D1222)*[1]cocina!$F1222</f>
        <v>42</v>
      </c>
      <c r="J1222">
        <f>[1]cocina!$E1222*[1]cocina!$F1222</f>
        <v>108</v>
      </c>
      <c r="K1222">
        <v>68</v>
      </c>
      <c r="L1222">
        <f>[1]cocina!$G1222*[1]cocina!$F1222</f>
        <v>66</v>
      </c>
      <c r="M1222" s="1">
        <f>[1]cocina!$I1222/[1]cocina!$K1222</f>
        <v>0.61764705882352944</v>
      </c>
    </row>
    <row r="1223" spans="1:13" x14ac:dyDescent="0.3">
      <c r="A1223">
        <v>495</v>
      </c>
      <c r="B1223">
        <v>11</v>
      </c>
      <c r="C1223" t="s">
        <v>19</v>
      </c>
      <c r="D1223">
        <v>25</v>
      </c>
      <c r="E1223">
        <v>40</v>
      </c>
      <c r="F1223">
        <v>3</v>
      </c>
      <c r="G1223">
        <v>13</v>
      </c>
      <c r="H1223" t="s">
        <v>16</v>
      </c>
      <c r="I1223">
        <f>([1]cocina!$E1223-[1]cocina!$D1223)*[1]cocina!$F1223</f>
        <v>45</v>
      </c>
      <c r="J1223">
        <f>[1]cocina!$E1223*[1]cocina!$F1223</f>
        <v>120</v>
      </c>
      <c r="K1223">
        <v>104</v>
      </c>
      <c r="L1223">
        <f>[1]cocina!$G1223*[1]cocina!$F1223</f>
        <v>39</v>
      </c>
      <c r="M1223" s="1">
        <f>[1]cocina!$I1223/[1]cocina!$K1223</f>
        <v>0.43269230769230771</v>
      </c>
    </row>
    <row r="1224" spans="1:13" x14ac:dyDescent="0.3">
      <c r="A1224">
        <v>495</v>
      </c>
      <c r="B1224">
        <v>11</v>
      </c>
      <c r="C1224" t="s">
        <v>18</v>
      </c>
      <c r="D1224">
        <v>16</v>
      </c>
      <c r="E1224">
        <v>27</v>
      </c>
      <c r="F1224">
        <v>2</v>
      </c>
      <c r="G1224">
        <v>9</v>
      </c>
      <c r="H1224" t="s">
        <v>16</v>
      </c>
      <c r="I1224">
        <f>([1]cocina!$E1224-[1]cocina!$D1224)*[1]cocina!$F1224</f>
        <v>22</v>
      </c>
      <c r="J1224">
        <f>[1]cocina!$E1224*[1]cocina!$F1224</f>
        <v>54</v>
      </c>
      <c r="K1224">
        <v>104</v>
      </c>
      <c r="L1224">
        <f>[1]cocina!$G1224*[1]cocina!$F1224</f>
        <v>18</v>
      </c>
      <c r="M1224" s="1">
        <f>[1]cocina!$I1224/[1]cocina!$K1224</f>
        <v>0.21153846153846154</v>
      </c>
    </row>
    <row r="1225" spans="1:13" x14ac:dyDescent="0.3">
      <c r="A1225">
        <v>495</v>
      </c>
      <c r="B1225">
        <v>11</v>
      </c>
      <c r="C1225" t="s">
        <v>23</v>
      </c>
      <c r="D1225">
        <v>16</v>
      </c>
      <c r="E1225">
        <v>28</v>
      </c>
      <c r="F1225">
        <v>2</v>
      </c>
      <c r="G1225">
        <v>44</v>
      </c>
      <c r="H1225" t="s">
        <v>14</v>
      </c>
      <c r="I1225">
        <f>([1]cocina!$E1225-[1]cocina!$D1225)*[1]cocina!$F1225</f>
        <v>24</v>
      </c>
      <c r="J1225">
        <f>[1]cocina!$E1225*[1]cocina!$F1225</f>
        <v>56</v>
      </c>
      <c r="K1225">
        <v>104</v>
      </c>
      <c r="L1225">
        <f>[1]cocina!$G1225*[1]cocina!$F1225</f>
        <v>88</v>
      </c>
      <c r="M1225" s="1">
        <f>[1]cocina!$I1225/[1]cocina!$K1225</f>
        <v>0.23076923076923078</v>
      </c>
    </row>
    <row r="1226" spans="1:13" x14ac:dyDescent="0.3">
      <c r="A1226">
        <v>495</v>
      </c>
      <c r="B1226">
        <v>11</v>
      </c>
      <c r="C1226" t="s">
        <v>22</v>
      </c>
      <c r="D1226">
        <v>20</v>
      </c>
      <c r="E1226">
        <v>33</v>
      </c>
      <c r="F1226">
        <v>1</v>
      </c>
      <c r="G1226">
        <v>36</v>
      </c>
      <c r="H1226" t="s">
        <v>16</v>
      </c>
      <c r="I1226">
        <f>([1]cocina!$E1226-[1]cocina!$D1226)*[1]cocina!$F1226</f>
        <v>13</v>
      </c>
      <c r="J1226">
        <f>[1]cocina!$E1226*[1]cocina!$F1226</f>
        <v>33</v>
      </c>
      <c r="K1226">
        <v>104</v>
      </c>
      <c r="L1226">
        <f>[1]cocina!$G1226*[1]cocina!$F1226</f>
        <v>36</v>
      </c>
      <c r="M1226" s="1">
        <f>[1]cocina!$I1226/[1]cocina!$K1226</f>
        <v>0.125</v>
      </c>
    </row>
    <row r="1227" spans="1:13" x14ac:dyDescent="0.3">
      <c r="A1227">
        <v>496</v>
      </c>
      <c r="B1227">
        <v>1</v>
      </c>
      <c r="C1227" t="s">
        <v>22</v>
      </c>
      <c r="D1227">
        <v>20</v>
      </c>
      <c r="E1227">
        <v>33</v>
      </c>
      <c r="F1227">
        <v>1</v>
      </c>
      <c r="G1227">
        <v>28</v>
      </c>
      <c r="H1227" t="s">
        <v>14</v>
      </c>
      <c r="I1227">
        <f>([1]cocina!$E1227-[1]cocina!$D1227)*[1]cocina!$F1227</f>
        <v>13</v>
      </c>
      <c r="J1227">
        <f>[1]cocina!$E1227*[1]cocina!$F1227</f>
        <v>33</v>
      </c>
      <c r="K1227">
        <v>91</v>
      </c>
      <c r="L1227">
        <f>[1]cocina!$G1227*[1]cocina!$F1227</f>
        <v>28</v>
      </c>
      <c r="M1227" s="1">
        <f>[1]cocina!$I1227/[1]cocina!$K1227</f>
        <v>0.14285714285714285</v>
      </c>
    </row>
    <row r="1228" spans="1:13" x14ac:dyDescent="0.3">
      <c r="A1228">
        <v>496</v>
      </c>
      <c r="B1228">
        <v>1</v>
      </c>
      <c r="C1228" t="s">
        <v>28</v>
      </c>
      <c r="D1228">
        <v>20</v>
      </c>
      <c r="E1228">
        <v>34</v>
      </c>
      <c r="F1228">
        <v>3</v>
      </c>
      <c r="G1228">
        <v>23</v>
      </c>
      <c r="H1228" t="s">
        <v>14</v>
      </c>
      <c r="I1228">
        <f>([1]cocina!$E1228-[1]cocina!$D1228)*[1]cocina!$F1228</f>
        <v>42</v>
      </c>
      <c r="J1228">
        <f>[1]cocina!$E1228*[1]cocina!$F1228</f>
        <v>102</v>
      </c>
      <c r="K1228">
        <v>91</v>
      </c>
      <c r="L1228">
        <f>[1]cocina!$G1228*[1]cocina!$F1228</f>
        <v>69</v>
      </c>
      <c r="M1228" s="1">
        <f>[1]cocina!$I1228/[1]cocina!$K1228</f>
        <v>0.46153846153846156</v>
      </c>
    </row>
    <row r="1229" spans="1:13" x14ac:dyDescent="0.3">
      <c r="A1229">
        <v>496</v>
      </c>
      <c r="B1229">
        <v>1</v>
      </c>
      <c r="C1229" t="s">
        <v>24</v>
      </c>
      <c r="D1229">
        <v>11</v>
      </c>
      <c r="E1229">
        <v>19</v>
      </c>
      <c r="F1229">
        <v>3</v>
      </c>
      <c r="G1229">
        <v>41</v>
      </c>
      <c r="H1229" t="s">
        <v>16</v>
      </c>
      <c r="I1229">
        <f>([1]cocina!$E1229-[1]cocina!$D1229)*[1]cocina!$F1229</f>
        <v>24</v>
      </c>
      <c r="J1229">
        <f>[1]cocina!$E1229*[1]cocina!$F1229</f>
        <v>57</v>
      </c>
      <c r="K1229">
        <v>91</v>
      </c>
      <c r="L1229">
        <f>[1]cocina!$G1229*[1]cocina!$F1229</f>
        <v>123</v>
      </c>
      <c r="M1229" s="1">
        <f>[1]cocina!$I1229/[1]cocina!$K1229</f>
        <v>0.26373626373626374</v>
      </c>
    </row>
    <row r="1230" spans="1:13" x14ac:dyDescent="0.3">
      <c r="A1230">
        <v>496</v>
      </c>
      <c r="B1230">
        <v>1</v>
      </c>
      <c r="C1230" t="s">
        <v>17</v>
      </c>
      <c r="D1230">
        <v>19</v>
      </c>
      <c r="E1230">
        <v>31</v>
      </c>
      <c r="F1230">
        <v>1</v>
      </c>
      <c r="G1230">
        <v>41</v>
      </c>
      <c r="H1230" t="s">
        <v>16</v>
      </c>
      <c r="I1230">
        <f>([1]cocina!$E1230-[1]cocina!$D1230)*[1]cocina!$F1230</f>
        <v>12</v>
      </c>
      <c r="J1230">
        <f>[1]cocina!$E1230*[1]cocina!$F1230</f>
        <v>31</v>
      </c>
      <c r="K1230">
        <v>91</v>
      </c>
      <c r="L1230">
        <f>[1]cocina!$G1230*[1]cocina!$F1230</f>
        <v>41</v>
      </c>
      <c r="M1230" s="1">
        <f>[1]cocina!$I1230/[1]cocina!$K1230</f>
        <v>0.13186813186813187</v>
      </c>
    </row>
    <row r="1231" spans="1:13" x14ac:dyDescent="0.3">
      <c r="A1231">
        <v>497</v>
      </c>
      <c r="B1231">
        <v>13</v>
      </c>
      <c r="C1231" t="s">
        <v>15</v>
      </c>
      <c r="D1231">
        <v>18</v>
      </c>
      <c r="E1231">
        <v>30</v>
      </c>
      <c r="F1231">
        <v>1</v>
      </c>
      <c r="G1231">
        <v>6</v>
      </c>
      <c r="H1231" t="s">
        <v>16</v>
      </c>
      <c r="I1231">
        <f>([1]cocina!$E1231-[1]cocina!$D1231)*[1]cocina!$F1231</f>
        <v>12</v>
      </c>
      <c r="J1231">
        <f>[1]cocina!$E1231*[1]cocina!$F1231</f>
        <v>30</v>
      </c>
      <c r="K1231">
        <v>57</v>
      </c>
      <c r="L1231">
        <f>[1]cocina!$G1231*[1]cocina!$F1231</f>
        <v>6</v>
      </c>
      <c r="M1231" s="1">
        <f>[1]cocina!$I1231/[1]cocina!$K1231</f>
        <v>0.21052631578947367</v>
      </c>
    </row>
    <row r="1232" spans="1:13" x14ac:dyDescent="0.3">
      <c r="A1232">
        <v>497</v>
      </c>
      <c r="B1232">
        <v>13</v>
      </c>
      <c r="C1232" t="s">
        <v>19</v>
      </c>
      <c r="D1232">
        <v>25</v>
      </c>
      <c r="E1232">
        <v>40</v>
      </c>
      <c r="F1232">
        <v>3</v>
      </c>
      <c r="G1232">
        <v>32</v>
      </c>
      <c r="H1232" t="s">
        <v>16</v>
      </c>
      <c r="I1232">
        <f>([1]cocina!$E1232-[1]cocina!$D1232)*[1]cocina!$F1232</f>
        <v>45</v>
      </c>
      <c r="J1232">
        <f>[1]cocina!$E1232*[1]cocina!$F1232</f>
        <v>120</v>
      </c>
      <c r="K1232">
        <v>57</v>
      </c>
      <c r="L1232">
        <f>[1]cocina!$G1232*[1]cocina!$F1232</f>
        <v>96</v>
      </c>
      <c r="M1232" s="1">
        <f>[1]cocina!$I1232/[1]cocina!$K1232</f>
        <v>0.78947368421052633</v>
      </c>
    </row>
    <row r="1233" spans="1:13" x14ac:dyDescent="0.3">
      <c r="A1233">
        <v>498</v>
      </c>
      <c r="B1233">
        <v>20</v>
      </c>
      <c r="C1233" t="s">
        <v>24</v>
      </c>
      <c r="D1233">
        <v>11</v>
      </c>
      <c r="E1233">
        <v>19</v>
      </c>
      <c r="F1233">
        <v>1</v>
      </c>
      <c r="G1233">
        <v>32</v>
      </c>
      <c r="H1233" t="s">
        <v>14</v>
      </c>
      <c r="I1233">
        <f>([1]cocina!$E1233-[1]cocina!$D1233)*[1]cocina!$F1233</f>
        <v>8</v>
      </c>
      <c r="J1233">
        <f>[1]cocina!$E1233*[1]cocina!$F1233</f>
        <v>19</v>
      </c>
      <c r="K1233">
        <v>8</v>
      </c>
      <c r="L1233">
        <f>[1]cocina!$G1233*[1]cocina!$F1233</f>
        <v>32</v>
      </c>
      <c r="M1233" s="1">
        <f>[1]cocina!$I1233/[1]cocina!$K1233</f>
        <v>1</v>
      </c>
    </row>
    <row r="1234" spans="1:13" x14ac:dyDescent="0.3">
      <c r="A1234">
        <v>499</v>
      </c>
      <c r="B1234">
        <v>5</v>
      </c>
      <c r="C1234" t="s">
        <v>33</v>
      </c>
      <c r="D1234">
        <v>15</v>
      </c>
      <c r="E1234">
        <v>26</v>
      </c>
      <c r="F1234">
        <v>3</v>
      </c>
      <c r="G1234">
        <v>52</v>
      </c>
      <c r="H1234" t="s">
        <v>14</v>
      </c>
      <c r="I1234">
        <f>([1]cocina!$E1234-[1]cocina!$D1234)*[1]cocina!$F1234</f>
        <v>33</v>
      </c>
      <c r="J1234">
        <f>[1]cocina!$E1234*[1]cocina!$F1234</f>
        <v>78</v>
      </c>
      <c r="K1234">
        <v>65</v>
      </c>
      <c r="L1234">
        <f>[1]cocina!$G1234*[1]cocina!$F1234</f>
        <v>156</v>
      </c>
      <c r="M1234" s="1">
        <f>[1]cocina!$I1234/[1]cocina!$K1234</f>
        <v>0.50769230769230766</v>
      </c>
    </row>
    <row r="1235" spans="1:13" x14ac:dyDescent="0.3">
      <c r="A1235">
        <v>499</v>
      </c>
      <c r="B1235">
        <v>5</v>
      </c>
      <c r="C1235" t="s">
        <v>15</v>
      </c>
      <c r="D1235">
        <v>18</v>
      </c>
      <c r="E1235">
        <v>30</v>
      </c>
      <c r="F1235">
        <v>1</v>
      </c>
      <c r="G1235">
        <v>36</v>
      </c>
      <c r="H1235" t="s">
        <v>16</v>
      </c>
      <c r="I1235">
        <f>([1]cocina!$E1235-[1]cocina!$D1235)*[1]cocina!$F1235</f>
        <v>12</v>
      </c>
      <c r="J1235">
        <f>[1]cocina!$E1235*[1]cocina!$F1235</f>
        <v>30</v>
      </c>
      <c r="K1235">
        <v>65</v>
      </c>
      <c r="L1235">
        <f>[1]cocina!$G1235*[1]cocina!$F1235</f>
        <v>36</v>
      </c>
      <c r="M1235" s="1">
        <f>[1]cocina!$I1235/[1]cocina!$K1235</f>
        <v>0.18461538461538463</v>
      </c>
    </row>
    <row r="1236" spans="1:13" x14ac:dyDescent="0.3">
      <c r="A1236">
        <v>499</v>
      </c>
      <c r="B1236">
        <v>5</v>
      </c>
      <c r="C1236" t="s">
        <v>34</v>
      </c>
      <c r="D1236">
        <v>15</v>
      </c>
      <c r="E1236">
        <v>25</v>
      </c>
      <c r="F1236">
        <v>2</v>
      </c>
      <c r="G1236">
        <v>42</v>
      </c>
      <c r="H1236" t="s">
        <v>16</v>
      </c>
      <c r="I1236">
        <f>([1]cocina!$E1236-[1]cocina!$D1236)*[1]cocina!$F1236</f>
        <v>20</v>
      </c>
      <c r="J1236">
        <f>[1]cocina!$E1236*[1]cocina!$F1236</f>
        <v>50</v>
      </c>
      <c r="K1236">
        <v>65</v>
      </c>
      <c r="L1236">
        <f>[1]cocina!$G1236*[1]cocina!$F1236</f>
        <v>84</v>
      </c>
      <c r="M1236" s="1">
        <f>[1]cocina!$I1236/[1]cocina!$K1236</f>
        <v>0.30769230769230771</v>
      </c>
    </row>
    <row r="1237" spans="1:13" x14ac:dyDescent="0.3">
      <c r="A1237">
        <v>500</v>
      </c>
      <c r="B1237">
        <v>4</v>
      </c>
      <c r="C1237" t="s">
        <v>18</v>
      </c>
      <c r="D1237">
        <v>16</v>
      </c>
      <c r="E1237">
        <v>27</v>
      </c>
      <c r="F1237">
        <v>1</v>
      </c>
      <c r="G1237">
        <v>22</v>
      </c>
      <c r="H1237" t="s">
        <v>16</v>
      </c>
      <c r="I1237">
        <f>([1]cocina!$E1237-[1]cocina!$D1237)*[1]cocina!$F1237</f>
        <v>11</v>
      </c>
      <c r="J1237">
        <f>[1]cocina!$E1237*[1]cocina!$F1237</f>
        <v>27</v>
      </c>
      <c r="K1237">
        <v>38</v>
      </c>
      <c r="L1237">
        <f>[1]cocina!$G1237*[1]cocina!$F1237</f>
        <v>22</v>
      </c>
      <c r="M1237" s="1">
        <f>[1]cocina!$I1237/[1]cocina!$K1237</f>
        <v>0.28947368421052633</v>
      </c>
    </row>
    <row r="1238" spans="1:13" x14ac:dyDescent="0.3">
      <c r="A1238">
        <v>500</v>
      </c>
      <c r="B1238">
        <v>4</v>
      </c>
      <c r="C1238" t="s">
        <v>27</v>
      </c>
      <c r="D1238">
        <v>13</v>
      </c>
      <c r="E1238">
        <v>22</v>
      </c>
      <c r="F1238">
        <v>3</v>
      </c>
      <c r="G1238">
        <v>20</v>
      </c>
      <c r="H1238" t="s">
        <v>14</v>
      </c>
      <c r="I1238">
        <f>([1]cocina!$E1238-[1]cocina!$D1238)*[1]cocina!$F1238</f>
        <v>27</v>
      </c>
      <c r="J1238">
        <f>[1]cocina!$E1238*[1]cocina!$F1238</f>
        <v>66</v>
      </c>
      <c r="K1238">
        <v>38</v>
      </c>
      <c r="L1238">
        <f>[1]cocina!$G1238*[1]cocina!$F1238</f>
        <v>60</v>
      </c>
      <c r="M1238" s="1">
        <f>[1]cocina!$I1238/[1]cocina!$K1238</f>
        <v>0.71052631578947367</v>
      </c>
    </row>
    <row r="1239" spans="1:13" x14ac:dyDescent="0.3">
      <c r="A1239">
        <v>501</v>
      </c>
      <c r="B1239">
        <v>7</v>
      </c>
      <c r="C1239" t="s">
        <v>19</v>
      </c>
      <c r="D1239">
        <v>25</v>
      </c>
      <c r="E1239">
        <v>40</v>
      </c>
      <c r="F1239">
        <v>1</v>
      </c>
      <c r="G1239">
        <v>18</v>
      </c>
      <c r="H1239" t="s">
        <v>16</v>
      </c>
      <c r="I1239">
        <f>([1]cocina!$E1239-[1]cocina!$D1239)*[1]cocina!$F1239</f>
        <v>15</v>
      </c>
      <c r="J1239">
        <f>[1]cocina!$E1239*[1]cocina!$F1239</f>
        <v>40</v>
      </c>
      <c r="K1239">
        <v>55</v>
      </c>
      <c r="L1239">
        <f>[1]cocina!$G1239*[1]cocina!$F1239</f>
        <v>18</v>
      </c>
      <c r="M1239" s="1">
        <f>[1]cocina!$I1239/[1]cocina!$K1239</f>
        <v>0.27272727272727271</v>
      </c>
    </row>
    <row r="1240" spans="1:13" x14ac:dyDescent="0.3">
      <c r="A1240">
        <v>501</v>
      </c>
      <c r="B1240">
        <v>7</v>
      </c>
      <c r="C1240" t="s">
        <v>31</v>
      </c>
      <c r="D1240">
        <v>13</v>
      </c>
      <c r="E1240">
        <v>21</v>
      </c>
      <c r="F1240">
        <v>2</v>
      </c>
      <c r="G1240">
        <v>15</v>
      </c>
      <c r="H1240" t="s">
        <v>16</v>
      </c>
      <c r="I1240">
        <f>([1]cocina!$E1240-[1]cocina!$D1240)*[1]cocina!$F1240</f>
        <v>16</v>
      </c>
      <c r="J1240">
        <f>[1]cocina!$E1240*[1]cocina!$F1240</f>
        <v>42</v>
      </c>
      <c r="K1240">
        <v>55</v>
      </c>
      <c r="L1240">
        <f>[1]cocina!$G1240*[1]cocina!$F1240</f>
        <v>30</v>
      </c>
      <c r="M1240" s="1">
        <f>[1]cocina!$I1240/[1]cocina!$K1240</f>
        <v>0.29090909090909089</v>
      </c>
    </row>
    <row r="1241" spans="1:13" x14ac:dyDescent="0.3">
      <c r="A1241">
        <v>501</v>
      </c>
      <c r="B1241">
        <v>7</v>
      </c>
      <c r="C1241" t="s">
        <v>23</v>
      </c>
      <c r="D1241">
        <v>16</v>
      </c>
      <c r="E1241">
        <v>28</v>
      </c>
      <c r="F1241">
        <v>2</v>
      </c>
      <c r="G1241">
        <v>6</v>
      </c>
      <c r="H1241" t="s">
        <v>14</v>
      </c>
      <c r="I1241">
        <f>([1]cocina!$E1241-[1]cocina!$D1241)*[1]cocina!$F1241</f>
        <v>24</v>
      </c>
      <c r="J1241">
        <f>[1]cocina!$E1241*[1]cocina!$F1241</f>
        <v>56</v>
      </c>
      <c r="K1241">
        <v>55</v>
      </c>
      <c r="L1241">
        <f>[1]cocina!$G1241*[1]cocina!$F1241</f>
        <v>12</v>
      </c>
      <c r="M1241" s="1">
        <f>[1]cocina!$I1241/[1]cocina!$K1241</f>
        <v>0.43636363636363634</v>
      </c>
    </row>
    <row r="1242" spans="1:13" x14ac:dyDescent="0.3">
      <c r="A1242">
        <v>502</v>
      </c>
      <c r="B1242">
        <v>5</v>
      </c>
      <c r="C1242" t="s">
        <v>27</v>
      </c>
      <c r="D1242">
        <v>13</v>
      </c>
      <c r="E1242">
        <v>22</v>
      </c>
      <c r="F1242">
        <v>1</v>
      </c>
      <c r="G1242">
        <v>33</v>
      </c>
      <c r="H1242" t="s">
        <v>14</v>
      </c>
      <c r="I1242">
        <f>([1]cocina!$E1242-[1]cocina!$D1242)*[1]cocina!$F1242</f>
        <v>9</v>
      </c>
      <c r="J1242">
        <f>[1]cocina!$E1242*[1]cocina!$F1242</f>
        <v>22</v>
      </c>
      <c r="K1242">
        <v>56</v>
      </c>
      <c r="L1242">
        <f>[1]cocina!$G1242*[1]cocina!$F1242</f>
        <v>33</v>
      </c>
      <c r="M1242" s="1">
        <f>[1]cocina!$I1242/[1]cocina!$K1242</f>
        <v>0.16071428571428573</v>
      </c>
    </row>
    <row r="1243" spans="1:13" x14ac:dyDescent="0.3">
      <c r="A1243">
        <v>502</v>
      </c>
      <c r="B1243">
        <v>5</v>
      </c>
      <c r="C1243" t="s">
        <v>32</v>
      </c>
      <c r="D1243">
        <v>10</v>
      </c>
      <c r="E1243">
        <v>18</v>
      </c>
      <c r="F1243">
        <v>1</v>
      </c>
      <c r="G1243">
        <v>5</v>
      </c>
      <c r="H1243" t="s">
        <v>14</v>
      </c>
      <c r="I1243">
        <f>([1]cocina!$E1243-[1]cocina!$D1243)*[1]cocina!$F1243</f>
        <v>8</v>
      </c>
      <c r="J1243">
        <f>[1]cocina!$E1243*[1]cocina!$F1243</f>
        <v>18</v>
      </c>
      <c r="K1243">
        <v>56</v>
      </c>
      <c r="L1243">
        <f>[1]cocina!$G1243*[1]cocina!$F1243</f>
        <v>5</v>
      </c>
      <c r="M1243" s="1">
        <f>[1]cocina!$I1243/[1]cocina!$K1243</f>
        <v>0.14285714285714285</v>
      </c>
    </row>
    <row r="1244" spans="1:13" x14ac:dyDescent="0.3">
      <c r="A1244">
        <v>502</v>
      </c>
      <c r="B1244">
        <v>5</v>
      </c>
      <c r="C1244" t="s">
        <v>22</v>
      </c>
      <c r="D1244">
        <v>20</v>
      </c>
      <c r="E1244">
        <v>33</v>
      </c>
      <c r="F1244">
        <v>3</v>
      </c>
      <c r="G1244">
        <v>35</v>
      </c>
      <c r="H1244" t="s">
        <v>16</v>
      </c>
      <c r="I1244">
        <f>([1]cocina!$E1244-[1]cocina!$D1244)*[1]cocina!$F1244</f>
        <v>39</v>
      </c>
      <c r="J1244">
        <f>[1]cocina!$E1244*[1]cocina!$F1244</f>
        <v>99</v>
      </c>
      <c r="K1244">
        <v>56</v>
      </c>
      <c r="L1244">
        <f>[1]cocina!$G1244*[1]cocina!$F1244</f>
        <v>105</v>
      </c>
      <c r="M1244" s="1">
        <f>[1]cocina!$I1244/[1]cocina!$K1244</f>
        <v>0.6964285714285714</v>
      </c>
    </row>
    <row r="1245" spans="1:13" x14ac:dyDescent="0.3">
      <c r="A1245">
        <v>503</v>
      </c>
      <c r="B1245">
        <v>3</v>
      </c>
      <c r="C1245" t="s">
        <v>19</v>
      </c>
      <c r="D1245">
        <v>25</v>
      </c>
      <c r="E1245">
        <v>40</v>
      </c>
      <c r="F1245">
        <v>2</v>
      </c>
      <c r="G1245">
        <v>52</v>
      </c>
      <c r="H1245" t="s">
        <v>14</v>
      </c>
      <c r="I1245">
        <f>([1]cocina!$E1245-[1]cocina!$D1245)*[1]cocina!$F1245</f>
        <v>30</v>
      </c>
      <c r="J1245">
        <f>[1]cocina!$E1245*[1]cocina!$F1245</f>
        <v>80</v>
      </c>
      <c r="K1245">
        <v>54</v>
      </c>
      <c r="L1245">
        <f>[1]cocina!$G1245*[1]cocina!$F1245</f>
        <v>104</v>
      </c>
      <c r="M1245" s="1">
        <f>[1]cocina!$I1245/[1]cocina!$K1245</f>
        <v>0.55555555555555558</v>
      </c>
    </row>
    <row r="1246" spans="1:13" x14ac:dyDescent="0.3">
      <c r="A1246">
        <v>503</v>
      </c>
      <c r="B1246">
        <v>3</v>
      </c>
      <c r="C1246" t="s">
        <v>24</v>
      </c>
      <c r="D1246">
        <v>11</v>
      </c>
      <c r="E1246">
        <v>19</v>
      </c>
      <c r="F1246">
        <v>3</v>
      </c>
      <c r="G1246">
        <v>33</v>
      </c>
      <c r="H1246" t="s">
        <v>16</v>
      </c>
      <c r="I1246">
        <f>([1]cocina!$E1246-[1]cocina!$D1246)*[1]cocina!$F1246</f>
        <v>24</v>
      </c>
      <c r="J1246">
        <f>[1]cocina!$E1246*[1]cocina!$F1246</f>
        <v>57</v>
      </c>
      <c r="K1246">
        <v>54</v>
      </c>
      <c r="L1246">
        <f>[1]cocina!$G1246*[1]cocina!$F1246</f>
        <v>99</v>
      </c>
      <c r="M1246" s="1">
        <f>[1]cocina!$I1246/[1]cocina!$K1246</f>
        <v>0.44444444444444442</v>
      </c>
    </row>
    <row r="1247" spans="1:13" x14ac:dyDescent="0.3">
      <c r="A1247">
        <v>504</v>
      </c>
      <c r="B1247">
        <v>2</v>
      </c>
      <c r="C1247" t="s">
        <v>18</v>
      </c>
      <c r="D1247">
        <v>16</v>
      </c>
      <c r="E1247">
        <v>27</v>
      </c>
      <c r="F1247">
        <v>2</v>
      </c>
      <c r="G1247">
        <v>19</v>
      </c>
      <c r="H1247" t="s">
        <v>14</v>
      </c>
      <c r="I1247">
        <f>([1]cocina!$E1247-[1]cocina!$D1247)*[1]cocina!$F1247</f>
        <v>22</v>
      </c>
      <c r="J1247">
        <f>[1]cocina!$E1247*[1]cocina!$F1247</f>
        <v>54</v>
      </c>
      <c r="K1247">
        <v>22</v>
      </c>
      <c r="L1247">
        <f>[1]cocina!$G1247*[1]cocina!$F1247</f>
        <v>38</v>
      </c>
      <c r="M1247" s="1">
        <f>[1]cocina!$I1247/[1]cocina!$K1247</f>
        <v>1</v>
      </c>
    </row>
    <row r="1248" spans="1:13" x14ac:dyDescent="0.3">
      <c r="A1248">
        <v>505</v>
      </c>
      <c r="B1248">
        <v>5</v>
      </c>
      <c r="C1248" t="s">
        <v>19</v>
      </c>
      <c r="D1248">
        <v>25</v>
      </c>
      <c r="E1248">
        <v>40</v>
      </c>
      <c r="F1248">
        <v>2</v>
      </c>
      <c r="G1248">
        <v>56</v>
      </c>
      <c r="H1248" t="s">
        <v>14</v>
      </c>
      <c r="I1248">
        <f>([1]cocina!$E1248-[1]cocina!$D1248)*[1]cocina!$F1248</f>
        <v>30</v>
      </c>
      <c r="J1248">
        <f>[1]cocina!$E1248*[1]cocina!$F1248</f>
        <v>80</v>
      </c>
      <c r="K1248">
        <v>60</v>
      </c>
      <c r="L1248">
        <f>[1]cocina!$G1248*[1]cocina!$F1248</f>
        <v>112</v>
      </c>
      <c r="M1248" s="1">
        <f>[1]cocina!$I1248/[1]cocina!$K1248</f>
        <v>0.5</v>
      </c>
    </row>
    <row r="1249" spans="1:13" x14ac:dyDescent="0.3">
      <c r="A1249">
        <v>505</v>
      </c>
      <c r="B1249">
        <v>5</v>
      </c>
      <c r="C1249" t="s">
        <v>34</v>
      </c>
      <c r="D1249">
        <v>15</v>
      </c>
      <c r="E1249">
        <v>25</v>
      </c>
      <c r="F1249">
        <v>3</v>
      </c>
      <c r="G1249">
        <v>59</v>
      </c>
      <c r="H1249" t="s">
        <v>14</v>
      </c>
      <c r="I1249">
        <f>([1]cocina!$E1249-[1]cocina!$D1249)*[1]cocina!$F1249</f>
        <v>30</v>
      </c>
      <c r="J1249">
        <f>[1]cocina!$E1249*[1]cocina!$F1249</f>
        <v>75</v>
      </c>
      <c r="K1249">
        <v>60</v>
      </c>
      <c r="L1249">
        <f>[1]cocina!$G1249*[1]cocina!$F1249</f>
        <v>177</v>
      </c>
      <c r="M1249" s="1">
        <f>[1]cocina!$I1249/[1]cocina!$K1249</f>
        <v>0.5</v>
      </c>
    </row>
    <row r="1250" spans="1:13" x14ac:dyDescent="0.3">
      <c r="A1250">
        <v>506</v>
      </c>
      <c r="B1250">
        <v>18</v>
      </c>
      <c r="C1250" t="s">
        <v>25</v>
      </c>
      <c r="D1250">
        <v>21</v>
      </c>
      <c r="E1250">
        <v>35</v>
      </c>
      <c r="F1250">
        <v>2</v>
      </c>
      <c r="G1250">
        <v>5</v>
      </c>
      <c r="H1250" t="s">
        <v>16</v>
      </c>
      <c r="I1250">
        <f>([1]cocina!$E1250-[1]cocina!$D1250)*[1]cocina!$F1250</f>
        <v>28</v>
      </c>
      <c r="J1250">
        <f>[1]cocina!$E1250*[1]cocina!$F1250</f>
        <v>70</v>
      </c>
      <c r="K1250">
        <v>28</v>
      </c>
      <c r="L1250">
        <f>[1]cocina!$G1250*[1]cocina!$F1250</f>
        <v>10</v>
      </c>
      <c r="M1250" s="1">
        <f>[1]cocina!$I1250/[1]cocina!$K1250</f>
        <v>1</v>
      </c>
    </row>
    <row r="1251" spans="1:13" x14ac:dyDescent="0.3">
      <c r="A1251">
        <v>507</v>
      </c>
      <c r="B1251">
        <v>18</v>
      </c>
      <c r="C1251" t="s">
        <v>28</v>
      </c>
      <c r="D1251">
        <v>20</v>
      </c>
      <c r="E1251">
        <v>34</v>
      </c>
      <c r="F1251">
        <v>3</v>
      </c>
      <c r="G1251">
        <v>53</v>
      </c>
      <c r="H1251" t="s">
        <v>14</v>
      </c>
      <c r="I1251">
        <f>([1]cocina!$E1251-[1]cocina!$D1251)*[1]cocina!$F1251</f>
        <v>42</v>
      </c>
      <c r="J1251">
        <f>[1]cocina!$E1251*[1]cocina!$F1251</f>
        <v>102</v>
      </c>
      <c r="K1251">
        <v>84</v>
      </c>
      <c r="L1251">
        <f>[1]cocina!$G1251*[1]cocina!$F1251</f>
        <v>159</v>
      </c>
      <c r="M1251" s="1">
        <f>[1]cocina!$I1251/[1]cocina!$K1251</f>
        <v>0.5</v>
      </c>
    </row>
    <row r="1252" spans="1:13" x14ac:dyDescent="0.3">
      <c r="A1252">
        <v>507</v>
      </c>
      <c r="B1252">
        <v>18</v>
      </c>
      <c r="C1252" t="s">
        <v>20</v>
      </c>
      <c r="D1252">
        <v>22</v>
      </c>
      <c r="E1252">
        <v>36</v>
      </c>
      <c r="F1252">
        <v>3</v>
      </c>
      <c r="G1252">
        <v>16</v>
      </c>
      <c r="H1252" t="s">
        <v>16</v>
      </c>
      <c r="I1252">
        <f>([1]cocina!$E1252-[1]cocina!$D1252)*[1]cocina!$F1252</f>
        <v>42</v>
      </c>
      <c r="J1252">
        <f>[1]cocina!$E1252*[1]cocina!$F1252</f>
        <v>108</v>
      </c>
      <c r="K1252">
        <v>84</v>
      </c>
      <c r="L1252">
        <f>[1]cocina!$G1252*[1]cocina!$F1252</f>
        <v>48</v>
      </c>
      <c r="M1252" s="1">
        <f>[1]cocina!$I1252/[1]cocina!$K1252</f>
        <v>0.5</v>
      </c>
    </row>
    <row r="1253" spans="1:13" x14ac:dyDescent="0.3">
      <c r="A1253">
        <v>508</v>
      </c>
      <c r="B1253">
        <v>6</v>
      </c>
      <c r="C1253" t="s">
        <v>26</v>
      </c>
      <c r="D1253">
        <v>19</v>
      </c>
      <c r="E1253">
        <v>32</v>
      </c>
      <c r="F1253">
        <v>1</v>
      </c>
      <c r="G1253">
        <v>34</v>
      </c>
      <c r="H1253" t="s">
        <v>16</v>
      </c>
      <c r="I1253">
        <f>([1]cocina!$E1253-[1]cocina!$D1253)*[1]cocina!$F1253</f>
        <v>13</v>
      </c>
      <c r="J1253">
        <f>[1]cocina!$E1253*[1]cocina!$F1253</f>
        <v>32</v>
      </c>
      <c r="K1253">
        <v>13</v>
      </c>
      <c r="L1253">
        <f>[1]cocina!$G1253*[1]cocina!$F1253</f>
        <v>34</v>
      </c>
      <c r="M1253" s="1">
        <f>[1]cocina!$I1253/[1]cocina!$K1253</f>
        <v>1</v>
      </c>
    </row>
    <row r="1254" spans="1:13" x14ac:dyDescent="0.3">
      <c r="A1254">
        <v>509</v>
      </c>
      <c r="B1254">
        <v>5</v>
      </c>
      <c r="C1254" t="s">
        <v>19</v>
      </c>
      <c r="D1254">
        <v>25</v>
      </c>
      <c r="E1254">
        <v>40</v>
      </c>
      <c r="F1254">
        <v>2</v>
      </c>
      <c r="G1254">
        <v>47</v>
      </c>
      <c r="H1254" t="s">
        <v>14</v>
      </c>
      <c r="I1254">
        <f>([1]cocina!$E1254-[1]cocina!$D1254)*[1]cocina!$F1254</f>
        <v>30</v>
      </c>
      <c r="J1254">
        <f>[1]cocina!$E1254*[1]cocina!$F1254</f>
        <v>80</v>
      </c>
      <c r="K1254">
        <v>30</v>
      </c>
      <c r="L1254">
        <f>[1]cocina!$G1254*[1]cocina!$F1254</f>
        <v>94</v>
      </c>
      <c r="M1254" s="1">
        <f>[1]cocina!$I1254/[1]cocina!$K1254</f>
        <v>1</v>
      </c>
    </row>
    <row r="1255" spans="1:13" x14ac:dyDescent="0.3">
      <c r="A1255">
        <v>510</v>
      </c>
      <c r="B1255">
        <v>6</v>
      </c>
      <c r="C1255" t="s">
        <v>20</v>
      </c>
      <c r="D1255">
        <v>22</v>
      </c>
      <c r="E1255">
        <v>36</v>
      </c>
      <c r="F1255">
        <v>1</v>
      </c>
      <c r="G1255">
        <v>48</v>
      </c>
      <c r="H1255" t="s">
        <v>14</v>
      </c>
      <c r="I1255">
        <f>([1]cocina!$E1255-[1]cocina!$D1255)*[1]cocina!$F1255</f>
        <v>14</v>
      </c>
      <c r="J1255">
        <f>[1]cocina!$E1255*[1]cocina!$F1255</f>
        <v>36</v>
      </c>
      <c r="K1255">
        <v>14</v>
      </c>
      <c r="L1255">
        <f>[1]cocina!$G1255*[1]cocina!$F1255</f>
        <v>48</v>
      </c>
      <c r="M1255" s="1">
        <f>[1]cocina!$I1255/[1]cocina!$K1255</f>
        <v>1</v>
      </c>
    </row>
    <row r="1256" spans="1:13" x14ac:dyDescent="0.3">
      <c r="A1256">
        <v>511</v>
      </c>
      <c r="B1256">
        <v>2</v>
      </c>
      <c r="C1256" t="s">
        <v>30</v>
      </c>
      <c r="D1256">
        <v>14</v>
      </c>
      <c r="E1256">
        <v>23</v>
      </c>
      <c r="F1256">
        <v>3</v>
      </c>
      <c r="G1256">
        <v>14</v>
      </c>
      <c r="H1256" t="s">
        <v>14</v>
      </c>
      <c r="I1256">
        <f>([1]cocina!$E1256-[1]cocina!$D1256)*[1]cocina!$F1256</f>
        <v>27</v>
      </c>
      <c r="J1256">
        <f>[1]cocina!$E1256*[1]cocina!$F1256</f>
        <v>69</v>
      </c>
      <c r="K1256">
        <v>55</v>
      </c>
      <c r="L1256">
        <f>[1]cocina!$G1256*[1]cocina!$F1256</f>
        <v>42</v>
      </c>
      <c r="M1256" s="1">
        <f>[1]cocina!$I1256/[1]cocina!$K1256</f>
        <v>0.49090909090909091</v>
      </c>
    </row>
    <row r="1257" spans="1:13" x14ac:dyDescent="0.3">
      <c r="A1257">
        <v>511</v>
      </c>
      <c r="B1257">
        <v>2</v>
      </c>
      <c r="C1257" t="s">
        <v>28</v>
      </c>
      <c r="D1257">
        <v>20</v>
      </c>
      <c r="E1257">
        <v>34</v>
      </c>
      <c r="F1257">
        <v>2</v>
      </c>
      <c r="G1257">
        <v>24</v>
      </c>
      <c r="H1257" t="s">
        <v>14</v>
      </c>
      <c r="I1257">
        <f>([1]cocina!$E1257-[1]cocina!$D1257)*[1]cocina!$F1257</f>
        <v>28</v>
      </c>
      <c r="J1257">
        <f>[1]cocina!$E1257*[1]cocina!$F1257</f>
        <v>68</v>
      </c>
      <c r="K1257">
        <v>55</v>
      </c>
      <c r="L1257">
        <f>[1]cocina!$G1257*[1]cocina!$F1257</f>
        <v>48</v>
      </c>
      <c r="M1257" s="1">
        <f>[1]cocina!$I1257/[1]cocina!$K1257</f>
        <v>0.50909090909090904</v>
      </c>
    </row>
    <row r="1258" spans="1:13" x14ac:dyDescent="0.3">
      <c r="A1258">
        <v>512</v>
      </c>
      <c r="B1258">
        <v>2</v>
      </c>
      <c r="C1258" t="s">
        <v>29</v>
      </c>
      <c r="D1258">
        <v>12</v>
      </c>
      <c r="E1258">
        <v>20</v>
      </c>
      <c r="F1258">
        <v>1</v>
      </c>
      <c r="G1258">
        <v>6</v>
      </c>
      <c r="H1258" t="s">
        <v>16</v>
      </c>
      <c r="I1258">
        <f>([1]cocina!$E1258-[1]cocina!$D1258)*[1]cocina!$F1258</f>
        <v>8</v>
      </c>
      <c r="J1258">
        <f>[1]cocina!$E1258*[1]cocina!$F1258</f>
        <v>20</v>
      </c>
      <c r="K1258">
        <v>50</v>
      </c>
      <c r="L1258">
        <f>[1]cocina!$G1258*[1]cocina!$F1258</f>
        <v>6</v>
      </c>
      <c r="M1258" s="1">
        <f>[1]cocina!$I1258/[1]cocina!$K1258</f>
        <v>0.16</v>
      </c>
    </row>
    <row r="1259" spans="1:13" x14ac:dyDescent="0.3">
      <c r="A1259">
        <v>512</v>
      </c>
      <c r="B1259">
        <v>2</v>
      </c>
      <c r="C1259" t="s">
        <v>20</v>
      </c>
      <c r="D1259">
        <v>22</v>
      </c>
      <c r="E1259">
        <v>36</v>
      </c>
      <c r="F1259">
        <v>3</v>
      </c>
      <c r="G1259">
        <v>53</v>
      </c>
      <c r="H1259" t="s">
        <v>16</v>
      </c>
      <c r="I1259">
        <f>([1]cocina!$E1259-[1]cocina!$D1259)*[1]cocina!$F1259</f>
        <v>42</v>
      </c>
      <c r="J1259">
        <f>[1]cocina!$E1259*[1]cocina!$F1259</f>
        <v>108</v>
      </c>
      <c r="K1259">
        <v>50</v>
      </c>
      <c r="L1259">
        <f>[1]cocina!$G1259*[1]cocina!$F1259</f>
        <v>159</v>
      </c>
      <c r="M1259" s="1">
        <f>[1]cocina!$I1259/[1]cocina!$K1259</f>
        <v>0.84</v>
      </c>
    </row>
    <row r="1260" spans="1:13" x14ac:dyDescent="0.3">
      <c r="A1260">
        <v>513</v>
      </c>
      <c r="B1260">
        <v>8</v>
      </c>
      <c r="C1260" t="s">
        <v>32</v>
      </c>
      <c r="D1260">
        <v>10</v>
      </c>
      <c r="E1260">
        <v>18</v>
      </c>
      <c r="F1260">
        <v>3</v>
      </c>
      <c r="G1260">
        <v>56</v>
      </c>
      <c r="H1260" t="s">
        <v>16</v>
      </c>
      <c r="I1260">
        <f>([1]cocina!$E1260-[1]cocina!$D1260)*[1]cocina!$F1260</f>
        <v>24</v>
      </c>
      <c r="J1260">
        <f>[1]cocina!$E1260*[1]cocina!$F1260</f>
        <v>54</v>
      </c>
      <c r="K1260">
        <v>24</v>
      </c>
      <c r="L1260">
        <f>[1]cocina!$G1260*[1]cocina!$F1260</f>
        <v>168</v>
      </c>
      <c r="M1260" s="1">
        <f>[1]cocina!$I1260/[1]cocina!$K1260</f>
        <v>1</v>
      </c>
    </row>
    <row r="1261" spans="1:13" x14ac:dyDescent="0.3">
      <c r="A1261">
        <v>514</v>
      </c>
      <c r="B1261">
        <v>18</v>
      </c>
      <c r="C1261" t="s">
        <v>33</v>
      </c>
      <c r="D1261">
        <v>15</v>
      </c>
      <c r="E1261">
        <v>26</v>
      </c>
      <c r="F1261">
        <v>2</v>
      </c>
      <c r="G1261">
        <v>21</v>
      </c>
      <c r="H1261" t="s">
        <v>14</v>
      </c>
      <c r="I1261">
        <f>([1]cocina!$E1261-[1]cocina!$D1261)*[1]cocina!$F1261</f>
        <v>22</v>
      </c>
      <c r="J1261">
        <f>[1]cocina!$E1261*[1]cocina!$F1261</f>
        <v>52</v>
      </c>
      <c r="K1261">
        <v>72</v>
      </c>
      <c r="L1261">
        <f>[1]cocina!$G1261*[1]cocina!$F1261</f>
        <v>42</v>
      </c>
      <c r="M1261" s="1">
        <f>[1]cocina!$I1261/[1]cocina!$K1261</f>
        <v>0.30555555555555558</v>
      </c>
    </row>
    <row r="1262" spans="1:13" x14ac:dyDescent="0.3">
      <c r="A1262">
        <v>514</v>
      </c>
      <c r="B1262">
        <v>18</v>
      </c>
      <c r="C1262" t="s">
        <v>24</v>
      </c>
      <c r="D1262">
        <v>11</v>
      </c>
      <c r="E1262">
        <v>19</v>
      </c>
      <c r="F1262">
        <v>2</v>
      </c>
      <c r="G1262">
        <v>56</v>
      </c>
      <c r="H1262" t="s">
        <v>16</v>
      </c>
      <c r="I1262">
        <f>([1]cocina!$E1262-[1]cocina!$D1262)*[1]cocina!$F1262</f>
        <v>16</v>
      </c>
      <c r="J1262">
        <f>[1]cocina!$E1262*[1]cocina!$F1262</f>
        <v>38</v>
      </c>
      <c r="K1262">
        <v>72</v>
      </c>
      <c r="L1262">
        <f>[1]cocina!$G1262*[1]cocina!$F1262</f>
        <v>112</v>
      </c>
      <c r="M1262" s="1">
        <f>[1]cocina!$I1262/[1]cocina!$K1262</f>
        <v>0.22222222222222221</v>
      </c>
    </row>
    <row r="1263" spans="1:13" x14ac:dyDescent="0.3">
      <c r="A1263">
        <v>514</v>
      </c>
      <c r="B1263">
        <v>18</v>
      </c>
      <c r="C1263" t="s">
        <v>29</v>
      </c>
      <c r="D1263">
        <v>12</v>
      </c>
      <c r="E1263">
        <v>20</v>
      </c>
      <c r="F1263">
        <v>1</v>
      </c>
      <c r="G1263">
        <v>25</v>
      </c>
      <c r="H1263" t="s">
        <v>16</v>
      </c>
      <c r="I1263">
        <f>([1]cocina!$E1263-[1]cocina!$D1263)*[1]cocina!$F1263</f>
        <v>8</v>
      </c>
      <c r="J1263">
        <f>[1]cocina!$E1263*[1]cocina!$F1263</f>
        <v>20</v>
      </c>
      <c r="K1263">
        <v>72</v>
      </c>
      <c r="L1263">
        <f>[1]cocina!$G1263*[1]cocina!$F1263</f>
        <v>25</v>
      </c>
      <c r="M1263" s="1">
        <f>[1]cocina!$I1263/[1]cocina!$K1263</f>
        <v>0.1111111111111111</v>
      </c>
    </row>
    <row r="1264" spans="1:13" x14ac:dyDescent="0.3">
      <c r="A1264">
        <v>514</v>
      </c>
      <c r="B1264">
        <v>18</v>
      </c>
      <c r="C1264" t="s">
        <v>26</v>
      </c>
      <c r="D1264">
        <v>19</v>
      </c>
      <c r="E1264">
        <v>32</v>
      </c>
      <c r="F1264">
        <v>2</v>
      </c>
      <c r="G1264">
        <v>10</v>
      </c>
      <c r="H1264" t="s">
        <v>14</v>
      </c>
      <c r="I1264">
        <f>([1]cocina!$E1264-[1]cocina!$D1264)*[1]cocina!$F1264</f>
        <v>26</v>
      </c>
      <c r="J1264">
        <f>[1]cocina!$E1264*[1]cocina!$F1264</f>
        <v>64</v>
      </c>
      <c r="K1264">
        <v>72</v>
      </c>
      <c r="L1264">
        <f>[1]cocina!$G1264*[1]cocina!$F1264</f>
        <v>20</v>
      </c>
      <c r="M1264" s="1">
        <f>[1]cocina!$I1264/[1]cocina!$K1264</f>
        <v>0.3611111111111111</v>
      </c>
    </row>
    <row r="1265" spans="1:13" x14ac:dyDescent="0.3">
      <c r="A1265">
        <v>515</v>
      </c>
      <c r="B1265">
        <v>19</v>
      </c>
      <c r="C1265" t="s">
        <v>32</v>
      </c>
      <c r="D1265">
        <v>10</v>
      </c>
      <c r="E1265">
        <v>18</v>
      </c>
      <c r="F1265">
        <v>1</v>
      </c>
      <c r="G1265">
        <v>13</v>
      </c>
      <c r="H1265" t="s">
        <v>16</v>
      </c>
      <c r="I1265">
        <f>([1]cocina!$E1265-[1]cocina!$D1265)*[1]cocina!$F1265</f>
        <v>8</v>
      </c>
      <c r="J1265">
        <f>[1]cocina!$E1265*[1]cocina!$F1265</f>
        <v>18</v>
      </c>
      <c r="K1265">
        <v>8</v>
      </c>
      <c r="L1265">
        <f>[1]cocina!$G1265*[1]cocina!$F1265</f>
        <v>13</v>
      </c>
      <c r="M1265" s="1">
        <f>[1]cocina!$I1265/[1]cocina!$K1265</f>
        <v>1</v>
      </c>
    </row>
    <row r="1266" spans="1:13" x14ac:dyDescent="0.3">
      <c r="A1266">
        <v>516</v>
      </c>
      <c r="B1266">
        <v>7</v>
      </c>
      <c r="C1266" t="s">
        <v>24</v>
      </c>
      <c r="D1266">
        <v>11</v>
      </c>
      <c r="E1266">
        <v>19</v>
      </c>
      <c r="F1266">
        <v>3</v>
      </c>
      <c r="G1266">
        <v>43</v>
      </c>
      <c r="H1266" t="s">
        <v>14</v>
      </c>
      <c r="I1266">
        <f>([1]cocina!$E1266-[1]cocina!$D1266)*[1]cocina!$F1266</f>
        <v>24</v>
      </c>
      <c r="J1266">
        <f>[1]cocina!$E1266*[1]cocina!$F1266</f>
        <v>57</v>
      </c>
      <c r="K1266">
        <v>59</v>
      </c>
      <c r="L1266">
        <f>[1]cocina!$G1266*[1]cocina!$F1266</f>
        <v>129</v>
      </c>
      <c r="M1266" s="1">
        <f>[1]cocina!$I1266/[1]cocina!$K1266</f>
        <v>0.40677966101694918</v>
      </c>
    </row>
    <row r="1267" spans="1:13" x14ac:dyDescent="0.3">
      <c r="A1267">
        <v>516</v>
      </c>
      <c r="B1267">
        <v>7</v>
      </c>
      <c r="C1267" t="s">
        <v>30</v>
      </c>
      <c r="D1267">
        <v>14</v>
      </c>
      <c r="E1267">
        <v>23</v>
      </c>
      <c r="F1267">
        <v>3</v>
      </c>
      <c r="G1267">
        <v>40</v>
      </c>
      <c r="H1267" t="s">
        <v>14</v>
      </c>
      <c r="I1267">
        <f>([1]cocina!$E1267-[1]cocina!$D1267)*[1]cocina!$F1267</f>
        <v>27</v>
      </c>
      <c r="J1267">
        <f>[1]cocina!$E1267*[1]cocina!$F1267</f>
        <v>69</v>
      </c>
      <c r="K1267">
        <v>59</v>
      </c>
      <c r="L1267">
        <f>[1]cocina!$G1267*[1]cocina!$F1267</f>
        <v>120</v>
      </c>
      <c r="M1267" s="1">
        <f>[1]cocina!$I1267/[1]cocina!$K1267</f>
        <v>0.4576271186440678</v>
      </c>
    </row>
    <row r="1268" spans="1:13" x14ac:dyDescent="0.3">
      <c r="A1268">
        <v>516</v>
      </c>
      <c r="B1268">
        <v>7</v>
      </c>
      <c r="C1268" t="s">
        <v>29</v>
      </c>
      <c r="D1268">
        <v>12</v>
      </c>
      <c r="E1268">
        <v>20</v>
      </c>
      <c r="F1268">
        <v>1</v>
      </c>
      <c r="G1268">
        <v>14</v>
      </c>
      <c r="H1268" t="s">
        <v>14</v>
      </c>
      <c r="I1268">
        <f>([1]cocina!$E1268-[1]cocina!$D1268)*[1]cocina!$F1268</f>
        <v>8</v>
      </c>
      <c r="J1268">
        <f>[1]cocina!$E1268*[1]cocina!$F1268</f>
        <v>20</v>
      </c>
      <c r="K1268">
        <v>59</v>
      </c>
      <c r="L1268">
        <f>[1]cocina!$G1268*[1]cocina!$F1268</f>
        <v>14</v>
      </c>
      <c r="M1268" s="1">
        <f>[1]cocina!$I1268/[1]cocina!$K1268</f>
        <v>0.13559322033898305</v>
      </c>
    </row>
    <row r="1269" spans="1:13" x14ac:dyDescent="0.3">
      <c r="A1269">
        <v>517</v>
      </c>
      <c r="B1269">
        <v>4</v>
      </c>
      <c r="C1269" t="s">
        <v>13</v>
      </c>
      <c r="D1269">
        <v>14</v>
      </c>
      <c r="E1269">
        <v>24</v>
      </c>
      <c r="F1269">
        <v>1</v>
      </c>
      <c r="G1269">
        <v>6</v>
      </c>
      <c r="H1269" t="s">
        <v>14</v>
      </c>
      <c r="I1269">
        <f>([1]cocina!$E1269-[1]cocina!$D1269)*[1]cocina!$F1269</f>
        <v>10</v>
      </c>
      <c r="J1269">
        <f>[1]cocina!$E1269*[1]cocina!$F1269</f>
        <v>24</v>
      </c>
      <c r="K1269">
        <v>43</v>
      </c>
      <c r="L1269">
        <f>[1]cocina!$G1269*[1]cocina!$F1269</f>
        <v>6</v>
      </c>
      <c r="M1269" s="1">
        <f>[1]cocina!$I1269/[1]cocina!$K1269</f>
        <v>0.23255813953488372</v>
      </c>
    </row>
    <row r="1270" spans="1:13" x14ac:dyDescent="0.3">
      <c r="A1270">
        <v>517</v>
      </c>
      <c r="B1270">
        <v>4</v>
      </c>
      <c r="C1270" t="s">
        <v>24</v>
      </c>
      <c r="D1270">
        <v>11</v>
      </c>
      <c r="E1270">
        <v>19</v>
      </c>
      <c r="F1270">
        <v>3</v>
      </c>
      <c r="G1270">
        <v>44</v>
      </c>
      <c r="H1270" t="s">
        <v>14</v>
      </c>
      <c r="I1270">
        <f>([1]cocina!$E1270-[1]cocina!$D1270)*[1]cocina!$F1270</f>
        <v>24</v>
      </c>
      <c r="J1270">
        <f>[1]cocina!$E1270*[1]cocina!$F1270</f>
        <v>57</v>
      </c>
      <c r="K1270">
        <v>43</v>
      </c>
      <c r="L1270">
        <f>[1]cocina!$G1270*[1]cocina!$F1270</f>
        <v>132</v>
      </c>
      <c r="M1270" s="1">
        <f>[1]cocina!$I1270/[1]cocina!$K1270</f>
        <v>0.55813953488372092</v>
      </c>
    </row>
    <row r="1271" spans="1:13" x14ac:dyDescent="0.3">
      <c r="A1271">
        <v>517</v>
      </c>
      <c r="B1271">
        <v>4</v>
      </c>
      <c r="C1271" t="s">
        <v>27</v>
      </c>
      <c r="D1271">
        <v>13</v>
      </c>
      <c r="E1271">
        <v>22</v>
      </c>
      <c r="F1271">
        <v>1</v>
      </c>
      <c r="G1271">
        <v>15</v>
      </c>
      <c r="H1271" t="s">
        <v>16</v>
      </c>
      <c r="I1271">
        <f>([1]cocina!$E1271-[1]cocina!$D1271)*[1]cocina!$F1271</f>
        <v>9</v>
      </c>
      <c r="J1271">
        <f>[1]cocina!$E1271*[1]cocina!$F1271</f>
        <v>22</v>
      </c>
      <c r="K1271">
        <v>43</v>
      </c>
      <c r="L1271">
        <f>[1]cocina!$G1271*[1]cocina!$F1271</f>
        <v>15</v>
      </c>
      <c r="M1271" s="1">
        <f>[1]cocina!$I1271/[1]cocina!$K1271</f>
        <v>0.20930232558139536</v>
      </c>
    </row>
    <row r="1272" spans="1:13" x14ac:dyDescent="0.3">
      <c r="A1272">
        <v>518</v>
      </c>
      <c r="B1272">
        <v>5</v>
      </c>
      <c r="C1272" t="s">
        <v>22</v>
      </c>
      <c r="D1272">
        <v>20</v>
      </c>
      <c r="E1272">
        <v>33</v>
      </c>
      <c r="F1272">
        <v>1</v>
      </c>
      <c r="G1272">
        <v>48</v>
      </c>
      <c r="H1272" t="s">
        <v>14</v>
      </c>
      <c r="I1272">
        <f>([1]cocina!$E1272-[1]cocina!$D1272)*[1]cocina!$F1272</f>
        <v>13</v>
      </c>
      <c r="J1272">
        <f>[1]cocina!$E1272*[1]cocina!$F1272</f>
        <v>33</v>
      </c>
      <c r="K1272">
        <v>31</v>
      </c>
      <c r="L1272">
        <f>[1]cocina!$G1272*[1]cocina!$F1272</f>
        <v>48</v>
      </c>
      <c r="M1272" s="1">
        <f>[1]cocina!$I1272/[1]cocina!$K1272</f>
        <v>0.41935483870967744</v>
      </c>
    </row>
    <row r="1273" spans="1:13" x14ac:dyDescent="0.3">
      <c r="A1273">
        <v>518</v>
      </c>
      <c r="B1273">
        <v>5</v>
      </c>
      <c r="C1273" t="s">
        <v>27</v>
      </c>
      <c r="D1273">
        <v>13</v>
      </c>
      <c r="E1273">
        <v>22</v>
      </c>
      <c r="F1273">
        <v>2</v>
      </c>
      <c r="G1273">
        <v>5</v>
      </c>
      <c r="H1273" t="s">
        <v>16</v>
      </c>
      <c r="I1273">
        <f>([1]cocina!$E1273-[1]cocina!$D1273)*[1]cocina!$F1273</f>
        <v>18</v>
      </c>
      <c r="J1273">
        <f>[1]cocina!$E1273*[1]cocina!$F1273</f>
        <v>44</v>
      </c>
      <c r="K1273">
        <v>31</v>
      </c>
      <c r="L1273">
        <f>[1]cocina!$G1273*[1]cocina!$F1273</f>
        <v>10</v>
      </c>
      <c r="M1273" s="1">
        <f>[1]cocina!$I1273/[1]cocina!$K1273</f>
        <v>0.58064516129032262</v>
      </c>
    </row>
    <row r="1274" spans="1:13" x14ac:dyDescent="0.3">
      <c r="A1274">
        <v>519</v>
      </c>
      <c r="B1274">
        <v>6</v>
      </c>
      <c r="C1274" t="s">
        <v>18</v>
      </c>
      <c r="D1274">
        <v>16</v>
      </c>
      <c r="E1274">
        <v>27</v>
      </c>
      <c r="F1274">
        <v>3</v>
      </c>
      <c r="G1274">
        <v>49</v>
      </c>
      <c r="H1274" t="s">
        <v>14</v>
      </c>
      <c r="I1274">
        <f>([1]cocina!$E1274-[1]cocina!$D1274)*[1]cocina!$F1274</f>
        <v>33</v>
      </c>
      <c r="J1274">
        <f>[1]cocina!$E1274*[1]cocina!$F1274</f>
        <v>81</v>
      </c>
      <c r="K1274">
        <v>96</v>
      </c>
      <c r="L1274">
        <f>[1]cocina!$G1274*[1]cocina!$F1274</f>
        <v>147</v>
      </c>
      <c r="M1274" s="1">
        <f>[1]cocina!$I1274/[1]cocina!$K1274</f>
        <v>0.34375</v>
      </c>
    </row>
    <row r="1275" spans="1:13" x14ac:dyDescent="0.3">
      <c r="A1275">
        <v>519</v>
      </c>
      <c r="B1275">
        <v>6</v>
      </c>
      <c r="C1275" t="s">
        <v>19</v>
      </c>
      <c r="D1275">
        <v>25</v>
      </c>
      <c r="E1275">
        <v>40</v>
      </c>
      <c r="F1275">
        <v>3</v>
      </c>
      <c r="G1275">
        <v>51</v>
      </c>
      <c r="H1275" t="s">
        <v>16</v>
      </c>
      <c r="I1275">
        <f>([1]cocina!$E1275-[1]cocina!$D1275)*[1]cocina!$F1275</f>
        <v>45</v>
      </c>
      <c r="J1275">
        <f>[1]cocina!$E1275*[1]cocina!$F1275</f>
        <v>120</v>
      </c>
      <c r="K1275">
        <v>96</v>
      </c>
      <c r="L1275">
        <f>[1]cocina!$G1275*[1]cocina!$F1275</f>
        <v>153</v>
      </c>
      <c r="M1275" s="1">
        <f>[1]cocina!$I1275/[1]cocina!$K1275</f>
        <v>0.46875</v>
      </c>
    </row>
    <row r="1276" spans="1:13" x14ac:dyDescent="0.3">
      <c r="A1276">
        <v>519</v>
      </c>
      <c r="B1276">
        <v>6</v>
      </c>
      <c r="C1276" t="s">
        <v>27</v>
      </c>
      <c r="D1276">
        <v>13</v>
      </c>
      <c r="E1276">
        <v>22</v>
      </c>
      <c r="F1276">
        <v>2</v>
      </c>
      <c r="G1276">
        <v>56</v>
      </c>
      <c r="H1276" t="s">
        <v>14</v>
      </c>
      <c r="I1276">
        <f>([1]cocina!$E1276-[1]cocina!$D1276)*[1]cocina!$F1276</f>
        <v>18</v>
      </c>
      <c r="J1276">
        <f>[1]cocina!$E1276*[1]cocina!$F1276</f>
        <v>44</v>
      </c>
      <c r="K1276">
        <v>96</v>
      </c>
      <c r="L1276">
        <f>[1]cocina!$G1276*[1]cocina!$F1276</f>
        <v>112</v>
      </c>
      <c r="M1276" s="1">
        <f>[1]cocina!$I1276/[1]cocina!$K1276</f>
        <v>0.1875</v>
      </c>
    </row>
    <row r="1277" spans="1:13" x14ac:dyDescent="0.3">
      <c r="A1277">
        <v>520</v>
      </c>
      <c r="B1277">
        <v>4</v>
      </c>
      <c r="C1277" t="s">
        <v>21</v>
      </c>
      <c r="D1277">
        <v>17</v>
      </c>
      <c r="E1277">
        <v>29</v>
      </c>
      <c r="F1277">
        <v>1</v>
      </c>
      <c r="G1277">
        <v>46</v>
      </c>
      <c r="H1277" t="s">
        <v>14</v>
      </c>
      <c r="I1277">
        <f>([1]cocina!$E1277-[1]cocina!$D1277)*[1]cocina!$F1277</f>
        <v>12</v>
      </c>
      <c r="J1277">
        <f>[1]cocina!$E1277*[1]cocina!$F1277</f>
        <v>29</v>
      </c>
      <c r="K1277">
        <v>112</v>
      </c>
      <c r="L1277">
        <f>[1]cocina!$G1277*[1]cocina!$F1277</f>
        <v>46</v>
      </c>
      <c r="M1277" s="1">
        <f>[1]cocina!$I1277/[1]cocina!$K1277</f>
        <v>0.10714285714285714</v>
      </c>
    </row>
    <row r="1278" spans="1:13" x14ac:dyDescent="0.3">
      <c r="A1278">
        <v>520</v>
      </c>
      <c r="B1278">
        <v>4</v>
      </c>
      <c r="C1278" t="s">
        <v>28</v>
      </c>
      <c r="D1278">
        <v>20</v>
      </c>
      <c r="E1278">
        <v>34</v>
      </c>
      <c r="F1278">
        <v>2</v>
      </c>
      <c r="G1278">
        <v>21</v>
      </c>
      <c r="H1278" t="s">
        <v>14</v>
      </c>
      <c r="I1278">
        <f>([1]cocina!$E1278-[1]cocina!$D1278)*[1]cocina!$F1278</f>
        <v>28</v>
      </c>
      <c r="J1278">
        <f>[1]cocina!$E1278*[1]cocina!$F1278</f>
        <v>68</v>
      </c>
      <c r="K1278">
        <v>112</v>
      </c>
      <c r="L1278">
        <f>[1]cocina!$G1278*[1]cocina!$F1278</f>
        <v>42</v>
      </c>
      <c r="M1278" s="1">
        <f>[1]cocina!$I1278/[1]cocina!$K1278</f>
        <v>0.25</v>
      </c>
    </row>
    <row r="1279" spans="1:13" x14ac:dyDescent="0.3">
      <c r="A1279">
        <v>520</v>
      </c>
      <c r="B1279">
        <v>4</v>
      </c>
      <c r="C1279" t="s">
        <v>17</v>
      </c>
      <c r="D1279">
        <v>19</v>
      </c>
      <c r="E1279">
        <v>31</v>
      </c>
      <c r="F1279">
        <v>3</v>
      </c>
      <c r="G1279">
        <v>22</v>
      </c>
      <c r="H1279" t="s">
        <v>16</v>
      </c>
      <c r="I1279">
        <f>([1]cocina!$E1279-[1]cocina!$D1279)*[1]cocina!$F1279</f>
        <v>36</v>
      </c>
      <c r="J1279">
        <f>[1]cocina!$E1279*[1]cocina!$F1279</f>
        <v>93</v>
      </c>
      <c r="K1279">
        <v>112</v>
      </c>
      <c r="L1279">
        <f>[1]cocina!$G1279*[1]cocina!$F1279</f>
        <v>66</v>
      </c>
      <c r="M1279" s="1">
        <f>[1]cocina!$I1279/[1]cocina!$K1279</f>
        <v>0.32142857142857145</v>
      </c>
    </row>
    <row r="1280" spans="1:13" x14ac:dyDescent="0.3">
      <c r="A1280">
        <v>520</v>
      </c>
      <c r="B1280">
        <v>4</v>
      </c>
      <c r="C1280" t="s">
        <v>15</v>
      </c>
      <c r="D1280">
        <v>18</v>
      </c>
      <c r="E1280">
        <v>30</v>
      </c>
      <c r="F1280">
        <v>3</v>
      </c>
      <c r="G1280">
        <v>32</v>
      </c>
      <c r="H1280" t="s">
        <v>14</v>
      </c>
      <c r="I1280">
        <f>([1]cocina!$E1280-[1]cocina!$D1280)*[1]cocina!$F1280</f>
        <v>36</v>
      </c>
      <c r="J1280">
        <f>[1]cocina!$E1280*[1]cocina!$F1280</f>
        <v>90</v>
      </c>
      <c r="K1280">
        <v>112</v>
      </c>
      <c r="L1280">
        <f>[1]cocina!$G1280*[1]cocina!$F1280</f>
        <v>96</v>
      </c>
      <c r="M1280" s="1">
        <f>[1]cocina!$I1280/[1]cocina!$K1280</f>
        <v>0.32142857142857145</v>
      </c>
    </row>
    <row r="1281" spans="1:13" x14ac:dyDescent="0.3">
      <c r="A1281">
        <v>521</v>
      </c>
      <c r="B1281">
        <v>18</v>
      </c>
      <c r="C1281" t="s">
        <v>34</v>
      </c>
      <c r="D1281">
        <v>15</v>
      </c>
      <c r="E1281">
        <v>25</v>
      </c>
      <c r="F1281">
        <v>2</v>
      </c>
      <c r="G1281">
        <v>52</v>
      </c>
      <c r="H1281" t="s">
        <v>16</v>
      </c>
      <c r="I1281">
        <f>([1]cocina!$E1281-[1]cocina!$D1281)*[1]cocina!$F1281</f>
        <v>20</v>
      </c>
      <c r="J1281">
        <f>[1]cocina!$E1281*[1]cocina!$F1281</f>
        <v>50</v>
      </c>
      <c r="K1281">
        <v>86</v>
      </c>
      <c r="L1281">
        <f>[1]cocina!$G1281*[1]cocina!$F1281</f>
        <v>104</v>
      </c>
      <c r="M1281" s="1">
        <f>[1]cocina!$I1281/[1]cocina!$K1281</f>
        <v>0.23255813953488372</v>
      </c>
    </row>
    <row r="1282" spans="1:13" x14ac:dyDescent="0.3">
      <c r="A1282">
        <v>521</v>
      </c>
      <c r="B1282">
        <v>18</v>
      </c>
      <c r="C1282" t="s">
        <v>21</v>
      </c>
      <c r="D1282">
        <v>17</v>
      </c>
      <c r="E1282">
        <v>29</v>
      </c>
      <c r="F1282">
        <v>2</v>
      </c>
      <c r="G1282">
        <v>18</v>
      </c>
      <c r="H1282" t="s">
        <v>14</v>
      </c>
      <c r="I1282">
        <f>([1]cocina!$E1282-[1]cocina!$D1282)*[1]cocina!$F1282</f>
        <v>24</v>
      </c>
      <c r="J1282">
        <f>[1]cocina!$E1282*[1]cocina!$F1282</f>
        <v>58</v>
      </c>
      <c r="K1282">
        <v>86</v>
      </c>
      <c r="L1282">
        <f>[1]cocina!$G1282*[1]cocina!$F1282</f>
        <v>36</v>
      </c>
      <c r="M1282" s="1">
        <f>[1]cocina!$I1282/[1]cocina!$K1282</f>
        <v>0.27906976744186046</v>
      </c>
    </row>
    <row r="1283" spans="1:13" x14ac:dyDescent="0.3">
      <c r="A1283">
        <v>521</v>
      </c>
      <c r="B1283">
        <v>18</v>
      </c>
      <c r="C1283" t="s">
        <v>28</v>
      </c>
      <c r="D1283">
        <v>20</v>
      </c>
      <c r="E1283">
        <v>34</v>
      </c>
      <c r="F1283">
        <v>3</v>
      </c>
      <c r="G1283">
        <v>21</v>
      </c>
      <c r="H1283" t="s">
        <v>16</v>
      </c>
      <c r="I1283">
        <f>([1]cocina!$E1283-[1]cocina!$D1283)*[1]cocina!$F1283</f>
        <v>42</v>
      </c>
      <c r="J1283">
        <f>[1]cocina!$E1283*[1]cocina!$F1283</f>
        <v>102</v>
      </c>
      <c r="K1283">
        <v>86</v>
      </c>
      <c r="L1283">
        <f>[1]cocina!$G1283*[1]cocina!$F1283</f>
        <v>63</v>
      </c>
      <c r="M1283" s="1">
        <f>[1]cocina!$I1283/[1]cocina!$K1283</f>
        <v>0.48837209302325579</v>
      </c>
    </row>
    <row r="1284" spans="1:13" x14ac:dyDescent="0.3">
      <c r="A1284">
        <v>522</v>
      </c>
      <c r="B1284">
        <v>2</v>
      </c>
      <c r="C1284" t="s">
        <v>23</v>
      </c>
      <c r="D1284">
        <v>16</v>
      </c>
      <c r="E1284">
        <v>28</v>
      </c>
      <c r="F1284">
        <v>3</v>
      </c>
      <c r="G1284">
        <v>47</v>
      </c>
      <c r="H1284" t="s">
        <v>16</v>
      </c>
      <c r="I1284">
        <f>([1]cocina!$E1284-[1]cocina!$D1284)*[1]cocina!$F1284</f>
        <v>36</v>
      </c>
      <c r="J1284">
        <f>[1]cocina!$E1284*[1]cocina!$F1284</f>
        <v>84</v>
      </c>
      <c r="K1284">
        <v>36</v>
      </c>
      <c r="L1284">
        <f>[1]cocina!$G1284*[1]cocina!$F1284</f>
        <v>141</v>
      </c>
      <c r="M1284" s="1">
        <f>[1]cocina!$I1284/[1]cocina!$K1284</f>
        <v>1</v>
      </c>
    </row>
    <row r="1285" spans="1:13" x14ac:dyDescent="0.3">
      <c r="A1285">
        <v>523</v>
      </c>
      <c r="B1285">
        <v>4</v>
      </c>
      <c r="C1285" t="s">
        <v>18</v>
      </c>
      <c r="D1285">
        <v>16</v>
      </c>
      <c r="E1285">
        <v>27</v>
      </c>
      <c r="F1285">
        <v>3</v>
      </c>
      <c r="G1285">
        <v>51</v>
      </c>
      <c r="H1285" t="s">
        <v>14</v>
      </c>
      <c r="I1285">
        <f>([1]cocina!$E1285-[1]cocina!$D1285)*[1]cocina!$F1285</f>
        <v>33</v>
      </c>
      <c r="J1285">
        <f>[1]cocina!$E1285*[1]cocina!$F1285</f>
        <v>81</v>
      </c>
      <c r="K1285">
        <v>33</v>
      </c>
      <c r="L1285">
        <f>[1]cocina!$G1285*[1]cocina!$F1285</f>
        <v>153</v>
      </c>
      <c r="M1285" s="1">
        <f>[1]cocina!$I1285/[1]cocina!$K1285</f>
        <v>1</v>
      </c>
    </row>
    <row r="1286" spans="1:13" x14ac:dyDescent="0.3">
      <c r="A1286">
        <v>524</v>
      </c>
      <c r="B1286">
        <v>16</v>
      </c>
      <c r="C1286" t="s">
        <v>27</v>
      </c>
      <c r="D1286">
        <v>13</v>
      </c>
      <c r="E1286">
        <v>22</v>
      </c>
      <c r="F1286">
        <v>1</v>
      </c>
      <c r="G1286">
        <v>46</v>
      </c>
      <c r="H1286" t="s">
        <v>16</v>
      </c>
      <c r="I1286">
        <f>([1]cocina!$E1286-[1]cocina!$D1286)*[1]cocina!$F1286</f>
        <v>9</v>
      </c>
      <c r="J1286">
        <f>[1]cocina!$E1286*[1]cocina!$F1286</f>
        <v>22</v>
      </c>
      <c r="K1286">
        <v>31</v>
      </c>
      <c r="L1286">
        <f>[1]cocina!$G1286*[1]cocina!$F1286</f>
        <v>46</v>
      </c>
      <c r="M1286" s="1">
        <f>[1]cocina!$I1286/[1]cocina!$K1286</f>
        <v>0.29032258064516131</v>
      </c>
    </row>
    <row r="1287" spans="1:13" x14ac:dyDescent="0.3">
      <c r="A1287">
        <v>524</v>
      </c>
      <c r="B1287">
        <v>16</v>
      </c>
      <c r="C1287" t="s">
        <v>18</v>
      </c>
      <c r="D1287">
        <v>16</v>
      </c>
      <c r="E1287">
        <v>27</v>
      </c>
      <c r="F1287">
        <v>2</v>
      </c>
      <c r="G1287">
        <v>15</v>
      </c>
      <c r="H1287" t="s">
        <v>14</v>
      </c>
      <c r="I1287">
        <f>([1]cocina!$E1287-[1]cocina!$D1287)*[1]cocina!$F1287</f>
        <v>22</v>
      </c>
      <c r="J1287">
        <f>[1]cocina!$E1287*[1]cocina!$F1287</f>
        <v>54</v>
      </c>
      <c r="K1287">
        <v>31</v>
      </c>
      <c r="L1287">
        <f>[1]cocina!$G1287*[1]cocina!$F1287</f>
        <v>30</v>
      </c>
      <c r="M1287" s="1">
        <f>[1]cocina!$I1287/[1]cocina!$K1287</f>
        <v>0.70967741935483875</v>
      </c>
    </row>
    <row r="1288" spans="1:13" x14ac:dyDescent="0.3">
      <c r="A1288">
        <v>525</v>
      </c>
      <c r="B1288">
        <v>16</v>
      </c>
      <c r="C1288" t="s">
        <v>30</v>
      </c>
      <c r="D1288">
        <v>14</v>
      </c>
      <c r="E1288">
        <v>23</v>
      </c>
      <c r="F1288">
        <v>3</v>
      </c>
      <c r="G1288">
        <v>23</v>
      </c>
      <c r="H1288" t="s">
        <v>16</v>
      </c>
      <c r="I1288">
        <f>([1]cocina!$E1288-[1]cocina!$D1288)*[1]cocina!$F1288</f>
        <v>27</v>
      </c>
      <c r="J1288">
        <f>[1]cocina!$E1288*[1]cocina!$F1288</f>
        <v>69</v>
      </c>
      <c r="K1288">
        <v>77</v>
      </c>
      <c r="L1288">
        <f>[1]cocina!$G1288*[1]cocina!$F1288</f>
        <v>69</v>
      </c>
      <c r="M1288" s="1">
        <f>[1]cocina!$I1288/[1]cocina!$K1288</f>
        <v>0.35064935064935066</v>
      </c>
    </row>
    <row r="1289" spans="1:13" x14ac:dyDescent="0.3">
      <c r="A1289">
        <v>525</v>
      </c>
      <c r="B1289">
        <v>16</v>
      </c>
      <c r="C1289" t="s">
        <v>25</v>
      </c>
      <c r="D1289">
        <v>21</v>
      </c>
      <c r="E1289">
        <v>35</v>
      </c>
      <c r="F1289">
        <v>1</v>
      </c>
      <c r="G1289">
        <v>14</v>
      </c>
      <c r="H1289" t="s">
        <v>14</v>
      </c>
      <c r="I1289">
        <f>([1]cocina!$E1289-[1]cocina!$D1289)*[1]cocina!$F1289</f>
        <v>14</v>
      </c>
      <c r="J1289">
        <f>[1]cocina!$E1289*[1]cocina!$F1289</f>
        <v>35</v>
      </c>
      <c r="K1289">
        <v>77</v>
      </c>
      <c r="L1289">
        <f>[1]cocina!$G1289*[1]cocina!$F1289</f>
        <v>14</v>
      </c>
      <c r="M1289" s="1">
        <f>[1]cocina!$I1289/[1]cocina!$K1289</f>
        <v>0.18181818181818182</v>
      </c>
    </row>
    <row r="1290" spans="1:13" x14ac:dyDescent="0.3">
      <c r="A1290">
        <v>525</v>
      </c>
      <c r="B1290">
        <v>16</v>
      </c>
      <c r="C1290" t="s">
        <v>17</v>
      </c>
      <c r="D1290">
        <v>19</v>
      </c>
      <c r="E1290">
        <v>31</v>
      </c>
      <c r="F1290">
        <v>3</v>
      </c>
      <c r="G1290">
        <v>40</v>
      </c>
      <c r="H1290" t="s">
        <v>16</v>
      </c>
      <c r="I1290">
        <f>([1]cocina!$E1290-[1]cocina!$D1290)*[1]cocina!$F1290</f>
        <v>36</v>
      </c>
      <c r="J1290">
        <f>[1]cocina!$E1290*[1]cocina!$F1290</f>
        <v>93</v>
      </c>
      <c r="K1290">
        <v>77</v>
      </c>
      <c r="L1290">
        <f>[1]cocina!$G1290*[1]cocina!$F1290</f>
        <v>120</v>
      </c>
      <c r="M1290" s="1">
        <f>[1]cocina!$I1290/[1]cocina!$K1290</f>
        <v>0.46753246753246752</v>
      </c>
    </row>
    <row r="1291" spans="1:13" x14ac:dyDescent="0.3">
      <c r="A1291">
        <v>526</v>
      </c>
      <c r="B1291">
        <v>4</v>
      </c>
      <c r="C1291" t="s">
        <v>22</v>
      </c>
      <c r="D1291">
        <v>20</v>
      </c>
      <c r="E1291">
        <v>33</v>
      </c>
      <c r="F1291">
        <v>1</v>
      </c>
      <c r="G1291">
        <v>22</v>
      </c>
      <c r="H1291" t="s">
        <v>14</v>
      </c>
      <c r="I1291">
        <f>([1]cocina!$E1291-[1]cocina!$D1291)*[1]cocina!$F1291</f>
        <v>13</v>
      </c>
      <c r="J1291">
        <f>[1]cocina!$E1291*[1]cocina!$F1291</f>
        <v>33</v>
      </c>
      <c r="K1291">
        <v>13</v>
      </c>
      <c r="L1291">
        <f>[1]cocina!$G1291*[1]cocina!$F1291</f>
        <v>22</v>
      </c>
      <c r="M1291" s="1">
        <f>[1]cocina!$I1291/[1]cocina!$K1291</f>
        <v>1</v>
      </c>
    </row>
    <row r="1292" spans="1:13" x14ac:dyDescent="0.3">
      <c r="A1292">
        <v>527</v>
      </c>
      <c r="B1292">
        <v>19</v>
      </c>
      <c r="C1292" t="s">
        <v>18</v>
      </c>
      <c r="D1292">
        <v>16</v>
      </c>
      <c r="E1292">
        <v>27</v>
      </c>
      <c r="F1292">
        <v>2</v>
      </c>
      <c r="G1292">
        <v>31</v>
      </c>
      <c r="H1292" t="s">
        <v>14</v>
      </c>
      <c r="I1292">
        <f>([1]cocina!$E1292-[1]cocina!$D1292)*[1]cocina!$F1292</f>
        <v>22</v>
      </c>
      <c r="J1292">
        <f>[1]cocina!$E1292*[1]cocina!$F1292</f>
        <v>54</v>
      </c>
      <c r="K1292">
        <v>22</v>
      </c>
      <c r="L1292">
        <f>[1]cocina!$G1292*[1]cocina!$F1292</f>
        <v>62</v>
      </c>
      <c r="M1292" s="1">
        <f>[1]cocina!$I1292/[1]cocina!$K1292</f>
        <v>1</v>
      </c>
    </row>
    <row r="1293" spans="1:13" x14ac:dyDescent="0.3">
      <c r="A1293">
        <v>528</v>
      </c>
      <c r="B1293">
        <v>14</v>
      </c>
      <c r="C1293" t="s">
        <v>29</v>
      </c>
      <c r="D1293">
        <v>12</v>
      </c>
      <c r="E1293">
        <v>20</v>
      </c>
      <c r="F1293">
        <v>1</v>
      </c>
      <c r="G1293">
        <v>29</v>
      </c>
      <c r="H1293" t="s">
        <v>14</v>
      </c>
      <c r="I1293">
        <f>([1]cocina!$E1293-[1]cocina!$D1293)*[1]cocina!$F1293</f>
        <v>8</v>
      </c>
      <c r="J1293">
        <f>[1]cocina!$E1293*[1]cocina!$F1293</f>
        <v>20</v>
      </c>
      <c r="K1293">
        <v>31</v>
      </c>
      <c r="L1293">
        <f>[1]cocina!$G1293*[1]cocina!$F1293</f>
        <v>29</v>
      </c>
      <c r="M1293" s="1">
        <f>[1]cocina!$I1293/[1]cocina!$K1293</f>
        <v>0.25806451612903225</v>
      </c>
    </row>
    <row r="1294" spans="1:13" x14ac:dyDescent="0.3">
      <c r="A1294">
        <v>528</v>
      </c>
      <c r="B1294">
        <v>14</v>
      </c>
      <c r="C1294" t="s">
        <v>19</v>
      </c>
      <c r="D1294">
        <v>25</v>
      </c>
      <c r="E1294">
        <v>40</v>
      </c>
      <c r="F1294">
        <v>1</v>
      </c>
      <c r="G1294">
        <v>47</v>
      </c>
      <c r="H1294" t="s">
        <v>14</v>
      </c>
      <c r="I1294">
        <f>([1]cocina!$E1294-[1]cocina!$D1294)*[1]cocina!$F1294</f>
        <v>15</v>
      </c>
      <c r="J1294">
        <f>[1]cocina!$E1294*[1]cocina!$F1294</f>
        <v>40</v>
      </c>
      <c r="K1294">
        <v>31</v>
      </c>
      <c r="L1294">
        <f>[1]cocina!$G1294*[1]cocina!$F1294</f>
        <v>47</v>
      </c>
      <c r="M1294" s="1">
        <f>[1]cocina!$I1294/[1]cocina!$K1294</f>
        <v>0.4838709677419355</v>
      </c>
    </row>
    <row r="1295" spans="1:13" x14ac:dyDescent="0.3">
      <c r="A1295">
        <v>528</v>
      </c>
      <c r="B1295">
        <v>14</v>
      </c>
      <c r="C1295" t="s">
        <v>32</v>
      </c>
      <c r="D1295">
        <v>10</v>
      </c>
      <c r="E1295">
        <v>18</v>
      </c>
      <c r="F1295">
        <v>1</v>
      </c>
      <c r="G1295">
        <v>45</v>
      </c>
      <c r="H1295" t="s">
        <v>16</v>
      </c>
      <c r="I1295">
        <f>([1]cocina!$E1295-[1]cocina!$D1295)*[1]cocina!$F1295</f>
        <v>8</v>
      </c>
      <c r="J1295">
        <f>[1]cocina!$E1295*[1]cocina!$F1295</f>
        <v>18</v>
      </c>
      <c r="K1295">
        <v>31</v>
      </c>
      <c r="L1295">
        <f>[1]cocina!$G1295*[1]cocina!$F1295</f>
        <v>45</v>
      </c>
      <c r="M1295" s="1">
        <f>[1]cocina!$I1295/[1]cocina!$K1295</f>
        <v>0.25806451612903225</v>
      </c>
    </row>
    <row r="1296" spans="1:13" x14ac:dyDescent="0.3">
      <c r="A1296">
        <v>529</v>
      </c>
      <c r="B1296">
        <v>1</v>
      </c>
      <c r="C1296" t="s">
        <v>28</v>
      </c>
      <c r="D1296">
        <v>20</v>
      </c>
      <c r="E1296">
        <v>34</v>
      </c>
      <c r="F1296">
        <v>1</v>
      </c>
      <c r="G1296">
        <v>24</v>
      </c>
      <c r="H1296" t="s">
        <v>16</v>
      </c>
      <c r="I1296">
        <f>([1]cocina!$E1296-[1]cocina!$D1296)*[1]cocina!$F1296</f>
        <v>14</v>
      </c>
      <c r="J1296">
        <f>[1]cocina!$E1296*[1]cocina!$F1296</f>
        <v>34</v>
      </c>
      <c r="K1296">
        <v>84</v>
      </c>
      <c r="L1296">
        <f>[1]cocina!$G1296*[1]cocina!$F1296</f>
        <v>24</v>
      </c>
      <c r="M1296" s="1">
        <f>[1]cocina!$I1296/[1]cocina!$K1296</f>
        <v>0.16666666666666666</v>
      </c>
    </row>
    <row r="1297" spans="1:13" x14ac:dyDescent="0.3">
      <c r="A1297">
        <v>529</v>
      </c>
      <c r="B1297">
        <v>1</v>
      </c>
      <c r="C1297" t="s">
        <v>20</v>
      </c>
      <c r="D1297">
        <v>22</v>
      </c>
      <c r="E1297">
        <v>36</v>
      </c>
      <c r="F1297">
        <v>2</v>
      </c>
      <c r="G1297">
        <v>51</v>
      </c>
      <c r="H1297" t="s">
        <v>14</v>
      </c>
      <c r="I1297">
        <f>([1]cocina!$E1297-[1]cocina!$D1297)*[1]cocina!$F1297</f>
        <v>28</v>
      </c>
      <c r="J1297">
        <f>[1]cocina!$E1297*[1]cocina!$F1297</f>
        <v>72</v>
      </c>
      <c r="K1297">
        <v>84</v>
      </c>
      <c r="L1297">
        <f>[1]cocina!$G1297*[1]cocina!$F1297</f>
        <v>102</v>
      </c>
      <c r="M1297" s="1">
        <f>[1]cocina!$I1297/[1]cocina!$K1297</f>
        <v>0.33333333333333331</v>
      </c>
    </row>
    <row r="1298" spans="1:13" x14ac:dyDescent="0.3">
      <c r="A1298">
        <v>529</v>
      </c>
      <c r="B1298">
        <v>1</v>
      </c>
      <c r="C1298" t="s">
        <v>30</v>
      </c>
      <c r="D1298">
        <v>14</v>
      </c>
      <c r="E1298">
        <v>23</v>
      </c>
      <c r="F1298">
        <v>2</v>
      </c>
      <c r="G1298">
        <v>27</v>
      </c>
      <c r="H1298" t="s">
        <v>16</v>
      </c>
      <c r="I1298">
        <f>([1]cocina!$E1298-[1]cocina!$D1298)*[1]cocina!$F1298</f>
        <v>18</v>
      </c>
      <c r="J1298">
        <f>[1]cocina!$E1298*[1]cocina!$F1298</f>
        <v>46</v>
      </c>
      <c r="K1298">
        <v>84</v>
      </c>
      <c r="L1298">
        <f>[1]cocina!$G1298*[1]cocina!$F1298</f>
        <v>54</v>
      </c>
      <c r="M1298" s="1">
        <f>[1]cocina!$I1298/[1]cocina!$K1298</f>
        <v>0.21428571428571427</v>
      </c>
    </row>
    <row r="1299" spans="1:13" x14ac:dyDescent="0.3">
      <c r="A1299">
        <v>529</v>
      </c>
      <c r="B1299">
        <v>1</v>
      </c>
      <c r="C1299" t="s">
        <v>23</v>
      </c>
      <c r="D1299">
        <v>16</v>
      </c>
      <c r="E1299">
        <v>28</v>
      </c>
      <c r="F1299">
        <v>2</v>
      </c>
      <c r="G1299">
        <v>55</v>
      </c>
      <c r="H1299" t="s">
        <v>14</v>
      </c>
      <c r="I1299">
        <f>([1]cocina!$E1299-[1]cocina!$D1299)*[1]cocina!$F1299</f>
        <v>24</v>
      </c>
      <c r="J1299">
        <f>[1]cocina!$E1299*[1]cocina!$F1299</f>
        <v>56</v>
      </c>
      <c r="K1299">
        <v>84</v>
      </c>
      <c r="L1299">
        <f>[1]cocina!$G1299*[1]cocina!$F1299</f>
        <v>110</v>
      </c>
      <c r="M1299" s="1">
        <f>[1]cocina!$I1299/[1]cocina!$K1299</f>
        <v>0.2857142857142857</v>
      </c>
    </row>
    <row r="1300" spans="1:13" x14ac:dyDescent="0.3">
      <c r="A1300">
        <v>530</v>
      </c>
      <c r="B1300">
        <v>7</v>
      </c>
      <c r="C1300" t="s">
        <v>32</v>
      </c>
      <c r="D1300">
        <v>10</v>
      </c>
      <c r="E1300">
        <v>18</v>
      </c>
      <c r="F1300">
        <v>3</v>
      </c>
      <c r="G1300">
        <v>37</v>
      </c>
      <c r="H1300" t="s">
        <v>16</v>
      </c>
      <c r="I1300">
        <f>([1]cocina!$E1300-[1]cocina!$D1300)*[1]cocina!$F1300</f>
        <v>24</v>
      </c>
      <c r="J1300">
        <f>[1]cocina!$E1300*[1]cocina!$F1300</f>
        <v>54</v>
      </c>
      <c r="K1300">
        <v>68</v>
      </c>
      <c r="L1300">
        <f>[1]cocina!$G1300*[1]cocina!$F1300</f>
        <v>111</v>
      </c>
      <c r="M1300" s="1">
        <f>[1]cocina!$I1300/[1]cocina!$K1300</f>
        <v>0.35294117647058826</v>
      </c>
    </row>
    <row r="1301" spans="1:13" x14ac:dyDescent="0.3">
      <c r="A1301">
        <v>530</v>
      </c>
      <c r="B1301">
        <v>7</v>
      </c>
      <c r="C1301" t="s">
        <v>23</v>
      </c>
      <c r="D1301">
        <v>16</v>
      </c>
      <c r="E1301">
        <v>28</v>
      </c>
      <c r="F1301">
        <v>2</v>
      </c>
      <c r="G1301">
        <v>50</v>
      </c>
      <c r="H1301" t="s">
        <v>16</v>
      </c>
      <c r="I1301">
        <f>([1]cocina!$E1301-[1]cocina!$D1301)*[1]cocina!$F1301</f>
        <v>24</v>
      </c>
      <c r="J1301">
        <f>[1]cocina!$E1301*[1]cocina!$F1301</f>
        <v>56</v>
      </c>
      <c r="K1301">
        <v>68</v>
      </c>
      <c r="L1301">
        <f>[1]cocina!$G1301*[1]cocina!$F1301</f>
        <v>100</v>
      </c>
      <c r="M1301" s="1">
        <f>[1]cocina!$I1301/[1]cocina!$K1301</f>
        <v>0.35294117647058826</v>
      </c>
    </row>
    <row r="1302" spans="1:13" x14ac:dyDescent="0.3">
      <c r="A1302">
        <v>530</v>
      </c>
      <c r="B1302">
        <v>7</v>
      </c>
      <c r="C1302" t="s">
        <v>34</v>
      </c>
      <c r="D1302">
        <v>15</v>
      </c>
      <c r="E1302">
        <v>25</v>
      </c>
      <c r="F1302">
        <v>2</v>
      </c>
      <c r="G1302">
        <v>19</v>
      </c>
      <c r="H1302" t="s">
        <v>14</v>
      </c>
      <c r="I1302">
        <f>([1]cocina!$E1302-[1]cocina!$D1302)*[1]cocina!$F1302</f>
        <v>20</v>
      </c>
      <c r="J1302">
        <f>[1]cocina!$E1302*[1]cocina!$F1302</f>
        <v>50</v>
      </c>
      <c r="K1302">
        <v>68</v>
      </c>
      <c r="L1302">
        <f>[1]cocina!$G1302*[1]cocina!$F1302</f>
        <v>38</v>
      </c>
      <c r="M1302" s="1">
        <f>[1]cocina!$I1302/[1]cocina!$K1302</f>
        <v>0.29411764705882354</v>
      </c>
    </row>
    <row r="1303" spans="1:13" x14ac:dyDescent="0.3">
      <c r="A1303">
        <v>531</v>
      </c>
      <c r="B1303">
        <v>9</v>
      </c>
      <c r="C1303" t="s">
        <v>31</v>
      </c>
      <c r="D1303">
        <v>13</v>
      </c>
      <c r="E1303">
        <v>21</v>
      </c>
      <c r="F1303">
        <v>3</v>
      </c>
      <c r="G1303">
        <v>41</v>
      </c>
      <c r="H1303" t="s">
        <v>14</v>
      </c>
      <c r="I1303">
        <f>([1]cocina!$E1303-[1]cocina!$D1303)*[1]cocina!$F1303</f>
        <v>24</v>
      </c>
      <c r="J1303">
        <f>[1]cocina!$E1303*[1]cocina!$F1303</f>
        <v>63</v>
      </c>
      <c r="K1303">
        <v>99</v>
      </c>
      <c r="L1303">
        <f>[1]cocina!$G1303*[1]cocina!$F1303</f>
        <v>123</v>
      </c>
      <c r="M1303" s="1">
        <f>[1]cocina!$I1303/[1]cocina!$K1303</f>
        <v>0.24242424242424243</v>
      </c>
    </row>
    <row r="1304" spans="1:13" x14ac:dyDescent="0.3">
      <c r="A1304">
        <v>531</v>
      </c>
      <c r="B1304">
        <v>9</v>
      </c>
      <c r="C1304" t="s">
        <v>19</v>
      </c>
      <c r="D1304">
        <v>25</v>
      </c>
      <c r="E1304">
        <v>40</v>
      </c>
      <c r="F1304">
        <v>1</v>
      </c>
      <c r="G1304">
        <v>43</v>
      </c>
      <c r="H1304" t="s">
        <v>14</v>
      </c>
      <c r="I1304">
        <f>([1]cocina!$E1304-[1]cocina!$D1304)*[1]cocina!$F1304</f>
        <v>15</v>
      </c>
      <c r="J1304">
        <f>[1]cocina!$E1304*[1]cocina!$F1304</f>
        <v>40</v>
      </c>
      <c r="K1304">
        <v>99</v>
      </c>
      <c r="L1304">
        <f>[1]cocina!$G1304*[1]cocina!$F1304</f>
        <v>43</v>
      </c>
      <c r="M1304" s="1">
        <f>[1]cocina!$I1304/[1]cocina!$K1304</f>
        <v>0.15151515151515152</v>
      </c>
    </row>
    <row r="1305" spans="1:13" x14ac:dyDescent="0.3">
      <c r="A1305">
        <v>531</v>
      </c>
      <c r="B1305">
        <v>9</v>
      </c>
      <c r="C1305" t="s">
        <v>32</v>
      </c>
      <c r="D1305">
        <v>10</v>
      </c>
      <c r="E1305">
        <v>18</v>
      </c>
      <c r="F1305">
        <v>3</v>
      </c>
      <c r="G1305">
        <v>56</v>
      </c>
      <c r="H1305" t="s">
        <v>16</v>
      </c>
      <c r="I1305">
        <f>([1]cocina!$E1305-[1]cocina!$D1305)*[1]cocina!$F1305</f>
        <v>24</v>
      </c>
      <c r="J1305">
        <f>[1]cocina!$E1305*[1]cocina!$F1305</f>
        <v>54</v>
      </c>
      <c r="K1305">
        <v>99</v>
      </c>
      <c r="L1305">
        <f>[1]cocina!$G1305*[1]cocina!$F1305</f>
        <v>168</v>
      </c>
      <c r="M1305" s="1">
        <f>[1]cocina!$I1305/[1]cocina!$K1305</f>
        <v>0.24242424242424243</v>
      </c>
    </row>
    <row r="1306" spans="1:13" x14ac:dyDescent="0.3">
      <c r="A1306">
        <v>531</v>
      </c>
      <c r="B1306">
        <v>9</v>
      </c>
      <c r="C1306" t="s">
        <v>21</v>
      </c>
      <c r="D1306">
        <v>17</v>
      </c>
      <c r="E1306">
        <v>29</v>
      </c>
      <c r="F1306">
        <v>3</v>
      </c>
      <c r="G1306">
        <v>59</v>
      </c>
      <c r="H1306" t="s">
        <v>16</v>
      </c>
      <c r="I1306">
        <f>([1]cocina!$E1306-[1]cocina!$D1306)*[1]cocina!$F1306</f>
        <v>36</v>
      </c>
      <c r="J1306">
        <f>[1]cocina!$E1306*[1]cocina!$F1306</f>
        <v>87</v>
      </c>
      <c r="K1306">
        <v>99</v>
      </c>
      <c r="L1306">
        <f>[1]cocina!$G1306*[1]cocina!$F1306</f>
        <v>177</v>
      </c>
      <c r="M1306" s="1">
        <f>[1]cocina!$I1306/[1]cocina!$K1306</f>
        <v>0.36363636363636365</v>
      </c>
    </row>
    <row r="1307" spans="1:13" x14ac:dyDescent="0.3">
      <c r="A1307">
        <v>532</v>
      </c>
      <c r="B1307">
        <v>13</v>
      </c>
      <c r="C1307" t="s">
        <v>31</v>
      </c>
      <c r="D1307">
        <v>13</v>
      </c>
      <c r="E1307">
        <v>21</v>
      </c>
      <c r="F1307">
        <v>1</v>
      </c>
      <c r="G1307">
        <v>24</v>
      </c>
      <c r="H1307" t="s">
        <v>16</v>
      </c>
      <c r="I1307">
        <f>([1]cocina!$E1307-[1]cocina!$D1307)*[1]cocina!$F1307</f>
        <v>8</v>
      </c>
      <c r="J1307">
        <f>[1]cocina!$E1307*[1]cocina!$F1307</f>
        <v>21</v>
      </c>
      <c r="K1307">
        <v>56</v>
      </c>
      <c r="L1307">
        <f>[1]cocina!$G1307*[1]cocina!$F1307</f>
        <v>24</v>
      </c>
      <c r="M1307" s="1">
        <f>[1]cocina!$I1307/[1]cocina!$K1307</f>
        <v>0.14285714285714285</v>
      </c>
    </row>
    <row r="1308" spans="1:13" x14ac:dyDescent="0.3">
      <c r="A1308">
        <v>532</v>
      </c>
      <c r="B1308">
        <v>13</v>
      </c>
      <c r="C1308" t="s">
        <v>33</v>
      </c>
      <c r="D1308">
        <v>15</v>
      </c>
      <c r="E1308">
        <v>26</v>
      </c>
      <c r="F1308">
        <v>2</v>
      </c>
      <c r="G1308">
        <v>28</v>
      </c>
      <c r="H1308" t="s">
        <v>14</v>
      </c>
      <c r="I1308">
        <f>([1]cocina!$E1308-[1]cocina!$D1308)*[1]cocina!$F1308</f>
        <v>22</v>
      </c>
      <c r="J1308">
        <f>[1]cocina!$E1308*[1]cocina!$F1308</f>
        <v>52</v>
      </c>
      <c r="K1308">
        <v>56</v>
      </c>
      <c r="L1308">
        <f>[1]cocina!$G1308*[1]cocina!$F1308</f>
        <v>56</v>
      </c>
      <c r="M1308" s="1">
        <f>[1]cocina!$I1308/[1]cocina!$K1308</f>
        <v>0.39285714285714285</v>
      </c>
    </row>
    <row r="1309" spans="1:13" x14ac:dyDescent="0.3">
      <c r="A1309">
        <v>532</v>
      </c>
      <c r="B1309">
        <v>13</v>
      </c>
      <c r="C1309" t="s">
        <v>26</v>
      </c>
      <c r="D1309">
        <v>19</v>
      </c>
      <c r="E1309">
        <v>32</v>
      </c>
      <c r="F1309">
        <v>2</v>
      </c>
      <c r="G1309">
        <v>7</v>
      </c>
      <c r="H1309" t="s">
        <v>16</v>
      </c>
      <c r="I1309">
        <f>([1]cocina!$E1309-[1]cocina!$D1309)*[1]cocina!$F1309</f>
        <v>26</v>
      </c>
      <c r="J1309">
        <f>[1]cocina!$E1309*[1]cocina!$F1309</f>
        <v>64</v>
      </c>
      <c r="K1309">
        <v>56</v>
      </c>
      <c r="L1309">
        <f>[1]cocina!$G1309*[1]cocina!$F1309</f>
        <v>14</v>
      </c>
      <c r="M1309" s="1">
        <f>[1]cocina!$I1309/[1]cocina!$K1309</f>
        <v>0.4642857142857143</v>
      </c>
    </row>
    <row r="1310" spans="1:13" x14ac:dyDescent="0.3">
      <c r="A1310">
        <v>533</v>
      </c>
      <c r="B1310">
        <v>1</v>
      </c>
      <c r="C1310" t="s">
        <v>29</v>
      </c>
      <c r="D1310">
        <v>12</v>
      </c>
      <c r="E1310">
        <v>20</v>
      </c>
      <c r="F1310">
        <v>1</v>
      </c>
      <c r="G1310">
        <v>34</v>
      </c>
      <c r="H1310" t="s">
        <v>14</v>
      </c>
      <c r="I1310">
        <f>([1]cocina!$E1310-[1]cocina!$D1310)*[1]cocina!$F1310</f>
        <v>8</v>
      </c>
      <c r="J1310">
        <f>[1]cocina!$E1310*[1]cocina!$F1310</f>
        <v>20</v>
      </c>
      <c r="K1310">
        <v>16</v>
      </c>
      <c r="L1310">
        <f>[1]cocina!$G1310*[1]cocina!$F1310</f>
        <v>34</v>
      </c>
      <c r="M1310" s="1">
        <f>[1]cocina!$I1310/[1]cocina!$K1310</f>
        <v>0.5</v>
      </c>
    </row>
    <row r="1311" spans="1:13" x14ac:dyDescent="0.3">
      <c r="A1311">
        <v>533</v>
      </c>
      <c r="B1311">
        <v>1</v>
      </c>
      <c r="C1311" t="s">
        <v>31</v>
      </c>
      <c r="D1311">
        <v>13</v>
      </c>
      <c r="E1311">
        <v>21</v>
      </c>
      <c r="F1311">
        <v>1</v>
      </c>
      <c r="G1311">
        <v>14</v>
      </c>
      <c r="H1311" t="s">
        <v>16</v>
      </c>
      <c r="I1311">
        <f>([1]cocina!$E1311-[1]cocina!$D1311)*[1]cocina!$F1311</f>
        <v>8</v>
      </c>
      <c r="J1311">
        <f>[1]cocina!$E1311*[1]cocina!$F1311</f>
        <v>21</v>
      </c>
      <c r="K1311">
        <v>16</v>
      </c>
      <c r="L1311">
        <f>[1]cocina!$G1311*[1]cocina!$F1311</f>
        <v>14</v>
      </c>
      <c r="M1311" s="1">
        <f>[1]cocina!$I1311/[1]cocina!$K1311</f>
        <v>0.5</v>
      </c>
    </row>
    <row r="1312" spans="1:13" x14ac:dyDescent="0.3">
      <c r="A1312">
        <v>534</v>
      </c>
      <c r="B1312">
        <v>1</v>
      </c>
      <c r="C1312" t="s">
        <v>13</v>
      </c>
      <c r="D1312">
        <v>14</v>
      </c>
      <c r="E1312">
        <v>24</v>
      </c>
      <c r="F1312">
        <v>2</v>
      </c>
      <c r="G1312">
        <v>56</v>
      </c>
      <c r="H1312" t="s">
        <v>16</v>
      </c>
      <c r="I1312">
        <f>([1]cocina!$E1312-[1]cocina!$D1312)*[1]cocina!$F1312</f>
        <v>20</v>
      </c>
      <c r="J1312">
        <f>[1]cocina!$E1312*[1]cocina!$F1312</f>
        <v>48</v>
      </c>
      <c r="K1312">
        <v>60</v>
      </c>
      <c r="L1312">
        <f>[1]cocina!$G1312*[1]cocina!$F1312</f>
        <v>112</v>
      </c>
      <c r="M1312" s="1">
        <f>[1]cocina!$I1312/[1]cocina!$K1312</f>
        <v>0.33333333333333331</v>
      </c>
    </row>
    <row r="1313" spans="1:13" x14ac:dyDescent="0.3">
      <c r="A1313">
        <v>534</v>
      </c>
      <c r="B1313">
        <v>1</v>
      </c>
      <c r="C1313" t="s">
        <v>21</v>
      </c>
      <c r="D1313">
        <v>17</v>
      </c>
      <c r="E1313">
        <v>29</v>
      </c>
      <c r="F1313">
        <v>1</v>
      </c>
      <c r="G1313">
        <v>10</v>
      </c>
      <c r="H1313" t="s">
        <v>16</v>
      </c>
      <c r="I1313">
        <f>([1]cocina!$E1313-[1]cocina!$D1313)*[1]cocina!$F1313</f>
        <v>12</v>
      </c>
      <c r="J1313">
        <f>[1]cocina!$E1313*[1]cocina!$F1313</f>
        <v>29</v>
      </c>
      <c r="K1313">
        <v>60</v>
      </c>
      <c r="L1313">
        <f>[1]cocina!$G1313*[1]cocina!$F1313</f>
        <v>10</v>
      </c>
      <c r="M1313" s="1">
        <f>[1]cocina!$I1313/[1]cocina!$K1313</f>
        <v>0.2</v>
      </c>
    </row>
    <row r="1314" spans="1:13" x14ac:dyDescent="0.3">
      <c r="A1314">
        <v>534</v>
      </c>
      <c r="B1314">
        <v>1</v>
      </c>
      <c r="C1314" t="s">
        <v>25</v>
      </c>
      <c r="D1314">
        <v>21</v>
      </c>
      <c r="E1314">
        <v>35</v>
      </c>
      <c r="F1314">
        <v>2</v>
      </c>
      <c r="G1314">
        <v>10</v>
      </c>
      <c r="H1314" t="s">
        <v>14</v>
      </c>
      <c r="I1314">
        <f>([1]cocina!$E1314-[1]cocina!$D1314)*[1]cocina!$F1314</f>
        <v>28</v>
      </c>
      <c r="J1314">
        <f>[1]cocina!$E1314*[1]cocina!$F1314</f>
        <v>70</v>
      </c>
      <c r="K1314">
        <v>60</v>
      </c>
      <c r="L1314">
        <f>[1]cocina!$G1314*[1]cocina!$F1314</f>
        <v>20</v>
      </c>
      <c r="M1314" s="1">
        <f>[1]cocina!$I1314/[1]cocina!$K1314</f>
        <v>0.46666666666666667</v>
      </c>
    </row>
    <row r="1315" spans="1:13" x14ac:dyDescent="0.3">
      <c r="A1315">
        <v>535</v>
      </c>
      <c r="B1315">
        <v>15</v>
      </c>
      <c r="C1315" t="s">
        <v>19</v>
      </c>
      <c r="D1315">
        <v>25</v>
      </c>
      <c r="E1315">
        <v>40</v>
      </c>
      <c r="F1315">
        <v>3</v>
      </c>
      <c r="G1315">
        <v>48</v>
      </c>
      <c r="H1315" t="s">
        <v>16</v>
      </c>
      <c r="I1315">
        <f>([1]cocina!$E1315-[1]cocina!$D1315)*[1]cocina!$F1315</f>
        <v>45</v>
      </c>
      <c r="J1315">
        <f>[1]cocina!$E1315*[1]cocina!$F1315</f>
        <v>120</v>
      </c>
      <c r="K1315">
        <v>109</v>
      </c>
      <c r="L1315">
        <f>[1]cocina!$G1315*[1]cocina!$F1315</f>
        <v>144</v>
      </c>
      <c r="M1315" s="1">
        <f>[1]cocina!$I1315/[1]cocina!$K1315</f>
        <v>0.41284403669724773</v>
      </c>
    </row>
    <row r="1316" spans="1:13" x14ac:dyDescent="0.3">
      <c r="A1316">
        <v>535</v>
      </c>
      <c r="B1316">
        <v>15</v>
      </c>
      <c r="C1316" t="s">
        <v>21</v>
      </c>
      <c r="D1316">
        <v>17</v>
      </c>
      <c r="E1316">
        <v>29</v>
      </c>
      <c r="F1316">
        <v>3</v>
      </c>
      <c r="G1316">
        <v>9</v>
      </c>
      <c r="H1316" t="s">
        <v>14</v>
      </c>
      <c r="I1316">
        <f>([1]cocina!$E1316-[1]cocina!$D1316)*[1]cocina!$F1316</f>
        <v>36</v>
      </c>
      <c r="J1316">
        <f>[1]cocina!$E1316*[1]cocina!$F1316</f>
        <v>87</v>
      </c>
      <c r="K1316">
        <v>109</v>
      </c>
      <c r="L1316">
        <f>[1]cocina!$G1316*[1]cocina!$F1316</f>
        <v>27</v>
      </c>
      <c r="M1316" s="1">
        <f>[1]cocina!$I1316/[1]cocina!$K1316</f>
        <v>0.33027522935779818</v>
      </c>
    </row>
    <row r="1317" spans="1:13" x14ac:dyDescent="0.3">
      <c r="A1317">
        <v>535</v>
      </c>
      <c r="B1317">
        <v>15</v>
      </c>
      <c r="C1317" t="s">
        <v>13</v>
      </c>
      <c r="D1317">
        <v>14</v>
      </c>
      <c r="E1317">
        <v>24</v>
      </c>
      <c r="F1317">
        <v>2</v>
      </c>
      <c r="G1317">
        <v>42</v>
      </c>
      <c r="H1317" t="s">
        <v>14</v>
      </c>
      <c r="I1317">
        <f>([1]cocina!$E1317-[1]cocina!$D1317)*[1]cocina!$F1317</f>
        <v>20</v>
      </c>
      <c r="J1317">
        <f>[1]cocina!$E1317*[1]cocina!$F1317</f>
        <v>48</v>
      </c>
      <c r="K1317">
        <v>109</v>
      </c>
      <c r="L1317">
        <f>[1]cocina!$G1317*[1]cocina!$F1317</f>
        <v>84</v>
      </c>
      <c r="M1317" s="1">
        <f>[1]cocina!$I1317/[1]cocina!$K1317</f>
        <v>0.1834862385321101</v>
      </c>
    </row>
    <row r="1318" spans="1:13" x14ac:dyDescent="0.3">
      <c r="A1318">
        <v>535</v>
      </c>
      <c r="B1318">
        <v>15</v>
      </c>
      <c r="C1318" t="s">
        <v>31</v>
      </c>
      <c r="D1318">
        <v>13</v>
      </c>
      <c r="E1318">
        <v>21</v>
      </c>
      <c r="F1318">
        <v>1</v>
      </c>
      <c r="G1318">
        <v>14</v>
      </c>
      <c r="H1318" t="s">
        <v>14</v>
      </c>
      <c r="I1318">
        <f>([1]cocina!$E1318-[1]cocina!$D1318)*[1]cocina!$F1318</f>
        <v>8</v>
      </c>
      <c r="J1318">
        <f>[1]cocina!$E1318*[1]cocina!$F1318</f>
        <v>21</v>
      </c>
      <c r="K1318">
        <v>109</v>
      </c>
      <c r="L1318">
        <f>[1]cocina!$G1318*[1]cocina!$F1318</f>
        <v>14</v>
      </c>
      <c r="M1318" s="1">
        <f>[1]cocina!$I1318/[1]cocina!$K1318</f>
        <v>7.3394495412844041E-2</v>
      </c>
    </row>
    <row r="1319" spans="1:13" x14ac:dyDescent="0.3">
      <c r="A1319">
        <v>536</v>
      </c>
      <c r="B1319">
        <v>9</v>
      </c>
      <c r="C1319" t="s">
        <v>32</v>
      </c>
      <c r="D1319">
        <v>10</v>
      </c>
      <c r="E1319">
        <v>18</v>
      </c>
      <c r="F1319">
        <v>1</v>
      </c>
      <c r="G1319">
        <v>29</v>
      </c>
      <c r="H1319" t="s">
        <v>16</v>
      </c>
      <c r="I1319">
        <f>([1]cocina!$E1319-[1]cocina!$D1319)*[1]cocina!$F1319</f>
        <v>8</v>
      </c>
      <c r="J1319">
        <f>[1]cocina!$E1319*[1]cocina!$F1319</f>
        <v>18</v>
      </c>
      <c r="K1319">
        <v>86</v>
      </c>
      <c r="L1319">
        <f>[1]cocina!$G1319*[1]cocina!$F1319</f>
        <v>29</v>
      </c>
      <c r="M1319" s="1">
        <f>[1]cocina!$I1319/[1]cocina!$K1319</f>
        <v>9.3023255813953487E-2</v>
      </c>
    </row>
    <row r="1320" spans="1:13" x14ac:dyDescent="0.3">
      <c r="A1320">
        <v>536</v>
      </c>
      <c r="B1320">
        <v>9</v>
      </c>
      <c r="C1320" t="s">
        <v>21</v>
      </c>
      <c r="D1320">
        <v>17</v>
      </c>
      <c r="E1320">
        <v>29</v>
      </c>
      <c r="F1320">
        <v>2</v>
      </c>
      <c r="G1320">
        <v>52</v>
      </c>
      <c r="H1320" t="s">
        <v>14</v>
      </c>
      <c r="I1320">
        <f>([1]cocina!$E1320-[1]cocina!$D1320)*[1]cocina!$F1320</f>
        <v>24</v>
      </c>
      <c r="J1320">
        <f>[1]cocina!$E1320*[1]cocina!$F1320</f>
        <v>58</v>
      </c>
      <c r="K1320">
        <v>86</v>
      </c>
      <c r="L1320">
        <f>[1]cocina!$G1320*[1]cocina!$F1320</f>
        <v>104</v>
      </c>
      <c r="M1320" s="1">
        <f>[1]cocina!$I1320/[1]cocina!$K1320</f>
        <v>0.27906976744186046</v>
      </c>
    </row>
    <row r="1321" spans="1:13" x14ac:dyDescent="0.3">
      <c r="A1321">
        <v>536</v>
      </c>
      <c r="B1321">
        <v>9</v>
      </c>
      <c r="C1321" t="s">
        <v>30</v>
      </c>
      <c r="D1321">
        <v>14</v>
      </c>
      <c r="E1321">
        <v>23</v>
      </c>
      <c r="F1321">
        <v>2</v>
      </c>
      <c r="G1321">
        <v>38</v>
      </c>
      <c r="H1321" t="s">
        <v>14</v>
      </c>
      <c r="I1321">
        <f>([1]cocina!$E1321-[1]cocina!$D1321)*[1]cocina!$F1321</f>
        <v>18</v>
      </c>
      <c r="J1321">
        <f>[1]cocina!$E1321*[1]cocina!$F1321</f>
        <v>46</v>
      </c>
      <c r="K1321">
        <v>86</v>
      </c>
      <c r="L1321">
        <f>[1]cocina!$G1321*[1]cocina!$F1321</f>
        <v>76</v>
      </c>
      <c r="M1321" s="1">
        <f>[1]cocina!$I1321/[1]cocina!$K1321</f>
        <v>0.20930232558139536</v>
      </c>
    </row>
    <row r="1322" spans="1:13" x14ac:dyDescent="0.3">
      <c r="A1322">
        <v>536</v>
      </c>
      <c r="B1322">
        <v>9</v>
      </c>
      <c r="C1322" t="s">
        <v>15</v>
      </c>
      <c r="D1322">
        <v>18</v>
      </c>
      <c r="E1322">
        <v>30</v>
      </c>
      <c r="F1322">
        <v>3</v>
      </c>
      <c r="G1322">
        <v>33</v>
      </c>
      <c r="H1322" t="s">
        <v>14</v>
      </c>
      <c r="I1322">
        <f>([1]cocina!$E1322-[1]cocina!$D1322)*[1]cocina!$F1322</f>
        <v>36</v>
      </c>
      <c r="J1322">
        <f>[1]cocina!$E1322*[1]cocina!$F1322</f>
        <v>90</v>
      </c>
      <c r="K1322">
        <v>86</v>
      </c>
      <c r="L1322">
        <f>[1]cocina!$G1322*[1]cocina!$F1322</f>
        <v>99</v>
      </c>
      <c r="M1322" s="1">
        <f>[1]cocina!$I1322/[1]cocina!$K1322</f>
        <v>0.41860465116279072</v>
      </c>
    </row>
    <row r="1323" spans="1:13" x14ac:dyDescent="0.3">
      <c r="A1323">
        <v>537</v>
      </c>
      <c r="B1323">
        <v>18</v>
      </c>
      <c r="C1323" t="s">
        <v>31</v>
      </c>
      <c r="D1323">
        <v>13</v>
      </c>
      <c r="E1323">
        <v>21</v>
      </c>
      <c r="F1323">
        <v>3</v>
      </c>
      <c r="G1323">
        <v>21</v>
      </c>
      <c r="H1323" t="s">
        <v>16</v>
      </c>
      <c r="I1323">
        <f>([1]cocina!$E1323-[1]cocina!$D1323)*[1]cocina!$F1323</f>
        <v>24</v>
      </c>
      <c r="J1323">
        <f>[1]cocina!$E1323*[1]cocina!$F1323</f>
        <v>63</v>
      </c>
      <c r="K1323">
        <v>24</v>
      </c>
      <c r="L1323">
        <f>[1]cocina!$G1323*[1]cocina!$F1323</f>
        <v>63</v>
      </c>
      <c r="M1323" s="1">
        <f>[1]cocina!$I1323/[1]cocina!$K1323</f>
        <v>1</v>
      </c>
    </row>
    <row r="1324" spans="1:13" x14ac:dyDescent="0.3">
      <c r="A1324">
        <v>538</v>
      </c>
      <c r="B1324">
        <v>14</v>
      </c>
      <c r="C1324" t="s">
        <v>15</v>
      </c>
      <c r="D1324">
        <v>18</v>
      </c>
      <c r="E1324">
        <v>30</v>
      </c>
      <c r="F1324">
        <v>1</v>
      </c>
      <c r="G1324">
        <v>55</v>
      </c>
      <c r="H1324" t="s">
        <v>16</v>
      </c>
      <c r="I1324">
        <f>([1]cocina!$E1324-[1]cocina!$D1324)*[1]cocina!$F1324</f>
        <v>12</v>
      </c>
      <c r="J1324">
        <f>[1]cocina!$E1324*[1]cocina!$F1324</f>
        <v>30</v>
      </c>
      <c r="K1324">
        <v>58</v>
      </c>
      <c r="L1324">
        <f>[1]cocina!$G1324*[1]cocina!$F1324</f>
        <v>55</v>
      </c>
      <c r="M1324" s="1">
        <f>[1]cocina!$I1324/[1]cocina!$K1324</f>
        <v>0.20689655172413793</v>
      </c>
    </row>
    <row r="1325" spans="1:13" x14ac:dyDescent="0.3">
      <c r="A1325">
        <v>538</v>
      </c>
      <c r="B1325">
        <v>14</v>
      </c>
      <c r="C1325" t="s">
        <v>30</v>
      </c>
      <c r="D1325">
        <v>14</v>
      </c>
      <c r="E1325">
        <v>23</v>
      </c>
      <c r="F1325">
        <v>1</v>
      </c>
      <c r="G1325">
        <v>39</v>
      </c>
      <c r="H1325" t="s">
        <v>14</v>
      </c>
      <c r="I1325">
        <f>([1]cocina!$E1325-[1]cocina!$D1325)*[1]cocina!$F1325</f>
        <v>9</v>
      </c>
      <c r="J1325">
        <f>[1]cocina!$E1325*[1]cocina!$F1325</f>
        <v>23</v>
      </c>
      <c r="K1325">
        <v>58</v>
      </c>
      <c r="L1325">
        <f>[1]cocina!$G1325*[1]cocina!$F1325</f>
        <v>39</v>
      </c>
      <c r="M1325" s="1">
        <f>[1]cocina!$I1325/[1]cocina!$K1325</f>
        <v>0.15517241379310345</v>
      </c>
    </row>
    <row r="1326" spans="1:13" x14ac:dyDescent="0.3">
      <c r="A1326">
        <v>538</v>
      </c>
      <c r="B1326">
        <v>14</v>
      </c>
      <c r="C1326" t="s">
        <v>22</v>
      </c>
      <c r="D1326">
        <v>20</v>
      </c>
      <c r="E1326">
        <v>33</v>
      </c>
      <c r="F1326">
        <v>1</v>
      </c>
      <c r="G1326">
        <v>58</v>
      </c>
      <c r="H1326" t="s">
        <v>16</v>
      </c>
      <c r="I1326">
        <f>([1]cocina!$E1326-[1]cocina!$D1326)*[1]cocina!$F1326</f>
        <v>13</v>
      </c>
      <c r="J1326">
        <f>[1]cocina!$E1326*[1]cocina!$F1326</f>
        <v>33</v>
      </c>
      <c r="K1326">
        <v>58</v>
      </c>
      <c r="L1326">
        <f>[1]cocina!$G1326*[1]cocina!$F1326</f>
        <v>58</v>
      </c>
      <c r="M1326" s="1">
        <f>[1]cocina!$I1326/[1]cocina!$K1326</f>
        <v>0.22413793103448276</v>
      </c>
    </row>
    <row r="1327" spans="1:13" x14ac:dyDescent="0.3">
      <c r="A1327">
        <v>538</v>
      </c>
      <c r="B1327">
        <v>14</v>
      </c>
      <c r="C1327" t="s">
        <v>23</v>
      </c>
      <c r="D1327">
        <v>16</v>
      </c>
      <c r="E1327">
        <v>28</v>
      </c>
      <c r="F1327">
        <v>2</v>
      </c>
      <c r="G1327">
        <v>46</v>
      </c>
      <c r="H1327" t="s">
        <v>14</v>
      </c>
      <c r="I1327">
        <f>([1]cocina!$E1327-[1]cocina!$D1327)*[1]cocina!$F1327</f>
        <v>24</v>
      </c>
      <c r="J1327">
        <f>[1]cocina!$E1327*[1]cocina!$F1327</f>
        <v>56</v>
      </c>
      <c r="K1327">
        <v>58</v>
      </c>
      <c r="L1327">
        <f>[1]cocina!$G1327*[1]cocina!$F1327</f>
        <v>92</v>
      </c>
      <c r="M1327" s="1">
        <f>[1]cocina!$I1327/[1]cocina!$K1327</f>
        <v>0.41379310344827586</v>
      </c>
    </row>
    <row r="1328" spans="1:13" x14ac:dyDescent="0.3">
      <c r="A1328">
        <v>539</v>
      </c>
      <c r="B1328">
        <v>18</v>
      </c>
      <c r="C1328" t="s">
        <v>15</v>
      </c>
      <c r="D1328">
        <v>18</v>
      </c>
      <c r="E1328">
        <v>30</v>
      </c>
      <c r="F1328">
        <v>3</v>
      </c>
      <c r="G1328">
        <v>43</v>
      </c>
      <c r="H1328" t="s">
        <v>16</v>
      </c>
      <c r="I1328">
        <f>([1]cocina!$E1328-[1]cocina!$D1328)*[1]cocina!$F1328</f>
        <v>36</v>
      </c>
      <c r="J1328">
        <f>[1]cocina!$E1328*[1]cocina!$F1328</f>
        <v>90</v>
      </c>
      <c r="K1328">
        <v>99</v>
      </c>
      <c r="L1328">
        <f>[1]cocina!$G1328*[1]cocina!$F1328</f>
        <v>129</v>
      </c>
      <c r="M1328" s="1">
        <f>[1]cocina!$I1328/[1]cocina!$K1328</f>
        <v>0.36363636363636365</v>
      </c>
    </row>
    <row r="1329" spans="1:13" x14ac:dyDescent="0.3">
      <c r="A1329">
        <v>539</v>
      </c>
      <c r="B1329">
        <v>18</v>
      </c>
      <c r="C1329" t="s">
        <v>18</v>
      </c>
      <c r="D1329">
        <v>16</v>
      </c>
      <c r="E1329">
        <v>27</v>
      </c>
      <c r="F1329">
        <v>1</v>
      </c>
      <c r="G1329">
        <v>40</v>
      </c>
      <c r="H1329" t="s">
        <v>16</v>
      </c>
      <c r="I1329">
        <f>([1]cocina!$E1329-[1]cocina!$D1329)*[1]cocina!$F1329</f>
        <v>11</v>
      </c>
      <c r="J1329">
        <f>[1]cocina!$E1329*[1]cocina!$F1329</f>
        <v>27</v>
      </c>
      <c r="K1329">
        <v>99</v>
      </c>
      <c r="L1329">
        <f>[1]cocina!$G1329*[1]cocina!$F1329</f>
        <v>40</v>
      </c>
      <c r="M1329" s="1">
        <f>[1]cocina!$I1329/[1]cocina!$K1329</f>
        <v>0.1111111111111111</v>
      </c>
    </row>
    <row r="1330" spans="1:13" x14ac:dyDescent="0.3">
      <c r="A1330">
        <v>539</v>
      </c>
      <c r="B1330">
        <v>18</v>
      </c>
      <c r="C1330" t="s">
        <v>21</v>
      </c>
      <c r="D1330">
        <v>17</v>
      </c>
      <c r="E1330">
        <v>29</v>
      </c>
      <c r="F1330">
        <v>3</v>
      </c>
      <c r="G1330">
        <v>18</v>
      </c>
      <c r="H1330" t="s">
        <v>14</v>
      </c>
      <c r="I1330">
        <f>([1]cocina!$E1330-[1]cocina!$D1330)*[1]cocina!$F1330</f>
        <v>36</v>
      </c>
      <c r="J1330">
        <f>[1]cocina!$E1330*[1]cocina!$F1330</f>
        <v>87</v>
      </c>
      <c r="K1330">
        <v>99</v>
      </c>
      <c r="L1330">
        <f>[1]cocina!$G1330*[1]cocina!$F1330</f>
        <v>54</v>
      </c>
      <c r="M1330" s="1">
        <f>[1]cocina!$I1330/[1]cocina!$K1330</f>
        <v>0.36363636363636365</v>
      </c>
    </row>
    <row r="1331" spans="1:13" x14ac:dyDescent="0.3">
      <c r="A1331">
        <v>539</v>
      </c>
      <c r="B1331">
        <v>18</v>
      </c>
      <c r="C1331" t="s">
        <v>32</v>
      </c>
      <c r="D1331">
        <v>10</v>
      </c>
      <c r="E1331">
        <v>18</v>
      </c>
      <c r="F1331">
        <v>2</v>
      </c>
      <c r="G1331">
        <v>28</v>
      </c>
      <c r="H1331" t="s">
        <v>14</v>
      </c>
      <c r="I1331">
        <f>([1]cocina!$E1331-[1]cocina!$D1331)*[1]cocina!$F1331</f>
        <v>16</v>
      </c>
      <c r="J1331">
        <f>[1]cocina!$E1331*[1]cocina!$F1331</f>
        <v>36</v>
      </c>
      <c r="K1331">
        <v>99</v>
      </c>
      <c r="L1331">
        <f>[1]cocina!$G1331*[1]cocina!$F1331</f>
        <v>56</v>
      </c>
      <c r="M1331" s="1">
        <f>[1]cocina!$I1331/[1]cocina!$K1331</f>
        <v>0.16161616161616163</v>
      </c>
    </row>
    <row r="1332" spans="1:13" x14ac:dyDescent="0.3">
      <c r="A1332">
        <v>540</v>
      </c>
      <c r="B1332">
        <v>6</v>
      </c>
      <c r="C1332" t="s">
        <v>32</v>
      </c>
      <c r="D1332">
        <v>10</v>
      </c>
      <c r="E1332">
        <v>18</v>
      </c>
      <c r="F1332">
        <v>3</v>
      </c>
      <c r="G1332">
        <v>47</v>
      </c>
      <c r="H1332" t="s">
        <v>14</v>
      </c>
      <c r="I1332">
        <f>([1]cocina!$E1332-[1]cocina!$D1332)*[1]cocina!$F1332</f>
        <v>24</v>
      </c>
      <c r="J1332">
        <f>[1]cocina!$E1332*[1]cocina!$F1332</f>
        <v>54</v>
      </c>
      <c r="K1332">
        <v>52</v>
      </c>
      <c r="L1332">
        <f>[1]cocina!$G1332*[1]cocina!$F1332</f>
        <v>141</v>
      </c>
      <c r="M1332" s="1">
        <f>[1]cocina!$I1332/[1]cocina!$K1332</f>
        <v>0.46153846153846156</v>
      </c>
    </row>
    <row r="1333" spans="1:13" x14ac:dyDescent="0.3">
      <c r="A1333">
        <v>540</v>
      </c>
      <c r="B1333">
        <v>6</v>
      </c>
      <c r="C1333" t="s">
        <v>25</v>
      </c>
      <c r="D1333">
        <v>21</v>
      </c>
      <c r="E1333">
        <v>35</v>
      </c>
      <c r="F1333">
        <v>2</v>
      </c>
      <c r="G1333">
        <v>35</v>
      </c>
      <c r="H1333" t="s">
        <v>14</v>
      </c>
      <c r="I1333">
        <f>([1]cocina!$E1333-[1]cocina!$D1333)*[1]cocina!$F1333</f>
        <v>28</v>
      </c>
      <c r="J1333">
        <f>[1]cocina!$E1333*[1]cocina!$F1333</f>
        <v>70</v>
      </c>
      <c r="K1333">
        <v>52</v>
      </c>
      <c r="L1333">
        <f>[1]cocina!$G1333*[1]cocina!$F1333</f>
        <v>70</v>
      </c>
      <c r="M1333" s="1">
        <f>[1]cocina!$I1333/[1]cocina!$K1333</f>
        <v>0.53846153846153844</v>
      </c>
    </row>
    <row r="1334" spans="1:13" x14ac:dyDescent="0.3">
      <c r="A1334">
        <v>541</v>
      </c>
      <c r="B1334">
        <v>19</v>
      </c>
      <c r="C1334" t="s">
        <v>24</v>
      </c>
      <c r="D1334">
        <v>11</v>
      </c>
      <c r="E1334">
        <v>19</v>
      </c>
      <c r="F1334">
        <v>2</v>
      </c>
      <c r="G1334">
        <v>31</v>
      </c>
      <c r="H1334" t="s">
        <v>14</v>
      </c>
      <c r="I1334">
        <f>([1]cocina!$E1334-[1]cocina!$D1334)*[1]cocina!$F1334</f>
        <v>16</v>
      </c>
      <c r="J1334">
        <f>[1]cocina!$E1334*[1]cocina!$F1334</f>
        <v>38</v>
      </c>
      <c r="K1334">
        <v>81</v>
      </c>
      <c r="L1334">
        <f>[1]cocina!$G1334*[1]cocina!$F1334</f>
        <v>62</v>
      </c>
      <c r="M1334" s="1">
        <f>[1]cocina!$I1334/[1]cocina!$K1334</f>
        <v>0.19753086419753085</v>
      </c>
    </row>
    <row r="1335" spans="1:13" x14ac:dyDescent="0.3">
      <c r="A1335">
        <v>541</v>
      </c>
      <c r="B1335">
        <v>19</v>
      </c>
      <c r="C1335" t="s">
        <v>22</v>
      </c>
      <c r="D1335">
        <v>20</v>
      </c>
      <c r="E1335">
        <v>33</v>
      </c>
      <c r="F1335">
        <v>2</v>
      </c>
      <c r="G1335">
        <v>21</v>
      </c>
      <c r="H1335" t="s">
        <v>14</v>
      </c>
      <c r="I1335">
        <f>([1]cocina!$E1335-[1]cocina!$D1335)*[1]cocina!$F1335</f>
        <v>26</v>
      </c>
      <c r="J1335">
        <f>[1]cocina!$E1335*[1]cocina!$F1335</f>
        <v>66</v>
      </c>
      <c r="K1335">
        <v>81</v>
      </c>
      <c r="L1335">
        <f>[1]cocina!$G1335*[1]cocina!$F1335</f>
        <v>42</v>
      </c>
      <c r="M1335" s="1">
        <f>[1]cocina!$I1335/[1]cocina!$K1335</f>
        <v>0.32098765432098764</v>
      </c>
    </row>
    <row r="1336" spans="1:13" x14ac:dyDescent="0.3">
      <c r="A1336">
        <v>541</v>
      </c>
      <c r="B1336">
        <v>19</v>
      </c>
      <c r="C1336" t="s">
        <v>21</v>
      </c>
      <c r="D1336">
        <v>17</v>
      </c>
      <c r="E1336">
        <v>29</v>
      </c>
      <c r="F1336">
        <v>1</v>
      </c>
      <c r="G1336">
        <v>35</v>
      </c>
      <c r="H1336" t="s">
        <v>14</v>
      </c>
      <c r="I1336">
        <f>([1]cocina!$E1336-[1]cocina!$D1336)*[1]cocina!$F1336</f>
        <v>12</v>
      </c>
      <c r="J1336">
        <f>[1]cocina!$E1336*[1]cocina!$F1336</f>
        <v>29</v>
      </c>
      <c r="K1336">
        <v>81</v>
      </c>
      <c r="L1336">
        <f>[1]cocina!$G1336*[1]cocina!$F1336</f>
        <v>35</v>
      </c>
      <c r="M1336" s="1">
        <f>[1]cocina!$I1336/[1]cocina!$K1336</f>
        <v>0.14814814814814814</v>
      </c>
    </row>
    <row r="1337" spans="1:13" x14ac:dyDescent="0.3">
      <c r="A1337">
        <v>541</v>
      </c>
      <c r="B1337">
        <v>19</v>
      </c>
      <c r="C1337" t="s">
        <v>30</v>
      </c>
      <c r="D1337">
        <v>14</v>
      </c>
      <c r="E1337">
        <v>23</v>
      </c>
      <c r="F1337">
        <v>3</v>
      </c>
      <c r="G1337">
        <v>37</v>
      </c>
      <c r="H1337" t="s">
        <v>14</v>
      </c>
      <c r="I1337">
        <f>([1]cocina!$E1337-[1]cocina!$D1337)*[1]cocina!$F1337</f>
        <v>27</v>
      </c>
      <c r="J1337">
        <f>[1]cocina!$E1337*[1]cocina!$F1337</f>
        <v>69</v>
      </c>
      <c r="K1337">
        <v>81</v>
      </c>
      <c r="L1337">
        <f>[1]cocina!$G1337*[1]cocina!$F1337</f>
        <v>111</v>
      </c>
      <c r="M1337" s="1">
        <f>[1]cocina!$I1337/[1]cocina!$K1337</f>
        <v>0.33333333333333331</v>
      </c>
    </row>
    <row r="1338" spans="1:13" x14ac:dyDescent="0.3">
      <c r="A1338">
        <v>542</v>
      </c>
      <c r="B1338">
        <v>9</v>
      </c>
      <c r="C1338" t="s">
        <v>28</v>
      </c>
      <c r="D1338">
        <v>20</v>
      </c>
      <c r="E1338">
        <v>34</v>
      </c>
      <c r="F1338">
        <v>2</v>
      </c>
      <c r="G1338">
        <v>17</v>
      </c>
      <c r="H1338" t="s">
        <v>16</v>
      </c>
      <c r="I1338">
        <f>([1]cocina!$E1338-[1]cocina!$D1338)*[1]cocina!$F1338</f>
        <v>28</v>
      </c>
      <c r="J1338">
        <f>[1]cocina!$E1338*[1]cocina!$F1338</f>
        <v>68</v>
      </c>
      <c r="K1338">
        <v>61</v>
      </c>
      <c r="L1338">
        <f>[1]cocina!$G1338*[1]cocina!$F1338</f>
        <v>34</v>
      </c>
      <c r="M1338" s="1">
        <f>[1]cocina!$I1338/[1]cocina!$K1338</f>
        <v>0.45901639344262296</v>
      </c>
    </row>
    <row r="1339" spans="1:13" x14ac:dyDescent="0.3">
      <c r="A1339">
        <v>542</v>
      </c>
      <c r="B1339">
        <v>9</v>
      </c>
      <c r="C1339" t="s">
        <v>33</v>
      </c>
      <c r="D1339">
        <v>15</v>
      </c>
      <c r="E1339">
        <v>26</v>
      </c>
      <c r="F1339">
        <v>1</v>
      </c>
      <c r="G1339">
        <v>46</v>
      </c>
      <c r="H1339" t="s">
        <v>14</v>
      </c>
      <c r="I1339">
        <f>([1]cocina!$E1339-[1]cocina!$D1339)*[1]cocina!$F1339</f>
        <v>11</v>
      </c>
      <c r="J1339">
        <f>[1]cocina!$E1339*[1]cocina!$F1339</f>
        <v>26</v>
      </c>
      <c r="K1339">
        <v>61</v>
      </c>
      <c r="L1339">
        <f>[1]cocina!$G1339*[1]cocina!$F1339</f>
        <v>46</v>
      </c>
      <c r="M1339" s="1">
        <f>[1]cocina!$I1339/[1]cocina!$K1339</f>
        <v>0.18032786885245902</v>
      </c>
    </row>
    <row r="1340" spans="1:13" x14ac:dyDescent="0.3">
      <c r="A1340">
        <v>542</v>
      </c>
      <c r="B1340">
        <v>9</v>
      </c>
      <c r="C1340" t="s">
        <v>18</v>
      </c>
      <c r="D1340">
        <v>16</v>
      </c>
      <c r="E1340">
        <v>27</v>
      </c>
      <c r="F1340">
        <v>2</v>
      </c>
      <c r="G1340">
        <v>52</v>
      </c>
      <c r="H1340" t="s">
        <v>16</v>
      </c>
      <c r="I1340">
        <f>([1]cocina!$E1340-[1]cocina!$D1340)*[1]cocina!$F1340</f>
        <v>22</v>
      </c>
      <c r="J1340">
        <f>[1]cocina!$E1340*[1]cocina!$F1340</f>
        <v>54</v>
      </c>
      <c r="K1340">
        <v>61</v>
      </c>
      <c r="L1340">
        <f>[1]cocina!$G1340*[1]cocina!$F1340</f>
        <v>104</v>
      </c>
      <c r="M1340" s="1">
        <f>[1]cocina!$I1340/[1]cocina!$K1340</f>
        <v>0.36065573770491804</v>
      </c>
    </row>
    <row r="1341" spans="1:13" x14ac:dyDescent="0.3">
      <c r="A1341">
        <v>543</v>
      </c>
      <c r="B1341">
        <v>19</v>
      </c>
      <c r="C1341" t="s">
        <v>23</v>
      </c>
      <c r="D1341">
        <v>16</v>
      </c>
      <c r="E1341">
        <v>28</v>
      </c>
      <c r="F1341">
        <v>2</v>
      </c>
      <c r="G1341">
        <v>27</v>
      </c>
      <c r="H1341" t="s">
        <v>16</v>
      </c>
      <c r="I1341">
        <f>([1]cocina!$E1341-[1]cocina!$D1341)*[1]cocina!$F1341</f>
        <v>24</v>
      </c>
      <c r="J1341">
        <f>[1]cocina!$E1341*[1]cocina!$F1341</f>
        <v>56</v>
      </c>
      <c r="K1341">
        <v>85</v>
      </c>
      <c r="L1341">
        <f>[1]cocina!$G1341*[1]cocina!$F1341</f>
        <v>54</v>
      </c>
      <c r="M1341" s="1">
        <f>[1]cocina!$I1341/[1]cocina!$K1341</f>
        <v>0.28235294117647058</v>
      </c>
    </row>
    <row r="1342" spans="1:13" x14ac:dyDescent="0.3">
      <c r="A1342">
        <v>543</v>
      </c>
      <c r="B1342">
        <v>19</v>
      </c>
      <c r="C1342" t="s">
        <v>18</v>
      </c>
      <c r="D1342">
        <v>16</v>
      </c>
      <c r="E1342">
        <v>27</v>
      </c>
      <c r="F1342">
        <v>2</v>
      </c>
      <c r="G1342">
        <v>5</v>
      </c>
      <c r="H1342" t="s">
        <v>14</v>
      </c>
      <c r="I1342">
        <f>([1]cocina!$E1342-[1]cocina!$D1342)*[1]cocina!$F1342</f>
        <v>22</v>
      </c>
      <c r="J1342">
        <f>[1]cocina!$E1342*[1]cocina!$F1342</f>
        <v>54</v>
      </c>
      <c r="K1342">
        <v>85</v>
      </c>
      <c r="L1342">
        <f>[1]cocina!$G1342*[1]cocina!$F1342</f>
        <v>10</v>
      </c>
      <c r="M1342" s="1">
        <f>[1]cocina!$I1342/[1]cocina!$K1342</f>
        <v>0.25882352941176473</v>
      </c>
    </row>
    <row r="1343" spans="1:13" x14ac:dyDescent="0.3">
      <c r="A1343">
        <v>543</v>
      </c>
      <c r="B1343">
        <v>19</v>
      </c>
      <c r="C1343" t="s">
        <v>26</v>
      </c>
      <c r="D1343">
        <v>19</v>
      </c>
      <c r="E1343">
        <v>32</v>
      </c>
      <c r="F1343">
        <v>3</v>
      </c>
      <c r="G1343">
        <v>42</v>
      </c>
      <c r="H1343" t="s">
        <v>16</v>
      </c>
      <c r="I1343">
        <f>([1]cocina!$E1343-[1]cocina!$D1343)*[1]cocina!$F1343</f>
        <v>39</v>
      </c>
      <c r="J1343">
        <f>[1]cocina!$E1343*[1]cocina!$F1343</f>
        <v>96</v>
      </c>
      <c r="K1343">
        <v>85</v>
      </c>
      <c r="L1343">
        <f>[1]cocina!$G1343*[1]cocina!$F1343</f>
        <v>126</v>
      </c>
      <c r="M1343" s="1">
        <f>[1]cocina!$I1343/[1]cocina!$K1343</f>
        <v>0.45882352941176469</v>
      </c>
    </row>
    <row r="1344" spans="1:13" x14ac:dyDescent="0.3">
      <c r="A1344">
        <v>544</v>
      </c>
      <c r="B1344">
        <v>7</v>
      </c>
      <c r="C1344" t="s">
        <v>25</v>
      </c>
      <c r="D1344">
        <v>21</v>
      </c>
      <c r="E1344">
        <v>35</v>
      </c>
      <c r="F1344">
        <v>2</v>
      </c>
      <c r="G1344">
        <v>48</v>
      </c>
      <c r="H1344" t="s">
        <v>14</v>
      </c>
      <c r="I1344">
        <f>([1]cocina!$E1344-[1]cocina!$D1344)*[1]cocina!$F1344</f>
        <v>28</v>
      </c>
      <c r="J1344">
        <f>[1]cocina!$E1344*[1]cocina!$F1344</f>
        <v>70</v>
      </c>
      <c r="K1344">
        <v>28</v>
      </c>
      <c r="L1344">
        <f>[1]cocina!$G1344*[1]cocina!$F1344</f>
        <v>96</v>
      </c>
      <c r="M1344" s="1">
        <f>[1]cocina!$I1344/[1]cocina!$K1344</f>
        <v>1</v>
      </c>
    </row>
    <row r="1345" spans="1:13" x14ac:dyDescent="0.3">
      <c r="A1345">
        <v>545</v>
      </c>
      <c r="B1345">
        <v>20</v>
      </c>
      <c r="C1345" t="s">
        <v>22</v>
      </c>
      <c r="D1345">
        <v>20</v>
      </c>
      <c r="E1345">
        <v>33</v>
      </c>
      <c r="F1345">
        <v>3</v>
      </c>
      <c r="G1345">
        <v>57</v>
      </c>
      <c r="H1345" t="s">
        <v>16</v>
      </c>
      <c r="I1345">
        <f>([1]cocina!$E1345-[1]cocina!$D1345)*[1]cocina!$F1345</f>
        <v>39</v>
      </c>
      <c r="J1345">
        <f>[1]cocina!$E1345*[1]cocina!$F1345</f>
        <v>99</v>
      </c>
      <c r="K1345">
        <v>51</v>
      </c>
      <c r="L1345">
        <f>[1]cocina!$G1345*[1]cocina!$F1345</f>
        <v>171</v>
      </c>
      <c r="M1345" s="1">
        <f>[1]cocina!$I1345/[1]cocina!$K1345</f>
        <v>0.76470588235294112</v>
      </c>
    </row>
    <row r="1346" spans="1:13" x14ac:dyDescent="0.3">
      <c r="A1346">
        <v>545</v>
      </c>
      <c r="B1346">
        <v>20</v>
      </c>
      <c r="C1346" t="s">
        <v>17</v>
      </c>
      <c r="D1346">
        <v>19</v>
      </c>
      <c r="E1346">
        <v>31</v>
      </c>
      <c r="F1346">
        <v>1</v>
      </c>
      <c r="G1346">
        <v>42</v>
      </c>
      <c r="H1346" t="s">
        <v>16</v>
      </c>
      <c r="I1346">
        <f>([1]cocina!$E1346-[1]cocina!$D1346)*[1]cocina!$F1346</f>
        <v>12</v>
      </c>
      <c r="J1346">
        <f>[1]cocina!$E1346*[1]cocina!$F1346</f>
        <v>31</v>
      </c>
      <c r="K1346">
        <v>51</v>
      </c>
      <c r="L1346">
        <f>[1]cocina!$G1346*[1]cocina!$F1346</f>
        <v>42</v>
      </c>
      <c r="M1346" s="1">
        <f>[1]cocina!$I1346/[1]cocina!$K1346</f>
        <v>0.23529411764705882</v>
      </c>
    </row>
    <row r="1347" spans="1:13" x14ac:dyDescent="0.3">
      <c r="A1347">
        <v>546</v>
      </c>
      <c r="B1347">
        <v>5</v>
      </c>
      <c r="C1347" t="s">
        <v>26</v>
      </c>
      <c r="D1347">
        <v>19</v>
      </c>
      <c r="E1347">
        <v>32</v>
      </c>
      <c r="F1347">
        <v>2</v>
      </c>
      <c r="G1347">
        <v>33</v>
      </c>
      <c r="H1347" t="s">
        <v>16</v>
      </c>
      <c r="I1347">
        <f>([1]cocina!$E1347-[1]cocina!$D1347)*[1]cocina!$F1347</f>
        <v>26</v>
      </c>
      <c r="J1347">
        <f>[1]cocina!$E1347*[1]cocina!$F1347</f>
        <v>64</v>
      </c>
      <c r="K1347">
        <v>38</v>
      </c>
      <c r="L1347">
        <f>[1]cocina!$G1347*[1]cocina!$F1347</f>
        <v>66</v>
      </c>
      <c r="M1347" s="1">
        <f>[1]cocina!$I1347/[1]cocina!$K1347</f>
        <v>0.68421052631578949</v>
      </c>
    </row>
    <row r="1348" spans="1:13" x14ac:dyDescent="0.3">
      <c r="A1348">
        <v>546</v>
      </c>
      <c r="B1348">
        <v>5</v>
      </c>
      <c r="C1348" t="s">
        <v>23</v>
      </c>
      <c r="D1348">
        <v>16</v>
      </c>
      <c r="E1348">
        <v>28</v>
      </c>
      <c r="F1348">
        <v>1</v>
      </c>
      <c r="G1348">
        <v>58</v>
      </c>
      <c r="H1348" t="s">
        <v>16</v>
      </c>
      <c r="I1348">
        <f>([1]cocina!$E1348-[1]cocina!$D1348)*[1]cocina!$F1348</f>
        <v>12</v>
      </c>
      <c r="J1348">
        <f>[1]cocina!$E1348*[1]cocina!$F1348</f>
        <v>28</v>
      </c>
      <c r="K1348">
        <v>38</v>
      </c>
      <c r="L1348">
        <f>[1]cocina!$G1348*[1]cocina!$F1348</f>
        <v>58</v>
      </c>
      <c r="M1348" s="1">
        <f>[1]cocina!$I1348/[1]cocina!$K1348</f>
        <v>0.31578947368421051</v>
      </c>
    </row>
    <row r="1349" spans="1:13" x14ac:dyDescent="0.3">
      <c r="A1349">
        <v>547</v>
      </c>
      <c r="B1349">
        <v>9</v>
      </c>
      <c r="C1349" t="s">
        <v>17</v>
      </c>
      <c r="D1349">
        <v>19</v>
      </c>
      <c r="E1349">
        <v>31</v>
      </c>
      <c r="F1349">
        <v>3</v>
      </c>
      <c r="G1349">
        <v>13</v>
      </c>
      <c r="H1349" t="s">
        <v>14</v>
      </c>
      <c r="I1349">
        <f>([1]cocina!$E1349-[1]cocina!$D1349)*[1]cocina!$F1349</f>
        <v>36</v>
      </c>
      <c r="J1349">
        <f>[1]cocina!$E1349*[1]cocina!$F1349</f>
        <v>93</v>
      </c>
      <c r="K1349">
        <v>89</v>
      </c>
      <c r="L1349">
        <f>[1]cocina!$G1349*[1]cocina!$F1349</f>
        <v>39</v>
      </c>
      <c r="M1349" s="1">
        <f>[1]cocina!$I1349/[1]cocina!$K1349</f>
        <v>0.4044943820224719</v>
      </c>
    </row>
    <row r="1350" spans="1:13" x14ac:dyDescent="0.3">
      <c r="A1350">
        <v>547</v>
      </c>
      <c r="B1350">
        <v>9</v>
      </c>
      <c r="C1350" t="s">
        <v>22</v>
      </c>
      <c r="D1350">
        <v>20</v>
      </c>
      <c r="E1350">
        <v>33</v>
      </c>
      <c r="F1350">
        <v>3</v>
      </c>
      <c r="G1350">
        <v>54</v>
      </c>
      <c r="H1350" t="s">
        <v>16</v>
      </c>
      <c r="I1350">
        <f>([1]cocina!$E1350-[1]cocina!$D1350)*[1]cocina!$F1350</f>
        <v>39</v>
      </c>
      <c r="J1350">
        <f>[1]cocina!$E1350*[1]cocina!$F1350</f>
        <v>99</v>
      </c>
      <c r="K1350">
        <v>89</v>
      </c>
      <c r="L1350">
        <f>[1]cocina!$G1350*[1]cocina!$F1350</f>
        <v>162</v>
      </c>
      <c r="M1350" s="1">
        <f>[1]cocina!$I1350/[1]cocina!$K1350</f>
        <v>0.43820224719101125</v>
      </c>
    </row>
    <row r="1351" spans="1:13" x14ac:dyDescent="0.3">
      <c r="A1351">
        <v>547</v>
      </c>
      <c r="B1351">
        <v>9</v>
      </c>
      <c r="C1351" t="s">
        <v>25</v>
      </c>
      <c r="D1351">
        <v>21</v>
      </c>
      <c r="E1351">
        <v>35</v>
      </c>
      <c r="F1351">
        <v>1</v>
      </c>
      <c r="G1351">
        <v>30</v>
      </c>
      <c r="H1351" t="s">
        <v>16</v>
      </c>
      <c r="I1351">
        <f>([1]cocina!$E1351-[1]cocina!$D1351)*[1]cocina!$F1351</f>
        <v>14</v>
      </c>
      <c r="J1351">
        <f>[1]cocina!$E1351*[1]cocina!$F1351</f>
        <v>35</v>
      </c>
      <c r="K1351">
        <v>89</v>
      </c>
      <c r="L1351">
        <f>[1]cocina!$G1351*[1]cocina!$F1351</f>
        <v>30</v>
      </c>
      <c r="M1351" s="1">
        <f>[1]cocina!$I1351/[1]cocina!$K1351</f>
        <v>0.15730337078651685</v>
      </c>
    </row>
    <row r="1352" spans="1:13" x14ac:dyDescent="0.3">
      <c r="A1352">
        <v>548</v>
      </c>
      <c r="B1352">
        <v>4</v>
      </c>
      <c r="C1352" t="s">
        <v>28</v>
      </c>
      <c r="D1352">
        <v>20</v>
      </c>
      <c r="E1352">
        <v>34</v>
      </c>
      <c r="F1352">
        <v>1</v>
      </c>
      <c r="G1352">
        <v>58</v>
      </c>
      <c r="H1352" t="s">
        <v>16</v>
      </c>
      <c r="I1352">
        <f>([1]cocina!$E1352-[1]cocina!$D1352)*[1]cocina!$F1352</f>
        <v>14</v>
      </c>
      <c r="J1352">
        <f>[1]cocina!$E1352*[1]cocina!$F1352</f>
        <v>34</v>
      </c>
      <c r="K1352">
        <v>38</v>
      </c>
      <c r="L1352">
        <f>[1]cocina!$G1352*[1]cocina!$F1352</f>
        <v>58</v>
      </c>
      <c r="M1352" s="1">
        <f>[1]cocina!$I1352/[1]cocina!$K1352</f>
        <v>0.36842105263157893</v>
      </c>
    </row>
    <row r="1353" spans="1:13" x14ac:dyDescent="0.3">
      <c r="A1353">
        <v>548</v>
      </c>
      <c r="B1353">
        <v>4</v>
      </c>
      <c r="C1353" t="s">
        <v>17</v>
      </c>
      <c r="D1353">
        <v>19</v>
      </c>
      <c r="E1353">
        <v>31</v>
      </c>
      <c r="F1353">
        <v>2</v>
      </c>
      <c r="G1353">
        <v>48</v>
      </c>
      <c r="H1353" t="s">
        <v>16</v>
      </c>
      <c r="I1353">
        <f>([1]cocina!$E1353-[1]cocina!$D1353)*[1]cocina!$F1353</f>
        <v>24</v>
      </c>
      <c r="J1353">
        <f>[1]cocina!$E1353*[1]cocina!$F1353</f>
        <v>62</v>
      </c>
      <c r="K1353">
        <v>38</v>
      </c>
      <c r="L1353">
        <f>[1]cocina!$G1353*[1]cocina!$F1353</f>
        <v>96</v>
      </c>
      <c r="M1353" s="1">
        <f>[1]cocina!$I1353/[1]cocina!$K1353</f>
        <v>0.63157894736842102</v>
      </c>
    </row>
    <row r="1354" spans="1:13" x14ac:dyDescent="0.3">
      <c r="A1354">
        <v>549</v>
      </c>
      <c r="B1354">
        <v>12</v>
      </c>
      <c r="C1354" t="s">
        <v>34</v>
      </c>
      <c r="D1354">
        <v>15</v>
      </c>
      <c r="E1354">
        <v>25</v>
      </c>
      <c r="F1354">
        <v>1</v>
      </c>
      <c r="G1354">
        <v>19</v>
      </c>
      <c r="H1354" t="s">
        <v>14</v>
      </c>
      <c r="I1354">
        <f>([1]cocina!$E1354-[1]cocina!$D1354)*[1]cocina!$F1354</f>
        <v>10</v>
      </c>
      <c r="J1354">
        <f>[1]cocina!$E1354*[1]cocina!$F1354</f>
        <v>25</v>
      </c>
      <c r="K1354">
        <v>66</v>
      </c>
      <c r="L1354">
        <f>[1]cocina!$G1354*[1]cocina!$F1354</f>
        <v>19</v>
      </c>
      <c r="M1354" s="1">
        <f>[1]cocina!$I1354/[1]cocina!$K1354</f>
        <v>0.15151515151515152</v>
      </c>
    </row>
    <row r="1355" spans="1:13" x14ac:dyDescent="0.3">
      <c r="A1355">
        <v>549</v>
      </c>
      <c r="B1355">
        <v>12</v>
      </c>
      <c r="C1355" t="s">
        <v>25</v>
      </c>
      <c r="D1355">
        <v>21</v>
      </c>
      <c r="E1355">
        <v>35</v>
      </c>
      <c r="F1355">
        <v>1</v>
      </c>
      <c r="G1355">
        <v>20</v>
      </c>
      <c r="H1355" t="s">
        <v>16</v>
      </c>
      <c r="I1355">
        <f>([1]cocina!$E1355-[1]cocina!$D1355)*[1]cocina!$F1355</f>
        <v>14</v>
      </c>
      <c r="J1355">
        <f>[1]cocina!$E1355*[1]cocina!$F1355</f>
        <v>35</v>
      </c>
      <c r="K1355">
        <v>66</v>
      </c>
      <c r="L1355">
        <f>[1]cocina!$G1355*[1]cocina!$F1355</f>
        <v>20</v>
      </c>
      <c r="M1355" s="1">
        <f>[1]cocina!$I1355/[1]cocina!$K1355</f>
        <v>0.21212121212121213</v>
      </c>
    </row>
    <row r="1356" spans="1:13" x14ac:dyDescent="0.3">
      <c r="A1356">
        <v>549</v>
      </c>
      <c r="B1356">
        <v>12</v>
      </c>
      <c r="C1356" t="s">
        <v>28</v>
      </c>
      <c r="D1356">
        <v>20</v>
      </c>
      <c r="E1356">
        <v>34</v>
      </c>
      <c r="F1356">
        <v>3</v>
      </c>
      <c r="G1356">
        <v>59</v>
      </c>
      <c r="H1356" t="s">
        <v>14</v>
      </c>
      <c r="I1356">
        <f>([1]cocina!$E1356-[1]cocina!$D1356)*[1]cocina!$F1356</f>
        <v>42</v>
      </c>
      <c r="J1356">
        <f>[1]cocina!$E1356*[1]cocina!$F1356</f>
        <v>102</v>
      </c>
      <c r="K1356">
        <v>66</v>
      </c>
      <c r="L1356">
        <f>[1]cocina!$G1356*[1]cocina!$F1356</f>
        <v>177</v>
      </c>
      <c r="M1356" s="1">
        <f>[1]cocina!$I1356/[1]cocina!$K1356</f>
        <v>0.63636363636363635</v>
      </c>
    </row>
    <row r="1357" spans="1:13" x14ac:dyDescent="0.3">
      <c r="A1357">
        <v>550</v>
      </c>
      <c r="B1357">
        <v>1</v>
      </c>
      <c r="C1357" t="s">
        <v>15</v>
      </c>
      <c r="D1357">
        <v>18</v>
      </c>
      <c r="E1357">
        <v>30</v>
      </c>
      <c r="F1357">
        <v>2</v>
      </c>
      <c r="G1357">
        <v>28</v>
      </c>
      <c r="H1357" t="s">
        <v>16</v>
      </c>
      <c r="I1357">
        <f>([1]cocina!$E1357-[1]cocina!$D1357)*[1]cocina!$F1357</f>
        <v>24</v>
      </c>
      <c r="J1357">
        <f>[1]cocina!$E1357*[1]cocina!$F1357</f>
        <v>60</v>
      </c>
      <c r="K1357">
        <v>50</v>
      </c>
      <c r="L1357">
        <f>[1]cocina!$G1357*[1]cocina!$F1357</f>
        <v>56</v>
      </c>
      <c r="M1357" s="1">
        <f>[1]cocina!$I1357/[1]cocina!$K1357</f>
        <v>0.48</v>
      </c>
    </row>
    <row r="1358" spans="1:13" x14ac:dyDescent="0.3">
      <c r="A1358">
        <v>550</v>
      </c>
      <c r="B1358">
        <v>1</v>
      </c>
      <c r="C1358" t="s">
        <v>13</v>
      </c>
      <c r="D1358">
        <v>14</v>
      </c>
      <c r="E1358">
        <v>24</v>
      </c>
      <c r="F1358">
        <v>1</v>
      </c>
      <c r="G1358">
        <v>5</v>
      </c>
      <c r="H1358" t="s">
        <v>14</v>
      </c>
      <c r="I1358">
        <f>([1]cocina!$E1358-[1]cocina!$D1358)*[1]cocina!$F1358</f>
        <v>10</v>
      </c>
      <c r="J1358">
        <f>[1]cocina!$E1358*[1]cocina!$F1358</f>
        <v>24</v>
      </c>
      <c r="K1358">
        <v>50</v>
      </c>
      <c r="L1358">
        <f>[1]cocina!$G1358*[1]cocina!$F1358</f>
        <v>5</v>
      </c>
      <c r="M1358" s="1">
        <f>[1]cocina!$I1358/[1]cocina!$K1358</f>
        <v>0.2</v>
      </c>
    </row>
    <row r="1359" spans="1:13" x14ac:dyDescent="0.3">
      <c r="A1359">
        <v>550</v>
      </c>
      <c r="B1359">
        <v>1</v>
      </c>
      <c r="C1359" t="s">
        <v>29</v>
      </c>
      <c r="D1359">
        <v>12</v>
      </c>
      <c r="E1359">
        <v>20</v>
      </c>
      <c r="F1359">
        <v>2</v>
      </c>
      <c r="G1359">
        <v>24</v>
      </c>
      <c r="H1359" t="s">
        <v>14</v>
      </c>
      <c r="I1359">
        <f>([1]cocina!$E1359-[1]cocina!$D1359)*[1]cocina!$F1359</f>
        <v>16</v>
      </c>
      <c r="J1359">
        <f>[1]cocina!$E1359*[1]cocina!$F1359</f>
        <v>40</v>
      </c>
      <c r="K1359">
        <v>50</v>
      </c>
      <c r="L1359">
        <f>[1]cocina!$G1359*[1]cocina!$F1359</f>
        <v>48</v>
      </c>
      <c r="M1359" s="1">
        <f>[1]cocina!$I1359/[1]cocina!$K1359</f>
        <v>0.32</v>
      </c>
    </row>
    <row r="1360" spans="1:13" x14ac:dyDescent="0.3">
      <c r="A1360">
        <v>551</v>
      </c>
      <c r="B1360">
        <v>4</v>
      </c>
      <c r="C1360" t="s">
        <v>15</v>
      </c>
      <c r="D1360">
        <v>18</v>
      </c>
      <c r="E1360">
        <v>30</v>
      </c>
      <c r="F1360">
        <v>1</v>
      </c>
      <c r="G1360">
        <v>32</v>
      </c>
      <c r="H1360" t="s">
        <v>16</v>
      </c>
      <c r="I1360">
        <f>([1]cocina!$E1360-[1]cocina!$D1360)*[1]cocina!$F1360</f>
        <v>12</v>
      </c>
      <c r="J1360">
        <f>[1]cocina!$E1360*[1]cocina!$F1360</f>
        <v>30</v>
      </c>
      <c r="K1360">
        <v>68</v>
      </c>
      <c r="L1360">
        <f>[1]cocina!$G1360*[1]cocina!$F1360</f>
        <v>32</v>
      </c>
      <c r="M1360" s="1">
        <f>[1]cocina!$I1360/[1]cocina!$K1360</f>
        <v>0.17647058823529413</v>
      </c>
    </row>
    <row r="1361" spans="1:13" x14ac:dyDescent="0.3">
      <c r="A1361">
        <v>551</v>
      </c>
      <c r="B1361">
        <v>4</v>
      </c>
      <c r="C1361" t="s">
        <v>29</v>
      </c>
      <c r="D1361">
        <v>12</v>
      </c>
      <c r="E1361">
        <v>20</v>
      </c>
      <c r="F1361">
        <v>3</v>
      </c>
      <c r="G1361">
        <v>11</v>
      </c>
      <c r="H1361" t="s">
        <v>14</v>
      </c>
      <c r="I1361">
        <f>([1]cocina!$E1361-[1]cocina!$D1361)*[1]cocina!$F1361</f>
        <v>24</v>
      </c>
      <c r="J1361">
        <f>[1]cocina!$E1361*[1]cocina!$F1361</f>
        <v>60</v>
      </c>
      <c r="K1361">
        <v>68</v>
      </c>
      <c r="L1361">
        <f>[1]cocina!$G1361*[1]cocina!$F1361</f>
        <v>33</v>
      </c>
      <c r="M1361" s="1">
        <f>[1]cocina!$I1361/[1]cocina!$K1361</f>
        <v>0.35294117647058826</v>
      </c>
    </row>
    <row r="1362" spans="1:13" x14ac:dyDescent="0.3">
      <c r="A1362">
        <v>551</v>
      </c>
      <c r="B1362">
        <v>4</v>
      </c>
      <c r="C1362" t="s">
        <v>32</v>
      </c>
      <c r="D1362">
        <v>10</v>
      </c>
      <c r="E1362">
        <v>18</v>
      </c>
      <c r="F1362">
        <v>1</v>
      </c>
      <c r="G1362">
        <v>29</v>
      </c>
      <c r="H1362" t="s">
        <v>14</v>
      </c>
      <c r="I1362">
        <f>([1]cocina!$E1362-[1]cocina!$D1362)*[1]cocina!$F1362</f>
        <v>8</v>
      </c>
      <c r="J1362">
        <f>[1]cocina!$E1362*[1]cocina!$F1362</f>
        <v>18</v>
      </c>
      <c r="K1362">
        <v>68</v>
      </c>
      <c r="L1362">
        <f>[1]cocina!$G1362*[1]cocina!$F1362</f>
        <v>29</v>
      </c>
      <c r="M1362" s="1">
        <f>[1]cocina!$I1362/[1]cocina!$K1362</f>
        <v>0.11764705882352941</v>
      </c>
    </row>
    <row r="1363" spans="1:13" x14ac:dyDescent="0.3">
      <c r="A1363">
        <v>551</v>
      </c>
      <c r="B1363">
        <v>4</v>
      </c>
      <c r="C1363" t="s">
        <v>31</v>
      </c>
      <c r="D1363">
        <v>13</v>
      </c>
      <c r="E1363">
        <v>21</v>
      </c>
      <c r="F1363">
        <v>3</v>
      </c>
      <c r="G1363">
        <v>51</v>
      </c>
      <c r="H1363" t="s">
        <v>16</v>
      </c>
      <c r="I1363">
        <f>([1]cocina!$E1363-[1]cocina!$D1363)*[1]cocina!$F1363</f>
        <v>24</v>
      </c>
      <c r="J1363">
        <f>[1]cocina!$E1363*[1]cocina!$F1363</f>
        <v>63</v>
      </c>
      <c r="K1363">
        <v>68</v>
      </c>
      <c r="L1363">
        <f>[1]cocina!$G1363*[1]cocina!$F1363</f>
        <v>153</v>
      </c>
      <c r="M1363" s="1">
        <f>[1]cocina!$I1363/[1]cocina!$K1363</f>
        <v>0.35294117647058826</v>
      </c>
    </row>
    <row r="1364" spans="1:13" x14ac:dyDescent="0.3">
      <c r="A1364">
        <v>552</v>
      </c>
      <c r="B1364">
        <v>11</v>
      </c>
      <c r="C1364" t="s">
        <v>19</v>
      </c>
      <c r="D1364">
        <v>25</v>
      </c>
      <c r="E1364">
        <v>40</v>
      </c>
      <c r="F1364">
        <v>3</v>
      </c>
      <c r="G1364">
        <v>26</v>
      </c>
      <c r="H1364" t="s">
        <v>16</v>
      </c>
      <c r="I1364">
        <f>([1]cocina!$E1364-[1]cocina!$D1364)*[1]cocina!$F1364</f>
        <v>45</v>
      </c>
      <c r="J1364">
        <f>[1]cocina!$E1364*[1]cocina!$F1364</f>
        <v>120</v>
      </c>
      <c r="K1364">
        <v>93</v>
      </c>
      <c r="L1364">
        <f>[1]cocina!$G1364*[1]cocina!$F1364</f>
        <v>78</v>
      </c>
      <c r="M1364" s="1">
        <f>[1]cocina!$I1364/[1]cocina!$K1364</f>
        <v>0.4838709677419355</v>
      </c>
    </row>
    <row r="1365" spans="1:13" x14ac:dyDescent="0.3">
      <c r="A1365">
        <v>552</v>
      </c>
      <c r="B1365">
        <v>11</v>
      </c>
      <c r="C1365" t="s">
        <v>31</v>
      </c>
      <c r="D1365">
        <v>13</v>
      </c>
      <c r="E1365">
        <v>21</v>
      </c>
      <c r="F1365">
        <v>3</v>
      </c>
      <c r="G1365">
        <v>57</v>
      </c>
      <c r="H1365" t="s">
        <v>16</v>
      </c>
      <c r="I1365">
        <f>([1]cocina!$E1365-[1]cocina!$D1365)*[1]cocina!$F1365</f>
        <v>24</v>
      </c>
      <c r="J1365">
        <f>[1]cocina!$E1365*[1]cocina!$F1365</f>
        <v>63</v>
      </c>
      <c r="K1365">
        <v>93</v>
      </c>
      <c r="L1365">
        <f>[1]cocina!$G1365*[1]cocina!$F1365</f>
        <v>171</v>
      </c>
      <c r="M1365" s="1">
        <f>[1]cocina!$I1365/[1]cocina!$K1365</f>
        <v>0.25806451612903225</v>
      </c>
    </row>
    <row r="1366" spans="1:13" x14ac:dyDescent="0.3">
      <c r="A1366">
        <v>552</v>
      </c>
      <c r="B1366">
        <v>11</v>
      </c>
      <c r="C1366" t="s">
        <v>29</v>
      </c>
      <c r="D1366">
        <v>12</v>
      </c>
      <c r="E1366">
        <v>20</v>
      </c>
      <c r="F1366">
        <v>3</v>
      </c>
      <c r="G1366">
        <v>32</v>
      </c>
      <c r="H1366" t="s">
        <v>16</v>
      </c>
      <c r="I1366">
        <f>([1]cocina!$E1366-[1]cocina!$D1366)*[1]cocina!$F1366</f>
        <v>24</v>
      </c>
      <c r="J1366">
        <f>[1]cocina!$E1366*[1]cocina!$F1366</f>
        <v>60</v>
      </c>
      <c r="K1366">
        <v>93</v>
      </c>
      <c r="L1366">
        <f>[1]cocina!$G1366*[1]cocina!$F1366</f>
        <v>96</v>
      </c>
      <c r="M1366" s="1">
        <f>[1]cocina!$I1366/[1]cocina!$K1366</f>
        <v>0.25806451612903225</v>
      </c>
    </row>
    <row r="1367" spans="1:13" x14ac:dyDescent="0.3">
      <c r="A1367">
        <v>553</v>
      </c>
      <c r="B1367">
        <v>14</v>
      </c>
      <c r="C1367" t="s">
        <v>15</v>
      </c>
      <c r="D1367">
        <v>18</v>
      </c>
      <c r="E1367">
        <v>30</v>
      </c>
      <c r="F1367">
        <v>3</v>
      </c>
      <c r="G1367">
        <v>26</v>
      </c>
      <c r="H1367" t="s">
        <v>16</v>
      </c>
      <c r="I1367">
        <f>([1]cocina!$E1367-[1]cocina!$D1367)*[1]cocina!$F1367</f>
        <v>36</v>
      </c>
      <c r="J1367">
        <f>[1]cocina!$E1367*[1]cocina!$F1367</f>
        <v>90</v>
      </c>
      <c r="K1367">
        <v>82</v>
      </c>
      <c r="L1367">
        <f>[1]cocina!$G1367*[1]cocina!$F1367</f>
        <v>78</v>
      </c>
      <c r="M1367" s="1">
        <f>[1]cocina!$I1367/[1]cocina!$K1367</f>
        <v>0.43902439024390244</v>
      </c>
    </row>
    <row r="1368" spans="1:13" x14ac:dyDescent="0.3">
      <c r="A1368">
        <v>553</v>
      </c>
      <c r="B1368">
        <v>14</v>
      </c>
      <c r="C1368" t="s">
        <v>34</v>
      </c>
      <c r="D1368">
        <v>15</v>
      </c>
      <c r="E1368">
        <v>25</v>
      </c>
      <c r="F1368">
        <v>2</v>
      </c>
      <c r="G1368">
        <v>56</v>
      </c>
      <c r="H1368" t="s">
        <v>14</v>
      </c>
      <c r="I1368">
        <f>([1]cocina!$E1368-[1]cocina!$D1368)*[1]cocina!$F1368</f>
        <v>20</v>
      </c>
      <c r="J1368">
        <f>[1]cocina!$E1368*[1]cocina!$F1368</f>
        <v>50</v>
      </c>
      <c r="K1368">
        <v>82</v>
      </c>
      <c r="L1368">
        <f>[1]cocina!$G1368*[1]cocina!$F1368</f>
        <v>112</v>
      </c>
      <c r="M1368" s="1">
        <f>[1]cocina!$I1368/[1]cocina!$K1368</f>
        <v>0.24390243902439024</v>
      </c>
    </row>
    <row r="1369" spans="1:13" x14ac:dyDescent="0.3">
      <c r="A1369">
        <v>553</v>
      </c>
      <c r="B1369">
        <v>14</v>
      </c>
      <c r="C1369" t="s">
        <v>27</v>
      </c>
      <c r="D1369">
        <v>13</v>
      </c>
      <c r="E1369">
        <v>22</v>
      </c>
      <c r="F1369">
        <v>2</v>
      </c>
      <c r="G1369">
        <v>54</v>
      </c>
      <c r="H1369" t="s">
        <v>14</v>
      </c>
      <c r="I1369">
        <f>([1]cocina!$E1369-[1]cocina!$D1369)*[1]cocina!$F1369</f>
        <v>18</v>
      </c>
      <c r="J1369">
        <f>[1]cocina!$E1369*[1]cocina!$F1369</f>
        <v>44</v>
      </c>
      <c r="K1369">
        <v>82</v>
      </c>
      <c r="L1369">
        <f>[1]cocina!$G1369*[1]cocina!$F1369</f>
        <v>108</v>
      </c>
      <c r="M1369" s="1">
        <f>[1]cocina!$I1369/[1]cocina!$K1369</f>
        <v>0.21951219512195122</v>
      </c>
    </row>
    <row r="1370" spans="1:13" x14ac:dyDescent="0.3">
      <c r="A1370">
        <v>553</v>
      </c>
      <c r="B1370">
        <v>14</v>
      </c>
      <c r="C1370" t="s">
        <v>24</v>
      </c>
      <c r="D1370">
        <v>11</v>
      </c>
      <c r="E1370">
        <v>19</v>
      </c>
      <c r="F1370">
        <v>1</v>
      </c>
      <c r="G1370">
        <v>42</v>
      </c>
      <c r="H1370" t="s">
        <v>16</v>
      </c>
      <c r="I1370">
        <f>([1]cocina!$E1370-[1]cocina!$D1370)*[1]cocina!$F1370</f>
        <v>8</v>
      </c>
      <c r="J1370">
        <f>[1]cocina!$E1370*[1]cocina!$F1370</f>
        <v>19</v>
      </c>
      <c r="K1370">
        <v>82</v>
      </c>
      <c r="L1370">
        <f>[1]cocina!$G1370*[1]cocina!$F1370</f>
        <v>42</v>
      </c>
      <c r="M1370" s="1">
        <f>[1]cocina!$I1370/[1]cocina!$K1370</f>
        <v>9.7560975609756101E-2</v>
      </c>
    </row>
    <row r="1371" spans="1:13" x14ac:dyDescent="0.3">
      <c r="A1371">
        <v>554</v>
      </c>
      <c r="B1371">
        <v>10</v>
      </c>
      <c r="C1371" t="s">
        <v>30</v>
      </c>
      <c r="D1371">
        <v>14</v>
      </c>
      <c r="E1371">
        <v>23</v>
      </c>
      <c r="F1371">
        <v>2</v>
      </c>
      <c r="G1371">
        <v>55</v>
      </c>
      <c r="H1371" t="s">
        <v>16</v>
      </c>
      <c r="I1371">
        <f>([1]cocina!$E1371-[1]cocina!$D1371)*[1]cocina!$F1371</f>
        <v>18</v>
      </c>
      <c r="J1371">
        <f>[1]cocina!$E1371*[1]cocina!$F1371</f>
        <v>46</v>
      </c>
      <c r="K1371">
        <v>63</v>
      </c>
      <c r="L1371">
        <f>[1]cocina!$G1371*[1]cocina!$F1371</f>
        <v>110</v>
      </c>
      <c r="M1371" s="1">
        <f>[1]cocina!$I1371/[1]cocina!$K1371</f>
        <v>0.2857142857142857</v>
      </c>
    </row>
    <row r="1372" spans="1:13" x14ac:dyDescent="0.3">
      <c r="A1372">
        <v>554</v>
      </c>
      <c r="B1372">
        <v>10</v>
      </c>
      <c r="C1372" t="s">
        <v>19</v>
      </c>
      <c r="D1372">
        <v>25</v>
      </c>
      <c r="E1372">
        <v>40</v>
      </c>
      <c r="F1372">
        <v>3</v>
      </c>
      <c r="G1372">
        <v>16</v>
      </c>
      <c r="H1372" t="s">
        <v>14</v>
      </c>
      <c r="I1372">
        <f>([1]cocina!$E1372-[1]cocina!$D1372)*[1]cocina!$F1372</f>
        <v>45</v>
      </c>
      <c r="J1372">
        <f>[1]cocina!$E1372*[1]cocina!$F1372</f>
        <v>120</v>
      </c>
      <c r="K1372">
        <v>63</v>
      </c>
      <c r="L1372">
        <f>[1]cocina!$G1372*[1]cocina!$F1372</f>
        <v>48</v>
      </c>
      <c r="M1372" s="1">
        <f>[1]cocina!$I1372/[1]cocina!$K1372</f>
        <v>0.7142857142857143</v>
      </c>
    </row>
    <row r="1373" spans="1:13" x14ac:dyDescent="0.3">
      <c r="A1373">
        <v>555</v>
      </c>
      <c r="B1373">
        <v>20</v>
      </c>
      <c r="C1373" t="s">
        <v>15</v>
      </c>
      <c r="D1373">
        <v>18</v>
      </c>
      <c r="E1373">
        <v>30</v>
      </c>
      <c r="F1373">
        <v>1</v>
      </c>
      <c r="G1373">
        <v>46</v>
      </c>
      <c r="H1373" t="s">
        <v>14</v>
      </c>
      <c r="I1373">
        <f>([1]cocina!$E1373-[1]cocina!$D1373)*[1]cocina!$F1373</f>
        <v>12</v>
      </c>
      <c r="J1373">
        <f>[1]cocina!$E1373*[1]cocina!$F1373</f>
        <v>30</v>
      </c>
      <c r="K1373">
        <v>12</v>
      </c>
      <c r="L1373">
        <f>[1]cocina!$G1373*[1]cocina!$F1373</f>
        <v>46</v>
      </c>
      <c r="M1373" s="1">
        <f>[1]cocina!$I1373/[1]cocina!$K1373</f>
        <v>1</v>
      </c>
    </row>
    <row r="1374" spans="1:13" x14ac:dyDescent="0.3">
      <c r="A1374">
        <v>556</v>
      </c>
      <c r="B1374">
        <v>9</v>
      </c>
      <c r="C1374" t="s">
        <v>27</v>
      </c>
      <c r="D1374">
        <v>13</v>
      </c>
      <c r="E1374">
        <v>22</v>
      </c>
      <c r="F1374">
        <v>1</v>
      </c>
      <c r="G1374">
        <v>36</v>
      </c>
      <c r="H1374" t="s">
        <v>14</v>
      </c>
      <c r="I1374">
        <f>([1]cocina!$E1374-[1]cocina!$D1374)*[1]cocina!$F1374</f>
        <v>9</v>
      </c>
      <c r="J1374">
        <f>[1]cocina!$E1374*[1]cocina!$F1374</f>
        <v>22</v>
      </c>
      <c r="K1374">
        <v>33</v>
      </c>
      <c r="L1374">
        <f>[1]cocina!$G1374*[1]cocina!$F1374</f>
        <v>36</v>
      </c>
      <c r="M1374" s="1">
        <f>[1]cocina!$I1374/[1]cocina!$K1374</f>
        <v>0.27272727272727271</v>
      </c>
    </row>
    <row r="1375" spans="1:13" x14ac:dyDescent="0.3">
      <c r="A1375">
        <v>556</v>
      </c>
      <c r="B1375">
        <v>9</v>
      </c>
      <c r="C1375" t="s">
        <v>32</v>
      </c>
      <c r="D1375">
        <v>10</v>
      </c>
      <c r="E1375">
        <v>18</v>
      </c>
      <c r="F1375">
        <v>3</v>
      </c>
      <c r="G1375">
        <v>30</v>
      </c>
      <c r="H1375" t="s">
        <v>16</v>
      </c>
      <c r="I1375">
        <f>([1]cocina!$E1375-[1]cocina!$D1375)*[1]cocina!$F1375</f>
        <v>24</v>
      </c>
      <c r="J1375">
        <f>[1]cocina!$E1375*[1]cocina!$F1375</f>
        <v>54</v>
      </c>
      <c r="K1375">
        <v>33</v>
      </c>
      <c r="L1375">
        <f>[1]cocina!$G1375*[1]cocina!$F1375</f>
        <v>90</v>
      </c>
      <c r="M1375" s="1">
        <f>[1]cocina!$I1375/[1]cocina!$K1375</f>
        <v>0.72727272727272729</v>
      </c>
    </row>
    <row r="1376" spans="1:13" x14ac:dyDescent="0.3">
      <c r="A1376">
        <v>557</v>
      </c>
      <c r="B1376">
        <v>7</v>
      </c>
      <c r="C1376" t="s">
        <v>26</v>
      </c>
      <c r="D1376">
        <v>19</v>
      </c>
      <c r="E1376">
        <v>32</v>
      </c>
      <c r="F1376">
        <v>2</v>
      </c>
      <c r="G1376">
        <v>47</v>
      </c>
      <c r="H1376" t="s">
        <v>16</v>
      </c>
      <c r="I1376">
        <f>([1]cocina!$E1376-[1]cocina!$D1376)*[1]cocina!$F1376</f>
        <v>26</v>
      </c>
      <c r="J1376">
        <f>[1]cocina!$E1376*[1]cocina!$F1376</f>
        <v>64</v>
      </c>
      <c r="K1376">
        <v>70</v>
      </c>
      <c r="L1376">
        <f>[1]cocina!$G1376*[1]cocina!$F1376</f>
        <v>94</v>
      </c>
      <c r="M1376" s="1">
        <f>[1]cocina!$I1376/[1]cocina!$K1376</f>
        <v>0.37142857142857144</v>
      </c>
    </row>
    <row r="1377" spans="1:13" x14ac:dyDescent="0.3">
      <c r="A1377">
        <v>557</v>
      </c>
      <c r="B1377">
        <v>7</v>
      </c>
      <c r="C1377" t="s">
        <v>31</v>
      </c>
      <c r="D1377">
        <v>13</v>
      </c>
      <c r="E1377">
        <v>21</v>
      </c>
      <c r="F1377">
        <v>3</v>
      </c>
      <c r="G1377">
        <v>22</v>
      </c>
      <c r="H1377" t="s">
        <v>16</v>
      </c>
      <c r="I1377">
        <f>([1]cocina!$E1377-[1]cocina!$D1377)*[1]cocina!$F1377</f>
        <v>24</v>
      </c>
      <c r="J1377">
        <f>[1]cocina!$E1377*[1]cocina!$F1377</f>
        <v>63</v>
      </c>
      <c r="K1377">
        <v>70</v>
      </c>
      <c r="L1377">
        <f>[1]cocina!$G1377*[1]cocina!$F1377</f>
        <v>66</v>
      </c>
      <c r="M1377" s="1">
        <f>[1]cocina!$I1377/[1]cocina!$K1377</f>
        <v>0.34285714285714286</v>
      </c>
    </row>
    <row r="1378" spans="1:13" x14ac:dyDescent="0.3">
      <c r="A1378">
        <v>557</v>
      </c>
      <c r="B1378">
        <v>7</v>
      </c>
      <c r="C1378" t="s">
        <v>34</v>
      </c>
      <c r="D1378">
        <v>15</v>
      </c>
      <c r="E1378">
        <v>25</v>
      </c>
      <c r="F1378">
        <v>2</v>
      </c>
      <c r="G1378">
        <v>38</v>
      </c>
      <c r="H1378" t="s">
        <v>14</v>
      </c>
      <c r="I1378">
        <f>([1]cocina!$E1378-[1]cocina!$D1378)*[1]cocina!$F1378</f>
        <v>20</v>
      </c>
      <c r="J1378">
        <f>[1]cocina!$E1378*[1]cocina!$F1378</f>
        <v>50</v>
      </c>
      <c r="K1378">
        <v>70</v>
      </c>
      <c r="L1378">
        <f>[1]cocina!$G1378*[1]cocina!$F1378</f>
        <v>76</v>
      </c>
      <c r="M1378" s="1">
        <f>[1]cocina!$I1378/[1]cocina!$K1378</f>
        <v>0.2857142857142857</v>
      </c>
    </row>
    <row r="1379" spans="1:13" x14ac:dyDescent="0.3">
      <c r="A1379">
        <v>558</v>
      </c>
      <c r="B1379">
        <v>6</v>
      </c>
      <c r="C1379" t="s">
        <v>26</v>
      </c>
      <c r="D1379">
        <v>19</v>
      </c>
      <c r="E1379">
        <v>32</v>
      </c>
      <c r="F1379">
        <v>3</v>
      </c>
      <c r="G1379">
        <v>56</v>
      </c>
      <c r="H1379" t="s">
        <v>14</v>
      </c>
      <c r="I1379">
        <f>([1]cocina!$E1379-[1]cocina!$D1379)*[1]cocina!$F1379</f>
        <v>39</v>
      </c>
      <c r="J1379">
        <f>[1]cocina!$E1379*[1]cocina!$F1379</f>
        <v>96</v>
      </c>
      <c r="K1379">
        <v>72</v>
      </c>
      <c r="L1379">
        <f>[1]cocina!$G1379*[1]cocina!$F1379</f>
        <v>168</v>
      </c>
      <c r="M1379" s="1">
        <f>[1]cocina!$I1379/[1]cocina!$K1379</f>
        <v>0.54166666666666663</v>
      </c>
    </row>
    <row r="1380" spans="1:13" x14ac:dyDescent="0.3">
      <c r="A1380">
        <v>558</v>
      </c>
      <c r="B1380">
        <v>6</v>
      </c>
      <c r="C1380" t="s">
        <v>34</v>
      </c>
      <c r="D1380">
        <v>15</v>
      </c>
      <c r="E1380">
        <v>25</v>
      </c>
      <c r="F1380">
        <v>2</v>
      </c>
      <c r="G1380">
        <v>54</v>
      </c>
      <c r="H1380" t="s">
        <v>16</v>
      </c>
      <c r="I1380">
        <f>([1]cocina!$E1380-[1]cocina!$D1380)*[1]cocina!$F1380</f>
        <v>20</v>
      </c>
      <c r="J1380">
        <f>[1]cocina!$E1380*[1]cocina!$F1380</f>
        <v>50</v>
      </c>
      <c r="K1380">
        <v>72</v>
      </c>
      <c r="L1380">
        <f>[1]cocina!$G1380*[1]cocina!$F1380</f>
        <v>108</v>
      </c>
      <c r="M1380" s="1">
        <f>[1]cocina!$I1380/[1]cocina!$K1380</f>
        <v>0.27777777777777779</v>
      </c>
    </row>
    <row r="1381" spans="1:13" x14ac:dyDescent="0.3">
      <c r="A1381">
        <v>558</v>
      </c>
      <c r="B1381">
        <v>6</v>
      </c>
      <c r="C1381" t="s">
        <v>22</v>
      </c>
      <c r="D1381">
        <v>20</v>
      </c>
      <c r="E1381">
        <v>33</v>
      </c>
      <c r="F1381">
        <v>1</v>
      </c>
      <c r="G1381">
        <v>57</v>
      </c>
      <c r="H1381" t="s">
        <v>14</v>
      </c>
      <c r="I1381">
        <f>([1]cocina!$E1381-[1]cocina!$D1381)*[1]cocina!$F1381</f>
        <v>13</v>
      </c>
      <c r="J1381">
        <f>[1]cocina!$E1381*[1]cocina!$F1381</f>
        <v>33</v>
      </c>
      <c r="K1381">
        <v>72</v>
      </c>
      <c r="L1381">
        <f>[1]cocina!$G1381*[1]cocina!$F1381</f>
        <v>57</v>
      </c>
      <c r="M1381" s="1">
        <f>[1]cocina!$I1381/[1]cocina!$K1381</f>
        <v>0.18055555555555555</v>
      </c>
    </row>
    <row r="1382" spans="1:13" x14ac:dyDescent="0.3">
      <c r="A1382">
        <v>559</v>
      </c>
      <c r="B1382">
        <v>11</v>
      </c>
      <c r="C1382" t="s">
        <v>22</v>
      </c>
      <c r="D1382">
        <v>20</v>
      </c>
      <c r="E1382">
        <v>33</v>
      </c>
      <c r="F1382">
        <v>3</v>
      </c>
      <c r="G1382">
        <v>41</v>
      </c>
      <c r="H1382" t="s">
        <v>16</v>
      </c>
      <c r="I1382">
        <f>([1]cocina!$E1382-[1]cocina!$D1382)*[1]cocina!$F1382</f>
        <v>39</v>
      </c>
      <c r="J1382">
        <f>[1]cocina!$E1382*[1]cocina!$F1382</f>
        <v>99</v>
      </c>
      <c r="K1382">
        <v>39</v>
      </c>
      <c r="L1382">
        <f>[1]cocina!$G1382*[1]cocina!$F1382</f>
        <v>123</v>
      </c>
      <c r="M1382" s="1">
        <f>[1]cocina!$I1382/[1]cocina!$K1382</f>
        <v>1</v>
      </c>
    </row>
    <row r="1383" spans="1:13" x14ac:dyDescent="0.3">
      <c r="A1383">
        <v>560</v>
      </c>
      <c r="B1383">
        <v>6</v>
      </c>
      <c r="C1383" t="s">
        <v>32</v>
      </c>
      <c r="D1383">
        <v>10</v>
      </c>
      <c r="E1383">
        <v>18</v>
      </c>
      <c r="F1383">
        <v>2</v>
      </c>
      <c r="G1383">
        <v>36</v>
      </c>
      <c r="H1383" t="s">
        <v>16</v>
      </c>
      <c r="I1383">
        <f>([1]cocina!$E1383-[1]cocina!$D1383)*[1]cocina!$F1383</f>
        <v>16</v>
      </c>
      <c r="J1383">
        <f>[1]cocina!$E1383*[1]cocina!$F1383</f>
        <v>36</v>
      </c>
      <c r="K1383">
        <v>46</v>
      </c>
      <c r="L1383">
        <f>[1]cocina!$G1383*[1]cocina!$F1383</f>
        <v>72</v>
      </c>
      <c r="M1383" s="1">
        <f>[1]cocina!$I1383/[1]cocina!$K1383</f>
        <v>0.34782608695652173</v>
      </c>
    </row>
    <row r="1384" spans="1:13" x14ac:dyDescent="0.3">
      <c r="A1384">
        <v>560</v>
      </c>
      <c r="B1384">
        <v>6</v>
      </c>
      <c r="C1384" t="s">
        <v>34</v>
      </c>
      <c r="D1384">
        <v>15</v>
      </c>
      <c r="E1384">
        <v>25</v>
      </c>
      <c r="F1384">
        <v>3</v>
      </c>
      <c r="G1384">
        <v>12</v>
      </c>
      <c r="H1384" t="s">
        <v>16</v>
      </c>
      <c r="I1384">
        <f>([1]cocina!$E1384-[1]cocina!$D1384)*[1]cocina!$F1384</f>
        <v>30</v>
      </c>
      <c r="J1384">
        <f>[1]cocina!$E1384*[1]cocina!$F1384</f>
        <v>75</v>
      </c>
      <c r="K1384">
        <v>46</v>
      </c>
      <c r="L1384">
        <f>[1]cocina!$G1384*[1]cocina!$F1384</f>
        <v>36</v>
      </c>
      <c r="M1384" s="1">
        <f>[1]cocina!$I1384/[1]cocina!$K1384</f>
        <v>0.65217391304347827</v>
      </c>
    </row>
    <row r="1385" spans="1:13" x14ac:dyDescent="0.3">
      <c r="A1385">
        <v>561</v>
      </c>
      <c r="B1385">
        <v>4</v>
      </c>
      <c r="C1385" t="s">
        <v>32</v>
      </c>
      <c r="D1385">
        <v>10</v>
      </c>
      <c r="E1385">
        <v>18</v>
      </c>
      <c r="F1385">
        <v>1</v>
      </c>
      <c r="G1385">
        <v>56</v>
      </c>
      <c r="H1385" t="s">
        <v>16</v>
      </c>
      <c r="I1385">
        <f>([1]cocina!$E1385-[1]cocina!$D1385)*[1]cocina!$F1385</f>
        <v>8</v>
      </c>
      <c r="J1385">
        <f>[1]cocina!$E1385*[1]cocina!$F1385</f>
        <v>18</v>
      </c>
      <c r="K1385">
        <v>26</v>
      </c>
      <c r="L1385">
        <f>[1]cocina!$G1385*[1]cocina!$F1385</f>
        <v>56</v>
      </c>
      <c r="M1385" s="1">
        <f>[1]cocina!$I1385/[1]cocina!$K1385</f>
        <v>0.30769230769230771</v>
      </c>
    </row>
    <row r="1386" spans="1:13" x14ac:dyDescent="0.3">
      <c r="A1386">
        <v>561</v>
      </c>
      <c r="B1386">
        <v>4</v>
      </c>
      <c r="C1386" t="s">
        <v>30</v>
      </c>
      <c r="D1386">
        <v>14</v>
      </c>
      <c r="E1386">
        <v>23</v>
      </c>
      <c r="F1386">
        <v>2</v>
      </c>
      <c r="G1386">
        <v>8</v>
      </c>
      <c r="H1386" t="s">
        <v>16</v>
      </c>
      <c r="I1386">
        <f>([1]cocina!$E1386-[1]cocina!$D1386)*[1]cocina!$F1386</f>
        <v>18</v>
      </c>
      <c r="J1386">
        <f>[1]cocina!$E1386*[1]cocina!$F1386</f>
        <v>46</v>
      </c>
      <c r="K1386">
        <v>26</v>
      </c>
      <c r="L1386">
        <f>[1]cocina!$G1386*[1]cocina!$F1386</f>
        <v>16</v>
      </c>
      <c r="M1386" s="1">
        <f>[1]cocina!$I1386/[1]cocina!$K1386</f>
        <v>0.69230769230769229</v>
      </c>
    </row>
    <row r="1387" spans="1:13" x14ac:dyDescent="0.3">
      <c r="A1387">
        <v>562</v>
      </c>
      <c r="B1387">
        <v>20</v>
      </c>
      <c r="C1387" t="s">
        <v>19</v>
      </c>
      <c r="D1387">
        <v>25</v>
      </c>
      <c r="E1387">
        <v>40</v>
      </c>
      <c r="F1387">
        <v>3</v>
      </c>
      <c r="G1387">
        <v>41</v>
      </c>
      <c r="H1387" t="s">
        <v>14</v>
      </c>
      <c r="I1387">
        <f>([1]cocina!$E1387-[1]cocina!$D1387)*[1]cocina!$F1387</f>
        <v>45</v>
      </c>
      <c r="J1387">
        <f>[1]cocina!$E1387*[1]cocina!$F1387</f>
        <v>120</v>
      </c>
      <c r="K1387">
        <v>113</v>
      </c>
      <c r="L1387">
        <f>[1]cocina!$G1387*[1]cocina!$F1387</f>
        <v>123</v>
      </c>
      <c r="M1387" s="1">
        <f>[1]cocina!$I1387/[1]cocina!$K1387</f>
        <v>0.39823008849557523</v>
      </c>
    </row>
    <row r="1388" spans="1:13" x14ac:dyDescent="0.3">
      <c r="A1388">
        <v>562</v>
      </c>
      <c r="B1388">
        <v>20</v>
      </c>
      <c r="C1388" t="s">
        <v>21</v>
      </c>
      <c r="D1388">
        <v>17</v>
      </c>
      <c r="E1388">
        <v>29</v>
      </c>
      <c r="F1388">
        <v>2</v>
      </c>
      <c r="G1388">
        <v>7</v>
      </c>
      <c r="H1388" t="s">
        <v>14</v>
      </c>
      <c r="I1388">
        <f>([1]cocina!$E1388-[1]cocina!$D1388)*[1]cocina!$F1388</f>
        <v>24</v>
      </c>
      <c r="J1388">
        <f>[1]cocina!$E1388*[1]cocina!$F1388</f>
        <v>58</v>
      </c>
      <c r="K1388">
        <v>113</v>
      </c>
      <c r="L1388">
        <f>[1]cocina!$G1388*[1]cocina!$F1388</f>
        <v>14</v>
      </c>
      <c r="M1388" s="1">
        <f>[1]cocina!$I1388/[1]cocina!$K1388</f>
        <v>0.21238938053097345</v>
      </c>
    </row>
    <row r="1389" spans="1:13" x14ac:dyDescent="0.3">
      <c r="A1389">
        <v>562</v>
      </c>
      <c r="B1389">
        <v>20</v>
      </c>
      <c r="C1389" t="s">
        <v>13</v>
      </c>
      <c r="D1389">
        <v>14</v>
      </c>
      <c r="E1389">
        <v>24</v>
      </c>
      <c r="F1389">
        <v>2</v>
      </c>
      <c r="G1389">
        <v>22</v>
      </c>
      <c r="H1389" t="s">
        <v>14</v>
      </c>
      <c r="I1389">
        <f>([1]cocina!$E1389-[1]cocina!$D1389)*[1]cocina!$F1389</f>
        <v>20</v>
      </c>
      <c r="J1389">
        <f>[1]cocina!$E1389*[1]cocina!$F1389</f>
        <v>48</v>
      </c>
      <c r="K1389">
        <v>113</v>
      </c>
      <c r="L1389">
        <f>[1]cocina!$G1389*[1]cocina!$F1389</f>
        <v>44</v>
      </c>
      <c r="M1389" s="1">
        <f>[1]cocina!$I1389/[1]cocina!$K1389</f>
        <v>0.17699115044247787</v>
      </c>
    </row>
    <row r="1390" spans="1:13" x14ac:dyDescent="0.3">
      <c r="A1390">
        <v>562</v>
      </c>
      <c r="B1390">
        <v>20</v>
      </c>
      <c r="C1390" t="s">
        <v>17</v>
      </c>
      <c r="D1390">
        <v>19</v>
      </c>
      <c r="E1390">
        <v>31</v>
      </c>
      <c r="F1390">
        <v>2</v>
      </c>
      <c r="G1390">
        <v>42</v>
      </c>
      <c r="H1390" t="s">
        <v>16</v>
      </c>
      <c r="I1390">
        <f>([1]cocina!$E1390-[1]cocina!$D1390)*[1]cocina!$F1390</f>
        <v>24</v>
      </c>
      <c r="J1390">
        <f>[1]cocina!$E1390*[1]cocina!$F1390</f>
        <v>62</v>
      </c>
      <c r="K1390">
        <v>113</v>
      </c>
      <c r="L1390">
        <f>[1]cocina!$G1390*[1]cocina!$F1390</f>
        <v>84</v>
      </c>
      <c r="M1390" s="1">
        <f>[1]cocina!$I1390/[1]cocina!$K1390</f>
        <v>0.21238938053097345</v>
      </c>
    </row>
    <row r="1391" spans="1:13" x14ac:dyDescent="0.3">
      <c r="A1391">
        <v>563</v>
      </c>
      <c r="B1391">
        <v>12</v>
      </c>
      <c r="C1391" t="s">
        <v>18</v>
      </c>
      <c r="D1391">
        <v>16</v>
      </c>
      <c r="E1391">
        <v>27</v>
      </c>
      <c r="F1391">
        <v>2</v>
      </c>
      <c r="G1391">
        <v>37</v>
      </c>
      <c r="H1391" t="s">
        <v>16</v>
      </c>
      <c r="I1391">
        <f>([1]cocina!$E1391-[1]cocina!$D1391)*[1]cocina!$F1391</f>
        <v>22</v>
      </c>
      <c r="J1391">
        <f>[1]cocina!$E1391*[1]cocina!$F1391</f>
        <v>54</v>
      </c>
      <c r="K1391">
        <v>22</v>
      </c>
      <c r="L1391">
        <f>[1]cocina!$G1391*[1]cocina!$F1391</f>
        <v>74</v>
      </c>
      <c r="M1391" s="1">
        <f>[1]cocina!$I1391/[1]cocina!$K1391</f>
        <v>1</v>
      </c>
    </row>
    <row r="1392" spans="1:13" x14ac:dyDescent="0.3">
      <c r="A1392">
        <v>564</v>
      </c>
      <c r="B1392">
        <v>9</v>
      </c>
      <c r="C1392" t="s">
        <v>20</v>
      </c>
      <c r="D1392">
        <v>22</v>
      </c>
      <c r="E1392">
        <v>36</v>
      </c>
      <c r="F1392">
        <v>1</v>
      </c>
      <c r="G1392">
        <v>7</v>
      </c>
      <c r="H1392" t="s">
        <v>16</v>
      </c>
      <c r="I1392">
        <f>([1]cocina!$E1392-[1]cocina!$D1392)*[1]cocina!$F1392</f>
        <v>14</v>
      </c>
      <c r="J1392">
        <f>[1]cocina!$E1392*[1]cocina!$F1392</f>
        <v>36</v>
      </c>
      <c r="K1392">
        <v>60</v>
      </c>
      <c r="L1392">
        <f>[1]cocina!$G1392*[1]cocina!$F1392</f>
        <v>7</v>
      </c>
      <c r="M1392" s="1">
        <f>[1]cocina!$I1392/[1]cocina!$K1392</f>
        <v>0.23333333333333334</v>
      </c>
    </row>
    <row r="1393" spans="1:13" x14ac:dyDescent="0.3">
      <c r="A1393">
        <v>564</v>
      </c>
      <c r="B1393">
        <v>9</v>
      </c>
      <c r="C1393" t="s">
        <v>19</v>
      </c>
      <c r="D1393">
        <v>25</v>
      </c>
      <c r="E1393">
        <v>40</v>
      </c>
      <c r="F1393">
        <v>2</v>
      </c>
      <c r="G1393">
        <v>36</v>
      </c>
      <c r="H1393" t="s">
        <v>16</v>
      </c>
      <c r="I1393">
        <f>([1]cocina!$E1393-[1]cocina!$D1393)*[1]cocina!$F1393</f>
        <v>30</v>
      </c>
      <c r="J1393">
        <f>[1]cocina!$E1393*[1]cocina!$F1393</f>
        <v>80</v>
      </c>
      <c r="K1393">
        <v>60</v>
      </c>
      <c r="L1393">
        <f>[1]cocina!$G1393*[1]cocina!$F1393</f>
        <v>72</v>
      </c>
      <c r="M1393" s="1">
        <f>[1]cocina!$I1393/[1]cocina!$K1393</f>
        <v>0.5</v>
      </c>
    </row>
    <row r="1394" spans="1:13" x14ac:dyDescent="0.3">
      <c r="A1394">
        <v>564</v>
      </c>
      <c r="B1394">
        <v>9</v>
      </c>
      <c r="C1394" t="s">
        <v>29</v>
      </c>
      <c r="D1394">
        <v>12</v>
      </c>
      <c r="E1394">
        <v>20</v>
      </c>
      <c r="F1394">
        <v>2</v>
      </c>
      <c r="G1394">
        <v>11</v>
      </c>
      <c r="H1394" t="s">
        <v>16</v>
      </c>
      <c r="I1394">
        <f>([1]cocina!$E1394-[1]cocina!$D1394)*[1]cocina!$F1394</f>
        <v>16</v>
      </c>
      <c r="J1394">
        <f>[1]cocina!$E1394*[1]cocina!$F1394</f>
        <v>40</v>
      </c>
      <c r="K1394">
        <v>60</v>
      </c>
      <c r="L1394">
        <f>[1]cocina!$G1394*[1]cocina!$F1394</f>
        <v>22</v>
      </c>
      <c r="M1394" s="1">
        <f>[1]cocina!$I1394/[1]cocina!$K1394</f>
        <v>0.26666666666666666</v>
      </c>
    </row>
    <row r="1395" spans="1:13" x14ac:dyDescent="0.3">
      <c r="A1395">
        <v>565</v>
      </c>
      <c r="B1395">
        <v>3</v>
      </c>
      <c r="C1395" t="s">
        <v>26</v>
      </c>
      <c r="D1395">
        <v>19</v>
      </c>
      <c r="E1395">
        <v>32</v>
      </c>
      <c r="F1395">
        <v>3</v>
      </c>
      <c r="G1395">
        <v>19</v>
      </c>
      <c r="H1395" t="s">
        <v>14</v>
      </c>
      <c r="I1395">
        <f>([1]cocina!$E1395-[1]cocina!$D1395)*[1]cocina!$F1395</f>
        <v>39</v>
      </c>
      <c r="J1395">
        <f>[1]cocina!$E1395*[1]cocina!$F1395</f>
        <v>96</v>
      </c>
      <c r="K1395">
        <v>103</v>
      </c>
      <c r="L1395">
        <f>[1]cocina!$G1395*[1]cocina!$F1395</f>
        <v>57</v>
      </c>
      <c r="M1395" s="1">
        <f>[1]cocina!$I1395/[1]cocina!$K1395</f>
        <v>0.37864077669902912</v>
      </c>
    </row>
    <row r="1396" spans="1:13" x14ac:dyDescent="0.3">
      <c r="A1396">
        <v>565</v>
      </c>
      <c r="B1396">
        <v>3</v>
      </c>
      <c r="C1396" t="s">
        <v>32</v>
      </c>
      <c r="D1396">
        <v>10</v>
      </c>
      <c r="E1396">
        <v>18</v>
      </c>
      <c r="F1396">
        <v>3</v>
      </c>
      <c r="G1396">
        <v>53</v>
      </c>
      <c r="H1396" t="s">
        <v>16</v>
      </c>
      <c r="I1396">
        <f>([1]cocina!$E1396-[1]cocina!$D1396)*[1]cocina!$F1396</f>
        <v>24</v>
      </c>
      <c r="J1396">
        <f>[1]cocina!$E1396*[1]cocina!$F1396</f>
        <v>54</v>
      </c>
      <c r="K1396">
        <v>103</v>
      </c>
      <c r="L1396">
        <f>[1]cocina!$G1396*[1]cocina!$F1396</f>
        <v>159</v>
      </c>
      <c r="M1396" s="1">
        <f>[1]cocina!$I1396/[1]cocina!$K1396</f>
        <v>0.23300970873786409</v>
      </c>
    </row>
    <row r="1397" spans="1:13" x14ac:dyDescent="0.3">
      <c r="A1397">
        <v>565</v>
      </c>
      <c r="B1397">
        <v>3</v>
      </c>
      <c r="C1397" t="s">
        <v>22</v>
      </c>
      <c r="D1397">
        <v>20</v>
      </c>
      <c r="E1397">
        <v>33</v>
      </c>
      <c r="F1397">
        <v>2</v>
      </c>
      <c r="G1397">
        <v>21</v>
      </c>
      <c r="H1397" t="s">
        <v>16</v>
      </c>
      <c r="I1397">
        <f>([1]cocina!$E1397-[1]cocina!$D1397)*[1]cocina!$F1397</f>
        <v>26</v>
      </c>
      <c r="J1397">
        <f>[1]cocina!$E1397*[1]cocina!$F1397</f>
        <v>66</v>
      </c>
      <c r="K1397">
        <v>103</v>
      </c>
      <c r="L1397">
        <f>[1]cocina!$G1397*[1]cocina!$F1397</f>
        <v>42</v>
      </c>
      <c r="M1397" s="1">
        <f>[1]cocina!$I1397/[1]cocina!$K1397</f>
        <v>0.25242718446601942</v>
      </c>
    </row>
    <row r="1398" spans="1:13" x14ac:dyDescent="0.3">
      <c r="A1398">
        <v>565</v>
      </c>
      <c r="B1398">
        <v>3</v>
      </c>
      <c r="C1398" t="s">
        <v>25</v>
      </c>
      <c r="D1398">
        <v>21</v>
      </c>
      <c r="E1398">
        <v>35</v>
      </c>
      <c r="F1398">
        <v>1</v>
      </c>
      <c r="G1398">
        <v>5</v>
      </c>
      <c r="H1398" t="s">
        <v>16</v>
      </c>
      <c r="I1398">
        <f>([1]cocina!$E1398-[1]cocina!$D1398)*[1]cocina!$F1398</f>
        <v>14</v>
      </c>
      <c r="J1398">
        <f>[1]cocina!$E1398*[1]cocina!$F1398</f>
        <v>35</v>
      </c>
      <c r="K1398">
        <v>103</v>
      </c>
      <c r="L1398">
        <f>[1]cocina!$G1398*[1]cocina!$F1398</f>
        <v>5</v>
      </c>
      <c r="M1398" s="1">
        <f>[1]cocina!$I1398/[1]cocina!$K1398</f>
        <v>0.13592233009708737</v>
      </c>
    </row>
    <row r="1399" spans="1:13" x14ac:dyDescent="0.3">
      <c r="A1399">
        <v>566</v>
      </c>
      <c r="B1399">
        <v>4</v>
      </c>
      <c r="C1399" t="s">
        <v>33</v>
      </c>
      <c r="D1399">
        <v>15</v>
      </c>
      <c r="E1399">
        <v>26</v>
      </c>
      <c r="F1399">
        <v>3</v>
      </c>
      <c r="G1399">
        <v>56</v>
      </c>
      <c r="H1399" t="s">
        <v>14</v>
      </c>
      <c r="I1399">
        <f>([1]cocina!$E1399-[1]cocina!$D1399)*[1]cocina!$F1399</f>
        <v>33</v>
      </c>
      <c r="J1399">
        <f>[1]cocina!$E1399*[1]cocina!$F1399</f>
        <v>78</v>
      </c>
      <c r="K1399">
        <v>33</v>
      </c>
      <c r="L1399">
        <f>[1]cocina!$G1399*[1]cocina!$F1399</f>
        <v>168</v>
      </c>
      <c r="M1399" s="1">
        <f>[1]cocina!$I1399/[1]cocina!$K1399</f>
        <v>1</v>
      </c>
    </row>
    <row r="1400" spans="1:13" x14ac:dyDescent="0.3">
      <c r="A1400">
        <v>567</v>
      </c>
      <c r="B1400">
        <v>15</v>
      </c>
      <c r="C1400" t="s">
        <v>23</v>
      </c>
      <c r="D1400">
        <v>16</v>
      </c>
      <c r="E1400">
        <v>28</v>
      </c>
      <c r="F1400">
        <v>2</v>
      </c>
      <c r="G1400">
        <v>9</v>
      </c>
      <c r="H1400" t="s">
        <v>14</v>
      </c>
      <c r="I1400">
        <f>([1]cocina!$E1400-[1]cocina!$D1400)*[1]cocina!$F1400</f>
        <v>24</v>
      </c>
      <c r="J1400">
        <f>[1]cocina!$E1400*[1]cocina!$F1400</f>
        <v>56</v>
      </c>
      <c r="K1400">
        <v>102</v>
      </c>
      <c r="L1400">
        <f>[1]cocina!$G1400*[1]cocina!$F1400</f>
        <v>18</v>
      </c>
      <c r="M1400" s="1">
        <f>[1]cocina!$I1400/[1]cocina!$K1400</f>
        <v>0.23529411764705882</v>
      </c>
    </row>
    <row r="1401" spans="1:13" x14ac:dyDescent="0.3">
      <c r="A1401">
        <v>567</v>
      </c>
      <c r="B1401">
        <v>15</v>
      </c>
      <c r="C1401" t="s">
        <v>22</v>
      </c>
      <c r="D1401">
        <v>20</v>
      </c>
      <c r="E1401">
        <v>33</v>
      </c>
      <c r="F1401">
        <v>2</v>
      </c>
      <c r="G1401">
        <v>34</v>
      </c>
      <c r="H1401" t="s">
        <v>16</v>
      </c>
      <c r="I1401">
        <f>([1]cocina!$E1401-[1]cocina!$D1401)*[1]cocina!$F1401</f>
        <v>26</v>
      </c>
      <c r="J1401">
        <f>[1]cocina!$E1401*[1]cocina!$F1401</f>
        <v>66</v>
      </c>
      <c r="K1401">
        <v>102</v>
      </c>
      <c r="L1401">
        <f>[1]cocina!$G1401*[1]cocina!$F1401</f>
        <v>68</v>
      </c>
      <c r="M1401" s="1">
        <f>[1]cocina!$I1401/[1]cocina!$K1401</f>
        <v>0.25490196078431371</v>
      </c>
    </row>
    <row r="1402" spans="1:13" x14ac:dyDescent="0.3">
      <c r="A1402">
        <v>567</v>
      </c>
      <c r="B1402">
        <v>15</v>
      </c>
      <c r="C1402" t="s">
        <v>28</v>
      </c>
      <c r="D1402">
        <v>20</v>
      </c>
      <c r="E1402">
        <v>34</v>
      </c>
      <c r="F1402">
        <v>2</v>
      </c>
      <c r="G1402">
        <v>18</v>
      </c>
      <c r="H1402" t="s">
        <v>14</v>
      </c>
      <c r="I1402">
        <f>([1]cocina!$E1402-[1]cocina!$D1402)*[1]cocina!$F1402</f>
        <v>28</v>
      </c>
      <c r="J1402">
        <f>[1]cocina!$E1402*[1]cocina!$F1402</f>
        <v>68</v>
      </c>
      <c r="K1402">
        <v>102</v>
      </c>
      <c r="L1402">
        <f>[1]cocina!$G1402*[1]cocina!$F1402</f>
        <v>36</v>
      </c>
      <c r="M1402" s="1">
        <f>[1]cocina!$I1402/[1]cocina!$K1402</f>
        <v>0.27450980392156865</v>
      </c>
    </row>
    <row r="1403" spans="1:13" x14ac:dyDescent="0.3">
      <c r="A1403">
        <v>567</v>
      </c>
      <c r="B1403">
        <v>15</v>
      </c>
      <c r="C1403" t="s">
        <v>31</v>
      </c>
      <c r="D1403">
        <v>13</v>
      </c>
      <c r="E1403">
        <v>21</v>
      </c>
      <c r="F1403">
        <v>3</v>
      </c>
      <c r="G1403">
        <v>41</v>
      </c>
      <c r="H1403" t="s">
        <v>16</v>
      </c>
      <c r="I1403">
        <f>([1]cocina!$E1403-[1]cocina!$D1403)*[1]cocina!$F1403</f>
        <v>24</v>
      </c>
      <c r="J1403">
        <f>[1]cocina!$E1403*[1]cocina!$F1403</f>
        <v>63</v>
      </c>
      <c r="K1403">
        <v>102</v>
      </c>
      <c r="L1403">
        <f>[1]cocina!$G1403*[1]cocina!$F1403</f>
        <v>123</v>
      </c>
      <c r="M1403" s="1">
        <f>[1]cocina!$I1403/[1]cocina!$K1403</f>
        <v>0.23529411764705882</v>
      </c>
    </row>
    <row r="1404" spans="1:13" x14ac:dyDescent="0.3">
      <c r="A1404">
        <v>568</v>
      </c>
      <c r="B1404">
        <v>5</v>
      </c>
      <c r="C1404" t="s">
        <v>28</v>
      </c>
      <c r="D1404">
        <v>20</v>
      </c>
      <c r="E1404">
        <v>34</v>
      </c>
      <c r="F1404">
        <v>3</v>
      </c>
      <c r="G1404">
        <v>40</v>
      </c>
      <c r="H1404" t="s">
        <v>14</v>
      </c>
      <c r="I1404">
        <f>([1]cocina!$E1404-[1]cocina!$D1404)*[1]cocina!$F1404</f>
        <v>42</v>
      </c>
      <c r="J1404">
        <f>[1]cocina!$E1404*[1]cocina!$F1404</f>
        <v>102</v>
      </c>
      <c r="K1404">
        <v>72</v>
      </c>
      <c r="L1404">
        <f>[1]cocina!$G1404*[1]cocina!$F1404</f>
        <v>120</v>
      </c>
      <c r="M1404" s="1">
        <f>[1]cocina!$I1404/[1]cocina!$K1404</f>
        <v>0.58333333333333337</v>
      </c>
    </row>
    <row r="1405" spans="1:13" x14ac:dyDescent="0.3">
      <c r="A1405">
        <v>568</v>
      </c>
      <c r="B1405">
        <v>5</v>
      </c>
      <c r="C1405" t="s">
        <v>19</v>
      </c>
      <c r="D1405">
        <v>25</v>
      </c>
      <c r="E1405">
        <v>40</v>
      </c>
      <c r="F1405">
        <v>2</v>
      </c>
      <c r="G1405">
        <v>44</v>
      </c>
      <c r="H1405" t="s">
        <v>16</v>
      </c>
      <c r="I1405">
        <f>([1]cocina!$E1405-[1]cocina!$D1405)*[1]cocina!$F1405</f>
        <v>30</v>
      </c>
      <c r="J1405">
        <f>[1]cocina!$E1405*[1]cocina!$F1405</f>
        <v>80</v>
      </c>
      <c r="K1405">
        <v>72</v>
      </c>
      <c r="L1405">
        <f>[1]cocina!$G1405*[1]cocina!$F1405</f>
        <v>88</v>
      </c>
      <c r="M1405" s="1">
        <f>[1]cocina!$I1405/[1]cocina!$K1405</f>
        <v>0.41666666666666669</v>
      </c>
    </row>
    <row r="1406" spans="1:13" x14ac:dyDescent="0.3">
      <c r="A1406">
        <v>569</v>
      </c>
      <c r="B1406">
        <v>12</v>
      </c>
      <c r="C1406" t="s">
        <v>28</v>
      </c>
      <c r="D1406">
        <v>20</v>
      </c>
      <c r="E1406">
        <v>34</v>
      </c>
      <c r="F1406">
        <v>2</v>
      </c>
      <c r="G1406">
        <v>26</v>
      </c>
      <c r="H1406" t="s">
        <v>14</v>
      </c>
      <c r="I1406">
        <f>([1]cocina!$E1406-[1]cocina!$D1406)*[1]cocina!$F1406</f>
        <v>28</v>
      </c>
      <c r="J1406">
        <f>[1]cocina!$E1406*[1]cocina!$F1406</f>
        <v>68</v>
      </c>
      <c r="K1406">
        <v>52</v>
      </c>
      <c r="L1406">
        <f>[1]cocina!$G1406*[1]cocina!$F1406</f>
        <v>52</v>
      </c>
      <c r="M1406" s="1">
        <f>[1]cocina!$I1406/[1]cocina!$K1406</f>
        <v>0.53846153846153844</v>
      </c>
    </row>
    <row r="1407" spans="1:13" x14ac:dyDescent="0.3">
      <c r="A1407">
        <v>569</v>
      </c>
      <c r="B1407">
        <v>12</v>
      </c>
      <c r="C1407" t="s">
        <v>31</v>
      </c>
      <c r="D1407">
        <v>13</v>
      </c>
      <c r="E1407">
        <v>21</v>
      </c>
      <c r="F1407">
        <v>3</v>
      </c>
      <c r="G1407">
        <v>32</v>
      </c>
      <c r="H1407" t="s">
        <v>16</v>
      </c>
      <c r="I1407">
        <f>([1]cocina!$E1407-[1]cocina!$D1407)*[1]cocina!$F1407</f>
        <v>24</v>
      </c>
      <c r="J1407">
        <f>[1]cocina!$E1407*[1]cocina!$F1407</f>
        <v>63</v>
      </c>
      <c r="K1407">
        <v>52</v>
      </c>
      <c r="L1407">
        <f>[1]cocina!$G1407*[1]cocina!$F1407</f>
        <v>96</v>
      </c>
      <c r="M1407" s="1">
        <f>[1]cocina!$I1407/[1]cocina!$K1407</f>
        <v>0.46153846153846156</v>
      </c>
    </row>
    <row r="1408" spans="1:13" x14ac:dyDescent="0.3">
      <c r="A1408">
        <v>570</v>
      </c>
      <c r="B1408">
        <v>1</v>
      </c>
      <c r="C1408" t="s">
        <v>22</v>
      </c>
      <c r="D1408">
        <v>20</v>
      </c>
      <c r="E1408">
        <v>33</v>
      </c>
      <c r="F1408">
        <v>1</v>
      </c>
      <c r="G1408">
        <v>38</v>
      </c>
      <c r="H1408" t="s">
        <v>14</v>
      </c>
      <c r="I1408">
        <f>([1]cocina!$E1408-[1]cocina!$D1408)*[1]cocina!$F1408</f>
        <v>13</v>
      </c>
      <c r="J1408">
        <f>[1]cocina!$E1408*[1]cocina!$F1408</f>
        <v>33</v>
      </c>
      <c r="K1408">
        <v>35</v>
      </c>
      <c r="L1408">
        <f>[1]cocina!$G1408*[1]cocina!$F1408</f>
        <v>38</v>
      </c>
      <c r="M1408" s="1">
        <f>[1]cocina!$I1408/[1]cocina!$K1408</f>
        <v>0.37142857142857144</v>
      </c>
    </row>
    <row r="1409" spans="1:13" x14ac:dyDescent="0.3">
      <c r="A1409">
        <v>570</v>
      </c>
      <c r="B1409">
        <v>1</v>
      </c>
      <c r="C1409" t="s">
        <v>33</v>
      </c>
      <c r="D1409">
        <v>15</v>
      </c>
      <c r="E1409">
        <v>26</v>
      </c>
      <c r="F1409">
        <v>2</v>
      </c>
      <c r="G1409">
        <v>8</v>
      </c>
      <c r="H1409" t="s">
        <v>16</v>
      </c>
      <c r="I1409">
        <f>([1]cocina!$E1409-[1]cocina!$D1409)*[1]cocina!$F1409</f>
        <v>22</v>
      </c>
      <c r="J1409">
        <f>[1]cocina!$E1409*[1]cocina!$F1409</f>
        <v>52</v>
      </c>
      <c r="K1409">
        <v>35</v>
      </c>
      <c r="L1409">
        <f>[1]cocina!$G1409*[1]cocina!$F1409</f>
        <v>16</v>
      </c>
      <c r="M1409" s="1">
        <f>[1]cocina!$I1409/[1]cocina!$K1409</f>
        <v>0.62857142857142856</v>
      </c>
    </row>
    <row r="1410" spans="1:13" x14ac:dyDescent="0.3">
      <c r="A1410">
        <v>571</v>
      </c>
      <c r="B1410">
        <v>15</v>
      </c>
      <c r="C1410" t="s">
        <v>18</v>
      </c>
      <c r="D1410">
        <v>16</v>
      </c>
      <c r="E1410">
        <v>27</v>
      </c>
      <c r="F1410">
        <v>2</v>
      </c>
      <c r="G1410">
        <v>26</v>
      </c>
      <c r="H1410" t="s">
        <v>14</v>
      </c>
      <c r="I1410">
        <f>([1]cocina!$E1410-[1]cocina!$D1410)*[1]cocina!$F1410</f>
        <v>22</v>
      </c>
      <c r="J1410">
        <f>[1]cocina!$E1410*[1]cocina!$F1410</f>
        <v>54</v>
      </c>
      <c r="K1410">
        <v>22</v>
      </c>
      <c r="L1410">
        <f>[1]cocina!$G1410*[1]cocina!$F1410</f>
        <v>52</v>
      </c>
      <c r="M1410" s="1">
        <f>[1]cocina!$I1410/[1]cocina!$K1410</f>
        <v>1</v>
      </c>
    </row>
    <row r="1411" spans="1:13" x14ac:dyDescent="0.3">
      <c r="A1411">
        <v>572</v>
      </c>
      <c r="B1411">
        <v>19</v>
      </c>
      <c r="C1411" t="s">
        <v>15</v>
      </c>
      <c r="D1411">
        <v>18</v>
      </c>
      <c r="E1411">
        <v>30</v>
      </c>
      <c r="F1411">
        <v>1</v>
      </c>
      <c r="G1411">
        <v>34</v>
      </c>
      <c r="H1411" t="s">
        <v>16</v>
      </c>
      <c r="I1411">
        <f>([1]cocina!$E1411-[1]cocina!$D1411)*[1]cocina!$F1411</f>
        <v>12</v>
      </c>
      <c r="J1411">
        <f>[1]cocina!$E1411*[1]cocina!$F1411</f>
        <v>30</v>
      </c>
      <c r="K1411">
        <v>30</v>
      </c>
      <c r="L1411">
        <f>[1]cocina!$G1411*[1]cocina!$F1411</f>
        <v>34</v>
      </c>
      <c r="M1411" s="1">
        <f>[1]cocina!$I1411/[1]cocina!$K1411</f>
        <v>0.4</v>
      </c>
    </row>
    <row r="1412" spans="1:13" x14ac:dyDescent="0.3">
      <c r="A1412">
        <v>572</v>
      </c>
      <c r="B1412">
        <v>19</v>
      </c>
      <c r="C1412" t="s">
        <v>27</v>
      </c>
      <c r="D1412">
        <v>13</v>
      </c>
      <c r="E1412">
        <v>22</v>
      </c>
      <c r="F1412">
        <v>2</v>
      </c>
      <c r="G1412">
        <v>10</v>
      </c>
      <c r="H1412" t="s">
        <v>16</v>
      </c>
      <c r="I1412">
        <f>([1]cocina!$E1412-[1]cocina!$D1412)*[1]cocina!$F1412</f>
        <v>18</v>
      </c>
      <c r="J1412">
        <f>[1]cocina!$E1412*[1]cocina!$F1412</f>
        <v>44</v>
      </c>
      <c r="K1412">
        <v>30</v>
      </c>
      <c r="L1412">
        <f>[1]cocina!$G1412*[1]cocina!$F1412</f>
        <v>20</v>
      </c>
      <c r="M1412" s="1">
        <f>[1]cocina!$I1412/[1]cocina!$K1412</f>
        <v>0.6</v>
      </c>
    </row>
    <row r="1413" spans="1:13" x14ac:dyDescent="0.3">
      <c r="A1413">
        <v>573</v>
      </c>
      <c r="B1413">
        <v>7</v>
      </c>
      <c r="C1413" t="s">
        <v>31</v>
      </c>
      <c r="D1413">
        <v>13</v>
      </c>
      <c r="E1413">
        <v>21</v>
      </c>
      <c r="F1413">
        <v>3</v>
      </c>
      <c r="G1413">
        <v>41</v>
      </c>
      <c r="H1413" t="s">
        <v>14</v>
      </c>
      <c r="I1413">
        <f>([1]cocina!$E1413-[1]cocina!$D1413)*[1]cocina!$F1413</f>
        <v>24</v>
      </c>
      <c r="J1413">
        <f>[1]cocina!$E1413*[1]cocina!$F1413</f>
        <v>63</v>
      </c>
      <c r="K1413">
        <v>66</v>
      </c>
      <c r="L1413">
        <f>[1]cocina!$G1413*[1]cocina!$F1413</f>
        <v>123</v>
      </c>
      <c r="M1413" s="1">
        <f>[1]cocina!$I1413/[1]cocina!$K1413</f>
        <v>0.36363636363636365</v>
      </c>
    </row>
    <row r="1414" spans="1:13" x14ac:dyDescent="0.3">
      <c r="A1414">
        <v>573</v>
      </c>
      <c r="B1414">
        <v>7</v>
      </c>
      <c r="C1414" t="s">
        <v>28</v>
      </c>
      <c r="D1414">
        <v>20</v>
      </c>
      <c r="E1414">
        <v>34</v>
      </c>
      <c r="F1414">
        <v>3</v>
      </c>
      <c r="G1414">
        <v>28</v>
      </c>
      <c r="H1414" t="s">
        <v>16</v>
      </c>
      <c r="I1414">
        <f>([1]cocina!$E1414-[1]cocina!$D1414)*[1]cocina!$F1414</f>
        <v>42</v>
      </c>
      <c r="J1414">
        <f>[1]cocina!$E1414*[1]cocina!$F1414</f>
        <v>102</v>
      </c>
      <c r="K1414">
        <v>66</v>
      </c>
      <c r="L1414">
        <f>[1]cocina!$G1414*[1]cocina!$F1414</f>
        <v>84</v>
      </c>
      <c r="M1414" s="1">
        <f>[1]cocina!$I1414/[1]cocina!$K1414</f>
        <v>0.63636363636363635</v>
      </c>
    </row>
    <row r="1415" spans="1:13" x14ac:dyDescent="0.3">
      <c r="A1415">
        <v>574</v>
      </c>
      <c r="B1415">
        <v>20</v>
      </c>
      <c r="C1415" t="s">
        <v>33</v>
      </c>
      <c r="D1415">
        <v>15</v>
      </c>
      <c r="E1415">
        <v>26</v>
      </c>
      <c r="F1415">
        <v>3</v>
      </c>
      <c r="G1415">
        <v>50</v>
      </c>
      <c r="H1415" t="s">
        <v>16</v>
      </c>
      <c r="I1415">
        <f>([1]cocina!$E1415-[1]cocina!$D1415)*[1]cocina!$F1415</f>
        <v>33</v>
      </c>
      <c r="J1415">
        <f>[1]cocina!$E1415*[1]cocina!$F1415</f>
        <v>78</v>
      </c>
      <c r="K1415">
        <v>85</v>
      </c>
      <c r="L1415">
        <f>[1]cocina!$G1415*[1]cocina!$F1415</f>
        <v>150</v>
      </c>
      <c r="M1415" s="1">
        <f>[1]cocina!$I1415/[1]cocina!$K1415</f>
        <v>0.38823529411764707</v>
      </c>
    </row>
    <row r="1416" spans="1:13" x14ac:dyDescent="0.3">
      <c r="A1416">
        <v>574</v>
      </c>
      <c r="B1416">
        <v>20</v>
      </c>
      <c r="C1416" t="s">
        <v>20</v>
      </c>
      <c r="D1416">
        <v>22</v>
      </c>
      <c r="E1416">
        <v>36</v>
      </c>
      <c r="F1416">
        <v>2</v>
      </c>
      <c r="G1416">
        <v>40</v>
      </c>
      <c r="H1416" t="s">
        <v>14</v>
      </c>
      <c r="I1416">
        <f>([1]cocina!$E1416-[1]cocina!$D1416)*[1]cocina!$F1416</f>
        <v>28</v>
      </c>
      <c r="J1416">
        <f>[1]cocina!$E1416*[1]cocina!$F1416</f>
        <v>72</v>
      </c>
      <c r="K1416">
        <v>85</v>
      </c>
      <c r="L1416">
        <f>[1]cocina!$G1416*[1]cocina!$F1416</f>
        <v>80</v>
      </c>
      <c r="M1416" s="1">
        <f>[1]cocina!$I1416/[1]cocina!$K1416</f>
        <v>0.32941176470588235</v>
      </c>
    </row>
    <row r="1417" spans="1:13" x14ac:dyDescent="0.3">
      <c r="A1417">
        <v>574</v>
      </c>
      <c r="B1417">
        <v>20</v>
      </c>
      <c r="C1417" t="s">
        <v>32</v>
      </c>
      <c r="D1417">
        <v>10</v>
      </c>
      <c r="E1417">
        <v>18</v>
      </c>
      <c r="F1417">
        <v>2</v>
      </c>
      <c r="G1417">
        <v>37</v>
      </c>
      <c r="H1417" t="s">
        <v>16</v>
      </c>
      <c r="I1417">
        <f>([1]cocina!$E1417-[1]cocina!$D1417)*[1]cocina!$F1417</f>
        <v>16</v>
      </c>
      <c r="J1417">
        <f>[1]cocina!$E1417*[1]cocina!$F1417</f>
        <v>36</v>
      </c>
      <c r="K1417">
        <v>85</v>
      </c>
      <c r="L1417">
        <f>[1]cocina!$G1417*[1]cocina!$F1417</f>
        <v>74</v>
      </c>
      <c r="M1417" s="1">
        <f>[1]cocina!$I1417/[1]cocina!$K1417</f>
        <v>0.18823529411764706</v>
      </c>
    </row>
    <row r="1418" spans="1:13" x14ac:dyDescent="0.3">
      <c r="A1418">
        <v>574</v>
      </c>
      <c r="B1418">
        <v>20</v>
      </c>
      <c r="C1418" t="s">
        <v>31</v>
      </c>
      <c r="D1418">
        <v>13</v>
      </c>
      <c r="E1418">
        <v>21</v>
      </c>
      <c r="F1418">
        <v>1</v>
      </c>
      <c r="G1418">
        <v>41</v>
      </c>
      <c r="H1418" t="s">
        <v>16</v>
      </c>
      <c r="I1418">
        <f>([1]cocina!$E1418-[1]cocina!$D1418)*[1]cocina!$F1418</f>
        <v>8</v>
      </c>
      <c r="J1418">
        <f>[1]cocina!$E1418*[1]cocina!$F1418</f>
        <v>21</v>
      </c>
      <c r="K1418">
        <v>85</v>
      </c>
      <c r="L1418">
        <f>[1]cocina!$G1418*[1]cocina!$F1418</f>
        <v>41</v>
      </c>
      <c r="M1418" s="1">
        <f>[1]cocina!$I1418/[1]cocina!$K1418</f>
        <v>9.4117647058823528E-2</v>
      </c>
    </row>
    <row r="1419" spans="1:13" x14ac:dyDescent="0.3">
      <c r="A1419">
        <v>575</v>
      </c>
      <c r="B1419">
        <v>15</v>
      </c>
      <c r="C1419" t="s">
        <v>32</v>
      </c>
      <c r="D1419">
        <v>10</v>
      </c>
      <c r="E1419">
        <v>18</v>
      </c>
      <c r="F1419">
        <v>1</v>
      </c>
      <c r="G1419">
        <v>44</v>
      </c>
      <c r="H1419" t="s">
        <v>14</v>
      </c>
      <c r="I1419">
        <f>([1]cocina!$E1419-[1]cocina!$D1419)*[1]cocina!$F1419</f>
        <v>8</v>
      </c>
      <c r="J1419">
        <f>[1]cocina!$E1419*[1]cocina!$F1419</f>
        <v>18</v>
      </c>
      <c r="K1419">
        <v>8</v>
      </c>
      <c r="L1419">
        <f>[1]cocina!$G1419*[1]cocina!$F1419</f>
        <v>44</v>
      </c>
      <c r="M1419" s="1">
        <f>[1]cocina!$I1419/[1]cocina!$K1419</f>
        <v>1</v>
      </c>
    </row>
    <row r="1420" spans="1:13" x14ac:dyDescent="0.3">
      <c r="A1420">
        <v>576</v>
      </c>
      <c r="B1420">
        <v>9</v>
      </c>
      <c r="C1420" t="s">
        <v>22</v>
      </c>
      <c r="D1420">
        <v>20</v>
      </c>
      <c r="E1420">
        <v>33</v>
      </c>
      <c r="F1420">
        <v>1</v>
      </c>
      <c r="G1420">
        <v>46</v>
      </c>
      <c r="H1420" t="s">
        <v>14</v>
      </c>
      <c r="I1420">
        <f>([1]cocina!$E1420-[1]cocina!$D1420)*[1]cocina!$F1420</f>
        <v>13</v>
      </c>
      <c r="J1420">
        <f>[1]cocina!$E1420*[1]cocina!$F1420</f>
        <v>33</v>
      </c>
      <c r="K1420">
        <v>91</v>
      </c>
      <c r="L1420">
        <f>[1]cocina!$G1420*[1]cocina!$F1420</f>
        <v>46</v>
      </c>
      <c r="M1420" s="1">
        <f>[1]cocina!$I1420/[1]cocina!$K1420</f>
        <v>0.14285714285714285</v>
      </c>
    </row>
    <row r="1421" spans="1:13" x14ac:dyDescent="0.3">
      <c r="A1421">
        <v>576</v>
      </c>
      <c r="B1421">
        <v>9</v>
      </c>
      <c r="C1421" t="s">
        <v>17</v>
      </c>
      <c r="D1421">
        <v>19</v>
      </c>
      <c r="E1421">
        <v>31</v>
      </c>
      <c r="F1421">
        <v>3</v>
      </c>
      <c r="G1421">
        <v>32</v>
      </c>
      <c r="H1421" t="s">
        <v>14</v>
      </c>
      <c r="I1421">
        <f>([1]cocina!$E1421-[1]cocina!$D1421)*[1]cocina!$F1421</f>
        <v>36</v>
      </c>
      <c r="J1421">
        <f>[1]cocina!$E1421*[1]cocina!$F1421</f>
        <v>93</v>
      </c>
      <c r="K1421">
        <v>91</v>
      </c>
      <c r="L1421">
        <f>[1]cocina!$G1421*[1]cocina!$F1421</f>
        <v>96</v>
      </c>
      <c r="M1421" s="1">
        <f>[1]cocina!$I1421/[1]cocina!$K1421</f>
        <v>0.39560439560439559</v>
      </c>
    </row>
    <row r="1422" spans="1:13" x14ac:dyDescent="0.3">
      <c r="A1422">
        <v>576</v>
      </c>
      <c r="B1422">
        <v>9</v>
      </c>
      <c r="C1422" t="s">
        <v>20</v>
      </c>
      <c r="D1422">
        <v>22</v>
      </c>
      <c r="E1422">
        <v>36</v>
      </c>
      <c r="F1422">
        <v>3</v>
      </c>
      <c r="G1422">
        <v>37</v>
      </c>
      <c r="H1422" t="s">
        <v>16</v>
      </c>
      <c r="I1422">
        <f>([1]cocina!$E1422-[1]cocina!$D1422)*[1]cocina!$F1422</f>
        <v>42</v>
      </c>
      <c r="J1422">
        <f>[1]cocina!$E1422*[1]cocina!$F1422</f>
        <v>108</v>
      </c>
      <c r="K1422">
        <v>91</v>
      </c>
      <c r="L1422">
        <f>[1]cocina!$G1422*[1]cocina!$F1422</f>
        <v>111</v>
      </c>
      <c r="M1422" s="1">
        <f>[1]cocina!$I1422/[1]cocina!$K1422</f>
        <v>0.46153846153846156</v>
      </c>
    </row>
    <row r="1423" spans="1:13" x14ac:dyDescent="0.3">
      <c r="A1423">
        <v>577</v>
      </c>
      <c r="B1423">
        <v>5</v>
      </c>
      <c r="C1423" t="s">
        <v>32</v>
      </c>
      <c r="D1423">
        <v>10</v>
      </c>
      <c r="E1423">
        <v>18</v>
      </c>
      <c r="F1423">
        <v>1</v>
      </c>
      <c r="G1423">
        <v>10</v>
      </c>
      <c r="H1423" t="s">
        <v>16</v>
      </c>
      <c r="I1423">
        <f>([1]cocina!$E1423-[1]cocina!$D1423)*[1]cocina!$F1423</f>
        <v>8</v>
      </c>
      <c r="J1423">
        <f>[1]cocina!$E1423*[1]cocina!$F1423</f>
        <v>18</v>
      </c>
      <c r="K1423">
        <v>17</v>
      </c>
      <c r="L1423">
        <f>[1]cocina!$G1423*[1]cocina!$F1423</f>
        <v>10</v>
      </c>
      <c r="M1423" s="1">
        <f>[1]cocina!$I1423/[1]cocina!$K1423</f>
        <v>0.47058823529411764</v>
      </c>
    </row>
    <row r="1424" spans="1:13" x14ac:dyDescent="0.3">
      <c r="A1424">
        <v>577</v>
      </c>
      <c r="B1424">
        <v>5</v>
      </c>
      <c r="C1424" t="s">
        <v>27</v>
      </c>
      <c r="D1424">
        <v>13</v>
      </c>
      <c r="E1424">
        <v>22</v>
      </c>
      <c r="F1424">
        <v>1</v>
      </c>
      <c r="G1424">
        <v>15</v>
      </c>
      <c r="H1424" t="s">
        <v>14</v>
      </c>
      <c r="I1424">
        <f>([1]cocina!$E1424-[1]cocina!$D1424)*[1]cocina!$F1424</f>
        <v>9</v>
      </c>
      <c r="J1424">
        <f>[1]cocina!$E1424*[1]cocina!$F1424</f>
        <v>22</v>
      </c>
      <c r="K1424">
        <v>17</v>
      </c>
      <c r="L1424">
        <f>[1]cocina!$G1424*[1]cocina!$F1424</f>
        <v>15</v>
      </c>
      <c r="M1424" s="1">
        <f>[1]cocina!$I1424/[1]cocina!$K1424</f>
        <v>0.52941176470588236</v>
      </c>
    </row>
    <row r="1425" spans="1:13" x14ac:dyDescent="0.3">
      <c r="A1425">
        <v>578</v>
      </c>
      <c r="B1425">
        <v>11</v>
      </c>
      <c r="C1425" t="s">
        <v>15</v>
      </c>
      <c r="D1425">
        <v>18</v>
      </c>
      <c r="E1425">
        <v>30</v>
      </c>
      <c r="F1425">
        <v>3</v>
      </c>
      <c r="G1425">
        <v>44</v>
      </c>
      <c r="H1425" t="s">
        <v>14</v>
      </c>
      <c r="I1425">
        <f>([1]cocina!$E1425-[1]cocina!$D1425)*[1]cocina!$F1425</f>
        <v>36</v>
      </c>
      <c r="J1425">
        <f>[1]cocina!$E1425*[1]cocina!$F1425</f>
        <v>90</v>
      </c>
      <c r="K1425">
        <v>36</v>
      </c>
      <c r="L1425">
        <f>[1]cocina!$G1425*[1]cocina!$F1425</f>
        <v>132</v>
      </c>
      <c r="M1425" s="1">
        <f>[1]cocina!$I1425/[1]cocina!$K1425</f>
        <v>1</v>
      </c>
    </row>
    <row r="1426" spans="1:13" x14ac:dyDescent="0.3">
      <c r="A1426">
        <v>579</v>
      </c>
      <c r="B1426">
        <v>9</v>
      </c>
      <c r="C1426" t="s">
        <v>34</v>
      </c>
      <c r="D1426">
        <v>15</v>
      </c>
      <c r="E1426">
        <v>25</v>
      </c>
      <c r="F1426">
        <v>2</v>
      </c>
      <c r="G1426">
        <v>48</v>
      </c>
      <c r="H1426" t="s">
        <v>14</v>
      </c>
      <c r="I1426">
        <f>([1]cocina!$E1426-[1]cocina!$D1426)*[1]cocina!$F1426</f>
        <v>20</v>
      </c>
      <c r="J1426">
        <f>[1]cocina!$E1426*[1]cocina!$F1426</f>
        <v>50</v>
      </c>
      <c r="K1426">
        <v>20</v>
      </c>
      <c r="L1426">
        <f>[1]cocina!$G1426*[1]cocina!$F1426</f>
        <v>96</v>
      </c>
      <c r="M1426" s="1">
        <f>[1]cocina!$I1426/[1]cocina!$K1426</f>
        <v>1</v>
      </c>
    </row>
    <row r="1427" spans="1:13" x14ac:dyDescent="0.3">
      <c r="A1427">
        <v>580</v>
      </c>
      <c r="B1427">
        <v>10</v>
      </c>
      <c r="C1427" t="s">
        <v>22</v>
      </c>
      <c r="D1427">
        <v>20</v>
      </c>
      <c r="E1427">
        <v>33</v>
      </c>
      <c r="F1427">
        <v>1</v>
      </c>
      <c r="G1427">
        <v>30</v>
      </c>
      <c r="H1427" t="s">
        <v>14</v>
      </c>
      <c r="I1427">
        <f>([1]cocina!$E1427-[1]cocina!$D1427)*[1]cocina!$F1427</f>
        <v>13</v>
      </c>
      <c r="J1427">
        <f>[1]cocina!$E1427*[1]cocina!$F1427</f>
        <v>33</v>
      </c>
      <c r="K1427">
        <v>13</v>
      </c>
      <c r="L1427">
        <f>[1]cocina!$G1427*[1]cocina!$F1427</f>
        <v>30</v>
      </c>
      <c r="M1427" s="1">
        <f>[1]cocina!$I1427/[1]cocina!$K1427</f>
        <v>1</v>
      </c>
    </row>
    <row r="1428" spans="1:13" x14ac:dyDescent="0.3">
      <c r="A1428">
        <v>581</v>
      </c>
      <c r="B1428">
        <v>18</v>
      </c>
      <c r="C1428" t="s">
        <v>22</v>
      </c>
      <c r="D1428">
        <v>20</v>
      </c>
      <c r="E1428">
        <v>33</v>
      </c>
      <c r="F1428">
        <v>1</v>
      </c>
      <c r="G1428">
        <v>15</v>
      </c>
      <c r="H1428" t="s">
        <v>14</v>
      </c>
      <c r="I1428">
        <f>([1]cocina!$E1428-[1]cocina!$D1428)*[1]cocina!$F1428</f>
        <v>13</v>
      </c>
      <c r="J1428">
        <f>[1]cocina!$E1428*[1]cocina!$F1428</f>
        <v>33</v>
      </c>
      <c r="K1428">
        <v>49</v>
      </c>
      <c r="L1428">
        <f>[1]cocina!$G1428*[1]cocina!$F1428</f>
        <v>15</v>
      </c>
      <c r="M1428" s="1">
        <f>[1]cocina!$I1428/[1]cocina!$K1428</f>
        <v>0.26530612244897961</v>
      </c>
    </row>
    <row r="1429" spans="1:13" x14ac:dyDescent="0.3">
      <c r="A1429">
        <v>581</v>
      </c>
      <c r="B1429">
        <v>18</v>
      </c>
      <c r="C1429" t="s">
        <v>15</v>
      </c>
      <c r="D1429">
        <v>18</v>
      </c>
      <c r="E1429">
        <v>30</v>
      </c>
      <c r="F1429">
        <v>3</v>
      </c>
      <c r="G1429">
        <v>40</v>
      </c>
      <c r="H1429" t="s">
        <v>14</v>
      </c>
      <c r="I1429">
        <f>([1]cocina!$E1429-[1]cocina!$D1429)*[1]cocina!$F1429</f>
        <v>36</v>
      </c>
      <c r="J1429">
        <f>[1]cocina!$E1429*[1]cocina!$F1429</f>
        <v>90</v>
      </c>
      <c r="K1429">
        <v>49</v>
      </c>
      <c r="L1429">
        <f>[1]cocina!$G1429*[1]cocina!$F1429</f>
        <v>120</v>
      </c>
      <c r="M1429" s="1">
        <f>[1]cocina!$I1429/[1]cocina!$K1429</f>
        <v>0.73469387755102045</v>
      </c>
    </row>
    <row r="1430" spans="1:13" x14ac:dyDescent="0.3">
      <c r="A1430">
        <v>582</v>
      </c>
      <c r="B1430">
        <v>3</v>
      </c>
      <c r="C1430" t="s">
        <v>18</v>
      </c>
      <c r="D1430">
        <v>16</v>
      </c>
      <c r="E1430">
        <v>27</v>
      </c>
      <c r="F1430">
        <v>2</v>
      </c>
      <c r="G1430">
        <v>42</v>
      </c>
      <c r="H1430" t="s">
        <v>16</v>
      </c>
      <c r="I1430">
        <f>([1]cocina!$E1430-[1]cocina!$D1430)*[1]cocina!$F1430</f>
        <v>22</v>
      </c>
      <c r="J1430">
        <f>[1]cocina!$E1430*[1]cocina!$F1430</f>
        <v>54</v>
      </c>
      <c r="K1430">
        <v>22</v>
      </c>
      <c r="L1430">
        <f>[1]cocina!$G1430*[1]cocina!$F1430</f>
        <v>84</v>
      </c>
      <c r="M1430" s="1">
        <f>[1]cocina!$I1430/[1]cocina!$K1430</f>
        <v>1</v>
      </c>
    </row>
    <row r="1431" spans="1:13" x14ac:dyDescent="0.3">
      <c r="A1431">
        <v>583</v>
      </c>
      <c r="B1431">
        <v>9</v>
      </c>
      <c r="C1431" t="s">
        <v>24</v>
      </c>
      <c r="D1431">
        <v>11</v>
      </c>
      <c r="E1431">
        <v>19</v>
      </c>
      <c r="F1431">
        <v>3</v>
      </c>
      <c r="G1431">
        <v>15</v>
      </c>
      <c r="H1431" t="s">
        <v>14</v>
      </c>
      <c r="I1431">
        <f>([1]cocina!$E1431-[1]cocina!$D1431)*[1]cocina!$F1431</f>
        <v>24</v>
      </c>
      <c r="J1431">
        <f>[1]cocina!$E1431*[1]cocina!$F1431</f>
        <v>57</v>
      </c>
      <c r="K1431">
        <v>97</v>
      </c>
      <c r="L1431">
        <f>[1]cocina!$G1431*[1]cocina!$F1431</f>
        <v>45</v>
      </c>
      <c r="M1431" s="1">
        <f>[1]cocina!$I1431/[1]cocina!$K1431</f>
        <v>0.24742268041237114</v>
      </c>
    </row>
    <row r="1432" spans="1:13" x14ac:dyDescent="0.3">
      <c r="A1432">
        <v>583</v>
      </c>
      <c r="B1432">
        <v>9</v>
      </c>
      <c r="C1432" t="s">
        <v>32</v>
      </c>
      <c r="D1432">
        <v>10</v>
      </c>
      <c r="E1432">
        <v>18</v>
      </c>
      <c r="F1432">
        <v>1</v>
      </c>
      <c r="G1432">
        <v>11</v>
      </c>
      <c r="H1432" t="s">
        <v>14</v>
      </c>
      <c r="I1432">
        <f>([1]cocina!$E1432-[1]cocina!$D1432)*[1]cocina!$F1432</f>
        <v>8</v>
      </c>
      <c r="J1432">
        <f>[1]cocina!$E1432*[1]cocina!$F1432</f>
        <v>18</v>
      </c>
      <c r="K1432">
        <v>97</v>
      </c>
      <c r="L1432">
        <f>[1]cocina!$G1432*[1]cocina!$F1432</f>
        <v>11</v>
      </c>
      <c r="M1432" s="1">
        <f>[1]cocina!$I1432/[1]cocina!$K1432</f>
        <v>8.247422680412371E-2</v>
      </c>
    </row>
    <row r="1433" spans="1:13" x14ac:dyDescent="0.3">
      <c r="A1433">
        <v>583</v>
      </c>
      <c r="B1433">
        <v>9</v>
      </c>
      <c r="C1433" t="s">
        <v>13</v>
      </c>
      <c r="D1433">
        <v>14</v>
      </c>
      <c r="E1433">
        <v>24</v>
      </c>
      <c r="F1433">
        <v>2</v>
      </c>
      <c r="G1433">
        <v>29</v>
      </c>
      <c r="H1433" t="s">
        <v>16</v>
      </c>
      <c r="I1433">
        <f>([1]cocina!$E1433-[1]cocina!$D1433)*[1]cocina!$F1433</f>
        <v>20</v>
      </c>
      <c r="J1433">
        <f>[1]cocina!$E1433*[1]cocina!$F1433</f>
        <v>48</v>
      </c>
      <c r="K1433">
        <v>97</v>
      </c>
      <c r="L1433">
        <f>[1]cocina!$G1433*[1]cocina!$F1433</f>
        <v>58</v>
      </c>
      <c r="M1433" s="1">
        <f>[1]cocina!$I1433/[1]cocina!$K1433</f>
        <v>0.20618556701030927</v>
      </c>
    </row>
    <row r="1434" spans="1:13" x14ac:dyDescent="0.3">
      <c r="A1434">
        <v>583</v>
      </c>
      <c r="B1434">
        <v>9</v>
      </c>
      <c r="C1434" t="s">
        <v>19</v>
      </c>
      <c r="D1434">
        <v>25</v>
      </c>
      <c r="E1434">
        <v>40</v>
      </c>
      <c r="F1434">
        <v>3</v>
      </c>
      <c r="G1434">
        <v>50</v>
      </c>
      <c r="H1434" t="s">
        <v>16</v>
      </c>
      <c r="I1434">
        <f>([1]cocina!$E1434-[1]cocina!$D1434)*[1]cocina!$F1434</f>
        <v>45</v>
      </c>
      <c r="J1434">
        <f>[1]cocina!$E1434*[1]cocina!$F1434</f>
        <v>120</v>
      </c>
      <c r="K1434">
        <v>97</v>
      </c>
      <c r="L1434">
        <f>[1]cocina!$G1434*[1]cocina!$F1434</f>
        <v>150</v>
      </c>
      <c r="M1434" s="1">
        <f>[1]cocina!$I1434/[1]cocina!$K1434</f>
        <v>0.46391752577319589</v>
      </c>
    </row>
    <row r="1435" spans="1:13" x14ac:dyDescent="0.3">
      <c r="A1435">
        <v>584</v>
      </c>
      <c r="B1435">
        <v>9</v>
      </c>
      <c r="C1435" t="s">
        <v>31</v>
      </c>
      <c r="D1435">
        <v>13</v>
      </c>
      <c r="E1435">
        <v>21</v>
      </c>
      <c r="F1435">
        <v>1</v>
      </c>
      <c r="G1435">
        <v>57</v>
      </c>
      <c r="H1435" t="s">
        <v>16</v>
      </c>
      <c r="I1435">
        <f>([1]cocina!$E1435-[1]cocina!$D1435)*[1]cocina!$F1435</f>
        <v>8</v>
      </c>
      <c r="J1435">
        <f>[1]cocina!$E1435*[1]cocina!$F1435</f>
        <v>21</v>
      </c>
      <c r="K1435">
        <v>56</v>
      </c>
      <c r="L1435">
        <f>[1]cocina!$G1435*[1]cocina!$F1435</f>
        <v>57</v>
      </c>
      <c r="M1435" s="1">
        <f>[1]cocina!$I1435/[1]cocina!$K1435</f>
        <v>0.14285714285714285</v>
      </c>
    </row>
    <row r="1436" spans="1:13" x14ac:dyDescent="0.3">
      <c r="A1436">
        <v>584</v>
      </c>
      <c r="B1436">
        <v>9</v>
      </c>
      <c r="C1436" t="s">
        <v>17</v>
      </c>
      <c r="D1436">
        <v>19</v>
      </c>
      <c r="E1436">
        <v>31</v>
      </c>
      <c r="F1436">
        <v>2</v>
      </c>
      <c r="G1436">
        <v>34</v>
      </c>
      <c r="H1436" t="s">
        <v>14</v>
      </c>
      <c r="I1436">
        <f>([1]cocina!$E1436-[1]cocina!$D1436)*[1]cocina!$F1436</f>
        <v>24</v>
      </c>
      <c r="J1436">
        <f>[1]cocina!$E1436*[1]cocina!$F1436</f>
        <v>62</v>
      </c>
      <c r="K1436">
        <v>56</v>
      </c>
      <c r="L1436">
        <f>[1]cocina!$G1436*[1]cocina!$F1436</f>
        <v>68</v>
      </c>
      <c r="M1436" s="1">
        <f>[1]cocina!$I1436/[1]cocina!$K1436</f>
        <v>0.42857142857142855</v>
      </c>
    </row>
    <row r="1437" spans="1:13" x14ac:dyDescent="0.3">
      <c r="A1437">
        <v>584</v>
      </c>
      <c r="B1437">
        <v>9</v>
      </c>
      <c r="C1437" t="s">
        <v>23</v>
      </c>
      <c r="D1437">
        <v>16</v>
      </c>
      <c r="E1437">
        <v>28</v>
      </c>
      <c r="F1437">
        <v>2</v>
      </c>
      <c r="G1437">
        <v>23</v>
      </c>
      <c r="H1437" t="s">
        <v>14</v>
      </c>
      <c r="I1437">
        <f>([1]cocina!$E1437-[1]cocina!$D1437)*[1]cocina!$F1437</f>
        <v>24</v>
      </c>
      <c r="J1437">
        <f>[1]cocina!$E1437*[1]cocina!$F1437</f>
        <v>56</v>
      </c>
      <c r="K1437">
        <v>56</v>
      </c>
      <c r="L1437">
        <f>[1]cocina!$G1437*[1]cocina!$F1437</f>
        <v>46</v>
      </c>
      <c r="M1437" s="1">
        <f>[1]cocina!$I1437/[1]cocina!$K1437</f>
        <v>0.42857142857142855</v>
      </c>
    </row>
    <row r="1438" spans="1:13" x14ac:dyDescent="0.3">
      <c r="A1438">
        <v>585</v>
      </c>
      <c r="B1438">
        <v>3</v>
      </c>
      <c r="C1438" t="s">
        <v>26</v>
      </c>
      <c r="D1438">
        <v>19</v>
      </c>
      <c r="E1438">
        <v>32</v>
      </c>
      <c r="F1438">
        <v>1</v>
      </c>
      <c r="G1438">
        <v>35</v>
      </c>
      <c r="H1438" t="s">
        <v>16</v>
      </c>
      <c r="I1438">
        <f>([1]cocina!$E1438-[1]cocina!$D1438)*[1]cocina!$F1438</f>
        <v>13</v>
      </c>
      <c r="J1438">
        <f>[1]cocina!$E1438*[1]cocina!$F1438</f>
        <v>32</v>
      </c>
      <c r="K1438">
        <v>53</v>
      </c>
      <c r="L1438">
        <f>[1]cocina!$G1438*[1]cocina!$F1438</f>
        <v>35</v>
      </c>
      <c r="M1438" s="1">
        <f>[1]cocina!$I1438/[1]cocina!$K1438</f>
        <v>0.24528301886792453</v>
      </c>
    </row>
    <row r="1439" spans="1:13" x14ac:dyDescent="0.3">
      <c r="A1439">
        <v>585</v>
      </c>
      <c r="B1439">
        <v>3</v>
      </c>
      <c r="C1439" t="s">
        <v>25</v>
      </c>
      <c r="D1439">
        <v>21</v>
      </c>
      <c r="E1439">
        <v>35</v>
      </c>
      <c r="F1439">
        <v>1</v>
      </c>
      <c r="G1439">
        <v>8</v>
      </c>
      <c r="H1439" t="s">
        <v>16</v>
      </c>
      <c r="I1439">
        <f>([1]cocina!$E1439-[1]cocina!$D1439)*[1]cocina!$F1439</f>
        <v>14</v>
      </c>
      <c r="J1439">
        <f>[1]cocina!$E1439*[1]cocina!$F1439</f>
        <v>35</v>
      </c>
      <c r="K1439">
        <v>53</v>
      </c>
      <c r="L1439">
        <f>[1]cocina!$G1439*[1]cocina!$F1439</f>
        <v>8</v>
      </c>
      <c r="M1439" s="1">
        <f>[1]cocina!$I1439/[1]cocina!$K1439</f>
        <v>0.26415094339622641</v>
      </c>
    </row>
    <row r="1440" spans="1:13" x14ac:dyDescent="0.3">
      <c r="A1440">
        <v>585</v>
      </c>
      <c r="B1440">
        <v>3</v>
      </c>
      <c r="C1440" t="s">
        <v>32</v>
      </c>
      <c r="D1440">
        <v>10</v>
      </c>
      <c r="E1440">
        <v>18</v>
      </c>
      <c r="F1440">
        <v>2</v>
      </c>
      <c r="G1440">
        <v>22</v>
      </c>
      <c r="H1440" t="s">
        <v>14</v>
      </c>
      <c r="I1440">
        <f>([1]cocina!$E1440-[1]cocina!$D1440)*[1]cocina!$F1440</f>
        <v>16</v>
      </c>
      <c r="J1440">
        <f>[1]cocina!$E1440*[1]cocina!$F1440</f>
        <v>36</v>
      </c>
      <c r="K1440">
        <v>53</v>
      </c>
      <c r="L1440">
        <f>[1]cocina!$G1440*[1]cocina!$F1440</f>
        <v>44</v>
      </c>
      <c r="M1440" s="1">
        <f>[1]cocina!$I1440/[1]cocina!$K1440</f>
        <v>0.30188679245283018</v>
      </c>
    </row>
    <row r="1441" spans="1:13" x14ac:dyDescent="0.3">
      <c r="A1441">
        <v>585</v>
      </c>
      <c r="B1441">
        <v>3</v>
      </c>
      <c r="C1441" t="s">
        <v>34</v>
      </c>
      <c r="D1441">
        <v>15</v>
      </c>
      <c r="E1441">
        <v>25</v>
      </c>
      <c r="F1441">
        <v>1</v>
      </c>
      <c r="G1441">
        <v>30</v>
      </c>
      <c r="H1441" t="s">
        <v>16</v>
      </c>
      <c r="I1441">
        <f>([1]cocina!$E1441-[1]cocina!$D1441)*[1]cocina!$F1441</f>
        <v>10</v>
      </c>
      <c r="J1441">
        <f>[1]cocina!$E1441*[1]cocina!$F1441</f>
        <v>25</v>
      </c>
      <c r="K1441">
        <v>53</v>
      </c>
      <c r="L1441">
        <f>[1]cocina!$G1441*[1]cocina!$F1441</f>
        <v>30</v>
      </c>
      <c r="M1441" s="1">
        <f>[1]cocina!$I1441/[1]cocina!$K1441</f>
        <v>0.18867924528301888</v>
      </c>
    </row>
    <row r="1442" spans="1:13" x14ac:dyDescent="0.3">
      <c r="A1442">
        <v>586</v>
      </c>
      <c r="B1442">
        <v>17</v>
      </c>
      <c r="C1442" t="s">
        <v>22</v>
      </c>
      <c r="D1442">
        <v>20</v>
      </c>
      <c r="E1442">
        <v>33</v>
      </c>
      <c r="F1442">
        <v>3</v>
      </c>
      <c r="G1442">
        <v>47</v>
      </c>
      <c r="H1442" t="s">
        <v>16</v>
      </c>
      <c r="I1442">
        <f>([1]cocina!$E1442-[1]cocina!$D1442)*[1]cocina!$F1442</f>
        <v>39</v>
      </c>
      <c r="J1442">
        <f>[1]cocina!$E1442*[1]cocina!$F1442</f>
        <v>99</v>
      </c>
      <c r="K1442">
        <v>69</v>
      </c>
      <c r="L1442">
        <f>[1]cocina!$G1442*[1]cocina!$F1442</f>
        <v>141</v>
      </c>
      <c r="M1442" s="1">
        <f>[1]cocina!$I1442/[1]cocina!$K1442</f>
        <v>0.56521739130434778</v>
      </c>
    </row>
    <row r="1443" spans="1:13" x14ac:dyDescent="0.3">
      <c r="A1443">
        <v>586</v>
      </c>
      <c r="B1443">
        <v>17</v>
      </c>
      <c r="C1443" t="s">
        <v>13</v>
      </c>
      <c r="D1443">
        <v>14</v>
      </c>
      <c r="E1443">
        <v>24</v>
      </c>
      <c r="F1443">
        <v>3</v>
      </c>
      <c r="G1443">
        <v>45</v>
      </c>
      <c r="H1443" t="s">
        <v>14</v>
      </c>
      <c r="I1443">
        <f>([1]cocina!$E1443-[1]cocina!$D1443)*[1]cocina!$F1443</f>
        <v>30</v>
      </c>
      <c r="J1443">
        <f>[1]cocina!$E1443*[1]cocina!$F1443</f>
        <v>72</v>
      </c>
      <c r="K1443">
        <v>69</v>
      </c>
      <c r="L1443">
        <f>[1]cocina!$G1443*[1]cocina!$F1443</f>
        <v>135</v>
      </c>
      <c r="M1443" s="1">
        <f>[1]cocina!$I1443/[1]cocina!$K1443</f>
        <v>0.43478260869565216</v>
      </c>
    </row>
    <row r="1444" spans="1:13" x14ac:dyDescent="0.3">
      <c r="A1444">
        <v>587</v>
      </c>
      <c r="B1444">
        <v>7</v>
      </c>
      <c r="C1444" t="s">
        <v>13</v>
      </c>
      <c r="D1444">
        <v>14</v>
      </c>
      <c r="E1444">
        <v>24</v>
      </c>
      <c r="F1444">
        <v>2</v>
      </c>
      <c r="G1444">
        <v>43</v>
      </c>
      <c r="H1444" t="s">
        <v>16</v>
      </c>
      <c r="I1444">
        <f>([1]cocina!$E1444-[1]cocina!$D1444)*[1]cocina!$F1444</f>
        <v>20</v>
      </c>
      <c r="J1444">
        <f>[1]cocina!$E1444*[1]cocina!$F1444</f>
        <v>48</v>
      </c>
      <c r="K1444">
        <v>20</v>
      </c>
      <c r="L1444">
        <f>[1]cocina!$G1444*[1]cocina!$F1444</f>
        <v>86</v>
      </c>
      <c r="M1444" s="1">
        <f>[1]cocina!$I1444/[1]cocina!$K1444</f>
        <v>1</v>
      </c>
    </row>
    <row r="1445" spans="1:13" x14ac:dyDescent="0.3">
      <c r="A1445">
        <v>588</v>
      </c>
      <c r="B1445">
        <v>15</v>
      </c>
      <c r="C1445" t="s">
        <v>33</v>
      </c>
      <c r="D1445">
        <v>15</v>
      </c>
      <c r="E1445">
        <v>26</v>
      </c>
      <c r="F1445">
        <v>1</v>
      </c>
      <c r="G1445">
        <v>25</v>
      </c>
      <c r="H1445" t="s">
        <v>16</v>
      </c>
      <c r="I1445">
        <f>([1]cocina!$E1445-[1]cocina!$D1445)*[1]cocina!$F1445</f>
        <v>11</v>
      </c>
      <c r="J1445">
        <f>[1]cocina!$E1445*[1]cocina!$F1445</f>
        <v>26</v>
      </c>
      <c r="K1445">
        <v>41</v>
      </c>
      <c r="L1445">
        <f>[1]cocina!$G1445*[1]cocina!$F1445</f>
        <v>25</v>
      </c>
      <c r="M1445" s="1">
        <f>[1]cocina!$I1445/[1]cocina!$K1445</f>
        <v>0.26829268292682928</v>
      </c>
    </row>
    <row r="1446" spans="1:13" x14ac:dyDescent="0.3">
      <c r="A1446">
        <v>588</v>
      </c>
      <c r="B1446">
        <v>15</v>
      </c>
      <c r="C1446" t="s">
        <v>34</v>
      </c>
      <c r="D1446">
        <v>15</v>
      </c>
      <c r="E1446">
        <v>25</v>
      </c>
      <c r="F1446">
        <v>3</v>
      </c>
      <c r="G1446">
        <v>12</v>
      </c>
      <c r="H1446" t="s">
        <v>16</v>
      </c>
      <c r="I1446">
        <f>([1]cocina!$E1446-[1]cocina!$D1446)*[1]cocina!$F1446</f>
        <v>30</v>
      </c>
      <c r="J1446">
        <f>[1]cocina!$E1446*[1]cocina!$F1446</f>
        <v>75</v>
      </c>
      <c r="K1446">
        <v>41</v>
      </c>
      <c r="L1446">
        <f>[1]cocina!$G1446*[1]cocina!$F1446</f>
        <v>36</v>
      </c>
      <c r="M1446" s="1">
        <f>[1]cocina!$I1446/[1]cocina!$K1446</f>
        <v>0.73170731707317072</v>
      </c>
    </row>
    <row r="1447" spans="1:13" x14ac:dyDescent="0.3">
      <c r="A1447">
        <v>589</v>
      </c>
      <c r="B1447">
        <v>10</v>
      </c>
      <c r="C1447" t="s">
        <v>30</v>
      </c>
      <c r="D1447">
        <v>14</v>
      </c>
      <c r="E1447">
        <v>23</v>
      </c>
      <c r="F1447">
        <v>1</v>
      </c>
      <c r="G1447">
        <v>45</v>
      </c>
      <c r="H1447" t="s">
        <v>14</v>
      </c>
      <c r="I1447">
        <f>([1]cocina!$E1447-[1]cocina!$D1447)*[1]cocina!$F1447</f>
        <v>9</v>
      </c>
      <c r="J1447">
        <f>[1]cocina!$E1447*[1]cocina!$F1447</f>
        <v>23</v>
      </c>
      <c r="K1447">
        <v>114</v>
      </c>
      <c r="L1447">
        <f>[1]cocina!$G1447*[1]cocina!$F1447</f>
        <v>45</v>
      </c>
      <c r="M1447" s="1">
        <f>[1]cocina!$I1447/[1]cocina!$K1447</f>
        <v>7.8947368421052627E-2</v>
      </c>
    </row>
    <row r="1448" spans="1:13" x14ac:dyDescent="0.3">
      <c r="A1448">
        <v>589</v>
      </c>
      <c r="B1448">
        <v>10</v>
      </c>
      <c r="C1448" t="s">
        <v>28</v>
      </c>
      <c r="D1448">
        <v>20</v>
      </c>
      <c r="E1448">
        <v>34</v>
      </c>
      <c r="F1448">
        <v>3</v>
      </c>
      <c r="G1448">
        <v>59</v>
      </c>
      <c r="H1448" t="s">
        <v>14</v>
      </c>
      <c r="I1448">
        <f>([1]cocina!$E1448-[1]cocina!$D1448)*[1]cocina!$F1448</f>
        <v>42</v>
      </c>
      <c r="J1448">
        <f>[1]cocina!$E1448*[1]cocina!$F1448</f>
        <v>102</v>
      </c>
      <c r="K1448">
        <v>114</v>
      </c>
      <c r="L1448">
        <f>[1]cocina!$G1448*[1]cocina!$F1448</f>
        <v>177</v>
      </c>
      <c r="M1448" s="1">
        <f>[1]cocina!$I1448/[1]cocina!$K1448</f>
        <v>0.36842105263157893</v>
      </c>
    </row>
    <row r="1449" spans="1:13" x14ac:dyDescent="0.3">
      <c r="A1449">
        <v>589</v>
      </c>
      <c r="B1449">
        <v>10</v>
      </c>
      <c r="C1449" t="s">
        <v>31</v>
      </c>
      <c r="D1449">
        <v>13</v>
      </c>
      <c r="E1449">
        <v>21</v>
      </c>
      <c r="F1449">
        <v>3</v>
      </c>
      <c r="G1449">
        <v>7</v>
      </c>
      <c r="H1449" t="s">
        <v>14</v>
      </c>
      <c r="I1449">
        <f>([1]cocina!$E1449-[1]cocina!$D1449)*[1]cocina!$F1449</f>
        <v>24</v>
      </c>
      <c r="J1449">
        <f>[1]cocina!$E1449*[1]cocina!$F1449</f>
        <v>63</v>
      </c>
      <c r="K1449">
        <v>114</v>
      </c>
      <c r="L1449">
        <f>[1]cocina!$G1449*[1]cocina!$F1449</f>
        <v>21</v>
      </c>
      <c r="M1449" s="1">
        <f>[1]cocina!$I1449/[1]cocina!$K1449</f>
        <v>0.21052631578947367</v>
      </c>
    </row>
    <row r="1450" spans="1:13" x14ac:dyDescent="0.3">
      <c r="A1450">
        <v>589</v>
      </c>
      <c r="B1450">
        <v>10</v>
      </c>
      <c r="C1450" t="s">
        <v>26</v>
      </c>
      <c r="D1450">
        <v>19</v>
      </c>
      <c r="E1450">
        <v>32</v>
      </c>
      <c r="F1450">
        <v>3</v>
      </c>
      <c r="G1450">
        <v>9</v>
      </c>
      <c r="H1450" t="s">
        <v>14</v>
      </c>
      <c r="I1450">
        <f>([1]cocina!$E1450-[1]cocina!$D1450)*[1]cocina!$F1450</f>
        <v>39</v>
      </c>
      <c r="J1450">
        <f>[1]cocina!$E1450*[1]cocina!$F1450</f>
        <v>96</v>
      </c>
      <c r="K1450">
        <v>114</v>
      </c>
      <c r="L1450">
        <f>[1]cocina!$G1450*[1]cocina!$F1450</f>
        <v>27</v>
      </c>
      <c r="M1450" s="1">
        <f>[1]cocina!$I1450/[1]cocina!$K1450</f>
        <v>0.34210526315789475</v>
      </c>
    </row>
    <row r="1451" spans="1:13" x14ac:dyDescent="0.3">
      <c r="A1451">
        <v>590</v>
      </c>
      <c r="B1451">
        <v>3</v>
      </c>
      <c r="C1451" t="s">
        <v>28</v>
      </c>
      <c r="D1451">
        <v>20</v>
      </c>
      <c r="E1451">
        <v>34</v>
      </c>
      <c r="F1451">
        <v>3</v>
      </c>
      <c r="G1451">
        <v>43</v>
      </c>
      <c r="H1451" t="s">
        <v>16</v>
      </c>
      <c r="I1451">
        <f>([1]cocina!$E1451-[1]cocina!$D1451)*[1]cocina!$F1451</f>
        <v>42</v>
      </c>
      <c r="J1451">
        <f>[1]cocina!$E1451*[1]cocina!$F1451</f>
        <v>102</v>
      </c>
      <c r="K1451">
        <v>50</v>
      </c>
      <c r="L1451">
        <f>[1]cocina!$G1451*[1]cocina!$F1451</f>
        <v>129</v>
      </c>
      <c r="M1451" s="1">
        <f>[1]cocina!$I1451/[1]cocina!$K1451</f>
        <v>0.84</v>
      </c>
    </row>
    <row r="1452" spans="1:13" x14ac:dyDescent="0.3">
      <c r="A1452">
        <v>590</v>
      </c>
      <c r="B1452">
        <v>3</v>
      </c>
      <c r="C1452" t="s">
        <v>29</v>
      </c>
      <c r="D1452">
        <v>12</v>
      </c>
      <c r="E1452">
        <v>20</v>
      </c>
      <c r="F1452">
        <v>1</v>
      </c>
      <c r="G1452">
        <v>21</v>
      </c>
      <c r="H1452" t="s">
        <v>16</v>
      </c>
      <c r="I1452">
        <f>([1]cocina!$E1452-[1]cocina!$D1452)*[1]cocina!$F1452</f>
        <v>8</v>
      </c>
      <c r="J1452">
        <f>[1]cocina!$E1452*[1]cocina!$F1452</f>
        <v>20</v>
      </c>
      <c r="K1452">
        <v>50</v>
      </c>
      <c r="L1452">
        <f>[1]cocina!$G1452*[1]cocina!$F1452</f>
        <v>21</v>
      </c>
      <c r="M1452" s="1">
        <f>[1]cocina!$I1452/[1]cocina!$K1452</f>
        <v>0.16</v>
      </c>
    </row>
    <row r="1453" spans="1:13" x14ac:dyDescent="0.3">
      <c r="A1453">
        <v>591</v>
      </c>
      <c r="B1453">
        <v>11</v>
      </c>
      <c r="C1453" t="s">
        <v>19</v>
      </c>
      <c r="D1453">
        <v>25</v>
      </c>
      <c r="E1453">
        <v>40</v>
      </c>
      <c r="F1453">
        <v>3</v>
      </c>
      <c r="G1453">
        <v>51</v>
      </c>
      <c r="H1453" t="s">
        <v>14</v>
      </c>
      <c r="I1453">
        <f>([1]cocina!$E1453-[1]cocina!$D1453)*[1]cocina!$F1453</f>
        <v>45</v>
      </c>
      <c r="J1453">
        <f>[1]cocina!$E1453*[1]cocina!$F1453</f>
        <v>120</v>
      </c>
      <c r="K1453">
        <v>45</v>
      </c>
      <c r="L1453">
        <f>[1]cocina!$G1453*[1]cocina!$F1453</f>
        <v>153</v>
      </c>
      <c r="M1453" s="1">
        <f>[1]cocina!$I1453/[1]cocina!$K1453</f>
        <v>1</v>
      </c>
    </row>
    <row r="1454" spans="1:13" x14ac:dyDescent="0.3">
      <c r="A1454">
        <v>592</v>
      </c>
      <c r="B1454">
        <v>5</v>
      </c>
      <c r="C1454" t="s">
        <v>27</v>
      </c>
      <c r="D1454">
        <v>13</v>
      </c>
      <c r="E1454">
        <v>22</v>
      </c>
      <c r="F1454">
        <v>2</v>
      </c>
      <c r="G1454">
        <v>59</v>
      </c>
      <c r="H1454" t="s">
        <v>14</v>
      </c>
      <c r="I1454">
        <f>([1]cocina!$E1454-[1]cocina!$D1454)*[1]cocina!$F1454</f>
        <v>18</v>
      </c>
      <c r="J1454">
        <f>[1]cocina!$E1454*[1]cocina!$F1454</f>
        <v>44</v>
      </c>
      <c r="K1454">
        <v>38</v>
      </c>
      <c r="L1454">
        <f>[1]cocina!$G1454*[1]cocina!$F1454</f>
        <v>118</v>
      </c>
      <c r="M1454" s="1">
        <f>[1]cocina!$I1454/[1]cocina!$K1454</f>
        <v>0.47368421052631576</v>
      </c>
    </row>
    <row r="1455" spans="1:13" x14ac:dyDescent="0.3">
      <c r="A1455">
        <v>592</v>
      </c>
      <c r="B1455">
        <v>5</v>
      </c>
      <c r="C1455" t="s">
        <v>34</v>
      </c>
      <c r="D1455">
        <v>15</v>
      </c>
      <c r="E1455">
        <v>25</v>
      </c>
      <c r="F1455">
        <v>2</v>
      </c>
      <c r="G1455">
        <v>42</v>
      </c>
      <c r="H1455" t="s">
        <v>14</v>
      </c>
      <c r="I1455">
        <f>([1]cocina!$E1455-[1]cocina!$D1455)*[1]cocina!$F1455</f>
        <v>20</v>
      </c>
      <c r="J1455">
        <f>[1]cocina!$E1455*[1]cocina!$F1455</f>
        <v>50</v>
      </c>
      <c r="K1455">
        <v>38</v>
      </c>
      <c r="L1455">
        <f>[1]cocina!$G1455*[1]cocina!$F1455</f>
        <v>84</v>
      </c>
      <c r="M1455" s="1">
        <f>[1]cocina!$I1455/[1]cocina!$K1455</f>
        <v>0.52631578947368418</v>
      </c>
    </row>
    <row r="1456" spans="1:13" x14ac:dyDescent="0.3">
      <c r="A1456">
        <v>593</v>
      </c>
      <c r="B1456">
        <v>17</v>
      </c>
      <c r="C1456" t="s">
        <v>19</v>
      </c>
      <c r="D1456">
        <v>25</v>
      </c>
      <c r="E1456">
        <v>40</v>
      </c>
      <c r="F1456">
        <v>1</v>
      </c>
      <c r="G1456">
        <v>30</v>
      </c>
      <c r="H1456" t="s">
        <v>14</v>
      </c>
      <c r="I1456">
        <f>([1]cocina!$E1456-[1]cocina!$D1456)*[1]cocina!$F1456</f>
        <v>15</v>
      </c>
      <c r="J1456">
        <f>[1]cocina!$E1456*[1]cocina!$F1456</f>
        <v>40</v>
      </c>
      <c r="K1456">
        <v>81</v>
      </c>
      <c r="L1456">
        <f>[1]cocina!$G1456*[1]cocina!$F1456</f>
        <v>30</v>
      </c>
      <c r="M1456" s="1">
        <f>[1]cocina!$I1456/[1]cocina!$K1456</f>
        <v>0.18518518518518517</v>
      </c>
    </row>
    <row r="1457" spans="1:13" x14ac:dyDescent="0.3">
      <c r="A1457">
        <v>593</v>
      </c>
      <c r="B1457">
        <v>17</v>
      </c>
      <c r="C1457" t="s">
        <v>17</v>
      </c>
      <c r="D1457">
        <v>19</v>
      </c>
      <c r="E1457">
        <v>31</v>
      </c>
      <c r="F1457">
        <v>1</v>
      </c>
      <c r="G1457">
        <v>8</v>
      </c>
      <c r="H1457" t="s">
        <v>14</v>
      </c>
      <c r="I1457">
        <f>([1]cocina!$E1457-[1]cocina!$D1457)*[1]cocina!$F1457</f>
        <v>12</v>
      </c>
      <c r="J1457">
        <f>[1]cocina!$E1457*[1]cocina!$F1457</f>
        <v>31</v>
      </c>
      <c r="K1457">
        <v>81</v>
      </c>
      <c r="L1457">
        <f>[1]cocina!$G1457*[1]cocina!$F1457</f>
        <v>8</v>
      </c>
      <c r="M1457" s="1">
        <f>[1]cocina!$I1457/[1]cocina!$K1457</f>
        <v>0.14814814814814814</v>
      </c>
    </row>
    <row r="1458" spans="1:13" x14ac:dyDescent="0.3">
      <c r="A1458">
        <v>593</v>
      </c>
      <c r="B1458">
        <v>17</v>
      </c>
      <c r="C1458" t="s">
        <v>22</v>
      </c>
      <c r="D1458">
        <v>20</v>
      </c>
      <c r="E1458">
        <v>33</v>
      </c>
      <c r="F1458">
        <v>2</v>
      </c>
      <c r="G1458">
        <v>5</v>
      </c>
      <c r="H1458" t="s">
        <v>16</v>
      </c>
      <c r="I1458">
        <f>([1]cocina!$E1458-[1]cocina!$D1458)*[1]cocina!$F1458</f>
        <v>26</v>
      </c>
      <c r="J1458">
        <f>[1]cocina!$E1458*[1]cocina!$F1458</f>
        <v>66</v>
      </c>
      <c r="K1458">
        <v>81</v>
      </c>
      <c r="L1458">
        <f>[1]cocina!$G1458*[1]cocina!$F1458</f>
        <v>10</v>
      </c>
      <c r="M1458" s="1">
        <f>[1]cocina!$I1458/[1]cocina!$K1458</f>
        <v>0.32098765432098764</v>
      </c>
    </row>
    <row r="1459" spans="1:13" x14ac:dyDescent="0.3">
      <c r="A1459">
        <v>593</v>
      </c>
      <c r="B1459">
        <v>17</v>
      </c>
      <c r="C1459" t="s">
        <v>20</v>
      </c>
      <c r="D1459">
        <v>22</v>
      </c>
      <c r="E1459">
        <v>36</v>
      </c>
      <c r="F1459">
        <v>2</v>
      </c>
      <c r="G1459">
        <v>5</v>
      </c>
      <c r="H1459" t="s">
        <v>14</v>
      </c>
      <c r="I1459">
        <f>([1]cocina!$E1459-[1]cocina!$D1459)*[1]cocina!$F1459</f>
        <v>28</v>
      </c>
      <c r="J1459">
        <f>[1]cocina!$E1459*[1]cocina!$F1459</f>
        <v>72</v>
      </c>
      <c r="K1459">
        <v>81</v>
      </c>
      <c r="L1459">
        <f>[1]cocina!$G1459*[1]cocina!$F1459</f>
        <v>10</v>
      </c>
      <c r="M1459" s="1">
        <f>[1]cocina!$I1459/[1]cocina!$K1459</f>
        <v>0.34567901234567899</v>
      </c>
    </row>
    <row r="1460" spans="1:13" x14ac:dyDescent="0.3">
      <c r="A1460">
        <v>594</v>
      </c>
      <c r="B1460">
        <v>17</v>
      </c>
      <c r="C1460" t="s">
        <v>22</v>
      </c>
      <c r="D1460">
        <v>20</v>
      </c>
      <c r="E1460">
        <v>33</v>
      </c>
      <c r="F1460">
        <v>1</v>
      </c>
      <c r="G1460">
        <v>5</v>
      </c>
      <c r="H1460" t="s">
        <v>14</v>
      </c>
      <c r="I1460">
        <f>([1]cocina!$E1460-[1]cocina!$D1460)*[1]cocina!$F1460</f>
        <v>13</v>
      </c>
      <c r="J1460">
        <f>[1]cocina!$E1460*[1]cocina!$F1460</f>
        <v>33</v>
      </c>
      <c r="K1460">
        <v>56</v>
      </c>
      <c r="L1460">
        <f>[1]cocina!$G1460*[1]cocina!$F1460</f>
        <v>5</v>
      </c>
      <c r="M1460" s="1">
        <f>[1]cocina!$I1460/[1]cocina!$K1460</f>
        <v>0.23214285714285715</v>
      </c>
    </row>
    <row r="1461" spans="1:13" x14ac:dyDescent="0.3">
      <c r="A1461">
        <v>594</v>
      </c>
      <c r="B1461">
        <v>17</v>
      </c>
      <c r="C1461" t="s">
        <v>27</v>
      </c>
      <c r="D1461">
        <v>13</v>
      </c>
      <c r="E1461">
        <v>22</v>
      </c>
      <c r="F1461">
        <v>3</v>
      </c>
      <c r="G1461">
        <v>44</v>
      </c>
      <c r="H1461" t="s">
        <v>14</v>
      </c>
      <c r="I1461">
        <f>([1]cocina!$E1461-[1]cocina!$D1461)*[1]cocina!$F1461</f>
        <v>27</v>
      </c>
      <c r="J1461">
        <f>[1]cocina!$E1461*[1]cocina!$F1461</f>
        <v>66</v>
      </c>
      <c r="K1461">
        <v>56</v>
      </c>
      <c r="L1461">
        <f>[1]cocina!$G1461*[1]cocina!$F1461</f>
        <v>132</v>
      </c>
      <c r="M1461" s="1">
        <f>[1]cocina!$I1461/[1]cocina!$K1461</f>
        <v>0.48214285714285715</v>
      </c>
    </row>
    <row r="1462" spans="1:13" x14ac:dyDescent="0.3">
      <c r="A1462">
        <v>594</v>
      </c>
      <c r="B1462">
        <v>17</v>
      </c>
      <c r="C1462" t="s">
        <v>29</v>
      </c>
      <c r="D1462">
        <v>12</v>
      </c>
      <c r="E1462">
        <v>20</v>
      </c>
      <c r="F1462">
        <v>2</v>
      </c>
      <c r="G1462">
        <v>49</v>
      </c>
      <c r="H1462" t="s">
        <v>14</v>
      </c>
      <c r="I1462">
        <f>([1]cocina!$E1462-[1]cocina!$D1462)*[1]cocina!$F1462</f>
        <v>16</v>
      </c>
      <c r="J1462">
        <f>[1]cocina!$E1462*[1]cocina!$F1462</f>
        <v>40</v>
      </c>
      <c r="K1462">
        <v>56</v>
      </c>
      <c r="L1462">
        <f>[1]cocina!$G1462*[1]cocina!$F1462</f>
        <v>98</v>
      </c>
      <c r="M1462" s="1">
        <f>[1]cocina!$I1462/[1]cocina!$K1462</f>
        <v>0.2857142857142857</v>
      </c>
    </row>
    <row r="1463" spans="1:13" x14ac:dyDescent="0.3">
      <c r="A1463">
        <v>595</v>
      </c>
      <c r="B1463">
        <v>9</v>
      </c>
      <c r="C1463" t="s">
        <v>31</v>
      </c>
      <c r="D1463">
        <v>13</v>
      </c>
      <c r="E1463">
        <v>21</v>
      </c>
      <c r="F1463">
        <v>2</v>
      </c>
      <c r="G1463">
        <v>5</v>
      </c>
      <c r="H1463" t="s">
        <v>14</v>
      </c>
      <c r="I1463">
        <f>([1]cocina!$E1463-[1]cocina!$D1463)*[1]cocina!$F1463</f>
        <v>16</v>
      </c>
      <c r="J1463">
        <f>[1]cocina!$E1463*[1]cocina!$F1463</f>
        <v>42</v>
      </c>
      <c r="K1463">
        <v>28</v>
      </c>
      <c r="L1463">
        <f>[1]cocina!$G1463*[1]cocina!$F1463</f>
        <v>10</v>
      </c>
      <c r="M1463" s="1">
        <f>[1]cocina!$I1463/[1]cocina!$K1463</f>
        <v>0.5714285714285714</v>
      </c>
    </row>
    <row r="1464" spans="1:13" x14ac:dyDescent="0.3">
      <c r="A1464">
        <v>595</v>
      </c>
      <c r="B1464">
        <v>9</v>
      </c>
      <c r="C1464" t="s">
        <v>15</v>
      </c>
      <c r="D1464">
        <v>18</v>
      </c>
      <c r="E1464">
        <v>30</v>
      </c>
      <c r="F1464">
        <v>1</v>
      </c>
      <c r="G1464">
        <v>44</v>
      </c>
      <c r="H1464" t="s">
        <v>16</v>
      </c>
      <c r="I1464">
        <f>([1]cocina!$E1464-[1]cocina!$D1464)*[1]cocina!$F1464</f>
        <v>12</v>
      </c>
      <c r="J1464">
        <f>[1]cocina!$E1464*[1]cocina!$F1464</f>
        <v>30</v>
      </c>
      <c r="K1464">
        <v>28</v>
      </c>
      <c r="L1464">
        <f>[1]cocina!$G1464*[1]cocina!$F1464</f>
        <v>44</v>
      </c>
      <c r="M1464" s="1">
        <f>[1]cocina!$I1464/[1]cocina!$K1464</f>
        <v>0.42857142857142855</v>
      </c>
    </row>
    <row r="1465" spans="1:13" x14ac:dyDescent="0.3">
      <c r="A1465">
        <v>596</v>
      </c>
      <c r="B1465">
        <v>18</v>
      </c>
      <c r="C1465" t="s">
        <v>30</v>
      </c>
      <c r="D1465">
        <v>14</v>
      </c>
      <c r="E1465">
        <v>23</v>
      </c>
      <c r="F1465">
        <v>2</v>
      </c>
      <c r="G1465">
        <v>47</v>
      </c>
      <c r="H1465" t="s">
        <v>16</v>
      </c>
      <c r="I1465">
        <f>([1]cocina!$E1465-[1]cocina!$D1465)*[1]cocina!$F1465</f>
        <v>18</v>
      </c>
      <c r="J1465">
        <f>[1]cocina!$E1465*[1]cocina!$F1465</f>
        <v>46</v>
      </c>
      <c r="K1465">
        <v>97</v>
      </c>
      <c r="L1465">
        <f>[1]cocina!$G1465*[1]cocina!$F1465</f>
        <v>94</v>
      </c>
      <c r="M1465" s="1">
        <f>[1]cocina!$I1465/[1]cocina!$K1465</f>
        <v>0.18556701030927836</v>
      </c>
    </row>
    <row r="1466" spans="1:13" x14ac:dyDescent="0.3">
      <c r="A1466">
        <v>596</v>
      </c>
      <c r="B1466">
        <v>18</v>
      </c>
      <c r="C1466" t="s">
        <v>13</v>
      </c>
      <c r="D1466">
        <v>14</v>
      </c>
      <c r="E1466">
        <v>24</v>
      </c>
      <c r="F1466">
        <v>2</v>
      </c>
      <c r="G1466">
        <v>50</v>
      </c>
      <c r="H1466" t="s">
        <v>16</v>
      </c>
      <c r="I1466">
        <f>([1]cocina!$E1466-[1]cocina!$D1466)*[1]cocina!$F1466</f>
        <v>20</v>
      </c>
      <c r="J1466">
        <f>[1]cocina!$E1466*[1]cocina!$F1466</f>
        <v>48</v>
      </c>
      <c r="K1466">
        <v>97</v>
      </c>
      <c r="L1466">
        <f>[1]cocina!$G1466*[1]cocina!$F1466</f>
        <v>100</v>
      </c>
      <c r="M1466" s="1">
        <f>[1]cocina!$I1466/[1]cocina!$K1466</f>
        <v>0.20618556701030927</v>
      </c>
    </row>
    <row r="1467" spans="1:13" x14ac:dyDescent="0.3">
      <c r="A1467">
        <v>596</v>
      </c>
      <c r="B1467">
        <v>18</v>
      </c>
      <c r="C1467" t="s">
        <v>26</v>
      </c>
      <c r="D1467">
        <v>19</v>
      </c>
      <c r="E1467">
        <v>32</v>
      </c>
      <c r="F1467">
        <v>3</v>
      </c>
      <c r="G1467">
        <v>42</v>
      </c>
      <c r="H1467" t="s">
        <v>16</v>
      </c>
      <c r="I1467">
        <f>([1]cocina!$E1467-[1]cocina!$D1467)*[1]cocina!$F1467</f>
        <v>39</v>
      </c>
      <c r="J1467">
        <f>[1]cocina!$E1467*[1]cocina!$F1467</f>
        <v>96</v>
      </c>
      <c r="K1467">
        <v>97</v>
      </c>
      <c r="L1467">
        <f>[1]cocina!$G1467*[1]cocina!$F1467</f>
        <v>126</v>
      </c>
      <c r="M1467" s="1">
        <f>[1]cocina!$I1467/[1]cocina!$K1467</f>
        <v>0.40206185567010311</v>
      </c>
    </row>
    <row r="1468" spans="1:13" x14ac:dyDescent="0.3">
      <c r="A1468">
        <v>596</v>
      </c>
      <c r="B1468">
        <v>18</v>
      </c>
      <c r="C1468" t="s">
        <v>34</v>
      </c>
      <c r="D1468">
        <v>15</v>
      </c>
      <c r="E1468">
        <v>25</v>
      </c>
      <c r="F1468">
        <v>2</v>
      </c>
      <c r="G1468">
        <v>19</v>
      </c>
      <c r="H1468" t="s">
        <v>14</v>
      </c>
      <c r="I1468">
        <f>([1]cocina!$E1468-[1]cocina!$D1468)*[1]cocina!$F1468</f>
        <v>20</v>
      </c>
      <c r="J1468">
        <f>[1]cocina!$E1468*[1]cocina!$F1468</f>
        <v>50</v>
      </c>
      <c r="K1468">
        <v>97</v>
      </c>
      <c r="L1468">
        <f>[1]cocina!$G1468*[1]cocina!$F1468</f>
        <v>38</v>
      </c>
      <c r="M1468" s="1">
        <f>[1]cocina!$I1468/[1]cocina!$K1468</f>
        <v>0.20618556701030927</v>
      </c>
    </row>
    <row r="1469" spans="1:13" x14ac:dyDescent="0.3">
      <c r="A1469">
        <v>597</v>
      </c>
      <c r="B1469">
        <v>16</v>
      </c>
      <c r="C1469" t="s">
        <v>23</v>
      </c>
      <c r="D1469">
        <v>16</v>
      </c>
      <c r="E1469">
        <v>28</v>
      </c>
      <c r="F1469">
        <v>1</v>
      </c>
      <c r="G1469">
        <v>39</v>
      </c>
      <c r="H1469" t="s">
        <v>16</v>
      </c>
      <c r="I1469">
        <f>([1]cocina!$E1469-[1]cocina!$D1469)*[1]cocina!$F1469</f>
        <v>12</v>
      </c>
      <c r="J1469">
        <f>[1]cocina!$E1469*[1]cocina!$F1469</f>
        <v>28</v>
      </c>
      <c r="K1469">
        <v>60</v>
      </c>
      <c r="L1469">
        <f>[1]cocina!$G1469*[1]cocina!$F1469</f>
        <v>39</v>
      </c>
      <c r="M1469" s="1">
        <f>[1]cocina!$I1469/[1]cocina!$K1469</f>
        <v>0.2</v>
      </c>
    </row>
    <row r="1470" spans="1:13" x14ac:dyDescent="0.3">
      <c r="A1470">
        <v>597</v>
      </c>
      <c r="B1470">
        <v>16</v>
      </c>
      <c r="C1470" t="s">
        <v>32</v>
      </c>
      <c r="D1470">
        <v>10</v>
      </c>
      <c r="E1470">
        <v>18</v>
      </c>
      <c r="F1470">
        <v>1</v>
      </c>
      <c r="G1470">
        <v>55</v>
      </c>
      <c r="H1470" t="s">
        <v>16</v>
      </c>
      <c r="I1470">
        <f>([1]cocina!$E1470-[1]cocina!$D1470)*[1]cocina!$F1470</f>
        <v>8</v>
      </c>
      <c r="J1470">
        <f>[1]cocina!$E1470*[1]cocina!$F1470</f>
        <v>18</v>
      </c>
      <c r="K1470">
        <v>60</v>
      </c>
      <c r="L1470">
        <f>[1]cocina!$G1470*[1]cocina!$F1470</f>
        <v>55</v>
      </c>
      <c r="M1470" s="1">
        <f>[1]cocina!$I1470/[1]cocina!$K1470</f>
        <v>0.13333333333333333</v>
      </c>
    </row>
    <row r="1471" spans="1:13" x14ac:dyDescent="0.3">
      <c r="A1471">
        <v>597</v>
      </c>
      <c r="B1471">
        <v>16</v>
      </c>
      <c r="C1471" t="s">
        <v>19</v>
      </c>
      <c r="D1471">
        <v>25</v>
      </c>
      <c r="E1471">
        <v>40</v>
      </c>
      <c r="F1471">
        <v>2</v>
      </c>
      <c r="G1471">
        <v>39</v>
      </c>
      <c r="H1471" t="s">
        <v>16</v>
      </c>
      <c r="I1471">
        <f>([1]cocina!$E1471-[1]cocina!$D1471)*[1]cocina!$F1471</f>
        <v>30</v>
      </c>
      <c r="J1471">
        <f>[1]cocina!$E1471*[1]cocina!$F1471</f>
        <v>80</v>
      </c>
      <c r="K1471">
        <v>60</v>
      </c>
      <c r="L1471">
        <f>[1]cocina!$G1471*[1]cocina!$F1471</f>
        <v>78</v>
      </c>
      <c r="M1471" s="1">
        <f>[1]cocina!$I1471/[1]cocina!$K1471</f>
        <v>0.5</v>
      </c>
    </row>
    <row r="1472" spans="1:13" x14ac:dyDescent="0.3">
      <c r="A1472">
        <v>597</v>
      </c>
      <c r="B1472">
        <v>16</v>
      </c>
      <c r="C1472" t="s">
        <v>13</v>
      </c>
      <c r="D1472">
        <v>14</v>
      </c>
      <c r="E1472">
        <v>24</v>
      </c>
      <c r="F1472">
        <v>1</v>
      </c>
      <c r="G1472">
        <v>8</v>
      </c>
      <c r="H1472" t="s">
        <v>16</v>
      </c>
      <c r="I1472">
        <f>([1]cocina!$E1472-[1]cocina!$D1472)*[1]cocina!$F1472</f>
        <v>10</v>
      </c>
      <c r="J1472">
        <f>[1]cocina!$E1472*[1]cocina!$F1472</f>
        <v>24</v>
      </c>
      <c r="K1472">
        <v>60</v>
      </c>
      <c r="L1472">
        <f>[1]cocina!$G1472*[1]cocina!$F1472</f>
        <v>8</v>
      </c>
      <c r="M1472" s="1">
        <f>[1]cocina!$I1472/[1]cocina!$K1472</f>
        <v>0.16666666666666666</v>
      </c>
    </row>
    <row r="1473" spans="1:13" x14ac:dyDescent="0.3">
      <c r="A1473">
        <v>598</v>
      </c>
      <c r="B1473">
        <v>9</v>
      </c>
      <c r="C1473" t="s">
        <v>33</v>
      </c>
      <c r="D1473">
        <v>15</v>
      </c>
      <c r="E1473">
        <v>26</v>
      </c>
      <c r="F1473">
        <v>2</v>
      </c>
      <c r="G1473">
        <v>44</v>
      </c>
      <c r="H1473" t="s">
        <v>14</v>
      </c>
      <c r="I1473">
        <f>([1]cocina!$E1473-[1]cocina!$D1473)*[1]cocina!$F1473</f>
        <v>22</v>
      </c>
      <c r="J1473">
        <f>[1]cocina!$E1473*[1]cocina!$F1473</f>
        <v>52</v>
      </c>
      <c r="K1473">
        <v>84</v>
      </c>
      <c r="L1473">
        <f>[1]cocina!$G1473*[1]cocina!$F1473</f>
        <v>88</v>
      </c>
      <c r="M1473" s="1">
        <f>[1]cocina!$I1473/[1]cocina!$K1473</f>
        <v>0.26190476190476192</v>
      </c>
    </row>
    <row r="1474" spans="1:13" x14ac:dyDescent="0.3">
      <c r="A1474">
        <v>598</v>
      </c>
      <c r="B1474">
        <v>9</v>
      </c>
      <c r="C1474" t="s">
        <v>26</v>
      </c>
      <c r="D1474">
        <v>19</v>
      </c>
      <c r="E1474">
        <v>32</v>
      </c>
      <c r="F1474">
        <v>2</v>
      </c>
      <c r="G1474">
        <v>22</v>
      </c>
      <c r="H1474" t="s">
        <v>14</v>
      </c>
      <c r="I1474">
        <f>([1]cocina!$E1474-[1]cocina!$D1474)*[1]cocina!$F1474</f>
        <v>26</v>
      </c>
      <c r="J1474">
        <f>[1]cocina!$E1474*[1]cocina!$F1474</f>
        <v>64</v>
      </c>
      <c r="K1474">
        <v>84</v>
      </c>
      <c r="L1474">
        <f>[1]cocina!$G1474*[1]cocina!$F1474</f>
        <v>44</v>
      </c>
      <c r="M1474" s="1">
        <f>[1]cocina!$I1474/[1]cocina!$K1474</f>
        <v>0.30952380952380953</v>
      </c>
    </row>
    <row r="1475" spans="1:13" x14ac:dyDescent="0.3">
      <c r="A1475">
        <v>598</v>
      </c>
      <c r="B1475">
        <v>9</v>
      </c>
      <c r="C1475" t="s">
        <v>17</v>
      </c>
      <c r="D1475">
        <v>19</v>
      </c>
      <c r="E1475">
        <v>31</v>
      </c>
      <c r="F1475">
        <v>3</v>
      </c>
      <c r="G1475">
        <v>15</v>
      </c>
      <c r="H1475" t="s">
        <v>14</v>
      </c>
      <c r="I1475">
        <f>([1]cocina!$E1475-[1]cocina!$D1475)*[1]cocina!$F1475</f>
        <v>36</v>
      </c>
      <c r="J1475">
        <f>[1]cocina!$E1475*[1]cocina!$F1475</f>
        <v>93</v>
      </c>
      <c r="K1475">
        <v>84</v>
      </c>
      <c r="L1475">
        <f>[1]cocina!$G1475*[1]cocina!$F1475</f>
        <v>45</v>
      </c>
      <c r="M1475" s="1">
        <f>[1]cocina!$I1475/[1]cocina!$K1475</f>
        <v>0.42857142857142855</v>
      </c>
    </row>
    <row r="1476" spans="1:13" x14ac:dyDescent="0.3">
      <c r="A1476">
        <v>599</v>
      </c>
      <c r="B1476">
        <v>11</v>
      </c>
      <c r="C1476" t="s">
        <v>28</v>
      </c>
      <c r="D1476">
        <v>20</v>
      </c>
      <c r="E1476">
        <v>34</v>
      </c>
      <c r="F1476">
        <v>2</v>
      </c>
      <c r="G1476">
        <v>5</v>
      </c>
      <c r="H1476" t="s">
        <v>14</v>
      </c>
      <c r="I1476">
        <f>([1]cocina!$E1476-[1]cocina!$D1476)*[1]cocina!$F1476</f>
        <v>28</v>
      </c>
      <c r="J1476">
        <f>[1]cocina!$E1476*[1]cocina!$F1476</f>
        <v>68</v>
      </c>
      <c r="K1476">
        <v>68</v>
      </c>
      <c r="L1476">
        <f>[1]cocina!$G1476*[1]cocina!$F1476</f>
        <v>10</v>
      </c>
      <c r="M1476" s="1">
        <f>[1]cocina!$I1476/[1]cocina!$K1476</f>
        <v>0.41176470588235292</v>
      </c>
    </row>
    <row r="1477" spans="1:13" x14ac:dyDescent="0.3">
      <c r="A1477">
        <v>599</v>
      </c>
      <c r="B1477">
        <v>11</v>
      </c>
      <c r="C1477" t="s">
        <v>17</v>
      </c>
      <c r="D1477">
        <v>19</v>
      </c>
      <c r="E1477">
        <v>31</v>
      </c>
      <c r="F1477">
        <v>1</v>
      </c>
      <c r="G1477">
        <v>49</v>
      </c>
      <c r="H1477" t="s">
        <v>14</v>
      </c>
      <c r="I1477">
        <f>([1]cocina!$E1477-[1]cocina!$D1477)*[1]cocina!$F1477</f>
        <v>12</v>
      </c>
      <c r="J1477">
        <f>[1]cocina!$E1477*[1]cocina!$F1477</f>
        <v>31</v>
      </c>
      <c r="K1477">
        <v>68</v>
      </c>
      <c r="L1477">
        <f>[1]cocina!$G1477*[1]cocina!$F1477</f>
        <v>49</v>
      </c>
      <c r="M1477" s="1">
        <f>[1]cocina!$I1477/[1]cocina!$K1477</f>
        <v>0.17647058823529413</v>
      </c>
    </row>
    <row r="1478" spans="1:13" x14ac:dyDescent="0.3">
      <c r="A1478">
        <v>599</v>
      </c>
      <c r="B1478">
        <v>11</v>
      </c>
      <c r="C1478" t="s">
        <v>25</v>
      </c>
      <c r="D1478">
        <v>21</v>
      </c>
      <c r="E1478">
        <v>35</v>
      </c>
      <c r="F1478">
        <v>2</v>
      </c>
      <c r="G1478">
        <v>54</v>
      </c>
      <c r="H1478" t="s">
        <v>14</v>
      </c>
      <c r="I1478">
        <f>([1]cocina!$E1478-[1]cocina!$D1478)*[1]cocina!$F1478</f>
        <v>28</v>
      </c>
      <c r="J1478">
        <f>[1]cocina!$E1478*[1]cocina!$F1478</f>
        <v>70</v>
      </c>
      <c r="K1478">
        <v>68</v>
      </c>
      <c r="L1478">
        <f>[1]cocina!$G1478*[1]cocina!$F1478</f>
        <v>108</v>
      </c>
      <c r="M1478" s="1">
        <f>[1]cocina!$I1478/[1]cocina!$K1478</f>
        <v>0.41176470588235292</v>
      </c>
    </row>
    <row r="1479" spans="1:13" x14ac:dyDescent="0.3">
      <c r="A1479">
        <v>600</v>
      </c>
      <c r="B1479">
        <v>14</v>
      </c>
      <c r="C1479" t="s">
        <v>23</v>
      </c>
      <c r="D1479">
        <v>16</v>
      </c>
      <c r="E1479">
        <v>28</v>
      </c>
      <c r="F1479">
        <v>3</v>
      </c>
      <c r="G1479">
        <v>22</v>
      </c>
      <c r="H1479" t="s">
        <v>16</v>
      </c>
      <c r="I1479">
        <f>([1]cocina!$E1479-[1]cocina!$D1479)*[1]cocina!$F1479</f>
        <v>36</v>
      </c>
      <c r="J1479">
        <f>[1]cocina!$E1479*[1]cocina!$F1479</f>
        <v>84</v>
      </c>
      <c r="K1479">
        <v>60</v>
      </c>
      <c r="L1479">
        <f>[1]cocina!$G1479*[1]cocina!$F1479</f>
        <v>66</v>
      </c>
      <c r="M1479" s="1">
        <f>[1]cocina!$I1479/[1]cocina!$K1479</f>
        <v>0.6</v>
      </c>
    </row>
    <row r="1480" spans="1:13" x14ac:dyDescent="0.3">
      <c r="A1480">
        <v>600</v>
      </c>
      <c r="B1480">
        <v>14</v>
      </c>
      <c r="C1480" t="s">
        <v>15</v>
      </c>
      <c r="D1480">
        <v>18</v>
      </c>
      <c r="E1480">
        <v>30</v>
      </c>
      <c r="F1480">
        <v>2</v>
      </c>
      <c r="G1480">
        <v>43</v>
      </c>
      <c r="H1480" t="s">
        <v>14</v>
      </c>
      <c r="I1480">
        <f>([1]cocina!$E1480-[1]cocina!$D1480)*[1]cocina!$F1480</f>
        <v>24</v>
      </c>
      <c r="J1480">
        <f>[1]cocina!$E1480*[1]cocina!$F1480</f>
        <v>60</v>
      </c>
      <c r="K1480">
        <v>60</v>
      </c>
      <c r="L1480">
        <f>[1]cocina!$G1480*[1]cocina!$F1480</f>
        <v>86</v>
      </c>
      <c r="M1480" s="1">
        <f>[1]cocina!$I1480/[1]cocina!$K1480</f>
        <v>0.4</v>
      </c>
    </row>
    <row r="1481" spans="1:13" x14ac:dyDescent="0.3">
      <c r="A1481">
        <v>601</v>
      </c>
      <c r="B1481">
        <v>13</v>
      </c>
      <c r="C1481" t="s">
        <v>19</v>
      </c>
      <c r="D1481">
        <v>25</v>
      </c>
      <c r="E1481">
        <v>40</v>
      </c>
      <c r="F1481">
        <v>2</v>
      </c>
      <c r="G1481">
        <v>11</v>
      </c>
      <c r="H1481" t="s">
        <v>16</v>
      </c>
      <c r="I1481">
        <f>([1]cocina!$E1481-[1]cocina!$D1481)*[1]cocina!$F1481</f>
        <v>30</v>
      </c>
      <c r="J1481">
        <f>[1]cocina!$E1481*[1]cocina!$F1481</f>
        <v>80</v>
      </c>
      <c r="K1481">
        <v>117</v>
      </c>
      <c r="L1481">
        <f>[1]cocina!$G1481*[1]cocina!$F1481</f>
        <v>22</v>
      </c>
      <c r="M1481" s="1">
        <f>[1]cocina!$I1481/[1]cocina!$K1481</f>
        <v>0.25641025641025639</v>
      </c>
    </row>
    <row r="1482" spans="1:13" x14ac:dyDescent="0.3">
      <c r="A1482">
        <v>601</v>
      </c>
      <c r="B1482">
        <v>13</v>
      </c>
      <c r="C1482" t="s">
        <v>23</v>
      </c>
      <c r="D1482">
        <v>16</v>
      </c>
      <c r="E1482">
        <v>28</v>
      </c>
      <c r="F1482">
        <v>3</v>
      </c>
      <c r="G1482">
        <v>28</v>
      </c>
      <c r="H1482" t="s">
        <v>14</v>
      </c>
      <c r="I1482">
        <f>([1]cocina!$E1482-[1]cocina!$D1482)*[1]cocina!$F1482</f>
        <v>36</v>
      </c>
      <c r="J1482">
        <f>[1]cocina!$E1482*[1]cocina!$F1482</f>
        <v>84</v>
      </c>
      <c r="K1482">
        <v>117</v>
      </c>
      <c r="L1482">
        <f>[1]cocina!$G1482*[1]cocina!$F1482</f>
        <v>84</v>
      </c>
      <c r="M1482" s="1">
        <f>[1]cocina!$I1482/[1]cocina!$K1482</f>
        <v>0.30769230769230771</v>
      </c>
    </row>
    <row r="1483" spans="1:13" x14ac:dyDescent="0.3">
      <c r="A1483">
        <v>601</v>
      </c>
      <c r="B1483">
        <v>13</v>
      </c>
      <c r="C1483" t="s">
        <v>30</v>
      </c>
      <c r="D1483">
        <v>14</v>
      </c>
      <c r="E1483">
        <v>23</v>
      </c>
      <c r="F1483">
        <v>1</v>
      </c>
      <c r="G1483">
        <v>44</v>
      </c>
      <c r="H1483" t="s">
        <v>16</v>
      </c>
      <c r="I1483">
        <f>([1]cocina!$E1483-[1]cocina!$D1483)*[1]cocina!$F1483</f>
        <v>9</v>
      </c>
      <c r="J1483">
        <f>[1]cocina!$E1483*[1]cocina!$F1483</f>
        <v>23</v>
      </c>
      <c r="K1483">
        <v>117</v>
      </c>
      <c r="L1483">
        <f>[1]cocina!$G1483*[1]cocina!$F1483</f>
        <v>44</v>
      </c>
      <c r="M1483" s="1">
        <f>[1]cocina!$I1483/[1]cocina!$K1483</f>
        <v>7.6923076923076927E-2</v>
      </c>
    </row>
    <row r="1484" spans="1:13" x14ac:dyDescent="0.3">
      <c r="A1484">
        <v>601</v>
      </c>
      <c r="B1484">
        <v>13</v>
      </c>
      <c r="C1484" t="s">
        <v>25</v>
      </c>
      <c r="D1484">
        <v>21</v>
      </c>
      <c r="E1484">
        <v>35</v>
      </c>
      <c r="F1484">
        <v>3</v>
      </c>
      <c r="G1484">
        <v>32</v>
      </c>
      <c r="H1484" t="s">
        <v>14</v>
      </c>
      <c r="I1484">
        <f>([1]cocina!$E1484-[1]cocina!$D1484)*[1]cocina!$F1484</f>
        <v>42</v>
      </c>
      <c r="J1484">
        <f>[1]cocina!$E1484*[1]cocina!$F1484</f>
        <v>105</v>
      </c>
      <c r="K1484">
        <v>117</v>
      </c>
      <c r="L1484">
        <f>[1]cocina!$G1484*[1]cocina!$F1484</f>
        <v>96</v>
      </c>
      <c r="M1484" s="1">
        <f>[1]cocina!$I1484/[1]cocina!$K1484</f>
        <v>0.35897435897435898</v>
      </c>
    </row>
    <row r="1485" spans="1:13" x14ac:dyDescent="0.3">
      <c r="A1485">
        <v>602</v>
      </c>
      <c r="B1485">
        <v>12</v>
      </c>
      <c r="C1485" t="s">
        <v>25</v>
      </c>
      <c r="D1485">
        <v>21</v>
      </c>
      <c r="E1485">
        <v>35</v>
      </c>
      <c r="F1485">
        <v>2</v>
      </c>
      <c r="G1485">
        <v>56</v>
      </c>
      <c r="H1485" t="s">
        <v>14</v>
      </c>
      <c r="I1485">
        <f>([1]cocina!$E1485-[1]cocina!$D1485)*[1]cocina!$F1485</f>
        <v>28</v>
      </c>
      <c r="J1485">
        <f>[1]cocina!$E1485*[1]cocina!$F1485</f>
        <v>70</v>
      </c>
      <c r="K1485">
        <v>106</v>
      </c>
      <c r="L1485">
        <f>[1]cocina!$G1485*[1]cocina!$F1485</f>
        <v>112</v>
      </c>
      <c r="M1485" s="1">
        <f>[1]cocina!$I1485/[1]cocina!$K1485</f>
        <v>0.26415094339622641</v>
      </c>
    </row>
    <row r="1486" spans="1:13" x14ac:dyDescent="0.3">
      <c r="A1486">
        <v>602</v>
      </c>
      <c r="B1486">
        <v>12</v>
      </c>
      <c r="C1486" t="s">
        <v>27</v>
      </c>
      <c r="D1486">
        <v>13</v>
      </c>
      <c r="E1486">
        <v>22</v>
      </c>
      <c r="F1486">
        <v>3</v>
      </c>
      <c r="G1486">
        <v>58</v>
      </c>
      <c r="H1486" t="s">
        <v>14</v>
      </c>
      <c r="I1486">
        <f>([1]cocina!$E1486-[1]cocina!$D1486)*[1]cocina!$F1486</f>
        <v>27</v>
      </c>
      <c r="J1486">
        <f>[1]cocina!$E1486*[1]cocina!$F1486</f>
        <v>66</v>
      </c>
      <c r="K1486">
        <v>106</v>
      </c>
      <c r="L1486">
        <f>[1]cocina!$G1486*[1]cocina!$F1486</f>
        <v>174</v>
      </c>
      <c r="M1486" s="1">
        <f>[1]cocina!$I1486/[1]cocina!$K1486</f>
        <v>0.25471698113207547</v>
      </c>
    </row>
    <row r="1487" spans="1:13" x14ac:dyDescent="0.3">
      <c r="A1487">
        <v>602</v>
      </c>
      <c r="B1487">
        <v>12</v>
      </c>
      <c r="C1487" t="s">
        <v>15</v>
      </c>
      <c r="D1487">
        <v>18</v>
      </c>
      <c r="E1487">
        <v>30</v>
      </c>
      <c r="F1487">
        <v>3</v>
      </c>
      <c r="G1487">
        <v>12</v>
      </c>
      <c r="H1487" t="s">
        <v>14</v>
      </c>
      <c r="I1487">
        <f>([1]cocina!$E1487-[1]cocina!$D1487)*[1]cocina!$F1487</f>
        <v>36</v>
      </c>
      <c r="J1487">
        <f>[1]cocina!$E1487*[1]cocina!$F1487</f>
        <v>90</v>
      </c>
      <c r="K1487">
        <v>106</v>
      </c>
      <c r="L1487">
        <f>[1]cocina!$G1487*[1]cocina!$F1487</f>
        <v>36</v>
      </c>
      <c r="M1487" s="1">
        <f>[1]cocina!$I1487/[1]cocina!$K1487</f>
        <v>0.33962264150943394</v>
      </c>
    </row>
    <row r="1488" spans="1:13" x14ac:dyDescent="0.3">
      <c r="A1488">
        <v>602</v>
      </c>
      <c r="B1488">
        <v>12</v>
      </c>
      <c r="C1488" t="s">
        <v>19</v>
      </c>
      <c r="D1488">
        <v>25</v>
      </c>
      <c r="E1488">
        <v>40</v>
      </c>
      <c r="F1488">
        <v>1</v>
      </c>
      <c r="G1488">
        <v>36</v>
      </c>
      <c r="H1488" t="s">
        <v>16</v>
      </c>
      <c r="I1488">
        <f>([1]cocina!$E1488-[1]cocina!$D1488)*[1]cocina!$F1488</f>
        <v>15</v>
      </c>
      <c r="J1488">
        <f>[1]cocina!$E1488*[1]cocina!$F1488</f>
        <v>40</v>
      </c>
      <c r="K1488">
        <v>106</v>
      </c>
      <c r="L1488">
        <f>[1]cocina!$G1488*[1]cocina!$F1488</f>
        <v>36</v>
      </c>
      <c r="M1488" s="1">
        <f>[1]cocina!$I1488/[1]cocina!$K1488</f>
        <v>0.14150943396226415</v>
      </c>
    </row>
    <row r="1489" spans="1:13" x14ac:dyDescent="0.3">
      <c r="A1489">
        <v>603</v>
      </c>
      <c r="B1489">
        <v>19</v>
      </c>
      <c r="C1489" t="s">
        <v>17</v>
      </c>
      <c r="D1489">
        <v>19</v>
      </c>
      <c r="E1489">
        <v>31</v>
      </c>
      <c r="F1489">
        <v>2</v>
      </c>
      <c r="G1489">
        <v>17</v>
      </c>
      <c r="H1489" t="s">
        <v>14</v>
      </c>
      <c r="I1489">
        <f>([1]cocina!$E1489-[1]cocina!$D1489)*[1]cocina!$F1489</f>
        <v>24</v>
      </c>
      <c r="J1489">
        <f>[1]cocina!$E1489*[1]cocina!$F1489</f>
        <v>62</v>
      </c>
      <c r="K1489">
        <v>24</v>
      </c>
      <c r="L1489">
        <f>[1]cocina!$G1489*[1]cocina!$F1489</f>
        <v>34</v>
      </c>
      <c r="M1489" s="1">
        <f>[1]cocina!$I1489/[1]cocina!$K1489</f>
        <v>1</v>
      </c>
    </row>
    <row r="1490" spans="1:13" x14ac:dyDescent="0.3">
      <c r="A1490">
        <v>604</v>
      </c>
      <c r="B1490">
        <v>14</v>
      </c>
      <c r="C1490" t="s">
        <v>25</v>
      </c>
      <c r="D1490">
        <v>21</v>
      </c>
      <c r="E1490">
        <v>35</v>
      </c>
      <c r="F1490">
        <v>3</v>
      </c>
      <c r="G1490">
        <v>42</v>
      </c>
      <c r="H1490" t="s">
        <v>14</v>
      </c>
      <c r="I1490">
        <f>([1]cocina!$E1490-[1]cocina!$D1490)*[1]cocina!$F1490</f>
        <v>42</v>
      </c>
      <c r="J1490">
        <f>[1]cocina!$E1490*[1]cocina!$F1490</f>
        <v>105</v>
      </c>
      <c r="K1490">
        <v>42</v>
      </c>
      <c r="L1490">
        <f>[1]cocina!$G1490*[1]cocina!$F1490</f>
        <v>126</v>
      </c>
      <c r="M1490" s="1">
        <f>[1]cocina!$I1490/[1]cocina!$K1490</f>
        <v>1</v>
      </c>
    </row>
    <row r="1491" spans="1:13" x14ac:dyDescent="0.3">
      <c r="A1491">
        <v>605</v>
      </c>
      <c r="B1491">
        <v>19</v>
      </c>
      <c r="C1491" t="s">
        <v>29</v>
      </c>
      <c r="D1491">
        <v>12</v>
      </c>
      <c r="E1491">
        <v>20</v>
      </c>
      <c r="F1491">
        <v>1</v>
      </c>
      <c r="G1491">
        <v>47</v>
      </c>
      <c r="H1491" t="s">
        <v>14</v>
      </c>
      <c r="I1491">
        <f>([1]cocina!$E1491-[1]cocina!$D1491)*[1]cocina!$F1491</f>
        <v>8</v>
      </c>
      <c r="J1491">
        <f>[1]cocina!$E1491*[1]cocina!$F1491</f>
        <v>20</v>
      </c>
      <c r="K1491">
        <v>87</v>
      </c>
      <c r="L1491">
        <f>[1]cocina!$G1491*[1]cocina!$F1491</f>
        <v>47</v>
      </c>
      <c r="M1491" s="1">
        <f>[1]cocina!$I1491/[1]cocina!$K1491</f>
        <v>9.1954022988505746E-2</v>
      </c>
    </row>
    <row r="1492" spans="1:13" x14ac:dyDescent="0.3">
      <c r="A1492">
        <v>605</v>
      </c>
      <c r="B1492">
        <v>19</v>
      </c>
      <c r="C1492" t="s">
        <v>19</v>
      </c>
      <c r="D1492">
        <v>25</v>
      </c>
      <c r="E1492">
        <v>40</v>
      </c>
      <c r="F1492">
        <v>1</v>
      </c>
      <c r="G1492">
        <v>24</v>
      </c>
      <c r="H1492" t="s">
        <v>16</v>
      </c>
      <c r="I1492">
        <f>([1]cocina!$E1492-[1]cocina!$D1492)*[1]cocina!$F1492</f>
        <v>15</v>
      </c>
      <c r="J1492">
        <f>[1]cocina!$E1492*[1]cocina!$F1492</f>
        <v>40</v>
      </c>
      <c r="K1492">
        <v>87</v>
      </c>
      <c r="L1492">
        <f>[1]cocina!$G1492*[1]cocina!$F1492</f>
        <v>24</v>
      </c>
      <c r="M1492" s="1">
        <f>[1]cocina!$I1492/[1]cocina!$K1492</f>
        <v>0.17241379310344829</v>
      </c>
    </row>
    <row r="1493" spans="1:13" x14ac:dyDescent="0.3">
      <c r="A1493">
        <v>605</v>
      </c>
      <c r="B1493">
        <v>19</v>
      </c>
      <c r="C1493" t="s">
        <v>25</v>
      </c>
      <c r="D1493">
        <v>21</v>
      </c>
      <c r="E1493">
        <v>35</v>
      </c>
      <c r="F1493">
        <v>2</v>
      </c>
      <c r="G1493">
        <v>55</v>
      </c>
      <c r="H1493" t="s">
        <v>16</v>
      </c>
      <c r="I1493">
        <f>([1]cocina!$E1493-[1]cocina!$D1493)*[1]cocina!$F1493</f>
        <v>28</v>
      </c>
      <c r="J1493">
        <f>[1]cocina!$E1493*[1]cocina!$F1493</f>
        <v>70</v>
      </c>
      <c r="K1493">
        <v>87</v>
      </c>
      <c r="L1493">
        <f>[1]cocina!$G1493*[1]cocina!$F1493</f>
        <v>110</v>
      </c>
      <c r="M1493" s="1">
        <f>[1]cocina!$I1493/[1]cocina!$K1493</f>
        <v>0.32183908045977011</v>
      </c>
    </row>
    <row r="1494" spans="1:13" x14ac:dyDescent="0.3">
      <c r="A1494">
        <v>605</v>
      </c>
      <c r="B1494">
        <v>19</v>
      </c>
      <c r="C1494" t="s">
        <v>15</v>
      </c>
      <c r="D1494">
        <v>18</v>
      </c>
      <c r="E1494">
        <v>30</v>
      </c>
      <c r="F1494">
        <v>3</v>
      </c>
      <c r="G1494">
        <v>50</v>
      </c>
      <c r="H1494" t="s">
        <v>16</v>
      </c>
      <c r="I1494">
        <f>([1]cocina!$E1494-[1]cocina!$D1494)*[1]cocina!$F1494</f>
        <v>36</v>
      </c>
      <c r="J1494">
        <f>[1]cocina!$E1494*[1]cocina!$F1494</f>
        <v>90</v>
      </c>
      <c r="K1494">
        <v>87</v>
      </c>
      <c r="L1494">
        <f>[1]cocina!$G1494*[1]cocina!$F1494</f>
        <v>150</v>
      </c>
      <c r="M1494" s="1">
        <f>[1]cocina!$I1494/[1]cocina!$K1494</f>
        <v>0.41379310344827586</v>
      </c>
    </row>
    <row r="1495" spans="1:13" x14ac:dyDescent="0.3">
      <c r="A1495">
        <v>606</v>
      </c>
      <c r="B1495">
        <v>1</v>
      </c>
      <c r="C1495" t="s">
        <v>34</v>
      </c>
      <c r="D1495">
        <v>15</v>
      </c>
      <c r="E1495">
        <v>25</v>
      </c>
      <c r="F1495">
        <v>2</v>
      </c>
      <c r="G1495">
        <v>47</v>
      </c>
      <c r="H1495" t="s">
        <v>14</v>
      </c>
      <c r="I1495">
        <f>([1]cocina!$E1495-[1]cocina!$D1495)*[1]cocina!$F1495</f>
        <v>20</v>
      </c>
      <c r="J1495">
        <f>[1]cocina!$E1495*[1]cocina!$F1495</f>
        <v>50</v>
      </c>
      <c r="K1495">
        <v>75</v>
      </c>
      <c r="L1495">
        <f>[1]cocina!$G1495*[1]cocina!$F1495</f>
        <v>94</v>
      </c>
      <c r="M1495" s="1">
        <f>[1]cocina!$I1495/[1]cocina!$K1495</f>
        <v>0.26666666666666666</v>
      </c>
    </row>
    <row r="1496" spans="1:13" x14ac:dyDescent="0.3">
      <c r="A1496">
        <v>606</v>
      </c>
      <c r="B1496">
        <v>1</v>
      </c>
      <c r="C1496" t="s">
        <v>18</v>
      </c>
      <c r="D1496">
        <v>16</v>
      </c>
      <c r="E1496">
        <v>27</v>
      </c>
      <c r="F1496">
        <v>3</v>
      </c>
      <c r="G1496">
        <v>48</v>
      </c>
      <c r="H1496" t="s">
        <v>16</v>
      </c>
      <c r="I1496">
        <f>([1]cocina!$E1496-[1]cocina!$D1496)*[1]cocina!$F1496</f>
        <v>33</v>
      </c>
      <c r="J1496">
        <f>[1]cocina!$E1496*[1]cocina!$F1496</f>
        <v>81</v>
      </c>
      <c r="K1496">
        <v>75</v>
      </c>
      <c r="L1496">
        <f>[1]cocina!$G1496*[1]cocina!$F1496</f>
        <v>144</v>
      </c>
      <c r="M1496" s="1">
        <f>[1]cocina!$I1496/[1]cocina!$K1496</f>
        <v>0.44</v>
      </c>
    </row>
    <row r="1497" spans="1:13" x14ac:dyDescent="0.3">
      <c r="A1497">
        <v>606</v>
      </c>
      <c r="B1497">
        <v>1</v>
      </c>
      <c r="C1497" t="s">
        <v>33</v>
      </c>
      <c r="D1497">
        <v>15</v>
      </c>
      <c r="E1497">
        <v>26</v>
      </c>
      <c r="F1497">
        <v>2</v>
      </c>
      <c r="G1497">
        <v>50</v>
      </c>
      <c r="H1497" t="s">
        <v>16</v>
      </c>
      <c r="I1497">
        <f>([1]cocina!$E1497-[1]cocina!$D1497)*[1]cocina!$F1497</f>
        <v>22</v>
      </c>
      <c r="J1497">
        <f>[1]cocina!$E1497*[1]cocina!$F1497</f>
        <v>52</v>
      </c>
      <c r="K1497">
        <v>75</v>
      </c>
      <c r="L1497">
        <f>[1]cocina!$G1497*[1]cocina!$F1497</f>
        <v>100</v>
      </c>
      <c r="M1497" s="1">
        <f>[1]cocina!$I1497/[1]cocina!$K1497</f>
        <v>0.29333333333333333</v>
      </c>
    </row>
    <row r="1498" spans="1:13" x14ac:dyDescent="0.3">
      <c r="A1498">
        <v>607</v>
      </c>
      <c r="B1498">
        <v>10</v>
      </c>
      <c r="C1498" t="s">
        <v>19</v>
      </c>
      <c r="D1498">
        <v>25</v>
      </c>
      <c r="E1498">
        <v>40</v>
      </c>
      <c r="F1498">
        <v>1</v>
      </c>
      <c r="G1498">
        <v>25</v>
      </c>
      <c r="H1498" t="s">
        <v>14</v>
      </c>
      <c r="I1498">
        <f>([1]cocina!$E1498-[1]cocina!$D1498)*[1]cocina!$F1498</f>
        <v>15</v>
      </c>
      <c r="J1498">
        <f>[1]cocina!$E1498*[1]cocina!$F1498</f>
        <v>40</v>
      </c>
      <c r="K1498">
        <v>27</v>
      </c>
      <c r="L1498">
        <f>[1]cocina!$G1498*[1]cocina!$F1498</f>
        <v>25</v>
      </c>
      <c r="M1498" s="1">
        <f>[1]cocina!$I1498/[1]cocina!$K1498</f>
        <v>0.55555555555555558</v>
      </c>
    </row>
    <row r="1499" spans="1:13" x14ac:dyDescent="0.3">
      <c r="A1499">
        <v>607</v>
      </c>
      <c r="B1499">
        <v>10</v>
      </c>
      <c r="C1499" t="s">
        <v>23</v>
      </c>
      <c r="D1499">
        <v>16</v>
      </c>
      <c r="E1499">
        <v>28</v>
      </c>
      <c r="F1499">
        <v>1</v>
      </c>
      <c r="G1499">
        <v>44</v>
      </c>
      <c r="H1499" t="s">
        <v>14</v>
      </c>
      <c r="I1499">
        <f>([1]cocina!$E1499-[1]cocina!$D1499)*[1]cocina!$F1499</f>
        <v>12</v>
      </c>
      <c r="J1499">
        <f>[1]cocina!$E1499*[1]cocina!$F1499</f>
        <v>28</v>
      </c>
      <c r="K1499">
        <v>27</v>
      </c>
      <c r="L1499">
        <f>[1]cocina!$G1499*[1]cocina!$F1499</f>
        <v>44</v>
      </c>
      <c r="M1499" s="1">
        <f>[1]cocina!$I1499/[1]cocina!$K1499</f>
        <v>0.44444444444444442</v>
      </c>
    </row>
    <row r="1500" spans="1:13" x14ac:dyDescent="0.3">
      <c r="A1500">
        <v>608</v>
      </c>
      <c r="B1500">
        <v>7</v>
      </c>
      <c r="C1500" t="s">
        <v>21</v>
      </c>
      <c r="D1500">
        <v>17</v>
      </c>
      <c r="E1500">
        <v>29</v>
      </c>
      <c r="F1500">
        <v>1</v>
      </c>
      <c r="G1500">
        <v>45</v>
      </c>
      <c r="H1500" t="s">
        <v>14</v>
      </c>
      <c r="I1500">
        <f>([1]cocina!$E1500-[1]cocina!$D1500)*[1]cocina!$F1500</f>
        <v>12</v>
      </c>
      <c r="J1500">
        <f>[1]cocina!$E1500*[1]cocina!$F1500</f>
        <v>29</v>
      </c>
      <c r="K1500">
        <v>12</v>
      </c>
      <c r="L1500">
        <f>[1]cocina!$G1500*[1]cocina!$F1500</f>
        <v>45</v>
      </c>
      <c r="M1500" s="1">
        <f>[1]cocina!$I1500/[1]cocina!$K1500</f>
        <v>1</v>
      </c>
    </row>
    <row r="1501" spans="1:13" x14ac:dyDescent="0.3">
      <c r="A1501">
        <v>609</v>
      </c>
      <c r="B1501">
        <v>1</v>
      </c>
      <c r="C1501" t="s">
        <v>26</v>
      </c>
      <c r="D1501">
        <v>19</v>
      </c>
      <c r="E1501">
        <v>32</v>
      </c>
      <c r="F1501">
        <v>1</v>
      </c>
      <c r="G1501">
        <v>27</v>
      </c>
      <c r="H1501" t="s">
        <v>16</v>
      </c>
      <c r="I1501">
        <f>([1]cocina!$E1501-[1]cocina!$D1501)*[1]cocina!$F1501</f>
        <v>13</v>
      </c>
      <c r="J1501">
        <f>[1]cocina!$E1501*[1]cocina!$F1501</f>
        <v>32</v>
      </c>
      <c r="K1501">
        <v>13</v>
      </c>
      <c r="L1501">
        <f>[1]cocina!$G1501*[1]cocina!$F1501</f>
        <v>27</v>
      </c>
      <c r="M1501" s="1">
        <f>[1]cocina!$I1501/[1]cocina!$K1501</f>
        <v>1</v>
      </c>
    </row>
    <row r="1502" spans="1:13" x14ac:dyDescent="0.3">
      <c r="A1502">
        <v>610</v>
      </c>
      <c r="B1502">
        <v>19</v>
      </c>
      <c r="C1502" t="s">
        <v>33</v>
      </c>
      <c r="D1502">
        <v>15</v>
      </c>
      <c r="E1502">
        <v>26</v>
      </c>
      <c r="F1502">
        <v>1</v>
      </c>
      <c r="G1502">
        <v>39</v>
      </c>
      <c r="H1502" t="s">
        <v>16</v>
      </c>
      <c r="I1502">
        <f>([1]cocina!$E1502-[1]cocina!$D1502)*[1]cocina!$F1502</f>
        <v>11</v>
      </c>
      <c r="J1502">
        <f>[1]cocina!$E1502*[1]cocina!$F1502</f>
        <v>26</v>
      </c>
      <c r="K1502">
        <v>19</v>
      </c>
      <c r="L1502">
        <f>[1]cocina!$G1502*[1]cocina!$F1502</f>
        <v>39</v>
      </c>
      <c r="M1502" s="1">
        <f>[1]cocina!$I1502/[1]cocina!$K1502</f>
        <v>0.57894736842105265</v>
      </c>
    </row>
    <row r="1503" spans="1:13" x14ac:dyDescent="0.3">
      <c r="A1503">
        <v>610</v>
      </c>
      <c r="B1503">
        <v>19</v>
      </c>
      <c r="C1503" t="s">
        <v>32</v>
      </c>
      <c r="D1503">
        <v>10</v>
      </c>
      <c r="E1503">
        <v>18</v>
      </c>
      <c r="F1503">
        <v>1</v>
      </c>
      <c r="G1503">
        <v>8</v>
      </c>
      <c r="H1503" t="s">
        <v>14</v>
      </c>
      <c r="I1503">
        <f>([1]cocina!$E1503-[1]cocina!$D1503)*[1]cocina!$F1503</f>
        <v>8</v>
      </c>
      <c r="J1503">
        <f>[1]cocina!$E1503*[1]cocina!$F1503</f>
        <v>18</v>
      </c>
      <c r="K1503">
        <v>19</v>
      </c>
      <c r="L1503">
        <f>[1]cocina!$G1503*[1]cocina!$F1503</f>
        <v>8</v>
      </c>
      <c r="M1503" s="1">
        <f>[1]cocina!$I1503/[1]cocina!$K1503</f>
        <v>0.42105263157894735</v>
      </c>
    </row>
    <row r="1504" spans="1:13" x14ac:dyDescent="0.3">
      <c r="A1504">
        <v>611</v>
      </c>
      <c r="B1504">
        <v>13</v>
      </c>
      <c r="C1504" t="s">
        <v>31</v>
      </c>
      <c r="D1504">
        <v>13</v>
      </c>
      <c r="E1504">
        <v>21</v>
      </c>
      <c r="F1504">
        <v>2</v>
      </c>
      <c r="G1504">
        <v>53</v>
      </c>
      <c r="H1504" t="s">
        <v>16</v>
      </c>
      <c r="I1504">
        <f>([1]cocina!$E1504-[1]cocina!$D1504)*[1]cocina!$F1504</f>
        <v>16</v>
      </c>
      <c r="J1504">
        <f>[1]cocina!$E1504*[1]cocina!$F1504</f>
        <v>42</v>
      </c>
      <c r="K1504">
        <v>30</v>
      </c>
      <c r="L1504">
        <f>[1]cocina!$G1504*[1]cocina!$F1504</f>
        <v>106</v>
      </c>
      <c r="M1504" s="1">
        <f>[1]cocina!$I1504/[1]cocina!$K1504</f>
        <v>0.53333333333333333</v>
      </c>
    </row>
    <row r="1505" spans="1:13" x14ac:dyDescent="0.3">
      <c r="A1505">
        <v>611</v>
      </c>
      <c r="B1505">
        <v>13</v>
      </c>
      <c r="C1505" t="s">
        <v>20</v>
      </c>
      <c r="D1505">
        <v>22</v>
      </c>
      <c r="E1505">
        <v>36</v>
      </c>
      <c r="F1505">
        <v>1</v>
      </c>
      <c r="G1505">
        <v>30</v>
      </c>
      <c r="H1505" t="s">
        <v>16</v>
      </c>
      <c r="I1505">
        <f>([1]cocina!$E1505-[1]cocina!$D1505)*[1]cocina!$F1505</f>
        <v>14</v>
      </c>
      <c r="J1505">
        <f>[1]cocina!$E1505*[1]cocina!$F1505</f>
        <v>36</v>
      </c>
      <c r="K1505">
        <v>30</v>
      </c>
      <c r="L1505">
        <f>[1]cocina!$G1505*[1]cocina!$F1505</f>
        <v>30</v>
      </c>
      <c r="M1505" s="1">
        <f>[1]cocina!$I1505/[1]cocina!$K1505</f>
        <v>0.46666666666666667</v>
      </c>
    </row>
    <row r="1506" spans="1:13" x14ac:dyDescent="0.3">
      <c r="A1506">
        <v>612</v>
      </c>
      <c r="B1506">
        <v>11</v>
      </c>
      <c r="C1506" t="s">
        <v>18</v>
      </c>
      <c r="D1506">
        <v>16</v>
      </c>
      <c r="E1506">
        <v>27</v>
      </c>
      <c r="F1506">
        <v>1</v>
      </c>
      <c r="G1506">
        <v>26</v>
      </c>
      <c r="H1506" t="s">
        <v>14</v>
      </c>
      <c r="I1506">
        <f>([1]cocina!$E1506-[1]cocina!$D1506)*[1]cocina!$F1506</f>
        <v>11</v>
      </c>
      <c r="J1506">
        <f>[1]cocina!$E1506*[1]cocina!$F1506</f>
        <v>27</v>
      </c>
      <c r="K1506">
        <v>93</v>
      </c>
      <c r="L1506">
        <f>[1]cocina!$G1506*[1]cocina!$F1506</f>
        <v>26</v>
      </c>
      <c r="M1506" s="1">
        <f>[1]cocina!$I1506/[1]cocina!$K1506</f>
        <v>0.11827956989247312</v>
      </c>
    </row>
    <row r="1507" spans="1:13" x14ac:dyDescent="0.3">
      <c r="A1507">
        <v>612</v>
      </c>
      <c r="B1507">
        <v>11</v>
      </c>
      <c r="C1507" t="s">
        <v>20</v>
      </c>
      <c r="D1507">
        <v>22</v>
      </c>
      <c r="E1507">
        <v>36</v>
      </c>
      <c r="F1507">
        <v>3</v>
      </c>
      <c r="G1507">
        <v>37</v>
      </c>
      <c r="H1507" t="s">
        <v>14</v>
      </c>
      <c r="I1507">
        <f>([1]cocina!$E1507-[1]cocina!$D1507)*[1]cocina!$F1507</f>
        <v>42</v>
      </c>
      <c r="J1507">
        <f>[1]cocina!$E1507*[1]cocina!$F1507</f>
        <v>108</v>
      </c>
      <c r="K1507">
        <v>93</v>
      </c>
      <c r="L1507">
        <f>[1]cocina!$G1507*[1]cocina!$F1507</f>
        <v>111</v>
      </c>
      <c r="M1507" s="1">
        <f>[1]cocina!$I1507/[1]cocina!$K1507</f>
        <v>0.45161290322580644</v>
      </c>
    </row>
    <row r="1508" spans="1:13" x14ac:dyDescent="0.3">
      <c r="A1508">
        <v>612</v>
      </c>
      <c r="B1508">
        <v>11</v>
      </c>
      <c r="C1508" t="s">
        <v>23</v>
      </c>
      <c r="D1508">
        <v>16</v>
      </c>
      <c r="E1508">
        <v>28</v>
      </c>
      <c r="F1508">
        <v>2</v>
      </c>
      <c r="G1508">
        <v>15</v>
      </c>
      <c r="H1508" t="s">
        <v>14</v>
      </c>
      <c r="I1508">
        <f>([1]cocina!$E1508-[1]cocina!$D1508)*[1]cocina!$F1508</f>
        <v>24</v>
      </c>
      <c r="J1508">
        <f>[1]cocina!$E1508*[1]cocina!$F1508</f>
        <v>56</v>
      </c>
      <c r="K1508">
        <v>93</v>
      </c>
      <c r="L1508">
        <f>[1]cocina!$G1508*[1]cocina!$F1508</f>
        <v>30</v>
      </c>
      <c r="M1508" s="1">
        <f>[1]cocina!$I1508/[1]cocina!$K1508</f>
        <v>0.25806451612903225</v>
      </c>
    </row>
    <row r="1509" spans="1:13" x14ac:dyDescent="0.3">
      <c r="A1509">
        <v>612</v>
      </c>
      <c r="B1509">
        <v>11</v>
      </c>
      <c r="C1509" t="s">
        <v>29</v>
      </c>
      <c r="D1509">
        <v>12</v>
      </c>
      <c r="E1509">
        <v>20</v>
      </c>
      <c r="F1509">
        <v>2</v>
      </c>
      <c r="G1509">
        <v>51</v>
      </c>
      <c r="H1509" t="s">
        <v>14</v>
      </c>
      <c r="I1509">
        <f>([1]cocina!$E1509-[1]cocina!$D1509)*[1]cocina!$F1509</f>
        <v>16</v>
      </c>
      <c r="J1509">
        <f>[1]cocina!$E1509*[1]cocina!$F1509</f>
        <v>40</v>
      </c>
      <c r="K1509">
        <v>93</v>
      </c>
      <c r="L1509">
        <f>[1]cocina!$G1509*[1]cocina!$F1509</f>
        <v>102</v>
      </c>
      <c r="M1509" s="1">
        <f>[1]cocina!$I1509/[1]cocina!$K1509</f>
        <v>0.17204301075268819</v>
      </c>
    </row>
    <row r="1510" spans="1:13" x14ac:dyDescent="0.3">
      <c r="A1510">
        <v>613</v>
      </c>
      <c r="B1510">
        <v>1</v>
      </c>
      <c r="C1510" t="s">
        <v>24</v>
      </c>
      <c r="D1510">
        <v>11</v>
      </c>
      <c r="E1510">
        <v>19</v>
      </c>
      <c r="F1510">
        <v>3</v>
      </c>
      <c r="G1510">
        <v>41</v>
      </c>
      <c r="H1510" t="s">
        <v>16</v>
      </c>
      <c r="I1510">
        <f>([1]cocina!$E1510-[1]cocina!$D1510)*[1]cocina!$F1510</f>
        <v>24</v>
      </c>
      <c r="J1510">
        <f>[1]cocina!$E1510*[1]cocina!$F1510</f>
        <v>57</v>
      </c>
      <c r="K1510">
        <v>117</v>
      </c>
      <c r="L1510">
        <f>[1]cocina!$G1510*[1]cocina!$F1510</f>
        <v>123</v>
      </c>
      <c r="M1510" s="1">
        <f>[1]cocina!$I1510/[1]cocina!$K1510</f>
        <v>0.20512820512820512</v>
      </c>
    </row>
    <row r="1511" spans="1:13" x14ac:dyDescent="0.3">
      <c r="A1511">
        <v>613</v>
      </c>
      <c r="B1511">
        <v>1</v>
      </c>
      <c r="C1511" t="s">
        <v>30</v>
      </c>
      <c r="D1511">
        <v>14</v>
      </c>
      <c r="E1511">
        <v>23</v>
      </c>
      <c r="F1511">
        <v>3</v>
      </c>
      <c r="G1511">
        <v>23</v>
      </c>
      <c r="H1511" t="s">
        <v>16</v>
      </c>
      <c r="I1511">
        <f>([1]cocina!$E1511-[1]cocina!$D1511)*[1]cocina!$F1511</f>
        <v>27</v>
      </c>
      <c r="J1511">
        <f>[1]cocina!$E1511*[1]cocina!$F1511</f>
        <v>69</v>
      </c>
      <c r="K1511">
        <v>117</v>
      </c>
      <c r="L1511">
        <f>[1]cocina!$G1511*[1]cocina!$F1511</f>
        <v>69</v>
      </c>
      <c r="M1511" s="1">
        <f>[1]cocina!$I1511/[1]cocina!$K1511</f>
        <v>0.23076923076923078</v>
      </c>
    </row>
    <row r="1512" spans="1:13" x14ac:dyDescent="0.3">
      <c r="A1512">
        <v>613</v>
      </c>
      <c r="B1512">
        <v>1</v>
      </c>
      <c r="C1512" t="s">
        <v>32</v>
      </c>
      <c r="D1512">
        <v>10</v>
      </c>
      <c r="E1512">
        <v>18</v>
      </c>
      <c r="F1512">
        <v>3</v>
      </c>
      <c r="G1512">
        <v>31</v>
      </c>
      <c r="H1512" t="s">
        <v>16</v>
      </c>
      <c r="I1512">
        <f>([1]cocina!$E1512-[1]cocina!$D1512)*[1]cocina!$F1512</f>
        <v>24</v>
      </c>
      <c r="J1512">
        <f>[1]cocina!$E1512*[1]cocina!$F1512</f>
        <v>54</v>
      </c>
      <c r="K1512">
        <v>117</v>
      </c>
      <c r="L1512">
        <f>[1]cocina!$G1512*[1]cocina!$F1512</f>
        <v>93</v>
      </c>
      <c r="M1512" s="1">
        <f>[1]cocina!$I1512/[1]cocina!$K1512</f>
        <v>0.20512820512820512</v>
      </c>
    </row>
    <row r="1513" spans="1:13" x14ac:dyDescent="0.3">
      <c r="A1513">
        <v>613</v>
      </c>
      <c r="B1513">
        <v>1</v>
      </c>
      <c r="C1513" t="s">
        <v>25</v>
      </c>
      <c r="D1513">
        <v>21</v>
      </c>
      <c r="E1513">
        <v>35</v>
      </c>
      <c r="F1513">
        <v>3</v>
      </c>
      <c r="G1513">
        <v>57</v>
      </c>
      <c r="H1513" t="s">
        <v>16</v>
      </c>
      <c r="I1513">
        <f>([1]cocina!$E1513-[1]cocina!$D1513)*[1]cocina!$F1513</f>
        <v>42</v>
      </c>
      <c r="J1513">
        <f>[1]cocina!$E1513*[1]cocina!$F1513</f>
        <v>105</v>
      </c>
      <c r="K1513">
        <v>117</v>
      </c>
      <c r="L1513">
        <f>[1]cocina!$G1513*[1]cocina!$F1513</f>
        <v>171</v>
      </c>
      <c r="M1513" s="1">
        <f>[1]cocina!$I1513/[1]cocina!$K1513</f>
        <v>0.35897435897435898</v>
      </c>
    </row>
    <row r="1514" spans="1:13" x14ac:dyDescent="0.3">
      <c r="A1514">
        <v>614</v>
      </c>
      <c r="B1514">
        <v>19</v>
      </c>
      <c r="C1514" t="s">
        <v>13</v>
      </c>
      <c r="D1514">
        <v>14</v>
      </c>
      <c r="E1514">
        <v>24</v>
      </c>
      <c r="F1514">
        <v>3</v>
      </c>
      <c r="G1514">
        <v>50</v>
      </c>
      <c r="H1514" t="s">
        <v>14</v>
      </c>
      <c r="I1514">
        <f>([1]cocina!$E1514-[1]cocina!$D1514)*[1]cocina!$F1514</f>
        <v>30</v>
      </c>
      <c r="J1514">
        <f>[1]cocina!$E1514*[1]cocina!$F1514</f>
        <v>72</v>
      </c>
      <c r="K1514">
        <v>30</v>
      </c>
      <c r="L1514">
        <f>[1]cocina!$G1514*[1]cocina!$F1514</f>
        <v>150</v>
      </c>
      <c r="M1514" s="1">
        <f>[1]cocina!$I1514/[1]cocina!$K1514</f>
        <v>1</v>
      </c>
    </row>
    <row r="1515" spans="1:13" x14ac:dyDescent="0.3">
      <c r="A1515">
        <v>615</v>
      </c>
      <c r="B1515">
        <v>7</v>
      </c>
      <c r="C1515" t="s">
        <v>17</v>
      </c>
      <c r="D1515">
        <v>19</v>
      </c>
      <c r="E1515">
        <v>31</v>
      </c>
      <c r="F1515">
        <v>3</v>
      </c>
      <c r="G1515">
        <v>50</v>
      </c>
      <c r="H1515" t="s">
        <v>14</v>
      </c>
      <c r="I1515">
        <f>([1]cocina!$E1515-[1]cocina!$D1515)*[1]cocina!$F1515</f>
        <v>36</v>
      </c>
      <c r="J1515">
        <f>[1]cocina!$E1515*[1]cocina!$F1515</f>
        <v>93</v>
      </c>
      <c r="K1515">
        <v>132</v>
      </c>
      <c r="L1515">
        <f>[1]cocina!$G1515*[1]cocina!$F1515</f>
        <v>150</v>
      </c>
      <c r="M1515" s="1">
        <f>[1]cocina!$I1515/[1]cocina!$K1515</f>
        <v>0.27272727272727271</v>
      </c>
    </row>
    <row r="1516" spans="1:13" x14ac:dyDescent="0.3">
      <c r="A1516">
        <v>615</v>
      </c>
      <c r="B1516">
        <v>7</v>
      </c>
      <c r="C1516" t="s">
        <v>30</v>
      </c>
      <c r="D1516">
        <v>14</v>
      </c>
      <c r="E1516">
        <v>23</v>
      </c>
      <c r="F1516">
        <v>3</v>
      </c>
      <c r="G1516">
        <v>43</v>
      </c>
      <c r="H1516" t="s">
        <v>14</v>
      </c>
      <c r="I1516">
        <f>([1]cocina!$E1516-[1]cocina!$D1516)*[1]cocina!$F1516</f>
        <v>27</v>
      </c>
      <c r="J1516">
        <f>[1]cocina!$E1516*[1]cocina!$F1516</f>
        <v>69</v>
      </c>
      <c r="K1516">
        <v>132</v>
      </c>
      <c r="L1516">
        <f>[1]cocina!$G1516*[1]cocina!$F1516</f>
        <v>129</v>
      </c>
      <c r="M1516" s="1">
        <f>[1]cocina!$I1516/[1]cocina!$K1516</f>
        <v>0.20454545454545456</v>
      </c>
    </row>
    <row r="1517" spans="1:13" x14ac:dyDescent="0.3">
      <c r="A1517">
        <v>615</v>
      </c>
      <c r="B1517">
        <v>7</v>
      </c>
      <c r="C1517" t="s">
        <v>34</v>
      </c>
      <c r="D1517">
        <v>15</v>
      </c>
      <c r="E1517">
        <v>25</v>
      </c>
      <c r="F1517">
        <v>3</v>
      </c>
      <c r="G1517">
        <v>41</v>
      </c>
      <c r="H1517" t="s">
        <v>14</v>
      </c>
      <c r="I1517">
        <f>([1]cocina!$E1517-[1]cocina!$D1517)*[1]cocina!$F1517</f>
        <v>30</v>
      </c>
      <c r="J1517">
        <f>[1]cocina!$E1517*[1]cocina!$F1517</f>
        <v>75</v>
      </c>
      <c r="K1517">
        <v>132</v>
      </c>
      <c r="L1517">
        <f>[1]cocina!$G1517*[1]cocina!$F1517</f>
        <v>123</v>
      </c>
      <c r="M1517" s="1">
        <f>[1]cocina!$I1517/[1]cocina!$K1517</f>
        <v>0.22727272727272727</v>
      </c>
    </row>
    <row r="1518" spans="1:13" x14ac:dyDescent="0.3">
      <c r="A1518">
        <v>615</v>
      </c>
      <c r="B1518">
        <v>7</v>
      </c>
      <c r="C1518" t="s">
        <v>26</v>
      </c>
      <c r="D1518">
        <v>19</v>
      </c>
      <c r="E1518">
        <v>32</v>
      </c>
      <c r="F1518">
        <v>3</v>
      </c>
      <c r="G1518">
        <v>22</v>
      </c>
      <c r="H1518" t="s">
        <v>16</v>
      </c>
      <c r="I1518">
        <f>([1]cocina!$E1518-[1]cocina!$D1518)*[1]cocina!$F1518</f>
        <v>39</v>
      </c>
      <c r="J1518">
        <f>[1]cocina!$E1518*[1]cocina!$F1518</f>
        <v>96</v>
      </c>
      <c r="K1518">
        <v>132</v>
      </c>
      <c r="L1518">
        <f>[1]cocina!$G1518*[1]cocina!$F1518</f>
        <v>66</v>
      </c>
      <c r="M1518" s="1">
        <f>[1]cocina!$I1518/[1]cocina!$K1518</f>
        <v>0.29545454545454547</v>
      </c>
    </row>
    <row r="1519" spans="1:13" x14ac:dyDescent="0.3">
      <c r="A1519">
        <v>616</v>
      </c>
      <c r="B1519">
        <v>4</v>
      </c>
      <c r="C1519" t="s">
        <v>13</v>
      </c>
      <c r="D1519">
        <v>14</v>
      </c>
      <c r="E1519">
        <v>24</v>
      </c>
      <c r="F1519">
        <v>3</v>
      </c>
      <c r="G1519">
        <v>33</v>
      </c>
      <c r="H1519" t="s">
        <v>14</v>
      </c>
      <c r="I1519">
        <f>([1]cocina!$E1519-[1]cocina!$D1519)*[1]cocina!$F1519</f>
        <v>30</v>
      </c>
      <c r="J1519">
        <f>[1]cocina!$E1519*[1]cocina!$F1519</f>
        <v>72</v>
      </c>
      <c r="K1519">
        <v>54</v>
      </c>
      <c r="L1519">
        <f>[1]cocina!$G1519*[1]cocina!$F1519</f>
        <v>99</v>
      </c>
      <c r="M1519" s="1">
        <f>[1]cocina!$I1519/[1]cocina!$K1519</f>
        <v>0.55555555555555558</v>
      </c>
    </row>
    <row r="1520" spans="1:13" x14ac:dyDescent="0.3">
      <c r="A1520">
        <v>616</v>
      </c>
      <c r="B1520">
        <v>4</v>
      </c>
      <c r="C1520" t="s">
        <v>15</v>
      </c>
      <c r="D1520">
        <v>18</v>
      </c>
      <c r="E1520">
        <v>30</v>
      </c>
      <c r="F1520">
        <v>2</v>
      </c>
      <c r="G1520">
        <v>14</v>
      </c>
      <c r="H1520" t="s">
        <v>16</v>
      </c>
      <c r="I1520">
        <f>([1]cocina!$E1520-[1]cocina!$D1520)*[1]cocina!$F1520</f>
        <v>24</v>
      </c>
      <c r="J1520">
        <f>[1]cocina!$E1520*[1]cocina!$F1520</f>
        <v>60</v>
      </c>
      <c r="K1520">
        <v>54</v>
      </c>
      <c r="L1520">
        <f>[1]cocina!$G1520*[1]cocina!$F1520</f>
        <v>28</v>
      </c>
      <c r="M1520" s="1">
        <f>[1]cocina!$I1520/[1]cocina!$K1520</f>
        <v>0.44444444444444442</v>
      </c>
    </row>
    <row r="1521" spans="1:13" x14ac:dyDescent="0.3">
      <c r="A1521">
        <v>617</v>
      </c>
      <c r="B1521">
        <v>13</v>
      </c>
      <c r="C1521" t="s">
        <v>33</v>
      </c>
      <c r="D1521">
        <v>15</v>
      </c>
      <c r="E1521">
        <v>26</v>
      </c>
      <c r="F1521">
        <v>2</v>
      </c>
      <c r="G1521">
        <v>18</v>
      </c>
      <c r="H1521" t="s">
        <v>16</v>
      </c>
      <c r="I1521">
        <f>([1]cocina!$E1521-[1]cocina!$D1521)*[1]cocina!$F1521</f>
        <v>22</v>
      </c>
      <c r="J1521">
        <f>[1]cocina!$E1521*[1]cocina!$F1521</f>
        <v>52</v>
      </c>
      <c r="K1521">
        <v>58</v>
      </c>
      <c r="L1521">
        <f>[1]cocina!$G1521*[1]cocina!$F1521</f>
        <v>36</v>
      </c>
      <c r="M1521" s="1">
        <f>[1]cocina!$I1521/[1]cocina!$K1521</f>
        <v>0.37931034482758619</v>
      </c>
    </row>
    <row r="1522" spans="1:13" x14ac:dyDescent="0.3">
      <c r="A1522">
        <v>617</v>
      </c>
      <c r="B1522">
        <v>13</v>
      </c>
      <c r="C1522" t="s">
        <v>15</v>
      </c>
      <c r="D1522">
        <v>18</v>
      </c>
      <c r="E1522">
        <v>30</v>
      </c>
      <c r="F1522">
        <v>3</v>
      </c>
      <c r="G1522">
        <v>33</v>
      </c>
      <c r="H1522" t="s">
        <v>16</v>
      </c>
      <c r="I1522">
        <f>([1]cocina!$E1522-[1]cocina!$D1522)*[1]cocina!$F1522</f>
        <v>36</v>
      </c>
      <c r="J1522">
        <f>[1]cocina!$E1522*[1]cocina!$F1522</f>
        <v>90</v>
      </c>
      <c r="K1522">
        <v>58</v>
      </c>
      <c r="L1522">
        <f>[1]cocina!$G1522*[1]cocina!$F1522</f>
        <v>99</v>
      </c>
      <c r="M1522" s="1">
        <f>[1]cocina!$I1522/[1]cocina!$K1522</f>
        <v>0.62068965517241381</v>
      </c>
    </row>
    <row r="1523" spans="1:13" x14ac:dyDescent="0.3">
      <c r="A1523">
        <v>618</v>
      </c>
      <c r="B1523">
        <v>3</v>
      </c>
      <c r="C1523" t="s">
        <v>26</v>
      </c>
      <c r="D1523">
        <v>19</v>
      </c>
      <c r="E1523">
        <v>32</v>
      </c>
      <c r="F1523">
        <v>2</v>
      </c>
      <c r="G1523">
        <v>6</v>
      </c>
      <c r="H1523" t="s">
        <v>16</v>
      </c>
      <c r="I1523">
        <f>([1]cocina!$E1523-[1]cocina!$D1523)*[1]cocina!$F1523</f>
        <v>26</v>
      </c>
      <c r="J1523">
        <f>[1]cocina!$E1523*[1]cocina!$F1523</f>
        <v>64</v>
      </c>
      <c r="K1523">
        <v>128</v>
      </c>
      <c r="L1523">
        <f>[1]cocina!$G1523*[1]cocina!$F1523</f>
        <v>12</v>
      </c>
      <c r="M1523" s="1">
        <f>[1]cocina!$I1523/[1]cocina!$K1523</f>
        <v>0.203125</v>
      </c>
    </row>
    <row r="1524" spans="1:13" x14ac:dyDescent="0.3">
      <c r="A1524">
        <v>618</v>
      </c>
      <c r="B1524">
        <v>3</v>
      </c>
      <c r="C1524" t="s">
        <v>17</v>
      </c>
      <c r="D1524">
        <v>19</v>
      </c>
      <c r="E1524">
        <v>31</v>
      </c>
      <c r="F1524">
        <v>3</v>
      </c>
      <c r="G1524">
        <v>35</v>
      </c>
      <c r="H1524" t="s">
        <v>14</v>
      </c>
      <c r="I1524">
        <f>([1]cocina!$E1524-[1]cocina!$D1524)*[1]cocina!$F1524</f>
        <v>36</v>
      </c>
      <c r="J1524">
        <f>[1]cocina!$E1524*[1]cocina!$F1524</f>
        <v>93</v>
      </c>
      <c r="K1524">
        <v>128</v>
      </c>
      <c r="L1524">
        <f>[1]cocina!$G1524*[1]cocina!$F1524</f>
        <v>105</v>
      </c>
      <c r="M1524" s="1">
        <f>[1]cocina!$I1524/[1]cocina!$K1524</f>
        <v>0.28125</v>
      </c>
    </row>
    <row r="1525" spans="1:13" x14ac:dyDescent="0.3">
      <c r="A1525">
        <v>618</v>
      </c>
      <c r="B1525">
        <v>3</v>
      </c>
      <c r="C1525" t="s">
        <v>32</v>
      </c>
      <c r="D1525">
        <v>10</v>
      </c>
      <c r="E1525">
        <v>18</v>
      </c>
      <c r="F1525">
        <v>3</v>
      </c>
      <c r="G1525">
        <v>24</v>
      </c>
      <c r="H1525" t="s">
        <v>14</v>
      </c>
      <c r="I1525">
        <f>([1]cocina!$E1525-[1]cocina!$D1525)*[1]cocina!$F1525</f>
        <v>24</v>
      </c>
      <c r="J1525">
        <f>[1]cocina!$E1525*[1]cocina!$F1525</f>
        <v>54</v>
      </c>
      <c r="K1525">
        <v>128</v>
      </c>
      <c r="L1525">
        <f>[1]cocina!$G1525*[1]cocina!$F1525</f>
        <v>72</v>
      </c>
      <c r="M1525" s="1">
        <f>[1]cocina!$I1525/[1]cocina!$K1525</f>
        <v>0.1875</v>
      </c>
    </row>
    <row r="1526" spans="1:13" x14ac:dyDescent="0.3">
      <c r="A1526">
        <v>618</v>
      </c>
      <c r="B1526">
        <v>3</v>
      </c>
      <c r="C1526" t="s">
        <v>20</v>
      </c>
      <c r="D1526">
        <v>22</v>
      </c>
      <c r="E1526">
        <v>36</v>
      </c>
      <c r="F1526">
        <v>3</v>
      </c>
      <c r="G1526">
        <v>53</v>
      </c>
      <c r="H1526" t="s">
        <v>14</v>
      </c>
      <c r="I1526">
        <f>([1]cocina!$E1526-[1]cocina!$D1526)*[1]cocina!$F1526</f>
        <v>42</v>
      </c>
      <c r="J1526">
        <f>[1]cocina!$E1526*[1]cocina!$F1526</f>
        <v>108</v>
      </c>
      <c r="K1526">
        <v>128</v>
      </c>
      <c r="L1526">
        <f>[1]cocina!$G1526*[1]cocina!$F1526</f>
        <v>159</v>
      </c>
      <c r="M1526" s="1">
        <f>[1]cocina!$I1526/[1]cocina!$K1526</f>
        <v>0.328125</v>
      </c>
    </row>
    <row r="1527" spans="1:13" x14ac:dyDescent="0.3">
      <c r="A1527">
        <v>619</v>
      </c>
      <c r="B1527">
        <v>6</v>
      </c>
      <c r="C1527" t="s">
        <v>18</v>
      </c>
      <c r="D1527">
        <v>16</v>
      </c>
      <c r="E1527">
        <v>27</v>
      </c>
      <c r="F1527">
        <v>2</v>
      </c>
      <c r="G1527">
        <v>40</v>
      </c>
      <c r="H1527" t="s">
        <v>14</v>
      </c>
      <c r="I1527">
        <f>([1]cocina!$E1527-[1]cocina!$D1527)*[1]cocina!$F1527</f>
        <v>22</v>
      </c>
      <c r="J1527">
        <f>[1]cocina!$E1527*[1]cocina!$F1527</f>
        <v>54</v>
      </c>
      <c r="K1527">
        <v>55</v>
      </c>
      <c r="L1527">
        <f>[1]cocina!$G1527*[1]cocina!$F1527</f>
        <v>80</v>
      </c>
      <c r="M1527" s="1">
        <f>[1]cocina!$I1527/[1]cocina!$K1527</f>
        <v>0.4</v>
      </c>
    </row>
    <row r="1528" spans="1:13" x14ac:dyDescent="0.3">
      <c r="A1528">
        <v>619</v>
      </c>
      <c r="B1528">
        <v>6</v>
      </c>
      <c r="C1528" t="s">
        <v>33</v>
      </c>
      <c r="D1528">
        <v>15</v>
      </c>
      <c r="E1528">
        <v>26</v>
      </c>
      <c r="F1528">
        <v>3</v>
      </c>
      <c r="G1528">
        <v>56</v>
      </c>
      <c r="H1528" t="s">
        <v>16</v>
      </c>
      <c r="I1528">
        <f>([1]cocina!$E1528-[1]cocina!$D1528)*[1]cocina!$F1528</f>
        <v>33</v>
      </c>
      <c r="J1528">
        <f>[1]cocina!$E1528*[1]cocina!$F1528</f>
        <v>78</v>
      </c>
      <c r="K1528">
        <v>55</v>
      </c>
      <c r="L1528">
        <f>[1]cocina!$G1528*[1]cocina!$F1528</f>
        <v>168</v>
      </c>
      <c r="M1528" s="1">
        <f>[1]cocina!$I1528/[1]cocina!$K1528</f>
        <v>0.6</v>
      </c>
    </row>
    <row r="1529" spans="1:13" x14ac:dyDescent="0.3">
      <c r="A1529">
        <v>620</v>
      </c>
      <c r="B1529">
        <v>16</v>
      </c>
      <c r="C1529" t="s">
        <v>24</v>
      </c>
      <c r="D1529">
        <v>11</v>
      </c>
      <c r="E1529">
        <v>19</v>
      </c>
      <c r="F1529">
        <v>3</v>
      </c>
      <c r="G1529">
        <v>40</v>
      </c>
      <c r="H1529" t="s">
        <v>16</v>
      </c>
      <c r="I1529">
        <f>([1]cocina!$E1529-[1]cocina!$D1529)*[1]cocina!$F1529</f>
        <v>24</v>
      </c>
      <c r="J1529">
        <f>[1]cocina!$E1529*[1]cocina!$F1529</f>
        <v>57</v>
      </c>
      <c r="K1529">
        <v>24</v>
      </c>
      <c r="L1529">
        <f>[1]cocina!$G1529*[1]cocina!$F1529</f>
        <v>120</v>
      </c>
      <c r="M1529" s="1">
        <f>[1]cocina!$I1529/[1]cocina!$K1529</f>
        <v>1</v>
      </c>
    </row>
    <row r="1530" spans="1:13" x14ac:dyDescent="0.3">
      <c r="A1530">
        <v>621</v>
      </c>
      <c r="B1530">
        <v>5</v>
      </c>
      <c r="C1530" t="s">
        <v>25</v>
      </c>
      <c r="D1530">
        <v>21</v>
      </c>
      <c r="E1530">
        <v>35</v>
      </c>
      <c r="F1530">
        <v>3</v>
      </c>
      <c r="G1530">
        <v>8</v>
      </c>
      <c r="H1530" t="s">
        <v>16</v>
      </c>
      <c r="I1530">
        <f>([1]cocina!$E1530-[1]cocina!$D1530)*[1]cocina!$F1530</f>
        <v>42</v>
      </c>
      <c r="J1530">
        <f>[1]cocina!$E1530*[1]cocina!$F1530</f>
        <v>105</v>
      </c>
      <c r="K1530">
        <v>42</v>
      </c>
      <c r="L1530">
        <f>[1]cocina!$G1530*[1]cocina!$F1530</f>
        <v>24</v>
      </c>
      <c r="M1530" s="1">
        <f>[1]cocina!$I1530/[1]cocina!$K1530</f>
        <v>1</v>
      </c>
    </row>
    <row r="1531" spans="1:13" x14ac:dyDescent="0.3">
      <c r="A1531">
        <v>622</v>
      </c>
      <c r="B1531">
        <v>7</v>
      </c>
      <c r="C1531" t="s">
        <v>17</v>
      </c>
      <c r="D1531">
        <v>19</v>
      </c>
      <c r="E1531">
        <v>31</v>
      </c>
      <c r="F1531">
        <v>3</v>
      </c>
      <c r="G1531">
        <v>53</v>
      </c>
      <c r="H1531" t="s">
        <v>14</v>
      </c>
      <c r="I1531">
        <f>([1]cocina!$E1531-[1]cocina!$D1531)*[1]cocina!$F1531</f>
        <v>36</v>
      </c>
      <c r="J1531">
        <f>[1]cocina!$E1531*[1]cocina!$F1531</f>
        <v>93</v>
      </c>
      <c r="K1531">
        <v>48</v>
      </c>
      <c r="L1531">
        <f>[1]cocina!$G1531*[1]cocina!$F1531</f>
        <v>159</v>
      </c>
      <c r="M1531" s="1">
        <f>[1]cocina!$I1531/[1]cocina!$K1531</f>
        <v>0.75</v>
      </c>
    </row>
    <row r="1532" spans="1:13" x14ac:dyDescent="0.3">
      <c r="A1532">
        <v>622</v>
      </c>
      <c r="B1532">
        <v>7</v>
      </c>
      <c r="C1532" t="s">
        <v>23</v>
      </c>
      <c r="D1532">
        <v>16</v>
      </c>
      <c r="E1532">
        <v>28</v>
      </c>
      <c r="F1532">
        <v>1</v>
      </c>
      <c r="G1532">
        <v>25</v>
      </c>
      <c r="H1532" t="s">
        <v>14</v>
      </c>
      <c r="I1532">
        <f>([1]cocina!$E1532-[1]cocina!$D1532)*[1]cocina!$F1532</f>
        <v>12</v>
      </c>
      <c r="J1532">
        <f>[1]cocina!$E1532*[1]cocina!$F1532</f>
        <v>28</v>
      </c>
      <c r="K1532">
        <v>48</v>
      </c>
      <c r="L1532">
        <f>[1]cocina!$G1532*[1]cocina!$F1532</f>
        <v>25</v>
      </c>
      <c r="M1532" s="1">
        <f>[1]cocina!$I1532/[1]cocina!$K1532</f>
        <v>0.25</v>
      </c>
    </row>
    <row r="1533" spans="1:13" x14ac:dyDescent="0.3">
      <c r="A1533">
        <v>623</v>
      </c>
      <c r="B1533">
        <v>13</v>
      </c>
      <c r="C1533" t="s">
        <v>27</v>
      </c>
      <c r="D1533">
        <v>13</v>
      </c>
      <c r="E1533">
        <v>22</v>
      </c>
      <c r="F1533">
        <v>2</v>
      </c>
      <c r="G1533">
        <v>23</v>
      </c>
      <c r="H1533" t="s">
        <v>14</v>
      </c>
      <c r="I1533">
        <f>([1]cocina!$E1533-[1]cocina!$D1533)*[1]cocina!$F1533</f>
        <v>18</v>
      </c>
      <c r="J1533">
        <f>[1]cocina!$E1533*[1]cocina!$F1533</f>
        <v>44</v>
      </c>
      <c r="K1533">
        <v>95</v>
      </c>
      <c r="L1533">
        <f>[1]cocina!$G1533*[1]cocina!$F1533</f>
        <v>46</v>
      </c>
      <c r="M1533" s="1">
        <f>[1]cocina!$I1533/[1]cocina!$K1533</f>
        <v>0.18947368421052632</v>
      </c>
    </row>
    <row r="1534" spans="1:13" x14ac:dyDescent="0.3">
      <c r="A1534">
        <v>623</v>
      </c>
      <c r="B1534">
        <v>13</v>
      </c>
      <c r="C1534" t="s">
        <v>25</v>
      </c>
      <c r="D1534">
        <v>21</v>
      </c>
      <c r="E1534">
        <v>35</v>
      </c>
      <c r="F1534">
        <v>2</v>
      </c>
      <c r="G1534">
        <v>59</v>
      </c>
      <c r="H1534" t="s">
        <v>14</v>
      </c>
      <c r="I1534">
        <f>([1]cocina!$E1534-[1]cocina!$D1534)*[1]cocina!$F1534</f>
        <v>28</v>
      </c>
      <c r="J1534">
        <f>[1]cocina!$E1534*[1]cocina!$F1534</f>
        <v>70</v>
      </c>
      <c r="K1534">
        <v>95</v>
      </c>
      <c r="L1534">
        <f>[1]cocina!$G1534*[1]cocina!$F1534</f>
        <v>118</v>
      </c>
      <c r="M1534" s="1">
        <f>[1]cocina!$I1534/[1]cocina!$K1534</f>
        <v>0.29473684210526313</v>
      </c>
    </row>
    <row r="1535" spans="1:13" x14ac:dyDescent="0.3">
      <c r="A1535">
        <v>623</v>
      </c>
      <c r="B1535">
        <v>13</v>
      </c>
      <c r="C1535" t="s">
        <v>34</v>
      </c>
      <c r="D1535">
        <v>15</v>
      </c>
      <c r="E1535">
        <v>25</v>
      </c>
      <c r="F1535">
        <v>1</v>
      </c>
      <c r="G1535">
        <v>20</v>
      </c>
      <c r="H1535" t="s">
        <v>14</v>
      </c>
      <c r="I1535">
        <f>([1]cocina!$E1535-[1]cocina!$D1535)*[1]cocina!$F1535</f>
        <v>10</v>
      </c>
      <c r="J1535">
        <f>[1]cocina!$E1535*[1]cocina!$F1535</f>
        <v>25</v>
      </c>
      <c r="K1535">
        <v>95</v>
      </c>
      <c r="L1535">
        <f>[1]cocina!$G1535*[1]cocina!$F1535</f>
        <v>20</v>
      </c>
      <c r="M1535" s="1">
        <f>[1]cocina!$I1535/[1]cocina!$K1535</f>
        <v>0.10526315789473684</v>
      </c>
    </row>
    <row r="1536" spans="1:13" x14ac:dyDescent="0.3">
      <c r="A1536">
        <v>623</v>
      </c>
      <c r="B1536">
        <v>13</v>
      </c>
      <c r="C1536" t="s">
        <v>26</v>
      </c>
      <c r="D1536">
        <v>19</v>
      </c>
      <c r="E1536">
        <v>32</v>
      </c>
      <c r="F1536">
        <v>3</v>
      </c>
      <c r="G1536">
        <v>43</v>
      </c>
      <c r="H1536" t="s">
        <v>16</v>
      </c>
      <c r="I1536">
        <f>([1]cocina!$E1536-[1]cocina!$D1536)*[1]cocina!$F1536</f>
        <v>39</v>
      </c>
      <c r="J1536">
        <f>[1]cocina!$E1536*[1]cocina!$F1536</f>
        <v>96</v>
      </c>
      <c r="K1536">
        <v>95</v>
      </c>
      <c r="L1536">
        <f>[1]cocina!$G1536*[1]cocina!$F1536</f>
        <v>129</v>
      </c>
      <c r="M1536" s="1">
        <f>[1]cocina!$I1536/[1]cocina!$K1536</f>
        <v>0.41052631578947368</v>
      </c>
    </row>
    <row r="1537" spans="1:13" x14ac:dyDescent="0.3">
      <c r="A1537">
        <v>624</v>
      </c>
      <c r="B1537">
        <v>1</v>
      </c>
      <c r="C1537" t="s">
        <v>20</v>
      </c>
      <c r="D1537">
        <v>22</v>
      </c>
      <c r="E1537">
        <v>36</v>
      </c>
      <c r="F1537">
        <v>1</v>
      </c>
      <c r="G1537">
        <v>19</v>
      </c>
      <c r="H1537" t="s">
        <v>16</v>
      </c>
      <c r="I1537">
        <f>([1]cocina!$E1537-[1]cocina!$D1537)*[1]cocina!$F1537</f>
        <v>14</v>
      </c>
      <c r="J1537">
        <f>[1]cocina!$E1537*[1]cocina!$F1537</f>
        <v>36</v>
      </c>
      <c r="K1537">
        <v>40</v>
      </c>
      <c r="L1537">
        <f>[1]cocina!$G1537*[1]cocina!$F1537</f>
        <v>19</v>
      </c>
      <c r="M1537" s="1">
        <f>[1]cocina!$I1537/[1]cocina!$K1537</f>
        <v>0.35</v>
      </c>
    </row>
    <row r="1538" spans="1:13" x14ac:dyDescent="0.3">
      <c r="A1538">
        <v>624</v>
      </c>
      <c r="B1538">
        <v>1</v>
      </c>
      <c r="C1538" t="s">
        <v>13</v>
      </c>
      <c r="D1538">
        <v>14</v>
      </c>
      <c r="E1538">
        <v>24</v>
      </c>
      <c r="F1538">
        <v>1</v>
      </c>
      <c r="G1538">
        <v>45</v>
      </c>
      <c r="H1538" t="s">
        <v>14</v>
      </c>
      <c r="I1538">
        <f>([1]cocina!$E1538-[1]cocina!$D1538)*[1]cocina!$F1538</f>
        <v>10</v>
      </c>
      <c r="J1538">
        <f>[1]cocina!$E1538*[1]cocina!$F1538</f>
        <v>24</v>
      </c>
      <c r="K1538">
        <v>40</v>
      </c>
      <c r="L1538">
        <f>[1]cocina!$G1538*[1]cocina!$F1538</f>
        <v>45</v>
      </c>
      <c r="M1538" s="1">
        <f>[1]cocina!$I1538/[1]cocina!$K1538</f>
        <v>0.25</v>
      </c>
    </row>
    <row r="1539" spans="1:13" x14ac:dyDescent="0.3">
      <c r="A1539">
        <v>624</v>
      </c>
      <c r="B1539">
        <v>1</v>
      </c>
      <c r="C1539" t="s">
        <v>31</v>
      </c>
      <c r="D1539">
        <v>13</v>
      </c>
      <c r="E1539">
        <v>21</v>
      </c>
      <c r="F1539">
        <v>2</v>
      </c>
      <c r="G1539">
        <v>15</v>
      </c>
      <c r="H1539" t="s">
        <v>16</v>
      </c>
      <c r="I1539">
        <f>([1]cocina!$E1539-[1]cocina!$D1539)*[1]cocina!$F1539</f>
        <v>16</v>
      </c>
      <c r="J1539">
        <f>[1]cocina!$E1539*[1]cocina!$F1539</f>
        <v>42</v>
      </c>
      <c r="K1539">
        <v>40</v>
      </c>
      <c r="L1539">
        <f>[1]cocina!$G1539*[1]cocina!$F1539</f>
        <v>30</v>
      </c>
      <c r="M1539" s="1">
        <f>[1]cocina!$I1539/[1]cocina!$K1539</f>
        <v>0.4</v>
      </c>
    </row>
    <row r="1540" spans="1:13" x14ac:dyDescent="0.3">
      <c r="A1540">
        <v>625</v>
      </c>
      <c r="B1540">
        <v>5</v>
      </c>
      <c r="C1540" t="s">
        <v>32</v>
      </c>
      <c r="D1540">
        <v>10</v>
      </c>
      <c r="E1540">
        <v>18</v>
      </c>
      <c r="F1540">
        <v>2</v>
      </c>
      <c r="G1540">
        <v>12</v>
      </c>
      <c r="H1540" t="s">
        <v>14</v>
      </c>
      <c r="I1540">
        <f>([1]cocina!$E1540-[1]cocina!$D1540)*[1]cocina!$F1540</f>
        <v>16</v>
      </c>
      <c r="J1540">
        <f>[1]cocina!$E1540*[1]cocina!$F1540</f>
        <v>36</v>
      </c>
      <c r="K1540">
        <v>55</v>
      </c>
      <c r="L1540">
        <f>[1]cocina!$G1540*[1]cocina!$F1540</f>
        <v>24</v>
      </c>
      <c r="M1540" s="1">
        <f>[1]cocina!$I1540/[1]cocina!$K1540</f>
        <v>0.29090909090909089</v>
      </c>
    </row>
    <row r="1541" spans="1:13" x14ac:dyDescent="0.3">
      <c r="A1541">
        <v>625</v>
      </c>
      <c r="B1541">
        <v>5</v>
      </c>
      <c r="C1541" t="s">
        <v>19</v>
      </c>
      <c r="D1541">
        <v>25</v>
      </c>
      <c r="E1541">
        <v>40</v>
      </c>
      <c r="F1541">
        <v>1</v>
      </c>
      <c r="G1541">
        <v>46</v>
      </c>
      <c r="H1541" t="s">
        <v>16</v>
      </c>
      <c r="I1541">
        <f>([1]cocina!$E1541-[1]cocina!$D1541)*[1]cocina!$F1541</f>
        <v>15</v>
      </c>
      <c r="J1541">
        <f>[1]cocina!$E1541*[1]cocina!$F1541</f>
        <v>40</v>
      </c>
      <c r="K1541">
        <v>55</v>
      </c>
      <c r="L1541">
        <f>[1]cocina!$G1541*[1]cocina!$F1541</f>
        <v>46</v>
      </c>
      <c r="M1541" s="1">
        <f>[1]cocina!$I1541/[1]cocina!$K1541</f>
        <v>0.27272727272727271</v>
      </c>
    </row>
    <row r="1542" spans="1:13" x14ac:dyDescent="0.3">
      <c r="A1542">
        <v>625</v>
      </c>
      <c r="B1542">
        <v>5</v>
      </c>
      <c r="C1542" t="s">
        <v>31</v>
      </c>
      <c r="D1542">
        <v>13</v>
      </c>
      <c r="E1542">
        <v>21</v>
      </c>
      <c r="F1542">
        <v>3</v>
      </c>
      <c r="G1542">
        <v>39</v>
      </c>
      <c r="H1542" t="s">
        <v>14</v>
      </c>
      <c r="I1542">
        <f>([1]cocina!$E1542-[1]cocina!$D1542)*[1]cocina!$F1542</f>
        <v>24</v>
      </c>
      <c r="J1542">
        <f>[1]cocina!$E1542*[1]cocina!$F1542</f>
        <v>63</v>
      </c>
      <c r="K1542">
        <v>55</v>
      </c>
      <c r="L1542">
        <f>[1]cocina!$G1542*[1]cocina!$F1542</f>
        <v>117</v>
      </c>
      <c r="M1542" s="1">
        <f>[1]cocina!$I1542/[1]cocina!$K1542</f>
        <v>0.43636363636363634</v>
      </c>
    </row>
    <row r="1543" spans="1:13" x14ac:dyDescent="0.3">
      <c r="A1543">
        <v>626</v>
      </c>
      <c r="B1543">
        <v>14</v>
      </c>
      <c r="C1543" t="s">
        <v>15</v>
      </c>
      <c r="D1543">
        <v>18</v>
      </c>
      <c r="E1543">
        <v>30</v>
      </c>
      <c r="F1543">
        <v>2</v>
      </c>
      <c r="G1543">
        <v>11</v>
      </c>
      <c r="H1543" t="s">
        <v>14</v>
      </c>
      <c r="I1543">
        <f>([1]cocina!$E1543-[1]cocina!$D1543)*[1]cocina!$F1543</f>
        <v>24</v>
      </c>
      <c r="J1543">
        <f>[1]cocina!$E1543*[1]cocina!$F1543</f>
        <v>60</v>
      </c>
      <c r="K1543">
        <v>56</v>
      </c>
      <c r="L1543">
        <f>[1]cocina!$G1543*[1]cocina!$F1543</f>
        <v>22</v>
      </c>
      <c r="M1543" s="1">
        <f>[1]cocina!$I1543/[1]cocina!$K1543</f>
        <v>0.42857142857142855</v>
      </c>
    </row>
    <row r="1544" spans="1:13" x14ac:dyDescent="0.3">
      <c r="A1544">
        <v>626</v>
      </c>
      <c r="B1544">
        <v>14</v>
      </c>
      <c r="C1544" t="s">
        <v>13</v>
      </c>
      <c r="D1544">
        <v>14</v>
      </c>
      <c r="E1544">
        <v>24</v>
      </c>
      <c r="F1544">
        <v>2</v>
      </c>
      <c r="G1544">
        <v>36</v>
      </c>
      <c r="H1544" t="s">
        <v>16</v>
      </c>
      <c r="I1544">
        <f>([1]cocina!$E1544-[1]cocina!$D1544)*[1]cocina!$F1544</f>
        <v>20</v>
      </c>
      <c r="J1544">
        <f>[1]cocina!$E1544*[1]cocina!$F1544</f>
        <v>48</v>
      </c>
      <c r="K1544">
        <v>56</v>
      </c>
      <c r="L1544">
        <f>[1]cocina!$G1544*[1]cocina!$F1544</f>
        <v>72</v>
      </c>
      <c r="M1544" s="1">
        <f>[1]cocina!$I1544/[1]cocina!$K1544</f>
        <v>0.35714285714285715</v>
      </c>
    </row>
    <row r="1545" spans="1:13" x14ac:dyDescent="0.3">
      <c r="A1545">
        <v>626</v>
      </c>
      <c r="B1545">
        <v>14</v>
      </c>
      <c r="C1545" t="s">
        <v>21</v>
      </c>
      <c r="D1545">
        <v>17</v>
      </c>
      <c r="E1545">
        <v>29</v>
      </c>
      <c r="F1545">
        <v>1</v>
      </c>
      <c r="G1545">
        <v>11</v>
      </c>
      <c r="H1545" t="s">
        <v>16</v>
      </c>
      <c r="I1545">
        <f>([1]cocina!$E1545-[1]cocina!$D1545)*[1]cocina!$F1545</f>
        <v>12</v>
      </c>
      <c r="J1545">
        <f>[1]cocina!$E1545*[1]cocina!$F1545</f>
        <v>29</v>
      </c>
      <c r="K1545">
        <v>56</v>
      </c>
      <c r="L1545">
        <f>[1]cocina!$G1545*[1]cocina!$F1545</f>
        <v>11</v>
      </c>
      <c r="M1545" s="1">
        <f>[1]cocina!$I1545/[1]cocina!$K1545</f>
        <v>0.21428571428571427</v>
      </c>
    </row>
    <row r="1546" spans="1:13" x14ac:dyDescent="0.3">
      <c r="A1546">
        <v>627</v>
      </c>
      <c r="B1546">
        <v>4</v>
      </c>
      <c r="C1546" t="s">
        <v>31</v>
      </c>
      <c r="D1546">
        <v>13</v>
      </c>
      <c r="E1546">
        <v>21</v>
      </c>
      <c r="F1546">
        <v>1</v>
      </c>
      <c r="G1546">
        <v>37</v>
      </c>
      <c r="H1546" t="s">
        <v>14</v>
      </c>
      <c r="I1546">
        <f>([1]cocina!$E1546-[1]cocina!$D1546)*[1]cocina!$F1546</f>
        <v>8</v>
      </c>
      <c r="J1546">
        <f>[1]cocina!$E1546*[1]cocina!$F1546</f>
        <v>21</v>
      </c>
      <c r="K1546">
        <v>8</v>
      </c>
      <c r="L1546">
        <f>[1]cocina!$G1546*[1]cocina!$F1546</f>
        <v>37</v>
      </c>
      <c r="M1546" s="1">
        <f>[1]cocina!$I1546/[1]cocina!$K1546</f>
        <v>1</v>
      </c>
    </row>
    <row r="1547" spans="1:13" x14ac:dyDescent="0.3">
      <c r="A1547">
        <v>628</v>
      </c>
      <c r="B1547">
        <v>2</v>
      </c>
      <c r="C1547" t="s">
        <v>13</v>
      </c>
      <c r="D1547">
        <v>14</v>
      </c>
      <c r="E1547">
        <v>24</v>
      </c>
      <c r="F1547">
        <v>2</v>
      </c>
      <c r="G1547">
        <v>10</v>
      </c>
      <c r="H1547" t="s">
        <v>14</v>
      </c>
      <c r="I1547">
        <f>([1]cocina!$E1547-[1]cocina!$D1547)*[1]cocina!$F1547</f>
        <v>20</v>
      </c>
      <c r="J1547">
        <f>[1]cocina!$E1547*[1]cocina!$F1547</f>
        <v>48</v>
      </c>
      <c r="K1547">
        <v>65</v>
      </c>
      <c r="L1547">
        <f>[1]cocina!$G1547*[1]cocina!$F1547</f>
        <v>20</v>
      </c>
      <c r="M1547" s="1">
        <f>[1]cocina!$I1547/[1]cocina!$K1547</f>
        <v>0.30769230769230771</v>
      </c>
    </row>
    <row r="1548" spans="1:13" x14ac:dyDescent="0.3">
      <c r="A1548">
        <v>628</v>
      </c>
      <c r="B1548">
        <v>2</v>
      </c>
      <c r="C1548" t="s">
        <v>19</v>
      </c>
      <c r="D1548">
        <v>25</v>
      </c>
      <c r="E1548">
        <v>40</v>
      </c>
      <c r="F1548">
        <v>3</v>
      </c>
      <c r="G1548">
        <v>33</v>
      </c>
      <c r="H1548" t="s">
        <v>16</v>
      </c>
      <c r="I1548">
        <f>([1]cocina!$E1548-[1]cocina!$D1548)*[1]cocina!$F1548</f>
        <v>45</v>
      </c>
      <c r="J1548">
        <f>[1]cocina!$E1548*[1]cocina!$F1548</f>
        <v>120</v>
      </c>
      <c r="K1548">
        <v>65</v>
      </c>
      <c r="L1548">
        <f>[1]cocina!$G1548*[1]cocina!$F1548</f>
        <v>99</v>
      </c>
      <c r="M1548" s="1">
        <f>[1]cocina!$I1548/[1]cocina!$K1548</f>
        <v>0.69230769230769229</v>
      </c>
    </row>
    <row r="1549" spans="1:13" x14ac:dyDescent="0.3">
      <c r="A1549">
        <v>629</v>
      </c>
      <c r="B1549">
        <v>17</v>
      </c>
      <c r="C1549" t="s">
        <v>28</v>
      </c>
      <c r="D1549">
        <v>20</v>
      </c>
      <c r="E1549">
        <v>34</v>
      </c>
      <c r="F1549">
        <v>1</v>
      </c>
      <c r="G1549">
        <v>22</v>
      </c>
      <c r="H1549" t="s">
        <v>16</v>
      </c>
      <c r="I1549">
        <f>([1]cocina!$E1549-[1]cocina!$D1549)*[1]cocina!$F1549</f>
        <v>14</v>
      </c>
      <c r="J1549">
        <f>[1]cocina!$E1549*[1]cocina!$F1549</f>
        <v>34</v>
      </c>
      <c r="K1549">
        <v>54</v>
      </c>
      <c r="L1549">
        <f>[1]cocina!$G1549*[1]cocina!$F1549</f>
        <v>22</v>
      </c>
      <c r="M1549" s="1">
        <f>[1]cocina!$I1549/[1]cocina!$K1549</f>
        <v>0.25925925925925924</v>
      </c>
    </row>
    <row r="1550" spans="1:13" x14ac:dyDescent="0.3">
      <c r="A1550">
        <v>629</v>
      </c>
      <c r="B1550">
        <v>17</v>
      </c>
      <c r="C1550" t="s">
        <v>29</v>
      </c>
      <c r="D1550">
        <v>12</v>
      </c>
      <c r="E1550">
        <v>20</v>
      </c>
      <c r="F1550">
        <v>3</v>
      </c>
      <c r="G1550">
        <v>19</v>
      </c>
      <c r="H1550" t="s">
        <v>14</v>
      </c>
      <c r="I1550">
        <f>([1]cocina!$E1550-[1]cocina!$D1550)*[1]cocina!$F1550</f>
        <v>24</v>
      </c>
      <c r="J1550">
        <f>[1]cocina!$E1550*[1]cocina!$F1550</f>
        <v>60</v>
      </c>
      <c r="K1550">
        <v>54</v>
      </c>
      <c r="L1550">
        <f>[1]cocina!$G1550*[1]cocina!$F1550</f>
        <v>57</v>
      </c>
      <c r="M1550" s="1">
        <f>[1]cocina!$I1550/[1]cocina!$K1550</f>
        <v>0.44444444444444442</v>
      </c>
    </row>
    <row r="1551" spans="1:13" x14ac:dyDescent="0.3">
      <c r="A1551">
        <v>629</v>
      </c>
      <c r="B1551">
        <v>17</v>
      </c>
      <c r="C1551" t="s">
        <v>32</v>
      </c>
      <c r="D1551">
        <v>10</v>
      </c>
      <c r="E1551">
        <v>18</v>
      </c>
      <c r="F1551">
        <v>2</v>
      </c>
      <c r="G1551">
        <v>43</v>
      </c>
      <c r="H1551" t="s">
        <v>16</v>
      </c>
      <c r="I1551">
        <f>([1]cocina!$E1551-[1]cocina!$D1551)*[1]cocina!$F1551</f>
        <v>16</v>
      </c>
      <c r="J1551">
        <f>[1]cocina!$E1551*[1]cocina!$F1551</f>
        <v>36</v>
      </c>
      <c r="K1551">
        <v>54</v>
      </c>
      <c r="L1551">
        <f>[1]cocina!$G1551*[1]cocina!$F1551</f>
        <v>86</v>
      </c>
      <c r="M1551" s="1">
        <f>[1]cocina!$I1551/[1]cocina!$K1551</f>
        <v>0.29629629629629628</v>
      </c>
    </row>
    <row r="1552" spans="1:13" x14ac:dyDescent="0.3">
      <c r="A1552">
        <v>630</v>
      </c>
      <c r="B1552">
        <v>2</v>
      </c>
      <c r="C1552" t="s">
        <v>17</v>
      </c>
      <c r="D1552">
        <v>19</v>
      </c>
      <c r="E1552">
        <v>31</v>
      </c>
      <c r="F1552">
        <v>2</v>
      </c>
      <c r="G1552">
        <v>19</v>
      </c>
      <c r="H1552" t="s">
        <v>14</v>
      </c>
      <c r="I1552">
        <f>([1]cocina!$E1552-[1]cocina!$D1552)*[1]cocina!$F1552</f>
        <v>24</v>
      </c>
      <c r="J1552">
        <f>[1]cocina!$E1552*[1]cocina!$F1552</f>
        <v>62</v>
      </c>
      <c r="K1552">
        <v>69</v>
      </c>
      <c r="L1552">
        <f>[1]cocina!$G1552*[1]cocina!$F1552</f>
        <v>38</v>
      </c>
      <c r="M1552" s="1">
        <f>[1]cocina!$I1552/[1]cocina!$K1552</f>
        <v>0.34782608695652173</v>
      </c>
    </row>
    <row r="1553" spans="1:13" x14ac:dyDescent="0.3">
      <c r="A1553">
        <v>630</v>
      </c>
      <c r="B1553">
        <v>2</v>
      </c>
      <c r="C1553" t="s">
        <v>19</v>
      </c>
      <c r="D1553">
        <v>25</v>
      </c>
      <c r="E1553">
        <v>40</v>
      </c>
      <c r="F1553">
        <v>3</v>
      </c>
      <c r="G1553">
        <v>56</v>
      </c>
      <c r="H1553" t="s">
        <v>14</v>
      </c>
      <c r="I1553">
        <f>([1]cocina!$E1553-[1]cocina!$D1553)*[1]cocina!$F1553</f>
        <v>45</v>
      </c>
      <c r="J1553">
        <f>[1]cocina!$E1553*[1]cocina!$F1553</f>
        <v>120</v>
      </c>
      <c r="K1553">
        <v>69</v>
      </c>
      <c r="L1553">
        <f>[1]cocina!$G1553*[1]cocina!$F1553</f>
        <v>168</v>
      </c>
      <c r="M1553" s="1">
        <f>[1]cocina!$I1553/[1]cocina!$K1553</f>
        <v>0.65217391304347827</v>
      </c>
    </row>
    <row r="1554" spans="1:13" x14ac:dyDescent="0.3">
      <c r="A1554">
        <v>631</v>
      </c>
      <c r="B1554">
        <v>6</v>
      </c>
      <c r="C1554" t="s">
        <v>27</v>
      </c>
      <c r="D1554">
        <v>13</v>
      </c>
      <c r="E1554">
        <v>22</v>
      </c>
      <c r="F1554">
        <v>3</v>
      </c>
      <c r="G1554">
        <v>46</v>
      </c>
      <c r="H1554" t="s">
        <v>14</v>
      </c>
      <c r="I1554">
        <f>([1]cocina!$E1554-[1]cocina!$D1554)*[1]cocina!$F1554</f>
        <v>27</v>
      </c>
      <c r="J1554">
        <f>[1]cocina!$E1554*[1]cocina!$F1554</f>
        <v>66</v>
      </c>
      <c r="K1554">
        <v>27</v>
      </c>
      <c r="L1554">
        <f>[1]cocina!$G1554*[1]cocina!$F1554</f>
        <v>138</v>
      </c>
      <c r="M1554" s="1">
        <f>[1]cocina!$I1554/[1]cocina!$K1554</f>
        <v>1</v>
      </c>
    </row>
    <row r="1555" spans="1:13" x14ac:dyDescent="0.3">
      <c r="A1555">
        <v>632</v>
      </c>
      <c r="B1555">
        <v>16</v>
      </c>
      <c r="C1555" t="s">
        <v>26</v>
      </c>
      <c r="D1555">
        <v>19</v>
      </c>
      <c r="E1555">
        <v>32</v>
      </c>
      <c r="F1555">
        <v>3</v>
      </c>
      <c r="G1555">
        <v>41</v>
      </c>
      <c r="H1555" t="s">
        <v>16</v>
      </c>
      <c r="I1555">
        <f>([1]cocina!$E1555-[1]cocina!$D1555)*[1]cocina!$F1555</f>
        <v>39</v>
      </c>
      <c r="J1555">
        <f>[1]cocina!$E1555*[1]cocina!$F1555</f>
        <v>96</v>
      </c>
      <c r="K1555">
        <v>52</v>
      </c>
      <c r="L1555">
        <f>[1]cocina!$G1555*[1]cocina!$F1555</f>
        <v>123</v>
      </c>
      <c r="M1555" s="1">
        <f>[1]cocina!$I1555/[1]cocina!$K1555</f>
        <v>0.75</v>
      </c>
    </row>
    <row r="1556" spans="1:13" x14ac:dyDescent="0.3">
      <c r="A1556">
        <v>632</v>
      </c>
      <c r="B1556">
        <v>16</v>
      </c>
      <c r="C1556" t="s">
        <v>22</v>
      </c>
      <c r="D1556">
        <v>20</v>
      </c>
      <c r="E1556">
        <v>33</v>
      </c>
      <c r="F1556">
        <v>1</v>
      </c>
      <c r="G1556">
        <v>47</v>
      </c>
      <c r="H1556" t="s">
        <v>14</v>
      </c>
      <c r="I1556">
        <f>([1]cocina!$E1556-[1]cocina!$D1556)*[1]cocina!$F1556</f>
        <v>13</v>
      </c>
      <c r="J1556">
        <f>[1]cocina!$E1556*[1]cocina!$F1556</f>
        <v>33</v>
      </c>
      <c r="K1556">
        <v>52</v>
      </c>
      <c r="L1556">
        <f>[1]cocina!$G1556*[1]cocina!$F1556</f>
        <v>47</v>
      </c>
      <c r="M1556" s="1">
        <f>[1]cocina!$I1556/[1]cocina!$K1556</f>
        <v>0.25</v>
      </c>
    </row>
    <row r="1557" spans="1:13" x14ac:dyDescent="0.3">
      <c r="A1557">
        <v>633</v>
      </c>
      <c r="B1557">
        <v>16</v>
      </c>
      <c r="C1557" t="s">
        <v>15</v>
      </c>
      <c r="D1557">
        <v>18</v>
      </c>
      <c r="E1557">
        <v>30</v>
      </c>
      <c r="F1557">
        <v>3</v>
      </c>
      <c r="G1557">
        <v>10</v>
      </c>
      <c r="H1557" t="s">
        <v>14</v>
      </c>
      <c r="I1557">
        <f>([1]cocina!$E1557-[1]cocina!$D1557)*[1]cocina!$F1557</f>
        <v>36</v>
      </c>
      <c r="J1557">
        <f>[1]cocina!$E1557*[1]cocina!$F1557</f>
        <v>90</v>
      </c>
      <c r="K1557">
        <v>98</v>
      </c>
      <c r="L1557">
        <f>[1]cocina!$G1557*[1]cocina!$F1557</f>
        <v>30</v>
      </c>
      <c r="M1557" s="1">
        <f>[1]cocina!$I1557/[1]cocina!$K1557</f>
        <v>0.36734693877551022</v>
      </c>
    </row>
    <row r="1558" spans="1:13" x14ac:dyDescent="0.3">
      <c r="A1558">
        <v>633</v>
      </c>
      <c r="B1558">
        <v>16</v>
      </c>
      <c r="C1558" t="s">
        <v>13</v>
      </c>
      <c r="D1558">
        <v>14</v>
      </c>
      <c r="E1558">
        <v>24</v>
      </c>
      <c r="F1558">
        <v>2</v>
      </c>
      <c r="G1558">
        <v>51</v>
      </c>
      <c r="H1558" t="s">
        <v>16</v>
      </c>
      <c r="I1558">
        <f>([1]cocina!$E1558-[1]cocina!$D1558)*[1]cocina!$F1558</f>
        <v>20</v>
      </c>
      <c r="J1558">
        <f>[1]cocina!$E1558*[1]cocina!$F1558</f>
        <v>48</v>
      </c>
      <c r="K1558">
        <v>98</v>
      </c>
      <c r="L1558">
        <f>[1]cocina!$G1558*[1]cocina!$F1558</f>
        <v>102</v>
      </c>
      <c r="M1558" s="1">
        <f>[1]cocina!$I1558/[1]cocina!$K1558</f>
        <v>0.20408163265306123</v>
      </c>
    </row>
    <row r="1559" spans="1:13" x14ac:dyDescent="0.3">
      <c r="A1559">
        <v>633</v>
      </c>
      <c r="B1559">
        <v>16</v>
      </c>
      <c r="C1559" t="s">
        <v>27</v>
      </c>
      <c r="D1559">
        <v>13</v>
      </c>
      <c r="E1559">
        <v>22</v>
      </c>
      <c r="F1559">
        <v>2</v>
      </c>
      <c r="G1559">
        <v>34</v>
      </c>
      <c r="H1559" t="s">
        <v>14</v>
      </c>
      <c r="I1559">
        <f>([1]cocina!$E1559-[1]cocina!$D1559)*[1]cocina!$F1559</f>
        <v>18</v>
      </c>
      <c r="J1559">
        <f>[1]cocina!$E1559*[1]cocina!$F1559</f>
        <v>44</v>
      </c>
      <c r="K1559">
        <v>98</v>
      </c>
      <c r="L1559">
        <f>[1]cocina!$G1559*[1]cocina!$F1559</f>
        <v>68</v>
      </c>
      <c r="M1559" s="1">
        <f>[1]cocina!$I1559/[1]cocina!$K1559</f>
        <v>0.18367346938775511</v>
      </c>
    </row>
    <row r="1560" spans="1:13" x14ac:dyDescent="0.3">
      <c r="A1560">
        <v>633</v>
      </c>
      <c r="B1560">
        <v>16</v>
      </c>
      <c r="C1560" t="s">
        <v>32</v>
      </c>
      <c r="D1560">
        <v>10</v>
      </c>
      <c r="E1560">
        <v>18</v>
      </c>
      <c r="F1560">
        <v>3</v>
      </c>
      <c r="G1560">
        <v>54</v>
      </c>
      <c r="H1560" t="s">
        <v>16</v>
      </c>
      <c r="I1560">
        <f>([1]cocina!$E1560-[1]cocina!$D1560)*[1]cocina!$F1560</f>
        <v>24</v>
      </c>
      <c r="J1560">
        <f>[1]cocina!$E1560*[1]cocina!$F1560</f>
        <v>54</v>
      </c>
      <c r="K1560">
        <v>98</v>
      </c>
      <c r="L1560">
        <f>[1]cocina!$G1560*[1]cocina!$F1560</f>
        <v>162</v>
      </c>
      <c r="M1560" s="1">
        <f>[1]cocina!$I1560/[1]cocina!$K1560</f>
        <v>0.24489795918367346</v>
      </c>
    </row>
    <row r="1561" spans="1:13" x14ac:dyDescent="0.3">
      <c r="A1561">
        <v>634</v>
      </c>
      <c r="B1561">
        <v>2</v>
      </c>
      <c r="C1561" t="s">
        <v>27</v>
      </c>
      <c r="D1561">
        <v>13</v>
      </c>
      <c r="E1561">
        <v>22</v>
      </c>
      <c r="F1561">
        <v>2</v>
      </c>
      <c r="G1561">
        <v>25</v>
      </c>
      <c r="H1561" t="s">
        <v>14</v>
      </c>
      <c r="I1561">
        <f>([1]cocina!$E1561-[1]cocina!$D1561)*[1]cocina!$F1561</f>
        <v>18</v>
      </c>
      <c r="J1561">
        <f>[1]cocina!$E1561*[1]cocina!$F1561</f>
        <v>44</v>
      </c>
      <c r="K1561">
        <v>135</v>
      </c>
      <c r="L1561">
        <f>[1]cocina!$G1561*[1]cocina!$F1561</f>
        <v>50</v>
      </c>
      <c r="M1561" s="1">
        <f>[1]cocina!$I1561/[1]cocina!$K1561</f>
        <v>0.13333333333333333</v>
      </c>
    </row>
    <row r="1562" spans="1:13" x14ac:dyDescent="0.3">
      <c r="A1562">
        <v>634</v>
      </c>
      <c r="B1562">
        <v>2</v>
      </c>
      <c r="C1562" t="s">
        <v>19</v>
      </c>
      <c r="D1562">
        <v>25</v>
      </c>
      <c r="E1562">
        <v>40</v>
      </c>
      <c r="F1562">
        <v>3</v>
      </c>
      <c r="G1562">
        <v>38</v>
      </c>
      <c r="H1562" t="s">
        <v>16</v>
      </c>
      <c r="I1562">
        <f>([1]cocina!$E1562-[1]cocina!$D1562)*[1]cocina!$F1562</f>
        <v>45</v>
      </c>
      <c r="J1562">
        <f>[1]cocina!$E1562*[1]cocina!$F1562</f>
        <v>120</v>
      </c>
      <c r="K1562">
        <v>135</v>
      </c>
      <c r="L1562">
        <f>[1]cocina!$G1562*[1]cocina!$F1562</f>
        <v>114</v>
      </c>
      <c r="M1562" s="1">
        <f>[1]cocina!$I1562/[1]cocina!$K1562</f>
        <v>0.33333333333333331</v>
      </c>
    </row>
    <row r="1563" spans="1:13" x14ac:dyDescent="0.3">
      <c r="A1563">
        <v>634</v>
      </c>
      <c r="B1563">
        <v>2</v>
      </c>
      <c r="C1563" t="s">
        <v>34</v>
      </c>
      <c r="D1563">
        <v>15</v>
      </c>
      <c r="E1563">
        <v>25</v>
      </c>
      <c r="F1563">
        <v>3</v>
      </c>
      <c r="G1563">
        <v>43</v>
      </c>
      <c r="H1563" t="s">
        <v>16</v>
      </c>
      <c r="I1563">
        <f>([1]cocina!$E1563-[1]cocina!$D1563)*[1]cocina!$F1563</f>
        <v>30</v>
      </c>
      <c r="J1563">
        <f>[1]cocina!$E1563*[1]cocina!$F1563</f>
        <v>75</v>
      </c>
      <c r="K1563">
        <v>135</v>
      </c>
      <c r="L1563">
        <f>[1]cocina!$G1563*[1]cocina!$F1563</f>
        <v>129</v>
      </c>
      <c r="M1563" s="1">
        <f>[1]cocina!$I1563/[1]cocina!$K1563</f>
        <v>0.22222222222222221</v>
      </c>
    </row>
    <row r="1564" spans="1:13" x14ac:dyDescent="0.3">
      <c r="A1564">
        <v>634</v>
      </c>
      <c r="B1564">
        <v>2</v>
      </c>
      <c r="C1564" t="s">
        <v>25</v>
      </c>
      <c r="D1564">
        <v>21</v>
      </c>
      <c r="E1564">
        <v>35</v>
      </c>
      <c r="F1564">
        <v>3</v>
      </c>
      <c r="G1564">
        <v>51</v>
      </c>
      <c r="H1564" t="s">
        <v>14</v>
      </c>
      <c r="I1564">
        <f>([1]cocina!$E1564-[1]cocina!$D1564)*[1]cocina!$F1564</f>
        <v>42</v>
      </c>
      <c r="J1564">
        <f>[1]cocina!$E1564*[1]cocina!$F1564</f>
        <v>105</v>
      </c>
      <c r="K1564">
        <v>135</v>
      </c>
      <c r="L1564">
        <f>[1]cocina!$G1564*[1]cocina!$F1564</f>
        <v>153</v>
      </c>
      <c r="M1564" s="1">
        <f>[1]cocina!$I1564/[1]cocina!$K1564</f>
        <v>0.31111111111111112</v>
      </c>
    </row>
    <row r="1565" spans="1:13" x14ac:dyDescent="0.3">
      <c r="A1565">
        <v>635</v>
      </c>
      <c r="B1565">
        <v>5</v>
      </c>
      <c r="C1565" t="s">
        <v>21</v>
      </c>
      <c r="D1565">
        <v>17</v>
      </c>
      <c r="E1565">
        <v>29</v>
      </c>
      <c r="F1565">
        <v>2</v>
      </c>
      <c r="G1565">
        <v>25</v>
      </c>
      <c r="H1565" t="s">
        <v>16</v>
      </c>
      <c r="I1565">
        <f>([1]cocina!$E1565-[1]cocina!$D1565)*[1]cocina!$F1565</f>
        <v>24</v>
      </c>
      <c r="J1565">
        <f>[1]cocina!$E1565*[1]cocina!$F1565</f>
        <v>58</v>
      </c>
      <c r="K1565">
        <v>24</v>
      </c>
      <c r="L1565">
        <f>[1]cocina!$G1565*[1]cocina!$F1565</f>
        <v>50</v>
      </c>
      <c r="M1565" s="1">
        <f>[1]cocina!$I1565/[1]cocina!$K1565</f>
        <v>1</v>
      </c>
    </row>
    <row r="1566" spans="1:13" x14ac:dyDescent="0.3">
      <c r="A1566">
        <v>636</v>
      </c>
      <c r="B1566">
        <v>14</v>
      </c>
      <c r="C1566" t="s">
        <v>13</v>
      </c>
      <c r="D1566">
        <v>14</v>
      </c>
      <c r="E1566">
        <v>24</v>
      </c>
      <c r="F1566">
        <v>2</v>
      </c>
      <c r="G1566">
        <v>45</v>
      </c>
      <c r="H1566" t="s">
        <v>14</v>
      </c>
      <c r="I1566">
        <f>([1]cocina!$E1566-[1]cocina!$D1566)*[1]cocina!$F1566</f>
        <v>20</v>
      </c>
      <c r="J1566">
        <f>[1]cocina!$E1566*[1]cocina!$F1566</f>
        <v>48</v>
      </c>
      <c r="K1566">
        <v>52</v>
      </c>
      <c r="L1566">
        <f>[1]cocina!$G1566*[1]cocina!$F1566</f>
        <v>90</v>
      </c>
      <c r="M1566" s="1">
        <f>[1]cocina!$I1566/[1]cocina!$K1566</f>
        <v>0.38461538461538464</v>
      </c>
    </row>
    <row r="1567" spans="1:13" x14ac:dyDescent="0.3">
      <c r="A1567">
        <v>636</v>
      </c>
      <c r="B1567">
        <v>14</v>
      </c>
      <c r="C1567" t="s">
        <v>24</v>
      </c>
      <c r="D1567">
        <v>11</v>
      </c>
      <c r="E1567">
        <v>19</v>
      </c>
      <c r="F1567">
        <v>3</v>
      </c>
      <c r="G1567">
        <v>54</v>
      </c>
      <c r="H1567" t="s">
        <v>16</v>
      </c>
      <c r="I1567">
        <f>([1]cocina!$E1567-[1]cocina!$D1567)*[1]cocina!$F1567</f>
        <v>24</v>
      </c>
      <c r="J1567">
        <f>[1]cocina!$E1567*[1]cocina!$F1567</f>
        <v>57</v>
      </c>
      <c r="K1567">
        <v>52</v>
      </c>
      <c r="L1567">
        <f>[1]cocina!$G1567*[1]cocina!$F1567</f>
        <v>162</v>
      </c>
      <c r="M1567" s="1">
        <f>[1]cocina!$I1567/[1]cocina!$K1567</f>
        <v>0.46153846153846156</v>
      </c>
    </row>
    <row r="1568" spans="1:13" x14ac:dyDescent="0.3">
      <c r="A1568">
        <v>636</v>
      </c>
      <c r="B1568">
        <v>14</v>
      </c>
      <c r="C1568" t="s">
        <v>31</v>
      </c>
      <c r="D1568">
        <v>13</v>
      </c>
      <c r="E1568">
        <v>21</v>
      </c>
      <c r="F1568">
        <v>1</v>
      </c>
      <c r="G1568">
        <v>52</v>
      </c>
      <c r="H1568" t="s">
        <v>16</v>
      </c>
      <c r="I1568">
        <f>([1]cocina!$E1568-[1]cocina!$D1568)*[1]cocina!$F1568</f>
        <v>8</v>
      </c>
      <c r="J1568">
        <f>[1]cocina!$E1568*[1]cocina!$F1568</f>
        <v>21</v>
      </c>
      <c r="K1568">
        <v>52</v>
      </c>
      <c r="L1568">
        <f>[1]cocina!$G1568*[1]cocina!$F1568</f>
        <v>52</v>
      </c>
      <c r="M1568" s="1">
        <f>[1]cocina!$I1568/[1]cocina!$K1568</f>
        <v>0.15384615384615385</v>
      </c>
    </row>
    <row r="1569" spans="1:13" x14ac:dyDescent="0.3">
      <c r="A1569">
        <v>637</v>
      </c>
      <c r="B1569">
        <v>6</v>
      </c>
      <c r="C1569" t="s">
        <v>22</v>
      </c>
      <c r="D1569">
        <v>20</v>
      </c>
      <c r="E1569">
        <v>33</v>
      </c>
      <c r="F1569">
        <v>1</v>
      </c>
      <c r="G1569">
        <v>23</v>
      </c>
      <c r="H1569" t="s">
        <v>16</v>
      </c>
      <c r="I1569">
        <f>([1]cocina!$E1569-[1]cocina!$D1569)*[1]cocina!$F1569</f>
        <v>13</v>
      </c>
      <c r="J1569">
        <f>[1]cocina!$E1569*[1]cocina!$F1569</f>
        <v>33</v>
      </c>
      <c r="K1569">
        <v>47</v>
      </c>
      <c r="L1569">
        <f>[1]cocina!$G1569*[1]cocina!$F1569</f>
        <v>23</v>
      </c>
      <c r="M1569" s="1">
        <f>[1]cocina!$I1569/[1]cocina!$K1569</f>
        <v>0.27659574468085107</v>
      </c>
    </row>
    <row r="1570" spans="1:13" x14ac:dyDescent="0.3">
      <c r="A1570">
        <v>637</v>
      </c>
      <c r="B1570">
        <v>6</v>
      </c>
      <c r="C1570" t="s">
        <v>28</v>
      </c>
      <c r="D1570">
        <v>20</v>
      </c>
      <c r="E1570">
        <v>34</v>
      </c>
      <c r="F1570">
        <v>1</v>
      </c>
      <c r="G1570">
        <v>6</v>
      </c>
      <c r="H1570" t="s">
        <v>16</v>
      </c>
      <c r="I1570">
        <f>([1]cocina!$E1570-[1]cocina!$D1570)*[1]cocina!$F1570</f>
        <v>14</v>
      </c>
      <c r="J1570">
        <f>[1]cocina!$E1570*[1]cocina!$F1570</f>
        <v>34</v>
      </c>
      <c r="K1570">
        <v>47</v>
      </c>
      <c r="L1570">
        <f>[1]cocina!$G1570*[1]cocina!$F1570</f>
        <v>6</v>
      </c>
      <c r="M1570" s="1">
        <f>[1]cocina!$I1570/[1]cocina!$K1570</f>
        <v>0.2978723404255319</v>
      </c>
    </row>
    <row r="1571" spans="1:13" x14ac:dyDescent="0.3">
      <c r="A1571">
        <v>637</v>
      </c>
      <c r="B1571">
        <v>6</v>
      </c>
      <c r="C1571" t="s">
        <v>34</v>
      </c>
      <c r="D1571">
        <v>15</v>
      </c>
      <c r="E1571">
        <v>25</v>
      </c>
      <c r="F1571">
        <v>2</v>
      </c>
      <c r="G1571">
        <v>32</v>
      </c>
      <c r="H1571" t="s">
        <v>14</v>
      </c>
      <c r="I1571">
        <f>([1]cocina!$E1571-[1]cocina!$D1571)*[1]cocina!$F1571</f>
        <v>20</v>
      </c>
      <c r="J1571">
        <f>[1]cocina!$E1571*[1]cocina!$F1571</f>
        <v>50</v>
      </c>
      <c r="K1571">
        <v>47</v>
      </c>
      <c r="L1571">
        <f>[1]cocina!$G1571*[1]cocina!$F1571</f>
        <v>64</v>
      </c>
      <c r="M1571" s="1">
        <f>[1]cocina!$I1571/[1]cocina!$K1571</f>
        <v>0.42553191489361702</v>
      </c>
    </row>
    <row r="1572" spans="1:13" x14ac:dyDescent="0.3">
      <c r="A1572">
        <v>638</v>
      </c>
      <c r="B1572">
        <v>16</v>
      </c>
      <c r="C1572" t="s">
        <v>15</v>
      </c>
      <c r="D1572">
        <v>18</v>
      </c>
      <c r="E1572">
        <v>30</v>
      </c>
      <c r="F1572">
        <v>3</v>
      </c>
      <c r="G1572">
        <v>44</v>
      </c>
      <c r="H1572" t="s">
        <v>14</v>
      </c>
      <c r="I1572">
        <f>([1]cocina!$E1572-[1]cocina!$D1572)*[1]cocina!$F1572</f>
        <v>36</v>
      </c>
      <c r="J1572">
        <f>[1]cocina!$E1572*[1]cocina!$F1572</f>
        <v>90</v>
      </c>
      <c r="K1572">
        <v>36</v>
      </c>
      <c r="L1572">
        <f>[1]cocina!$G1572*[1]cocina!$F1572</f>
        <v>132</v>
      </c>
      <c r="M1572" s="1">
        <f>[1]cocina!$I1572/[1]cocina!$K1572</f>
        <v>1</v>
      </c>
    </row>
    <row r="1573" spans="1:13" x14ac:dyDescent="0.3">
      <c r="A1573">
        <v>639</v>
      </c>
      <c r="B1573">
        <v>8</v>
      </c>
      <c r="C1573" t="s">
        <v>33</v>
      </c>
      <c r="D1573">
        <v>15</v>
      </c>
      <c r="E1573">
        <v>26</v>
      </c>
      <c r="F1573">
        <v>2</v>
      </c>
      <c r="G1573">
        <v>52</v>
      </c>
      <c r="H1573" t="s">
        <v>14</v>
      </c>
      <c r="I1573">
        <f>([1]cocina!$E1573-[1]cocina!$D1573)*[1]cocina!$F1573</f>
        <v>22</v>
      </c>
      <c r="J1573">
        <f>[1]cocina!$E1573*[1]cocina!$F1573</f>
        <v>52</v>
      </c>
      <c r="K1573">
        <v>62</v>
      </c>
      <c r="L1573">
        <f>[1]cocina!$G1573*[1]cocina!$F1573</f>
        <v>104</v>
      </c>
      <c r="M1573" s="1">
        <f>[1]cocina!$I1573/[1]cocina!$K1573</f>
        <v>0.35483870967741937</v>
      </c>
    </row>
    <row r="1574" spans="1:13" x14ac:dyDescent="0.3">
      <c r="A1574">
        <v>639</v>
      </c>
      <c r="B1574">
        <v>8</v>
      </c>
      <c r="C1574" t="s">
        <v>17</v>
      </c>
      <c r="D1574">
        <v>19</v>
      </c>
      <c r="E1574">
        <v>31</v>
      </c>
      <c r="F1574">
        <v>2</v>
      </c>
      <c r="G1574">
        <v>29</v>
      </c>
      <c r="H1574" t="s">
        <v>14</v>
      </c>
      <c r="I1574">
        <f>([1]cocina!$E1574-[1]cocina!$D1574)*[1]cocina!$F1574</f>
        <v>24</v>
      </c>
      <c r="J1574">
        <f>[1]cocina!$E1574*[1]cocina!$F1574</f>
        <v>62</v>
      </c>
      <c r="K1574">
        <v>62</v>
      </c>
      <c r="L1574">
        <f>[1]cocina!$G1574*[1]cocina!$F1574</f>
        <v>58</v>
      </c>
      <c r="M1574" s="1">
        <f>[1]cocina!$I1574/[1]cocina!$K1574</f>
        <v>0.38709677419354838</v>
      </c>
    </row>
    <row r="1575" spans="1:13" x14ac:dyDescent="0.3">
      <c r="A1575">
        <v>639</v>
      </c>
      <c r="B1575">
        <v>8</v>
      </c>
      <c r="C1575" t="s">
        <v>24</v>
      </c>
      <c r="D1575">
        <v>11</v>
      </c>
      <c r="E1575">
        <v>19</v>
      </c>
      <c r="F1575">
        <v>2</v>
      </c>
      <c r="G1575">
        <v>55</v>
      </c>
      <c r="H1575" t="s">
        <v>14</v>
      </c>
      <c r="I1575">
        <f>([1]cocina!$E1575-[1]cocina!$D1575)*[1]cocina!$F1575</f>
        <v>16</v>
      </c>
      <c r="J1575">
        <f>[1]cocina!$E1575*[1]cocina!$F1575</f>
        <v>38</v>
      </c>
      <c r="K1575">
        <v>62</v>
      </c>
      <c r="L1575">
        <f>[1]cocina!$G1575*[1]cocina!$F1575</f>
        <v>110</v>
      </c>
      <c r="M1575" s="1">
        <f>[1]cocina!$I1575/[1]cocina!$K1575</f>
        <v>0.25806451612903225</v>
      </c>
    </row>
    <row r="1576" spans="1:13" x14ac:dyDescent="0.3">
      <c r="A1576">
        <v>640</v>
      </c>
      <c r="B1576">
        <v>14</v>
      </c>
      <c r="C1576" t="s">
        <v>33</v>
      </c>
      <c r="D1576">
        <v>15</v>
      </c>
      <c r="E1576">
        <v>26</v>
      </c>
      <c r="F1576">
        <v>3</v>
      </c>
      <c r="G1576">
        <v>7</v>
      </c>
      <c r="H1576" t="s">
        <v>16</v>
      </c>
      <c r="I1576">
        <f>([1]cocina!$E1576-[1]cocina!$D1576)*[1]cocina!$F1576</f>
        <v>33</v>
      </c>
      <c r="J1576">
        <f>[1]cocina!$E1576*[1]cocina!$F1576</f>
        <v>78</v>
      </c>
      <c r="K1576">
        <v>88</v>
      </c>
      <c r="L1576">
        <f>[1]cocina!$G1576*[1]cocina!$F1576</f>
        <v>21</v>
      </c>
      <c r="M1576" s="1">
        <f>[1]cocina!$I1576/[1]cocina!$K1576</f>
        <v>0.375</v>
      </c>
    </row>
    <row r="1577" spans="1:13" x14ac:dyDescent="0.3">
      <c r="A1577">
        <v>640</v>
      </c>
      <c r="B1577">
        <v>14</v>
      </c>
      <c r="C1577" t="s">
        <v>31</v>
      </c>
      <c r="D1577">
        <v>13</v>
      </c>
      <c r="E1577">
        <v>21</v>
      </c>
      <c r="F1577">
        <v>2</v>
      </c>
      <c r="G1577">
        <v>12</v>
      </c>
      <c r="H1577" t="s">
        <v>14</v>
      </c>
      <c r="I1577">
        <f>([1]cocina!$E1577-[1]cocina!$D1577)*[1]cocina!$F1577</f>
        <v>16</v>
      </c>
      <c r="J1577">
        <f>[1]cocina!$E1577*[1]cocina!$F1577</f>
        <v>42</v>
      </c>
      <c r="K1577">
        <v>88</v>
      </c>
      <c r="L1577">
        <f>[1]cocina!$G1577*[1]cocina!$F1577</f>
        <v>24</v>
      </c>
      <c r="M1577" s="1">
        <f>[1]cocina!$I1577/[1]cocina!$K1577</f>
        <v>0.18181818181818182</v>
      </c>
    </row>
    <row r="1578" spans="1:13" x14ac:dyDescent="0.3">
      <c r="A1578">
        <v>640</v>
      </c>
      <c r="B1578">
        <v>14</v>
      </c>
      <c r="C1578" t="s">
        <v>22</v>
      </c>
      <c r="D1578">
        <v>20</v>
      </c>
      <c r="E1578">
        <v>33</v>
      </c>
      <c r="F1578">
        <v>3</v>
      </c>
      <c r="G1578">
        <v>56</v>
      </c>
      <c r="H1578" t="s">
        <v>16</v>
      </c>
      <c r="I1578">
        <f>([1]cocina!$E1578-[1]cocina!$D1578)*[1]cocina!$F1578</f>
        <v>39</v>
      </c>
      <c r="J1578">
        <f>[1]cocina!$E1578*[1]cocina!$F1578</f>
        <v>99</v>
      </c>
      <c r="K1578">
        <v>88</v>
      </c>
      <c r="L1578">
        <f>[1]cocina!$G1578*[1]cocina!$F1578</f>
        <v>168</v>
      </c>
      <c r="M1578" s="1">
        <f>[1]cocina!$I1578/[1]cocina!$K1578</f>
        <v>0.44318181818181818</v>
      </c>
    </row>
    <row r="1579" spans="1:13" x14ac:dyDescent="0.3">
      <c r="A1579">
        <v>641</v>
      </c>
      <c r="B1579">
        <v>2</v>
      </c>
      <c r="C1579" t="s">
        <v>21</v>
      </c>
      <c r="D1579">
        <v>17</v>
      </c>
      <c r="E1579">
        <v>29</v>
      </c>
      <c r="F1579">
        <v>3</v>
      </c>
      <c r="G1579">
        <v>17</v>
      </c>
      <c r="H1579" t="s">
        <v>14</v>
      </c>
      <c r="I1579">
        <f>([1]cocina!$E1579-[1]cocina!$D1579)*[1]cocina!$F1579</f>
        <v>36</v>
      </c>
      <c r="J1579">
        <f>[1]cocina!$E1579*[1]cocina!$F1579</f>
        <v>87</v>
      </c>
      <c r="K1579">
        <v>84</v>
      </c>
      <c r="L1579">
        <f>[1]cocina!$G1579*[1]cocina!$F1579</f>
        <v>51</v>
      </c>
      <c r="M1579" s="1">
        <f>[1]cocina!$I1579/[1]cocina!$K1579</f>
        <v>0.42857142857142855</v>
      </c>
    </row>
    <row r="1580" spans="1:13" x14ac:dyDescent="0.3">
      <c r="A1580">
        <v>641</v>
      </c>
      <c r="B1580">
        <v>2</v>
      </c>
      <c r="C1580" t="s">
        <v>34</v>
      </c>
      <c r="D1580">
        <v>15</v>
      </c>
      <c r="E1580">
        <v>25</v>
      </c>
      <c r="F1580">
        <v>3</v>
      </c>
      <c r="G1580">
        <v>28</v>
      </c>
      <c r="H1580" t="s">
        <v>16</v>
      </c>
      <c r="I1580">
        <f>([1]cocina!$E1580-[1]cocina!$D1580)*[1]cocina!$F1580</f>
        <v>30</v>
      </c>
      <c r="J1580">
        <f>[1]cocina!$E1580*[1]cocina!$F1580</f>
        <v>75</v>
      </c>
      <c r="K1580">
        <v>84</v>
      </c>
      <c r="L1580">
        <f>[1]cocina!$G1580*[1]cocina!$F1580</f>
        <v>84</v>
      </c>
      <c r="M1580" s="1">
        <f>[1]cocina!$I1580/[1]cocina!$K1580</f>
        <v>0.35714285714285715</v>
      </c>
    </row>
    <row r="1581" spans="1:13" x14ac:dyDescent="0.3">
      <c r="A1581">
        <v>641</v>
      </c>
      <c r="B1581">
        <v>2</v>
      </c>
      <c r="C1581" t="s">
        <v>30</v>
      </c>
      <c r="D1581">
        <v>14</v>
      </c>
      <c r="E1581">
        <v>23</v>
      </c>
      <c r="F1581">
        <v>2</v>
      </c>
      <c r="G1581">
        <v>29</v>
      </c>
      <c r="H1581" t="s">
        <v>14</v>
      </c>
      <c r="I1581">
        <f>([1]cocina!$E1581-[1]cocina!$D1581)*[1]cocina!$F1581</f>
        <v>18</v>
      </c>
      <c r="J1581">
        <f>[1]cocina!$E1581*[1]cocina!$F1581</f>
        <v>46</v>
      </c>
      <c r="K1581">
        <v>84</v>
      </c>
      <c r="L1581">
        <f>[1]cocina!$G1581*[1]cocina!$F1581</f>
        <v>58</v>
      </c>
      <c r="M1581" s="1">
        <f>[1]cocina!$I1581/[1]cocina!$K1581</f>
        <v>0.21428571428571427</v>
      </c>
    </row>
    <row r="1582" spans="1:13" x14ac:dyDescent="0.3">
      <c r="A1582">
        <v>642</v>
      </c>
      <c r="B1582">
        <v>15</v>
      </c>
      <c r="C1582" t="s">
        <v>31</v>
      </c>
      <c r="D1582">
        <v>13</v>
      </c>
      <c r="E1582">
        <v>21</v>
      </c>
      <c r="F1582">
        <v>3</v>
      </c>
      <c r="G1582">
        <v>6</v>
      </c>
      <c r="H1582" t="s">
        <v>16</v>
      </c>
      <c r="I1582">
        <f>([1]cocina!$E1582-[1]cocina!$D1582)*[1]cocina!$F1582</f>
        <v>24</v>
      </c>
      <c r="J1582">
        <f>[1]cocina!$E1582*[1]cocina!$F1582</f>
        <v>63</v>
      </c>
      <c r="K1582">
        <v>71</v>
      </c>
      <c r="L1582">
        <f>[1]cocina!$G1582*[1]cocina!$F1582</f>
        <v>18</v>
      </c>
      <c r="M1582" s="1">
        <f>[1]cocina!$I1582/[1]cocina!$K1582</f>
        <v>0.3380281690140845</v>
      </c>
    </row>
    <row r="1583" spans="1:13" x14ac:dyDescent="0.3">
      <c r="A1583">
        <v>642</v>
      </c>
      <c r="B1583">
        <v>15</v>
      </c>
      <c r="C1583" t="s">
        <v>33</v>
      </c>
      <c r="D1583">
        <v>15</v>
      </c>
      <c r="E1583">
        <v>26</v>
      </c>
      <c r="F1583">
        <v>1</v>
      </c>
      <c r="G1583">
        <v>57</v>
      </c>
      <c r="H1583" t="s">
        <v>16</v>
      </c>
      <c r="I1583">
        <f>([1]cocina!$E1583-[1]cocina!$D1583)*[1]cocina!$F1583</f>
        <v>11</v>
      </c>
      <c r="J1583">
        <f>[1]cocina!$E1583*[1]cocina!$F1583</f>
        <v>26</v>
      </c>
      <c r="K1583">
        <v>71</v>
      </c>
      <c r="L1583">
        <f>[1]cocina!$G1583*[1]cocina!$F1583</f>
        <v>57</v>
      </c>
      <c r="M1583" s="1">
        <f>[1]cocina!$I1583/[1]cocina!$K1583</f>
        <v>0.15492957746478872</v>
      </c>
    </row>
    <row r="1584" spans="1:13" x14ac:dyDescent="0.3">
      <c r="A1584">
        <v>642</v>
      </c>
      <c r="B1584">
        <v>15</v>
      </c>
      <c r="C1584" t="s">
        <v>21</v>
      </c>
      <c r="D1584">
        <v>17</v>
      </c>
      <c r="E1584">
        <v>29</v>
      </c>
      <c r="F1584">
        <v>3</v>
      </c>
      <c r="G1584">
        <v>18</v>
      </c>
      <c r="H1584" t="s">
        <v>16</v>
      </c>
      <c r="I1584">
        <f>([1]cocina!$E1584-[1]cocina!$D1584)*[1]cocina!$F1584</f>
        <v>36</v>
      </c>
      <c r="J1584">
        <f>[1]cocina!$E1584*[1]cocina!$F1584</f>
        <v>87</v>
      </c>
      <c r="K1584">
        <v>71</v>
      </c>
      <c r="L1584">
        <f>[1]cocina!$G1584*[1]cocina!$F1584</f>
        <v>54</v>
      </c>
      <c r="M1584" s="1">
        <f>[1]cocina!$I1584/[1]cocina!$K1584</f>
        <v>0.50704225352112675</v>
      </c>
    </row>
    <row r="1585" spans="1:13" x14ac:dyDescent="0.3">
      <c r="A1585">
        <v>643</v>
      </c>
      <c r="B1585">
        <v>17</v>
      </c>
      <c r="C1585" t="s">
        <v>22</v>
      </c>
      <c r="D1585">
        <v>20</v>
      </c>
      <c r="E1585">
        <v>33</v>
      </c>
      <c r="F1585">
        <v>1</v>
      </c>
      <c r="G1585">
        <v>18</v>
      </c>
      <c r="H1585" t="s">
        <v>14</v>
      </c>
      <c r="I1585">
        <f>([1]cocina!$E1585-[1]cocina!$D1585)*[1]cocina!$F1585</f>
        <v>13</v>
      </c>
      <c r="J1585">
        <f>[1]cocina!$E1585*[1]cocina!$F1585</f>
        <v>33</v>
      </c>
      <c r="K1585">
        <v>13</v>
      </c>
      <c r="L1585">
        <f>[1]cocina!$G1585*[1]cocina!$F1585</f>
        <v>18</v>
      </c>
      <c r="M1585" s="1">
        <f>[1]cocina!$I1585/[1]cocina!$K1585</f>
        <v>1</v>
      </c>
    </row>
    <row r="1586" spans="1:13" x14ac:dyDescent="0.3">
      <c r="A1586">
        <v>644</v>
      </c>
      <c r="B1586">
        <v>9</v>
      </c>
      <c r="C1586" t="s">
        <v>17</v>
      </c>
      <c r="D1586">
        <v>19</v>
      </c>
      <c r="E1586">
        <v>31</v>
      </c>
      <c r="F1586">
        <v>3</v>
      </c>
      <c r="G1586">
        <v>51</v>
      </c>
      <c r="H1586" t="s">
        <v>14</v>
      </c>
      <c r="I1586">
        <f>([1]cocina!$E1586-[1]cocina!$D1586)*[1]cocina!$F1586</f>
        <v>36</v>
      </c>
      <c r="J1586">
        <f>[1]cocina!$E1586*[1]cocina!$F1586</f>
        <v>93</v>
      </c>
      <c r="K1586">
        <v>36</v>
      </c>
      <c r="L1586">
        <f>[1]cocina!$G1586*[1]cocina!$F1586</f>
        <v>153</v>
      </c>
      <c r="M1586" s="1">
        <f>[1]cocina!$I1586/[1]cocina!$K1586</f>
        <v>1</v>
      </c>
    </row>
    <row r="1587" spans="1:13" x14ac:dyDescent="0.3">
      <c r="A1587">
        <v>645</v>
      </c>
      <c r="B1587">
        <v>6</v>
      </c>
      <c r="C1587" t="s">
        <v>22</v>
      </c>
      <c r="D1587">
        <v>20</v>
      </c>
      <c r="E1587">
        <v>33</v>
      </c>
      <c r="F1587">
        <v>3</v>
      </c>
      <c r="G1587">
        <v>43</v>
      </c>
      <c r="H1587" t="s">
        <v>16</v>
      </c>
      <c r="I1587">
        <f>([1]cocina!$E1587-[1]cocina!$D1587)*[1]cocina!$F1587</f>
        <v>39</v>
      </c>
      <c r="J1587">
        <f>[1]cocina!$E1587*[1]cocina!$F1587</f>
        <v>99</v>
      </c>
      <c r="K1587">
        <v>72</v>
      </c>
      <c r="L1587">
        <f>[1]cocina!$G1587*[1]cocina!$F1587</f>
        <v>129</v>
      </c>
      <c r="M1587" s="1">
        <f>[1]cocina!$I1587/[1]cocina!$K1587</f>
        <v>0.54166666666666663</v>
      </c>
    </row>
    <row r="1588" spans="1:13" x14ac:dyDescent="0.3">
      <c r="A1588">
        <v>645</v>
      </c>
      <c r="B1588">
        <v>6</v>
      </c>
      <c r="C1588" t="s">
        <v>18</v>
      </c>
      <c r="D1588">
        <v>16</v>
      </c>
      <c r="E1588">
        <v>27</v>
      </c>
      <c r="F1588">
        <v>3</v>
      </c>
      <c r="G1588">
        <v>54</v>
      </c>
      <c r="H1588" t="s">
        <v>14</v>
      </c>
      <c r="I1588">
        <f>([1]cocina!$E1588-[1]cocina!$D1588)*[1]cocina!$F1588</f>
        <v>33</v>
      </c>
      <c r="J1588">
        <f>[1]cocina!$E1588*[1]cocina!$F1588</f>
        <v>81</v>
      </c>
      <c r="K1588">
        <v>72</v>
      </c>
      <c r="L1588">
        <f>[1]cocina!$G1588*[1]cocina!$F1588</f>
        <v>162</v>
      </c>
      <c r="M1588" s="1">
        <f>[1]cocina!$I1588/[1]cocina!$K1588</f>
        <v>0.45833333333333331</v>
      </c>
    </row>
    <row r="1589" spans="1:13" x14ac:dyDescent="0.3">
      <c r="A1589">
        <v>646</v>
      </c>
      <c r="B1589">
        <v>12</v>
      </c>
      <c r="C1589" t="s">
        <v>25</v>
      </c>
      <c r="D1589">
        <v>21</v>
      </c>
      <c r="E1589">
        <v>35</v>
      </c>
      <c r="F1589">
        <v>2</v>
      </c>
      <c r="G1589">
        <v>36</v>
      </c>
      <c r="H1589" t="s">
        <v>14</v>
      </c>
      <c r="I1589">
        <f>([1]cocina!$E1589-[1]cocina!$D1589)*[1]cocina!$F1589</f>
        <v>28</v>
      </c>
      <c r="J1589">
        <f>[1]cocina!$E1589*[1]cocina!$F1589</f>
        <v>70</v>
      </c>
      <c r="K1589">
        <v>28</v>
      </c>
      <c r="L1589">
        <f>[1]cocina!$G1589*[1]cocina!$F1589</f>
        <v>72</v>
      </c>
      <c r="M1589" s="1">
        <f>[1]cocina!$I1589/[1]cocina!$K1589</f>
        <v>1</v>
      </c>
    </row>
    <row r="1590" spans="1:13" x14ac:dyDescent="0.3">
      <c r="A1590">
        <v>647</v>
      </c>
      <c r="B1590">
        <v>12</v>
      </c>
      <c r="C1590" t="s">
        <v>32</v>
      </c>
      <c r="D1590">
        <v>10</v>
      </c>
      <c r="E1590">
        <v>18</v>
      </c>
      <c r="F1590">
        <v>2</v>
      </c>
      <c r="G1590">
        <v>13</v>
      </c>
      <c r="H1590" t="s">
        <v>16</v>
      </c>
      <c r="I1590">
        <f>([1]cocina!$E1590-[1]cocina!$D1590)*[1]cocina!$F1590</f>
        <v>16</v>
      </c>
      <c r="J1590">
        <f>[1]cocina!$E1590*[1]cocina!$F1590</f>
        <v>36</v>
      </c>
      <c r="K1590">
        <v>40</v>
      </c>
      <c r="L1590">
        <f>[1]cocina!$G1590*[1]cocina!$F1590</f>
        <v>26</v>
      </c>
      <c r="M1590" s="1">
        <f>[1]cocina!$I1590/[1]cocina!$K1590</f>
        <v>0.4</v>
      </c>
    </row>
    <row r="1591" spans="1:13" x14ac:dyDescent="0.3">
      <c r="A1591">
        <v>647</v>
      </c>
      <c r="B1591">
        <v>12</v>
      </c>
      <c r="C1591" t="s">
        <v>17</v>
      </c>
      <c r="D1591">
        <v>19</v>
      </c>
      <c r="E1591">
        <v>31</v>
      </c>
      <c r="F1591">
        <v>2</v>
      </c>
      <c r="G1591">
        <v>26</v>
      </c>
      <c r="H1591" t="s">
        <v>16</v>
      </c>
      <c r="I1591">
        <f>([1]cocina!$E1591-[1]cocina!$D1591)*[1]cocina!$F1591</f>
        <v>24</v>
      </c>
      <c r="J1591">
        <f>[1]cocina!$E1591*[1]cocina!$F1591</f>
        <v>62</v>
      </c>
      <c r="K1591">
        <v>40</v>
      </c>
      <c r="L1591">
        <f>[1]cocina!$G1591*[1]cocina!$F1591</f>
        <v>52</v>
      </c>
      <c r="M1591" s="1">
        <f>[1]cocina!$I1591/[1]cocina!$K1591</f>
        <v>0.6</v>
      </c>
    </row>
    <row r="1592" spans="1:13" x14ac:dyDescent="0.3">
      <c r="A1592">
        <v>648</v>
      </c>
      <c r="B1592">
        <v>9</v>
      </c>
      <c r="C1592" t="s">
        <v>23</v>
      </c>
      <c r="D1592">
        <v>16</v>
      </c>
      <c r="E1592">
        <v>28</v>
      </c>
      <c r="F1592">
        <v>2</v>
      </c>
      <c r="G1592">
        <v>47</v>
      </c>
      <c r="H1592" t="s">
        <v>14</v>
      </c>
      <c r="I1592">
        <f>([1]cocina!$E1592-[1]cocina!$D1592)*[1]cocina!$F1592</f>
        <v>24</v>
      </c>
      <c r="J1592">
        <f>[1]cocina!$E1592*[1]cocina!$F1592</f>
        <v>56</v>
      </c>
      <c r="K1592">
        <v>24</v>
      </c>
      <c r="L1592">
        <f>[1]cocina!$G1592*[1]cocina!$F1592</f>
        <v>94</v>
      </c>
      <c r="M1592" s="1">
        <f>[1]cocina!$I1592/[1]cocina!$K1592</f>
        <v>1</v>
      </c>
    </row>
    <row r="1593" spans="1:13" x14ac:dyDescent="0.3">
      <c r="A1593">
        <v>649</v>
      </c>
      <c r="B1593">
        <v>9</v>
      </c>
      <c r="C1593" t="s">
        <v>21</v>
      </c>
      <c r="D1593">
        <v>17</v>
      </c>
      <c r="E1593">
        <v>29</v>
      </c>
      <c r="F1593">
        <v>3</v>
      </c>
      <c r="G1593">
        <v>22</v>
      </c>
      <c r="H1593" t="s">
        <v>16</v>
      </c>
      <c r="I1593">
        <f>([1]cocina!$E1593-[1]cocina!$D1593)*[1]cocina!$F1593</f>
        <v>36</v>
      </c>
      <c r="J1593">
        <f>[1]cocina!$E1593*[1]cocina!$F1593</f>
        <v>87</v>
      </c>
      <c r="K1593">
        <v>106</v>
      </c>
      <c r="L1593">
        <f>[1]cocina!$G1593*[1]cocina!$F1593</f>
        <v>66</v>
      </c>
      <c r="M1593" s="1">
        <f>[1]cocina!$I1593/[1]cocina!$K1593</f>
        <v>0.33962264150943394</v>
      </c>
    </row>
    <row r="1594" spans="1:13" x14ac:dyDescent="0.3">
      <c r="A1594">
        <v>649</v>
      </c>
      <c r="B1594">
        <v>9</v>
      </c>
      <c r="C1594" t="s">
        <v>23</v>
      </c>
      <c r="D1594">
        <v>16</v>
      </c>
      <c r="E1594">
        <v>28</v>
      </c>
      <c r="F1594">
        <v>3</v>
      </c>
      <c r="G1594">
        <v>40</v>
      </c>
      <c r="H1594" t="s">
        <v>14</v>
      </c>
      <c r="I1594">
        <f>([1]cocina!$E1594-[1]cocina!$D1594)*[1]cocina!$F1594</f>
        <v>36</v>
      </c>
      <c r="J1594">
        <f>[1]cocina!$E1594*[1]cocina!$F1594</f>
        <v>84</v>
      </c>
      <c r="K1594">
        <v>106</v>
      </c>
      <c r="L1594">
        <f>[1]cocina!$G1594*[1]cocina!$F1594</f>
        <v>120</v>
      </c>
      <c r="M1594" s="1">
        <f>[1]cocina!$I1594/[1]cocina!$K1594</f>
        <v>0.33962264150943394</v>
      </c>
    </row>
    <row r="1595" spans="1:13" x14ac:dyDescent="0.3">
      <c r="A1595">
        <v>649</v>
      </c>
      <c r="B1595">
        <v>9</v>
      </c>
      <c r="C1595" t="s">
        <v>34</v>
      </c>
      <c r="D1595">
        <v>15</v>
      </c>
      <c r="E1595">
        <v>25</v>
      </c>
      <c r="F1595">
        <v>1</v>
      </c>
      <c r="G1595">
        <v>32</v>
      </c>
      <c r="H1595" t="s">
        <v>16</v>
      </c>
      <c r="I1595">
        <f>([1]cocina!$E1595-[1]cocina!$D1595)*[1]cocina!$F1595</f>
        <v>10</v>
      </c>
      <c r="J1595">
        <f>[1]cocina!$E1595*[1]cocina!$F1595</f>
        <v>25</v>
      </c>
      <c r="K1595">
        <v>106</v>
      </c>
      <c r="L1595">
        <f>[1]cocina!$G1595*[1]cocina!$F1595</f>
        <v>32</v>
      </c>
      <c r="M1595" s="1">
        <f>[1]cocina!$I1595/[1]cocina!$K1595</f>
        <v>9.4339622641509441E-2</v>
      </c>
    </row>
    <row r="1596" spans="1:13" x14ac:dyDescent="0.3">
      <c r="A1596">
        <v>649</v>
      </c>
      <c r="B1596">
        <v>9</v>
      </c>
      <c r="C1596" t="s">
        <v>29</v>
      </c>
      <c r="D1596">
        <v>12</v>
      </c>
      <c r="E1596">
        <v>20</v>
      </c>
      <c r="F1596">
        <v>3</v>
      </c>
      <c r="G1596">
        <v>15</v>
      </c>
      <c r="H1596" t="s">
        <v>14</v>
      </c>
      <c r="I1596">
        <f>([1]cocina!$E1596-[1]cocina!$D1596)*[1]cocina!$F1596</f>
        <v>24</v>
      </c>
      <c r="J1596">
        <f>[1]cocina!$E1596*[1]cocina!$F1596</f>
        <v>60</v>
      </c>
      <c r="K1596">
        <v>106</v>
      </c>
      <c r="L1596">
        <f>[1]cocina!$G1596*[1]cocina!$F1596</f>
        <v>45</v>
      </c>
      <c r="M1596" s="1">
        <f>[1]cocina!$I1596/[1]cocina!$K1596</f>
        <v>0.22641509433962265</v>
      </c>
    </row>
    <row r="1597" spans="1:13" x14ac:dyDescent="0.3">
      <c r="A1597">
        <v>650</v>
      </c>
      <c r="B1597">
        <v>11</v>
      </c>
      <c r="C1597" t="s">
        <v>31</v>
      </c>
      <c r="D1597">
        <v>13</v>
      </c>
      <c r="E1597">
        <v>21</v>
      </c>
      <c r="F1597">
        <v>2</v>
      </c>
      <c r="G1597">
        <v>18</v>
      </c>
      <c r="H1597" t="s">
        <v>16</v>
      </c>
      <c r="I1597">
        <f>([1]cocina!$E1597-[1]cocina!$D1597)*[1]cocina!$F1597</f>
        <v>16</v>
      </c>
      <c r="J1597">
        <f>[1]cocina!$E1597*[1]cocina!$F1597</f>
        <v>42</v>
      </c>
      <c r="K1597">
        <v>95</v>
      </c>
      <c r="L1597">
        <f>[1]cocina!$G1597*[1]cocina!$F1597</f>
        <v>36</v>
      </c>
      <c r="M1597" s="1">
        <f>[1]cocina!$I1597/[1]cocina!$K1597</f>
        <v>0.16842105263157894</v>
      </c>
    </row>
    <row r="1598" spans="1:13" x14ac:dyDescent="0.3">
      <c r="A1598">
        <v>650</v>
      </c>
      <c r="B1598">
        <v>11</v>
      </c>
      <c r="C1598" t="s">
        <v>21</v>
      </c>
      <c r="D1598">
        <v>17</v>
      </c>
      <c r="E1598">
        <v>29</v>
      </c>
      <c r="F1598">
        <v>2</v>
      </c>
      <c r="G1598">
        <v>35</v>
      </c>
      <c r="H1598" t="s">
        <v>16</v>
      </c>
      <c r="I1598">
        <f>([1]cocina!$E1598-[1]cocina!$D1598)*[1]cocina!$F1598</f>
        <v>24</v>
      </c>
      <c r="J1598">
        <f>[1]cocina!$E1598*[1]cocina!$F1598</f>
        <v>58</v>
      </c>
      <c r="K1598">
        <v>95</v>
      </c>
      <c r="L1598">
        <f>[1]cocina!$G1598*[1]cocina!$F1598</f>
        <v>70</v>
      </c>
      <c r="M1598" s="1">
        <f>[1]cocina!$I1598/[1]cocina!$K1598</f>
        <v>0.25263157894736843</v>
      </c>
    </row>
    <row r="1599" spans="1:13" x14ac:dyDescent="0.3">
      <c r="A1599">
        <v>650</v>
      </c>
      <c r="B1599">
        <v>11</v>
      </c>
      <c r="C1599" t="s">
        <v>26</v>
      </c>
      <c r="D1599">
        <v>19</v>
      </c>
      <c r="E1599">
        <v>32</v>
      </c>
      <c r="F1599">
        <v>1</v>
      </c>
      <c r="G1599">
        <v>12</v>
      </c>
      <c r="H1599" t="s">
        <v>16</v>
      </c>
      <c r="I1599">
        <f>([1]cocina!$E1599-[1]cocina!$D1599)*[1]cocina!$F1599</f>
        <v>13</v>
      </c>
      <c r="J1599">
        <f>[1]cocina!$E1599*[1]cocina!$F1599</f>
        <v>32</v>
      </c>
      <c r="K1599">
        <v>95</v>
      </c>
      <c r="L1599">
        <f>[1]cocina!$G1599*[1]cocina!$F1599</f>
        <v>12</v>
      </c>
      <c r="M1599" s="1">
        <f>[1]cocina!$I1599/[1]cocina!$K1599</f>
        <v>0.1368421052631579</v>
      </c>
    </row>
    <row r="1600" spans="1:13" x14ac:dyDescent="0.3">
      <c r="A1600">
        <v>650</v>
      </c>
      <c r="B1600">
        <v>11</v>
      </c>
      <c r="C1600" t="s">
        <v>25</v>
      </c>
      <c r="D1600">
        <v>21</v>
      </c>
      <c r="E1600">
        <v>35</v>
      </c>
      <c r="F1600">
        <v>3</v>
      </c>
      <c r="G1600">
        <v>11</v>
      </c>
      <c r="H1600" t="s">
        <v>14</v>
      </c>
      <c r="I1600">
        <f>([1]cocina!$E1600-[1]cocina!$D1600)*[1]cocina!$F1600</f>
        <v>42</v>
      </c>
      <c r="J1600">
        <f>[1]cocina!$E1600*[1]cocina!$F1600</f>
        <v>105</v>
      </c>
      <c r="K1600">
        <v>95</v>
      </c>
      <c r="L1600">
        <f>[1]cocina!$G1600*[1]cocina!$F1600</f>
        <v>33</v>
      </c>
      <c r="M1600" s="1">
        <f>[1]cocina!$I1600/[1]cocina!$K1600</f>
        <v>0.44210526315789472</v>
      </c>
    </row>
    <row r="1601" spans="1:13" x14ac:dyDescent="0.3">
      <c r="A1601">
        <v>651</v>
      </c>
      <c r="B1601">
        <v>16</v>
      </c>
      <c r="C1601" t="s">
        <v>19</v>
      </c>
      <c r="D1601">
        <v>25</v>
      </c>
      <c r="E1601">
        <v>40</v>
      </c>
      <c r="F1601">
        <v>2</v>
      </c>
      <c r="G1601">
        <v>50</v>
      </c>
      <c r="H1601" t="s">
        <v>14</v>
      </c>
      <c r="I1601">
        <f>([1]cocina!$E1601-[1]cocina!$D1601)*[1]cocina!$F1601</f>
        <v>30</v>
      </c>
      <c r="J1601">
        <f>[1]cocina!$E1601*[1]cocina!$F1601</f>
        <v>80</v>
      </c>
      <c r="K1601">
        <v>80</v>
      </c>
      <c r="L1601">
        <f>[1]cocina!$G1601*[1]cocina!$F1601</f>
        <v>100</v>
      </c>
      <c r="M1601" s="1">
        <f>[1]cocina!$I1601/[1]cocina!$K1601</f>
        <v>0.375</v>
      </c>
    </row>
    <row r="1602" spans="1:13" x14ac:dyDescent="0.3">
      <c r="A1602">
        <v>651</v>
      </c>
      <c r="B1602">
        <v>16</v>
      </c>
      <c r="C1602" t="s">
        <v>31</v>
      </c>
      <c r="D1602">
        <v>13</v>
      </c>
      <c r="E1602">
        <v>21</v>
      </c>
      <c r="F1602">
        <v>3</v>
      </c>
      <c r="G1602">
        <v>9</v>
      </c>
      <c r="H1602" t="s">
        <v>14</v>
      </c>
      <c r="I1602">
        <f>([1]cocina!$E1602-[1]cocina!$D1602)*[1]cocina!$F1602</f>
        <v>24</v>
      </c>
      <c r="J1602">
        <f>[1]cocina!$E1602*[1]cocina!$F1602</f>
        <v>63</v>
      </c>
      <c r="K1602">
        <v>80</v>
      </c>
      <c r="L1602">
        <f>[1]cocina!$G1602*[1]cocina!$F1602</f>
        <v>27</v>
      </c>
      <c r="M1602" s="1">
        <f>[1]cocina!$I1602/[1]cocina!$K1602</f>
        <v>0.3</v>
      </c>
    </row>
    <row r="1603" spans="1:13" x14ac:dyDescent="0.3">
      <c r="A1603">
        <v>651</v>
      </c>
      <c r="B1603">
        <v>16</v>
      </c>
      <c r="C1603" t="s">
        <v>22</v>
      </c>
      <c r="D1603">
        <v>20</v>
      </c>
      <c r="E1603">
        <v>33</v>
      </c>
      <c r="F1603">
        <v>2</v>
      </c>
      <c r="G1603">
        <v>29</v>
      </c>
      <c r="H1603" t="s">
        <v>14</v>
      </c>
      <c r="I1603">
        <f>([1]cocina!$E1603-[1]cocina!$D1603)*[1]cocina!$F1603</f>
        <v>26</v>
      </c>
      <c r="J1603">
        <f>[1]cocina!$E1603*[1]cocina!$F1603</f>
        <v>66</v>
      </c>
      <c r="K1603">
        <v>80</v>
      </c>
      <c r="L1603">
        <f>[1]cocina!$G1603*[1]cocina!$F1603</f>
        <v>58</v>
      </c>
      <c r="M1603" s="1">
        <f>[1]cocina!$I1603/[1]cocina!$K1603</f>
        <v>0.32500000000000001</v>
      </c>
    </row>
    <row r="1604" spans="1:13" x14ac:dyDescent="0.3">
      <c r="A1604">
        <v>652</v>
      </c>
      <c r="B1604">
        <v>14</v>
      </c>
      <c r="C1604" t="s">
        <v>17</v>
      </c>
      <c r="D1604">
        <v>19</v>
      </c>
      <c r="E1604">
        <v>31</v>
      </c>
      <c r="F1604">
        <v>2</v>
      </c>
      <c r="G1604">
        <v>12</v>
      </c>
      <c r="H1604" t="s">
        <v>14</v>
      </c>
      <c r="I1604">
        <f>([1]cocina!$E1604-[1]cocina!$D1604)*[1]cocina!$F1604</f>
        <v>24</v>
      </c>
      <c r="J1604">
        <f>[1]cocina!$E1604*[1]cocina!$F1604</f>
        <v>62</v>
      </c>
      <c r="K1604">
        <v>66</v>
      </c>
      <c r="L1604">
        <f>[1]cocina!$G1604*[1]cocina!$F1604</f>
        <v>24</v>
      </c>
      <c r="M1604" s="1">
        <f>[1]cocina!$I1604/[1]cocina!$K1604</f>
        <v>0.36363636363636365</v>
      </c>
    </row>
    <row r="1605" spans="1:13" x14ac:dyDescent="0.3">
      <c r="A1605">
        <v>652</v>
      </c>
      <c r="B1605">
        <v>14</v>
      </c>
      <c r="C1605" t="s">
        <v>20</v>
      </c>
      <c r="D1605">
        <v>22</v>
      </c>
      <c r="E1605">
        <v>36</v>
      </c>
      <c r="F1605">
        <v>3</v>
      </c>
      <c r="G1605">
        <v>38</v>
      </c>
      <c r="H1605" t="s">
        <v>16</v>
      </c>
      <c r="I1605">
        <f>([1]cocina!$E1605-[1]cocina!$D1605)*[1]cocina!$F1605</f>
        <v>42</v>
      </c>
      <c r="J1605">
        <f>[1]cocina!$E1605*[1]cocina!$F1605</f>
        <v>108</v>
      </c>
      <c r="K1605">
        <v>66</v>
      </c>
      <c r="L1605">
        <f>[1]cocina!$G1605*[1]cocina!$F1605</f>
        <v>114</v>
      </c>
      <c r="M1605" s="1">
        <f>[1]cocina!$I1605/[1]cocina!$K1605</f>
        <v>0.63636363636363635</v>
      </c>
    </row>
    <row r="1606" spans="1:13" x14ac:dyDescent="0.3">
      <c r="A1606">
        <v>653</v>
      </c>
      <c r="B1606">
        <v>13</v>
      </c>
      <c r="C1606" t="s">
        <v>23</v>
      </c>
      <c r="D1606">
        <v>16</v>
      </c>
      <c r="E1606">
        <v>28</v>
      </c>
      <c r="F1606">
        <v>3</v>
      </c>
      <c r="G1606">
        <v>51</v>
      </c>
      <c r="H1606" t="s">
        <v>16</v>
      </c>
      <c r="I1606">
        <f>([1]cocina!$E1606-[1]cocina!$D1606)*[1]cocina!$F1606</f>
        <v>36</v>
      </c>
      <c r="J1606">
        <f>[1]cocina!$E1606*[1]cocina!$F1606</f>
        <v>84</v>
      </c>
      <c r="K1606">
        <v>100</v>
      </c>
      <c r="L1606">
        <f>[1]cocina!$G1606*[1]cocina!$F1606</f>
        <v>153</v>
      </c>
      <c r="M1606" s="1">
        <f>[1]cocina!$I1606/[1]cocina!$K1606</f>
        <v>0.36</v>
      </c>
    </row>
    <row r="1607" spans="1:13" x14ac:dyDescent="0.3">
      <c r="A1607">
        <v>653</v>
      </c>
      <c r="B1607">
        <v>13</v>
      </c>
      <c r="C1607" t="s">
        <v>15</v>
      </c>
      <c r="D1607">
        <v>18</v>
      </c>
      <c r="E1607">
        <v>30</v>
      </c>
      <c r="F1607">
        <v>3</v>
      </c>
      <c r="G1607">
        <v>46</v>
      </c>
      <c r="H1607" t="s">
        <v>14</v>
      </c>
      <c r="I1607">
        <f>([1]cocina!$E1607-[1]cocina!$D1607)*[1]cocina!$F1607</f>
        <v>36</v>
      </c>
      <c r="J1607">
        <f>[1]cocina!$E1607*[1]cocina!$F1607</f>
        <v>90</v>
      </c>
      <c r="K1607">
        <v>100</v>
      </c>
      <c r="L1607">
        <f>[1]cocina!$G1607*[1]cocina!$F1607</f>
        <v>138</v>
      </c>
      <c r="M1607" s="1">
        <f>[1]cocina!$I1607/[1]cocina!$K1607</f>
        <v>0.36</v>
      </c>
    </row>
    <row r="1608" spans="1:13" x14ac:dyDescent="0.3">
      <c r="A1608">
        <v>653</v>
      </c>
      <c r="B1608">
        <v>13</v>
      </c>
      <c r="C1608" t="s">
        <v>25</v>
      </c>
      <c r="D1608">
        <v>21</v>
      </c>
      <c r="E1608">
        <v>35</v>
      </c>
      <c r="F1608">
        <v>2</v>
      </c>
      <c r="G1608">
        <v>53</v>
      </c>
      <c r="H1608" t="s">
        <v>14</v>
      </c>
      <c r="I1608">
        <f>([1]cocina!$E1608-[1]cocina!$D1608)*[1]cocina!$F1608</f>
        <v>28</v>
      </c>
      <c r="J1608">
        <f>[1]cocina!$E1608*[1]cocina!$F1608</f>
        <v>70</v>
      </c>
      <c r="K1608">
        <v>100</v>
      </c>
      <c r="L1608">
        <f>[1]cocina!$G1608*[1]cocina!$F1608</f>
        <v>106</v>
      </c>
      <c r="M1608" s="1">
        <f>[1]cocina!$I1608/[1]cocina!$K1608</f>
        <v>0.28000000000000003</v>
      </c>
    </row>
    <row r="1609" spans="1:13" x14ac:dyDescent="0.3">
      <c r="A1609">
        <v>654</v>
      </c>
      <c r="B1609">
        <v>12</v>
      </c>
      <c r="C1609" t="s">
        <v>27</v>
      </c>
      <c r="D1609">
        <v>13</v>
      </c>
      <c r="E1609">
        <v>22</v>
      </c>
      <c r="F1609">
        <v>1</v>
      </c>
      <c r="G1609">
        <v>31</v>
      </c>
      <c r="H1609" t="s">
        <v>14</v>
      </c>
      <c r="I1609">
        <f>([1]cocina!$E1609-[1]cocina!$D1609)*[1]cocina!$F1609</f>
        <v>9</v>
      </c>
      <c r="J1609">
        <f>[1]cocina!$E1609*[1]cocina!$F1609</f>
        <v>22</v>
      </c>
      <c r="K1609">
        <v>17</v>
      </c>
      <c r="L1609">
        <f>[1]cocina!$G1609*[1]cocina!$F1609</f>
        <v>31</v>
      </c>
      <c r="M1609" s="1">
        <f>[1]cocina!$I1609/[1]cocina!$K1609</f>
        <v>0.52941176470588236</v>
      </c>
    </row>
    <row r="1610" spans="1:13" x14ac:dyDescent="0.3">
      <c r="A1610">
        <v>654</v>
      </c>
      <c r="B1610">
        <v>12</v>
      </c>
      <c r="C1610" t="s">
        <v>29</v>
      </c>
      <c r="D1610">
        <v>12</v>
      </c>
      <c r="E1610">
        <v>20</v>
      </c>
      <c r="F1610">
        <v>1</v>
      </c>
      <c r="G1610">
        <v>13</v>
      </c>
      <c r="H1610" t="s">
        <v>14</v>
      </c>
      <c r="I1610">
        <f>([1]cocina!$E1610-[1]cocina!$D1610)*[1]cocina!$F1610</f>
        <v>8</v>
      </c>
      <c r="J1610">
        <f>[1]cocina!$E1610*[1]cocina!$F1610</f>
        <v>20</v>
      </c>
      <c r="K1610">
        <v>17</v>
      </c>
      <c r="L1610">
        <f>[1]cocina!$G1610*[1]cocina!$F1610</f>
        <v>13</v>
      </c>
      <c r="M1610" s="1">
        <f>[1]cocina!$I1610/[1]cocina!$K1610</f>
        <v>0.47058823529411764</v>
      </c>
    </row>
    <row r="1611" spans="1:13" x14ac:dyDescent="0.3">
      <c r="A1611">
        <v>655</v>
      </c>
      <c r="B1611">
        <v>5</v>
      </c>
      <c r="C1611" t="s">
        <v>17</v>
      </c>
      <c r="D1611">
        <v>19</v>
      </c>
      <c r="E1611">
        <v>31</v>
      </c>
      <c r="F1611">
        <v>3</v>
      </c>
      <c r="G1611">
        <v>36</v>
      </c>
      <c r="H1611" t="s">
        <v>16</v>
      </c>
      <c r="I1611">
        <f>([1]cocina!$E1611-[1]cocina!$D1611)*[1]cocina!$F1611</f>
        <v>36</v>
      </c>
      <c r="J1611">
        <f>[1]cocina!$E1611*[1]cocina!$F1611</f>
        <v>93</v>
      </c>
      <c r="K1611">
        <v>36</v>
      </c>
      <c r="L1611">
        <f>[1]cocina!$G1611*[1]cocina!$F1611</f>
        <v>108</v>
      </c>
      <c r="M1611" s="1">
        <f>[1]cocina!$I1611/[1]cocina!$K1611</f>
        <v>1</v>
      </c>
    </row>
    <row r="1612" spans="1:13" x14ac:dyDescent="0.3">
      <c r="A1612">
        <v>656</v>
      </c>
      <c r="B1612">
        <v>19</v>
      </c>
      <c r="C1612" t="s">
        <v>30</v>
      </c>
      <c r="D1612">
        <v>14</v>
      </c>
      <c r="E1612">
        <v>23</v>
      </c>
      <c r="F1612">
        <v>1</v>
      </c>
      <c r="G1612">
        <v>13</v>
      </c>
      <c r="H1612" t="s">
        <v>14</v>
      </c>
      <c r="I1612">
        <f>([1]cocina!$E1612-[1]cocina!$D1612)*[1]cocina!$F1612</f>
        <v>9</v>
      </c>
      <c r="J1612">
        <f>[1]cocina!$E1612*[1]cocina!$F1612</f>
        <v>23</v>
      </c>
      <c r="K1612">
        <v>63</v>
      </c>
      <c r="L1612">
        <f>[1]cocina!$G1612*[1]cocina!$F1612</f>
        <v>13</v>
      </c>
      <c r="M1612" s="1">
        <f>[1]cocina!$I1612/[1]cocina!$K1612</f>
        <v>0.14285714285714285</v>
      </c>
    </row>
    <row r="1613" spans="1:13" x14ac:dyDescent="0.3">
      <c r="A1613">
        <v>656</v>
      </c>
      <c r="B1613">
        <v>19</v>
      </c>
      <c r="C1613" t="s">
        <v>29</v>
      </c>
      <c r="D1613">
        <v>12</v>
      </c>
      <c r="E1613">
        <v>20</v>
      </c>
      <c r="F1613">
        <v>3</v>
      </c>
      <c r="G1613">
        <v>44</v>
      </c>
      <c r="H1613" t="s">
        <v>16</v>
      </c>
      <c r="I1613">
        <f>([1]cocina!$E1613-[1]cocina!$D1613)*[1]cocina!$F1613</f>
        <v>24</v>
      </c>
      <c r="J1613">
        <f>[1]cocina!$E1613*[1]cocina!$F1613</f>
        <v>60</v>
      </c>
      <c r="K1613">
        <v>63</v>
      </c>
      <c r="L1613">
        <f>[1]cocina!$G1613*[1]cocina!$F1613</f>
        <v>132</v>
      </c>
      <c r="M1613" s="1">
        <f>[1]cocina!$I1613/[1]cocina!$K1613</f>
        <v>0.38095238095238093</v>
      </c>
    </row>
    <row r="1614" spans="1:13" x14ac:dyDescent="0.3">
      <c r="A1614">
        <v>656</v>
      </c>
      <c r="B1614">
        <v>19</v>
      </c>
      <c r="C1614" t="s">
        <v>24</v>
      </c>
      <c r="D1614">
        <v>11</v>
      </c>
      <c r="E1614">
        <v>19</v>
      </c>
      <c r="F1614">
        <v>2</v>
      </c>
      <c r="G1614">
        <v>39</v>
      </c>
      <c r="H1614" t="s">
        <v>16</v>
      </c>
      <c r="I1614">
        <f>([1]cocina!$E1614-[1]cocina!$D1614)*[1]cocina!$F1614</f>
        <v>16</v>
      </c>
      <c r="J1614">
        <f>[1]cocina!$E1614*[1]cocina!$F1614</f>
        <v>38</v>
      </c>
      <c r="K1614">
        <v>63</v>
      </c>
      <c r="L1614">
        <f>[1]cocina!$G1614*[1]cocina!$F1614</f>
        <v>78</v>
      </c>
      <c r="M1614" s="1">
        <f>[1]cocina!$I1614/[1]cocina!$K1614</f>
        <v>0.25396825396825395</v>
      </c>
    </row>
    <row r="1615" spans="1:13" x14ac:dyDescent="0.3">
      <c r="A1615">
        <v>656</v>
      </c>
      <c r="B1615">
        <v>19</v>
      </c>
      <c r="C1615" t="s">
        <v>20</v>
      </c>
      <c r="D1615">
        <v>22</v>
      </c>
      <c r="E1615">
        <v>36</v>
      </c>
      <c r="F1615">
        <v>1</v>
      </c>
      <c r="G1615">
        <v>14</v>
      </c>
      <c r="H1615" t="s">
        <v>14</v>
      </c>
      <c r="I1615">
        <f>([1]cocina!$E1615-[1]cocina!$D1615)*[1]cocina!$F1615</f>
        <v>14</v>
      </c>
      <c r="J1615">
        <f>[1]cocina!$E1615*[1]cocina!$F1615</f>
        <v>36</v>
      </c>
      <c r="K1615">
        <v>63</v>
      </c>
      <c r="L1615">
        <f>[1]cocina!$G1615*[1]cocina!$F1615</f>
        <v>14</v>
      </c>
      <c r="M1615" s="1">
        <f>[1]cocina!$I1615/[1]cocina!$K1615</f>
        <v>0.22222222222222221</v>
      </c>
    </row>
    <row r="1616" spans="1:13" x14ac:dyDescent="0.3">
      <c r="A1616">
        <v>657</v>
      </c>
      <c r="B1616">
        <v>1</v>
      </c>
      <c r="C1616" t="s">
        <v>19</v>
      </c>
      <c r="D1616">
        <v>25</v>
      </c>
      <c r="E1616">
        <v>40</v>
      </c>
      <c r="F1616">
        <v>2</v>
      </c>
      <c r="G1616">
        <v>55</v>
      </c>
      <c r="H1616" t="s">
        <v>16</v>
      </c>
      <c r="I1616">
        <f>([1]cocina!$E1616-[1]cocina!$D1616)*[1]cocina!$F1616</f>
        <v>30</v>
      </c>
      <c r="J1616">
        <f>[1]cocina!$E1616*[1]cocina!$F1616</f>
        <v>80</v>
      </c>
      <c r="K1616">
        <v>76</v>
      </c>
      <c r="L1616">
        <f>[1]cocina!$G1616*[1]cocina!$F1616</f>
        <v>110</v>
      </c>
      <c r="M1616" s="1">
        <f>[1]cocina!$I1616/[1]cocina!$K1616</f>
        <v>0.39473684210526316</v>
      </c>
    </row>
    <row r="1617" spans="1:13" x14ac:dyDescent="0.3">
      <c r="A1617">
        <v>657</v>
      </c>
      <c r="B1617">
        <v>1</v>
      </c>
      <c r="C1617" t="s">
        <v>30</v>
      </c>
      <c r="D1617">
        <v>14</v>
      </c>
      <c r="E1617">
        <v>23</v>
      </c>
      <c r="F1617">
        <v>2</v>
      </c>
      <c r="G1617">
        <v>39</v>
      </c>
      <c r="H1617" t="s">
        <v>16</v>
      </c>
      <c r="I1617">
        <f>([1]cocina!$E1617-[1]cocina!$D1617)*[1]cocina!$F1617</f>
        <v>18</v>
      </c>
      <c r="J1617">
        <f>[1]cocina!$E1617*[1]cocina!$F1617</f>
        <v>46</v>
      </c>
      <c r="K1617">
        <v>76</v>
      </c>
      <c r="L1617">
        <f>[1]cocina!$G1617*[1]cocina!$F1617</f>
        <v>78</v>
      </c>
      <c r="M1617" s="1">
        <f>[1]cocina!$I1617/[1]cocina!$K1617</f>
        <v>0.23684210526315788</v>
      </c>
    </row>
    <row r="1618" spans="1:13" x14ac:dyDescent="0.3">
      <c r="A1618">
        <v>657</v>
      </c>
      <c r="B1618">
        <v>1</v>
      </c>
      <c r="C1618" t="s">
        <v>25</v>
      </c>
      <c r="D1618">
        <v>21</v>
      </c>
      <c r="E1618">
        <v>35</v>
      </c>
      <c r="F1618">
        <v>2</v>
      </c>
      <c r="G1618">
        <v>40</v>
      </c>
      <c r="H1618" t="s">
        <v>16</v>
      </c>
      <c r="I1618">
        <f>([1]cocina!$E1618-[1]cocina!$D1618)*[1]cocina!$F1618</f>
        <v>28</v>
      </c>
      <c r="J1618">
        <f>[1]cocina!$E1618*[1]cocina!$F1618</f>
        <v>70</v>
      </c>
      <c r="K1618">
        <v>76</v>
      </c>
      <c r="L1618">
        <f>[1]cocina!$G1618*[1]cocina!$F1618</f>
        <v>80</v>
      </c>
      <c r="M1618" s="1">
        <f>[1]cocina!$I1618/[1]cocina!$K1618</f>
        <v>0.36842105263157893</v>
      </c>
    </row>
    <row r="1619" spans="1:13" x14ac:dyDescent="0.3">
      <c r="A1619">
        <v>658</v>
      </c>
      <c r="B1619">
        <v>19</v>
      </c>
      <c r="C1619" t="s">
        <v>26</v>
      </c>
      <c r="D1619">
        <v>19</v>
      </c>
      <c r="E1619">
        <v>32</v>
      </c>
      <c r="F1619">
        <v>1</v>
      </c>
      <c r="G1619">
        <v>21</v>
      </c>
      <c r="H1619" t="s">
        <v>16</v>
      </c>
      <c r="I1619">
        <f>([1]cocina!$E1619-[1]cocina!$D1619)*[1]cocina!$F1619</f>
        <v>13</v>
      </c>
      <c r="J1619">
        <f>[1]cocina!$E1619*[1]cocina!$F1619</f>
        <v>32</v>
      </c>
      <c r="K1619">
        <v>35</v>
      </c>
      <c r="L1619">
        <f>[1]cocina!$G1619*[1]cocina!$F1619</f>
        <v>21</v>
      </c>
      <c r="M1619" s="1">
        <f>[1]cocina!$I1619/[1]cocina!$K1619</f>
        <v>0.37142857142857144</v>
      </c>
    </row>
    <row r="1620" spans="1:13" x14ac:dyDescent="0.3">
      <c r="A1620">
        <v>658</v>
      </c>
      <c r="B1620">
        <v>19</v>
      </c>
      <c r="C1620" t="s">
        <v>18</v>
      </c>
      <c r="D1620">
        <v>16</v>
      </c>
      <c r="E1620">
        <v>27</v>
      </c>
      <c r="F1620">
        <v>2</v>
      </c>
      <c r="G1620">
        <v>27</v>
      </c>
      <c r="H1620" t="s">
        <v>16</v>
      </c>
      <c r="I1620">
        <f>([1]cocina!$E1620-[1]cocina!$D1620)*[1]cocina!$F1620</f>
        <v>22</v>
      </c>
      <c r="J1620">
        <f>[1]cocina!$E1620*[1]cocina!$F1620</f>
        <v>54</v>
      </c>
      <c r="K1620">
        <v>35</v>
      </c>
      <c r="L1620">
        <f>[1]cocina!$G1620*[1]cocina!$F1620</f>
        <v>54</v>
      </c>
      <c r="M1620" s="1">
        <f>[1]cocina!$I1620/[1]cocina!$K1620</f>
        <v>0.62857142857142856</v>
      </c>
    </row>
    <row r="1621" spans="1:13" x14ac:dyDescent="0.3">
      <c r="A1621">
        <v>659</v>
      </c>
      <c r="B1621">
        <v>9</v>
      </c>
      <c r="C1621" t="s">
        <v>21</v>
      </c>
      <c r="D1621">
        <v>17</v>
      </c>
      <c r="E1621">
        <v>29</v>
      </c>
      <c r="F1621">
        <v>3</v>
      </c>
      <c r="G1621">
        <v>31</v>
      </c>
      <c r="H1621" t="s">
        <v>14</v>
      </c>
      <c r="I1621">
        <f>([1]cocina!$E1621-[1]cocina!$D1621)*[1]cocina!$F1621</f>
        <v>36</v>
      </c>
      <c r="J1621">
        <f>[1]cocina!$E1621*[1]cocina!$F1621</f>
        <v>87</v>
      </c>
      <c r="K1621">
        <v>36</v>
      </c>
      <c r="L1621">
        <f>[1]cocina!$G1621*[1]cocina!$F1621</f>
        <v>93</v>
      </c>
      <c r="M1621" s="1">
        <f>[1]cocina!$I1621/[1]cocina!$K1621</f>
        <v>1</v>
      </c>
    </row>
    <row r="1622" spans="1:13" x14ac:dyDescent="0.3">
      <c r="A1622">
        <v>660</v>
      </c>
      <c r="B1622">
        <v>19</v>
      </c>
      <c r="C1622" t="s">
        <v>24</v>
      </c>
      <c r="D1622">
        <v>11</v>
      </c>
      <c r="E1622">
        <v>19</v>
      </c>
      <c r="F1622">
        <v>2</v>
      </c>
      <c r="G1622">
        <v>24</v>
      </c>
      <c r="H1622" t="s">
        <v>16</v>
      </c>
      <c r="I1622">
        <f>([1]cocina!$E1622-[1]cocina!$D1622)*[1]cocina!$F1622</f>
        <v>16</v>
      </c>
      <c r="J1622">
        <f>[1]cocina!$E1622*[1]cocina!$F1622</f>
        <v>38</v>
      </c>
      <c r="K1622">
        <v>82</v>
      </c>
      <c r="L1622">
        <f>[1]cocina!$G1622*[1]cocina!$F1622</f>
        <v>48</v>
      </c>
      <c r="M1622" s="1">
        <f>[1]cocina!$I1622/[1]cocina!$K1622</f>
        <v>0.1951219512195122</v>
      </c>
    </row>
    <row r="1623" spans="1:13" x14ac:dyDescent="0.3">
      <c r="A1623">
        <v>660</v>
      </c>
      <c r="B1623">
        <v>19</v>
      </c>
      <c r="C1623" t="s">
        <v>15</v>
      </c>
      <c r="D1623">
        <v>18</v>
      </c>
      <c r="E1623">
        <v>30</v>
      </c>
      <c r="F1623">
        <v>3</v>
      </c>
      <c r="G1623">
        <v>16</v>
      </c>
      <c r="H1623" t="s">
        <v>14</v>
      </c>
      <c r="I1623">
        <f>([1]cocina!$E1623-[1]cocina!$D1623)*[1]cocina!$F1623</f>
        <v>36</v>
      </c>
      <c r="J1623">
        <f>[1]cocina!$E1623*[1]cocina!$F1623</f>
        <v>90</v>
      </c>
      <c r="K1623">
        <v>82</v>
      </c>
      <c r="L1623">
        <f>[1]cocina!$G1623*[1]cocina!$F1623</f>
        <v>48</v>
      </c>
      <c r="M1623" s="1">
        <f>[1]cocina!$I1623/[1]cocina!$K1623</f>
        <v>0.43902439024390244</v>
      </c>
    </row>
    <row r="1624" spans="1:13" x14ac:dyDescent="0.3">
      <c r="A1624">
        <v>660</v>
      </c>
      <c r="B1624">
        <v>19</v>
      </c>
      <c r="C1624" t="s">
        <v>19</v>
      </c>
      <c r="D1624">
        <v>25</v>
      </c>
      <c r="E1624">
        <v>40</v>
      </c>
      <c r="F1624">
        <v>2</v>
      </c>
      <c r="G1624">
        <v>5</v>
      </c>
      <c r="H1624" t="s">
        <v>16</v>
      </c>
      <c r="I1624">
        <f>([1]cocina!$E1624-[1]cocina!$D1624)*[1]cocina!$F1624</f>
        <v>30</v>
      </c>
      <c r="J1624">
        <f>[1]cocina!$E1624*[1]cocina!$F1624</f>
        <v>80</v>
      </c>
      <c r="K1624">
        <v>82</v>
      </c>
      <c r="L1624">
        <f>[1]cocina!$G1624*[1]cocina!$F1624</f>
        <v>10</v>
      </c>
      <c r="M1624" s="1">
        <f>[1]cocina!$I1624/[1]cocina!$K1624</f>
        <v>0.36585365853658536</v>
      </c>
    </row>
    <row r="1625" spans="1:13" x14ac:dyDescent="0.3">
      <c r="A1625">
        <v>661</v>
      </c>
      <c r="B1625">
        <v>16</v>
      </c>
      <c r="C1625" t="s">
        <v>30</v>
      </c>
      <c r="D1625">
        <v>14</v>
      </c>
      <c r="E1625">
        <v>23</v>
      </c>
      <c r="F1625">
        <v>3</v>
      </c>
      <c r="G1625">
        <v>56</v>
      </c>
      <c r="H1625" t="s">
        <v>16</v>
      </c>
      <c r="I1625">
        <f>([1]cocina!$E1625-[1]cocina!$D1625)*[1]cocina!$F1625</f>
        <v>27</v>
      </c>
      <c r="J1625">
        <f>[1]cocina!$E1625*[1]cocina!$F1625</f>
        <v>69</v>
      </c>
      <c r="K1625">
        <v>83</v>
      </c>
      <c r="L1625">
        <f>[1]cocina!$G1625*[1]cocina!$F1625</f>
        <v>168</v>
      </c>
      <c r="M1625" s="1">
        <f>[1]cocina!$I1625/[1]cocina!$K1625</f>
        <v>0.3253012048192771</v>
      </c>
    </row>
    <row r="1626" spans="1:13" x14ac:dyDescent="0.3">
      <c r="A1626">
        <v>661</v>
      </c>
      <c r="B1626">
        <v>16</v>
      </c>
      <c r="C1626" t="s">
        <v>17</v>
      </c>
      <c r="D1626">
        <v>19</v>
      </c>
      <c r="E1626">
        <v>31</v>
      </c>
      <c r="F1626">
        <v>1</v>
      </c>
      <c r="G1626">
        <v>22</v>
      </c>
      <c r="H1626" t="s">
        <v>16</v>
      </c>
      <c r="I1626">
        <f>([1]cocina!$E1626-[1]cocina!$D1626)*[1]cocina!$F1626</f>
        <v>12</v>
      </c>
      <c r="J1626">
        <f>[1]cocina!$E1626*[1]cocina!$F1626</f>
        <v>31</v>
      </c>
      <c r="K1626">
        <v>83</v>
      </c>
      <c r="L1626">
        <f>[1]cocina!$G1626*[1]cocina!$F1626</f>
        <v>22</v>
      </c>
      <c r="M1626" s="1">
        <f>[1]cocina!$I1626/[1]cocina!$K1626</f>
        <v>0.14457831325301204</v>
      </c>
    </row>
    <row r="1627" spans="1:13" x14ac:dyDescent="0.3">
      <c r="A1627">
        <v>661</v>
      </c>
      <c r="B1627">
        <v>16</v>
      </c>
      <c r="C1627" t="s">
        <v>34</v>
      </c>
      <c r="D1627">
        <v>15</v>
      </c>
      <c r="E1627">
        <v>25</v>
      </c>
      <c r="F1627">
        <v>2</v>
      </c>
      <c r="G1627">
        <v>30</v>
      </c>
      <c r="H1627" t="s">
        <v>14</v>
      </c>
      <c r="I1627">
        <f>([1]cocina!$E1627-[1]cocina!$D1627)*[1]cocina!$F1627</f>
        <v>20</v>
      </c>
      <c r="J1627">
        <f>[1]cocina!$E1627*[1]cocina!$F1627</f>
        <v>50</v>
      </c>
      <c r="K1627">
        <v>83</v>
      </c>
      <c r="L1627">
        <f>[1]cocina!$G1627*[1]cocina!$F1627</f>
        <v>60</v>
      </c>
      <c r="M1627" s="1">
        <f>[1]cocina!$I1627/[1]cocina!$K1627</f>
        <v>0.24096385542168675</v>
      </c>
    </row>
    <row r="1628" spans="1:13" x14ac:dyDescent="0.3">
      <c r="A1628">
        <v>661</v>
      </c>
      <c r="B1628">
        <v>16</v>
      </c>
      <c r="C1628" t="s">
        <v>23</v>
      </c>
      <c r="D1628">
        <v>16</v>
      </c>
      <c r="E1628">
        <v>28</v>
      </c>
      <c r="F1628">
        <v>2</v>
      </c>
      <c r="G1628">
        <v>27</v>
      </c>
      <c r="H1628" t="s">
        <v>16</v>
      </c>
      <c r="I1628">
        <f>([1]cocina!$E1628-[1]cocina!$D1628)*[1]cocina!$F1628</f>
        <v>24</v>
      </c>
      <c r="J1628">
        <f>[1]cocina!$E1628*[1]cocina!$F1628</f>
        <v>56</v>
      </c>
      <c r="K1628">
        <v>83</v>
      </c>
      <c r="L1628">
        <f>[1]cocina!$G1628*[1]cocina!$F1628</f>
        <v>54</v>
      </c>
      <c r="M1628" s="1">
        <f>[1]cocina!$I1628/[1]cocina!$K1628</f>
        <v>0.28915662650602408</v>
      </c>
    </row>
    <row r="1629" spans="1:13" x14ac:dyDescent="0.3">
      <c r="A1629">
        <v>662</v>
      </c>
      <c r="B1629">
        <v>15</v>
      </c>
      <c r="C1629" t="s">
        <v>13</v>
      </c>
      <c r="D1629">
        <v>14</v>
      </c>
      <c r="E1629">
        <v>24</v>
      </c>
      <c r="F1629">
        <v>3</v>
      </c>
      <c r="G1629">
        <v>34</v>
      </c>
      <c r="H1629" t="s">
        <v>14</v>
      </c>
      <c r="I1629">
        <f>([1]cocina!$E1629-[1]cocina!$D1629)*[1]cocina!$F1629</f>
        <v>30</v>
      </c>
      <c r="J1629">
        <f>[1]cocina!$E1629*[1]cocina!$F1629</f>
        <v>72</v>
      </c>
      <c r="K1629">
        <v>54</v>
      </c>
      <c r="L1629">
        <f>[1]cocina!$G1629*[1]cocina!$F1629</f>
        <v>102</v>
      </c>
      <c r="M1629" s="1">
        <f>[1]cocina!$I1629/[1]cocina!$K1629</f>
        <v>0.55555555555555558</v>
      </c>
    </row>
    <row r="1630" spans="1:13" x14ac:dyDescent="0.3">
      <c r="A1630">
        <v>662</v>
      </c>
      <c r="B1630">
        <v>15</v>
      </c>
      <c r="C1630" t="s">
        <v>34</v>
      </c>
      <c r="D1630">
        <v>15</v>
      </c>
      <c r="E1630">
        <v>25</v>
      </c>
      <c r="F1630">
        <v>1</v>
      </c>
      <c r="G1630">
        <v>10</v>
      </c>
      <c r="H1630" t="s">
        <v>16</v>
      </c>
      <c r="I1630">
        <f>([1]cocina!$E1630-[1]cocina!$D1630)*[1]cocina!$F1630</f>
        <v>10</v>
      </c>
      <c r="J1630">
        <f>[1]cocina!$E1630*[1]cocina!$F1630</f>
        <v>25</v>
      </c>
      <c r="K1630">
        <v>54</v>
      </c>
      <c r="L1630">
        <f>[1]cocina!$G1630*[1]cocina!$F1630</f>
        <v>10</v>
      </c>
      <c r="M1630" s="1">
        <f>[1]cocina!$I1630/[1]cocina!$K1630</f>
        <v>0.18518518518518517</v>
      </c>
    </row>
    <row r="1631" spans="1:13" x14ac:dyDescent="0.3">
      <c r="A1631">
        <v>662</v>
      </c>
      <c r="B1631">
        <v>15</v>
      </c>
      <c r="C1631" t="s">
        <v>20</v>
      </c>
      <c r="D1631">
        <v>22</v>
      </c>
      <c r="E1631">
        <v>36</v>
      </c>
      <c r="F1631">
        <v>1</v>
      </c>
      <c r="G1631">
        <v>41</v>
      </c>
      <c r="H1631" t="s">
        <v>14</v>
      </c>
      <c r="I1631">
        <f>([1]cocina!$E1631-[1]cocina!$D1631)*[1]cocina!$F1631</f>
        <v>14</v>
      </c>
      <c r="J1631">
        <f>[1]cocina!$E1631*[1]cocina!$F1631</f>
        <v>36</v>
      </c>
      <c r="K1631">
        <v>54</v>
      </c>
      <c r="L1631">
        <f>[1]cocina!$G1631*[1]cocina!$F1631</f>
        <v>41</v>
      </c>
      <c r="M1631" s="1">
        <f>[1]cocina!$I1631/[1]cocina!$K1631</f>
        <v>0.25925925925925924</v>
      </c>
    </row>
    <row r="1632" spans="1:13" x14ac:dyDescent="0.3">
      <c r="A1632">
        <v>663</v>
      </c>
      <c r="B1632">
        <v>3</v>
      </c>
      <c r="C1632" t="s">
        <v>32</v>
      </c>
      <c r="D1632">
        <v>10</v>
      </c>
      <c r="E1632">
        <v>18</v>
      </c>
      <c r="F1632">
        <v>2</v>
      </c>
      <c r="G1632">
        <v>40</v>
      </c>
      <c r="H1632" t="s">
        <v>16</v>
      </c>
      <c r="I1632">
        <f>([1]cocina!$E1632-[1]cocina!$D1632)*[1]cocina!$F1632</f>
        <v>16</v>
      </c>
      <c r="J1632">
        <f>[1]cocina!$E1632*[1]cocina!$F1632</f>
        <v>36</v>
      </c>
      <c r="K1632">
        <v>48</v>
      </c>
      <c r="L1632">
        <f>[1]cocina!$G1632*[1]cocina!$F1632</f>
        <v>80</v>
      </c>
      <c r="M1632" s="1">
        <f>[1]cocina!$I1632/[1]cocina!$K1632</f>
        <v>0.33333333333333331</v>
      </c>
    </row>
    <row r="1633" spans="1:13" x14ac:dyDescent="0.3">
      <c r="A1633">
        <v>663</v>
      </c>
      <c r="B1633">
        <v>3</v>
      </c>
      <c r="C1633" t="s">
        <v>21</v>
      </c>
      <c r="D1633">
        <v>17</v>
      </c>
      <c r="E1633">
        <v>29</v>
      </c>
      <c r="F1633">
        <v>2</v>
      </c>
      <c r="G1633">
        <v>5</v>
      </c>
      <c r="H1633" t="s">
        <v>16</v>
      </c>
      <c r="I1633">
        <f>([1]cocina!$E1633-[1]cocina!$D1633)*[1]cocina!$F1633</f>
        <v>24</v>
      </c>
      <c r="J1633">
        <f>[1]cocina!$E1633*[1]cocina!$F1633</f>
        <v>58</v>
      </c>
      <c r="K1633">
        <v>48</v>
      </c>
      <c r="L1633">
        <f>[1]cocina!$G1633*[1]cocina!$F1633</f>
        <v>10</v>
      </c>
      <c r="M1633" s="1">
        <f>[1]cocina!$I1633/[1]cocina!$K1633</f>
        <v>0.5</v>
      </c>
    </row>
    <row r="1634" spans="1:13" x14ac:dyDescent="0.3">
      <c r="A1634">
        <v>663</v>
      </c>
      <c r="B1634">
        <v>3</v>
      </c>
      <c r="C1634" t="s">
        <v>29</v>
      </c>
      <c r="D1634">
        <v>12</v>
      </c>
      <c r="E1634">
        <v>20</v>
      </c>
      <c r="F1634">
        <v>1</v>
      </c>
      <c r="G1634">
        <v>42</v>
      </c>
      <c r="H1634" t="s">
        <v>16</v>
      </c>
      <c r="I1634">
        <f>([1]cocina!$E1634-[1]cocina!$D1634)*[1]cocina!$F1634</f>
        <v>8</v>
      </c>
      <c r="J1634">
        <f>[1]cocina!$E1634*[1]cocina!$F1634</f>
        <v>20</v>
      </c>
      <c r="K1634">
        <v>48</v>
      </c>
      <c r="L1634">
        <f>[1]cocina!$G1634*[1]cocina!$F1634</f>
        <v>42</v>
      </c>
      <c r="M1634" s="1">
        <f>[1]cocina!$I1634/[1]cocina!$K1634</f>
        <v>0.16666666666666666</v>
      </c>
    </row>
    <row r="1635" spans="1:13" x14ac:dyDescent="0.3">
      <c r="A1635">
        <v>664</v>
      </c>
      <c r="B1635">
        <v>20</v>
      </c>
      <c r="C1635" t="s">
        <v>32</v>
      </c>
      <c r="D1635">
        <v>10</v>
      </c>
      <c r="E1635">
        <v>18</v>
      </c>
      <c r="F1635">
        <v>1</v>
      </c>
      <c r="G1635">
        <v>9</v>
      </c>
      <c r="H1635" t="s">
        <v>14</v>
      </c>
      <c r="I1635">
        <f>([1]cocina!$E1635-[1]cocina!$D1635)*[1]cocina!$F1635</f>
        <v>8</v>
      </c>
      <c r="J1635">
        <f>[1]cocina!$E1635*[1]cocina!$F1635</f>
        <v>18</v>
      </c>
      <c r="K1635">
        <v>51</v>
      </c>
      <c r="L1635">
        <f>[1]cocina!$G1635*[1]cocina!$F1635</f>
        <v>9</v>
      </c>
      <c r="M1635" s="1">
        <f>[1]cocina!$I1635/[1]cocina!$K1635</f>
        <v>0.15686274509803921</v>
      </c>
    </row>
    <row r="1636" spans="1:13" x14ac:dyDescent="0.3">
      <c r="A1636">
        <v>664</v>
      </c>
      <c r="B1636">
        <v>20</v>
      </c>
      <c r="C1636" t="s">
        <v>24</v>
      </c>
      <c r="D1636">
        <v>11</v>
      </c>
      <c r="E1636">
        <v>19</v>
      </c>
      <c r="F1636">
        <v>2</v>
      </c>
      <c r="G1636">
        <v>42</v>
      </c>
      <c r="H1636" t="s">
        <v>14</v>
      </c>
      <c r="I1636">
        <f>([1]cocina!$E1636-[1]cocina!$D1636)*[1]cocina!$F1636</f>
        <v>16</v>
      </c>
      <c r="J1636">
        <f>[1]cocina!$E1636*[1]cocina!$F1636</f>
        <v>38</v>
      </c>
      <c r="K1636">
        <v>51</v>
      </c>
      <c r="L1636">
        <f>[1]cocina!$G1636*[1]cocina!$F1636</f>
        <v>84</v>
      </c>
      <c r="M1636" s="1">
        <f>[1]cocina!$I1636/[1]cocina!$K1636</f>
        <v>0.31372549019607843</v>
      </c>
    </row>
    <row r="1637" spans="1:13" x14ac:dyDescent="0.3">
      <c r="A1637">
        <v>664</v>
      </c>
      <c r="B1637">
        <v>20</v>
      </c>
      <c r="C1637" t="s">
        <v>27</v>
      </c>
      <c r="D1637">
        <v>13</v>
      </c>
      <c r="E1637">
        <v>22</v>
      </c>
      <c r="F1637">
        <v>3</v>
      </c>
      <c r="G1637">
        <v>48</v>
      </c>
      <c r="H1637" t="s">
        <v>16</v>
      </c>
      <c r="I1637">
        <f>([1]cocina!$E1637-[1]cocina!$D1637)*[1]cocina!$F1637</f>
        <v>27</v>
      </c>
      <c r="J1637">
        <f>[1]cocina!$E1637*[1]cocina!$F1637</f>
        <v>66</v>
      </c>
      <c r="K1637">
        <v>51</v>
      </c>
      <c r="L1637">
        <f>[1]cocina!$G1637*[1]cocina!$F1637</f>
        <v>144</v>
      </c>
      <c r="M1637" s="1">
        <f>[1]cocina!$I1637/[1]cocina!$K1637</f>
        <v>0.52941176470588236</v>
      </c>
    </row>
    <row r="1638" spans="1:13" x14ac:dyDescent="0.3">
      <c r="A1638">
        <v>665</v>
      </c>
      <c r="B1638">
        <v>6</v>
      </c>
      <c r="C1638" t="s">
        <v>34</v>
      </c>
      <c r="D1638">
        <v>15</v>
      </c>
      <c r="E1638">
        <v>25</v>
      </c>
      <c r="F1638">
        <v>3</v>
      </c>
      <c r="G1638">
        <v>25</v>
      </c>
      <c r="H1638" t="s">
        <v>16</v>
      </c>
      <c r="I1638">
        <f>([1]cocina!$E1638-[1]cocina!$D1638)*[1]cocina!$F1638</f>
        <v>30</v>
      </c>
      <c r="J1638">
        <f>[1]cocina!$E1638*[1]cocina!$F1638</f>
        <v>75</v>
      </c>
      <c r="K1638">
        <v>52</v>
      </c>
      <c r="L1638">
        <f>[1]cocina!$G1638*[1]cocina!$F1638</f>
        <v>75</v>
      </c>
      <c r="M1638" s="1">
        <f>[1]cocina!$I1638/[1]cocina!$K1638</f>
        <v>0.57692307692307687</v>
      </c>
    </row>
    <row r="1639" spans="1:13" x14ac:dyDescent="0.3">
      <c r="A1639">
        <v>665</v>
      </c>
      <c r="B1639">
        <v>6</v>
      </c>
      <c r="C1639" t="s">
        <v>18</v>
      </c>
      <c r="D1639">
        <v>16</v>
      </c>
      <c r="E1639">
        <v>27</v>
      </c>
      <c r="F1639">
        <v>2</v>
      </c>
      <c r="G1639">
        <v>15</v>
      </c>
      <c r="H1639" t="s">
        <v>16</v>
      </c>
      <c r="I1639">
        <f>([1]cocina!$E1639-[1]cocina!$D1639)*[1]cocina!$F1639</f>
        <v>22</v>
      </c>
      <c r="J1639">
        <f>[1]cocina!$E1639*[1]cocina!$F1639</f>
        <v>54</v>
      </c>
      <c r="K1639">
        <v>52</v>
      </c>
      <c r="L1639">
        <f>[1]cocina!$G1639*[1]cocina!$F1639</f>
        <v>30</v>
      </c>
      <c r="M1639" s="1">
        <f>[1]cocina!$I1639/[1]cocina!$K1639</f>
        <v>0.42307692307692307</v>
      </c>
    </row>
    <row r="1640" spans="1:13" x14ac:dyDescent="0.3">
      <c r="A1640">
        <v>666</v>
      </c>
      <c r="B1640">
        <v>8</v>
      </c>
      <c r="C1640" t="s">
        <v>29</v>
      </c>
      <c r="D1640">
        <v>12</v>
      </c>
      <c r="E1640">
        <v>20</v>
      </c>
      <c r="F1640">
        <v>2</v>
      </c>
      <c r="G1640">
        <v>27</v>
      </c>
      <c r="H1640" t="s">
        <v>16</v>
      </c>
      <c r="I1640">
        <f>([1]cocina!$E1640-[1]cocina!$D1640)*[1]cocina!$F1640</f>
        <v>16</v>
      </c>
      <c r="J1640">
        <f>[1]cocina!$E1640*[1]cocina!$F1640</f>
        <v>40</v>
      </c>
      <c r="K1640">
        <v>16</v>
      </c>
      <c r="L1640">
        <f>[1]cocina!$G1640*[1]cocina!$F1640</f>
        <v>54</v>
      </c>
      <c r="M1640" s="1">
        <f>[1]cocina!$I1640/[1]cocina!$K1640</f>
        <v>1</v>
      </c>
    </row>
    <row r="1641" spans="1:13" x14ac:dyDescent="0.3">
      <c r="A1641">
        <v>667</v>
      </c>
      <c r="B1641">
        <v>6</v>
      </c>
      <c r="C1641" t="s">
        <v>20</v>
      </c>
      <c r="D1641">
        <v>22</v>
      </c>
      <c r="E1641">
        <v>36</v>
      </c>
      <c r="F1641">
        <v>1</v>
      </c>
      <c r="G1641">
        <v>12</v>
      </c>
      <c r="H1641" t="s">
        <v>14</v>
      </c>
      <c r="I1641">
        <f>([1]cocina!$E1641-[1]cocina!$D1641)*[1]cocina!$F1641</f>
        <v>14</v>
      </c>
      <c r="J1641">
        <f>[1]cocina!$E1641*[1]cocina!$F1641</f>
        <v>36</v>
      </c>
      <c r="K1641">
        <v>14</v>
      </c>
      <c r="L1641">
        <f>[1]cocina!$G1641*[1]cocina!$F1641</f>
        <v>12</v>
      </c>
      <c r="M1641" s="1">
        <f>[1]cocina!$I1641/[1]cocina!$K1641</f>
        <v>1</v>
      </c>
    </row>
    <row r="1642" spans="1:13" x14ac:dyDescent="0.3">
      <c r="A1642">
        <v>668</v>
      </c>
      <c r="B1642">
        <v>12</v>
      </c>
      <c r="C1642" t="s">
        <v>33</v>
      </c>
      <c r="D1642">
        <v>15</v>
      </c>
      <c r="E1642">
        <v>26</v>
      </c>
      <c r="F1642">
        <v>3</v>
      </c>
      <c r="G1642">
        <v>59</v>
      </c>
      <c r="H1642" t="s">
        <v>14</v>
      </c>
      <c r="I1642">
        <f>([1]cocina!$E1642-[1]cocina!$D1642)*[1]cocina!$F1642</f>
        <v>33</v>
      </c>
      <c r="J1642">
        <f>[1]cocina!$E1642*[1]cocina!$F1642</f>
        <v>78</v>
      </c>
      <c r="K1642">
        <v>83</v>
      </c>
      <c r="L1642">
        <f>[1]cocina!$G1642*[1]cocina!$F1642</f>
        <v>177</v>
      </c>
      <c r="M1642" s="1">
        <f>[1]cocina!$I1642/[1]cocina!$K1642</f>
        <v>0.39759036144578314</v>
      </c>
    </row>
    <row r="1643" spans="1:13" x14ac:dyDescent="0.3">
      <c r="A1643">
        <v>668</v>
      </c>
      <c r="B1643">
        <v>12</v>
      </c>
      <c r="C1643" t="s">
        <v>13</v>
      </c>
      <c r="D1643">
        <v>14</v>
      </c>
      <c r="E1643">
        <v>24</v>
      </c>
      <c r="F1643">
        <v>2</v>
      </c>
      <c r="G1643">
        <v>9</v>
      </c>
      <c r="H1643" t="s">
        <v>16</v>
      </c>
      <c r="I1643">
        <f>([1]cocina!$E1643-[1]cocina!$D1643)*[1]cocina!$F1643</f>
        <v>20</v>
      </c>
      <c r="J1643">
        <f>[1]cocina!$E1643*[1]cocina!$F1643</f>
        <v>48</v>
      </c>
      <c r="K1643">
        <v>83</v>
      </c>
      <c r="L1643">
        <f>[1]cocina!$G1643*[1]cocina!$F1643</f>
        <v>18</v>
      </c>
      <c r="M1643" s="1">
        <f>[1]cocina!$I1643/[1]cocina!$K1643</f>
        <v>0.24096385542168675</v>
      </c>
    </row>
    <row r="1644" spans="1:13" x14ac:dyDescent="0.3">
      <c r="A1644">
        <v>668</v>
      </c>
      <c r="B1644">
        <v>12</v>
      </c>
      <c r="C1644" t="s">
        <v>34</v>
      </c>
      <c r="D1644">
        <v>15</v>
      </c>
      <c r="E1644">
        <v>25</v>
      </c>
      <c r="F1644">
        <v>3</v>
      </c>
      <c r="G1644">
        <v>47</v>
      </c>
      <c r="H1644" t="s">
        <v>14</v>
      </c>
      <c r="I1644">
        <f>([1]cocina!$E1644-[1]cocina!$D1644)*[1]cocina!$F1644</f>
        <v>30</v>
      </c>
      <c r="J1644">
        <f>[1]cocina!$E1644*[1]cocina!$F1644</f>
        <v>75</v>
      </c>
      <c r="K1644">
        <v>83</v>
      </c>
      <c r="L1644">
        <f>[1]cocina!$G1644*[1]cocina!$F1644</f>
        <v>141</v>
      </c>
      <c r="M1644" s="1">
        <f>[1]cocina!$I1644/[1]cocina!$K1644</f>
        <v>0.36144578313253012</v>
      </c>
    </row>
    <row r="1645" spans="1:13" x14ac:dyDescent="0.3">
      <c r="A1645">
        <v>669</v>
      </c>
      <c r="B1645">
        <v>10</v>
      </c>
      <c r="C1645" t="s">
        <v>17</v>
      </c>
      <c r="D1645">
        <v>19</v>
      </c>
      <c r="E1645">
        <v>31</v>
      </c>
      <c r="F1645">
        <v>1</v>
      </c>
      <c r="G1645">
        <v>13</v>
      </c>
      <c r="H1645" t="s">
        <v>16</v>
      </c>
      <c r="I1645">
        <f>([1]cocina!$E1645-[1]cocina!$D1645)*[1]cocina!$F1645</f>
        <v>12</v>
      </c>
      <c r="J1645">
        <f>[1]cocina!$E1645*[1]cocina!$F1645</f>
        <v>31</v>
      </c>
      <c r="K1645">
        <v>73</v>
      </c>
      <c r="L1645">
        <f>[1]cocina!$G1645*[1]cocina!$F1645</f>
        <v>13</v>
      </c>
      <c r="M1645" s="1">
        <f>[1]cocina!$I1645/[1]cocina!$K1645</f>
        <v>0.16438356164383561</v>
      </c>
    </row>
    <row r="1646" spans="1:13" x14ac:dyDescent="0.3">
      <c r="A1646">
        <v>669</v>
      </c>
      <c r="B1646">
        <v>10</v>
      </c>
      <c r="C1646" t="s">
        <v>18</v>
      </c>
      <c r="D1646">
        <v>16</v>
      </c>
      <c r="E1646">
        <v>27</v>
      </c>
      <c r="F1646">
        <v>2</v>
      </c>
      <c r="G1646">
        <v>14</v>
      </c>
      <c r="H1646" t="s">
        <v>16</v>
      </c>
      <c r="I1646">
        <f>([1]cocina!$E1646-[1]cocina!$D1646)*[1]cocina!$F1646</f>
        <v>22</v>
      </c>
      <c r="J1646">
        <f>[1]cocina!$E1646*[1]cocina!$F1646</f>
        <v>54</v>
      </c>
      <c r="K1646">
        <v>73</v>
      </c>
      <c r="L1646">
        <f>[1]cocina!$G1646*[1]cocina!$F1646</f>
        <v>28</v>
      </c>
      <c r="M1646" s="1">
        <f>[1]cocina!$I1646/[1]cocina!$K1646</f>
        <v>0.30136986301369861</v>
      </c>
    </row>
    <row r="1647" spans="1:13" x14ac:dyDescent="0.3">
      <c r="A1647">
        <v>669</v>
      </c>
      <c r="B1647">
        <v>10</v>
      </c>
      <c r="C1647" t="s">
        <v>26</v>
      </c>
      <c r="D1647">
        <v>19</v>
      </c>
      <c r="E1647">
        <v>32</v>
      </c>
      <c r="F1647">
        <v>3</v>
      </c>
      <c r="G1647">
        <v>42</v>
      </c>
      <c r="H1647" t="s">
        <v>16</v>
      </c>
      <c r="I1647">
        <f>([1]cocina!$E1647-[1]cocina!$D1647)*[1]cocina!$F1647</f>
        <v>39</v>
      </c>
      <c r="J1647">
        <f>[1]cocina!$E1647*[1]cocina!$F1647</f>
        <v>96</v>
      </c>
      <c r="K1647">
        <v>73</v>
      </c>
      <c r="L1647">
        <f>[1]cocina!$G1647*[1]cocina!$F1647</f>
        <v>126</v>
      </c>
      <c r="M1647" s="1">
        <f>[1]cocina!$I1647/[1]cocina!$K1647</f>
        <v>0.53424657534246578</v>
      </c>
    </row>
    <row r="1648" spans="1:13" x14ac:dyDescent="0.3">
      <c r="A1648">
        <v>670</v>
      </c>
      <c r="B1648">
        <v>16</v>
      </c>
      <c r="C1648" t="s">
        <v>30</v>
      </c>
      <c r="D1648">
        <v>14</v>
      </c>
      <c r="E1648">
        <v>23</v>
      </c>
      <c r="F1648">
        <v>1</v>
      </c>
      <c r="G1648">
        <v>26</v>
      </c>
      <c r="H1648" t="s">
        <v>14</v>
      </c>
      <c r="I1648">
        <f>([1]cocina!$E1648-[1]cocina!$D1648)*[1]cocina!$F1648</f>
        <v>9</v>
      </c>
      <c r="J1648">
        <f>[1]cocina!$E1648*[1]cocina!$F1648</f>
        <v>23</v>
      </c>
      <c r="K1648">
        <v>37</v>
      </c>
      <c r="L1648">
        <f>[1]cocina!$G1648*[1]cocina!$F1648</f>
        <v>26</v>
      </c>
      <c r="M1648" s="1">
        <f>[1]cocina!$I1648/[1]cocina!$K1648</f>
        <v>0.24324324324324326</v>
      </c>
    </row>
    <row r="1649" spans="1:13" x14ac:dyDescent="0.3">
      <c r="A1649">
        <v>670</v>
      </c>
      <c r="B1649">
        <v>16</v>
      </c>
      <c r="C1649" t="s">
        <v>25</v>
      </c>
      <c r="D1649">
        <v>21</v>
      </c>
      <c r="E1649">
        <v>35</v>
      </c>
      <c r="F1649">
        <v>1</v>
      </c>
      <c r="G1649">
        <v>17</v>
      </c>
      <c r="H1649" t="s">
        <v>16</v>
      </c>
      <c r="I1649">
        <f>([1]cocina!$E1649-[1]cocina!$D1649)*[1]cocina!$F1649</f>
        <v>14</v>
      </c>
      <c r="J1649">
        <f>[1]cocina!$E1649*[1]cocina!$F1649</f>
        <v>35</v>
      </c>
      <c r="K1649">
        <v>37</v>
      </c>
      <c r="L1649">
        <f>[1]cocina!$G1649*[1]cocina!$F1649</f>
        <v>17</v>
      </c>
      <c r="M1649" s="1">
        <f>[1]cocina!$I1649/[1]cocina!$K1649</f>
        <v>0.3783783783783784</v>
      </c>
    </row>
    <row r="1650" spans="1:13" x14ac:dyDescent="0.3">
      <c r="A1650">
        <v>670</v>
      </c>
      <c r="B1650">
        <v>16</v>
      </c>
      <c r="C1650" t="s">
        <v>20</v>
      </c>
      <c r="D1650">
        <v>22</v>
      </c>
      <c r="E1650">
        <v>36</v>
      </c>
      <c r="F1650">
        <v>1</v>
      </c>
      <c r="G1650">
        <v>32</v>
      </c>
      <c r="H1650" t="s">
        <v>14</v>
      </c>
      <c r="I1650">
        <f>([1]cocina!$E1650-[1]cocina!$D1650)*[1]cocina!$F1650</f>
        <v>14</v>
      </c>
      <c r="J1650">
        <f>[1]cocina!$E1650*[1]cocina!$F1650</f>
        <v>36</v>
      </c>
      <c r="K1650">
        <v>37</v>
      </c>
      <c r="L1650">
        <f>[1]cocina!$G1650*[1]cocina!$F1650</f>
        <v>32</v>
      </c>
      <c r="M1650" s="1">
        <f>[1]cocina!$I1650/[1]cocina!$K1650</f>
        <v>0.3783783783783784</v>
      </c>
    </row>
    <row r="1651" spans="1:13" x14ac:dyDescent="0.3">
      <c r="A1651">
        <v>671</v>
      </c>
      <c r="B1651">
        <v>17</v>
      </c>
      <c r="C1651" t="s">
        <v>25</v>
      </c>
      <c r="D1651">
        <v>21</v>
      </c>
      <c r="E1651">
        <v>35</v>
      </c>
      <c r="F1651">
        <v>2</v>
      </c>
      <c r="G1651">
        <v>29</v>
      </c>
      <c r="H1651" t="s">
        <v>16</v>
      </c>
      <c r="I1651">
        <f>([1]cocina!$E1651-[1]cocina!$D1651)*[1]cocina!$F1651</f>
        <v>28</v>
      </c>
      <c r="J1651">
        <f>[1]cocina!$E1651*[1]cocina!$F1651</f>
        <v>70</v>
      </c>
      <c r="K1651">
        <v>74</v>
      </c>
      <c r="L1651">
        <f>[1]cocina!$G1651*[1]cocina!$F1651</f>
        <v>58</v>
      </c>
      <c r="M1651" s="1">
        <f>[1]cocina!$I1651/[1]cocina!$K1651</f>
        <v>0.3783783783783784</v>
      </c>
    </row>
    <row r="1652" spans="1:13" x14ac:dyDescent="0.3">
      <c r="A1652">
        <v>671</v>
      </c>
      <c r="B1652">
        <v>17</v>
      </c>
      <c r="C1652" t="s">
        <v>34</v>
      </c>
      <c r="D1652">
        <v>15</v>
      </c>
      <c r="E1652">
        <v>25</v>
      </c>
      <c r="F1652">
        <v>2</v>
      </c>
      <c r="G1652">
        <v>32</v>
      </c>
      <c r="H1652" t="s">
        <v>14</v>
      </c>
      <c r="I1652">
        <f>([1]cocina!$E1652-[1]cocina!$D1652)*[1]cocina!$F1652</f>
        <v>20</v>
      </c>
      <c r="J1652">
        <f>[1]cocina!$E1652*[1]cocina!$F1652</f>
        <v>50</v>
      </c>
      <c r="K1652">
        <v>74</v>
      </c>
      <c r="L1652">
        <f>[1]cocina!$G1652*[1]cocina!$F1652</f>
        <v>64</v>
      </c>
      <c r="M1652" s="1">
        <f>[1]cocina!$I1652/[1]cocina!$K1652</f>
        <v>0.27027027027027029</v>
      </c>
    </row>
    <row r="1653" spans="1:13" x14ac:dyDescent="0.3">
      <c r="A1653">
        <v>671</v>
      </c>
      <c r="B1653">
        <v>17</v>
      </c>
      <c r="C1653" t="s">
        <v>26</v>
      </c>
      <c r="D1653">
        <v>19</v>
      </c>
      <c r="E1653">
        <v>32</v>
      </c>
      <c r="F1653">
        <v>2</v>
      </c>
      <c r="G1653">
        <v>34</v>
      </c>
      <c r="H1653" t="s">
        <v>14</v>
      </c>
      <c r="I1653">
        <f>([1]cocina!$E1653-[1]cocina!$D1653)*[1]cocina!$F1653</f>
        <v>26</v>
      </c>
      <c r="J1653">
        <f>[1]cocina!$E1653*[1]cocina!$F1653</f>
        <v>64</v>
      </c>
      <c r="K1653">
        <v>74</v>
      </c>
      <c r="L1653">
        <f>[1]cocina!$G1653*[1]cocina!$F1653</f>
        <v>68</v>
      </c>
      <c r="M1653" s="1">
        <f>[1]cocina!$I1653/[1]cocina!$K1653</f>
        <v>0.35135135135135137</v>
      </c>
    </row>
    <row r="1654" spans="1:13" x14ac:dyDescent="0.3">
      <c r="A1654">
        <v>672</v>
      </c>
      <c r="B1654">
        <v>12</v>
      </c>
      <c r="C1654" t="s">
        <v>26</v>
      </c>
      <c r="D1654">
        <v>19</v>
      </c>
      <c r="E1654">
        <v>32</v>
      </c>
      <c r="F1654">
        <v>3</v>
      </c>
      <c r="G1654">
        <v>21</v>
      </c>
      <c r="H1654" t="s">
        <v>16</v>
      </c>
      <c r="I1654">
        <f>([1]cocina!$E1654-[1]cocina!$D1654)*[1]cocina!$F1654</f>
        <v>39</v>
      </c>
      <c r="J1654">
        <f>[1]cocina!$E1654*[1]cocina!$F1654</f>
        <v>96</v>
      </c>
      <c r="K1654">
        <v>63</v>
      </c>
      <c r="L1654">
        <f>[1]cocina!$G1654*[1]cocina!$F1654</f>
        <v>63</v>
      </c>
      <c r="M1654" s="1">
        <f>[1]cocina!$I1654/[1]cocina!$K1654</f>
        <v>0.61904761904761907</v>
      </c>
    </row>
    <row r="1655" spans="1:13" x14ac:dyDescent="0.3">
      <c r="A1655">
        <v>672</v>
      </c>
      <c r="B1655">
        <v>12</v>
      </c>
      <c r="C1655" t="s">
        <v>31</v>
      </c>
      <c r="D1655">
        <v>13</v>
      </c>
      <c r="E1655">
        <v>21</v>
      </c>
      <c r="F1655">
        <v>2</v>
      </c>
      <c r="G1655">
        <v>15</v>
      </c>
      <c r="H1655" t="s">
        <v>16</v>
      </c>
      <c r="I1655">
        <f>([1]cocina!$E1655-[1]cocina!$D1655)*[1]cocina!$F1655</f>
        <v>16</v>
      </c>
      <c r="J1655">
        <f>[1]cocina!$E1655*[1]cocina!$F1655</f>
        <v>42</v>
      </c>
      <c r="K1655">
        <v>63</v>
      </c>
      <c r="L1655">
        <f>[1]cocina!$G1655*[1]cocina!$F1655</f>
        <v>30</v>
      </c>
      <c r="M1655" s="1">
        <f>[1]cocina!$I1655/[1]cocina!$K1655</f>
        <v>0.25396825396825395</v>
      </c>
    </row>
    <row r="1656" spans="1:13" x14ac:dyDescent="0.3">
      <c r="A1656">
        <v>672</v>
      </c>
      <c r="B1656">
        <v>12</v>
      </c>
      <c r="C1656" t="s">
        <v>24</v>
      </c>
      <c r="D1656">
        <v>11</v>
      </c>
      <c r="E1656">
        <v>19</v>
      </c>
      <c r="F1656">
        <v>1</v>
      </c>
      <c r="G1656">
        <v>42</v>
      </c>
      <c r="H1656" t="s">
        <v>14</v>
      </c>
      <c r="I1656">
        <f>([1]cocina!$E1656-[1]cocina!$D1656)*[1]cocina!$F1656</f>
        <v>8</v>
      </c>
      <c r="J1656">
        <f>[1]cocina!$E1656*[1]cocina!$F1656</f>
        <v>19</v>
      </c>
      <c r="K1656">
        <v>63</v>
      </c>
      <c r="L1656">
        <f>[1]cocina!$G1656*[1]cocina!$F1656</f>
        <v>42</v>
      </c>
      <c r="M1656" s="1">
        <f>[1]cocina!$I1656/[1]cocina!$K1656</f>
        <v>0.12698412698412698</v>
      </c>
    </row>
    <row r="1657" spans="1:13" x14ac:dyDescent="0.3">
      <c r="A1657">
        <v>673</v>
      </c>
      <c r="B1657">
        <v>20</v>
      </c>
      <c r="C1657" t="s">
        <v>19</v>
      </c>
      <c r="D1657">
        <v>25</v>
      </c>
      <c r="E1657">
        <v>40</v>
      </c>
      <c r="F1657">
        <v>2</v>
      </c>
      <c r="G1657">
        <v>13</v>
      </c>
      <c r="H1657" t="s">
        <v>14</v>
      </c>
      <c r="I1657">
        <f>([1]cocina!$E1657-[1]cocina!$D1657)*[1]cocina!$F1657</f>
        <v>30</v>
      </c>
      <c r="J1657">
        <f>[1]cocina!$E1657*[1]cocina!$F1657</f>
        <v>80</v>
      </c>
      <c r="K1657">
        <v>104</v>
      </c>
      <c r="L1657">
        <f>[1]cocina!$G1657*[1]cocina!$F1657</f>
        <v>26</v>
      </c>
      <c r="M1657" s="1">
        <f>[1]cocina!$I1657/[1]cocina!$K1657</f>
        <v>0.28846153846153844</v>
      </c>
    </row>
    <row r="1658" spans="1:13" x14ac:dyDescent="0.3">
      <c r="A1658">
        <v>673</v>
      </c>
      <c r="B1658">
        <v>20</v>
      </c>
      <c r="C1658" t="s">
        <v>25</v>
      </c>
      <c r="D1658">
        <v>21</v>
      </c>
      <c r="E1658">
        <v>35</v>
      </c>
      <c r="F1658">
        <v>3</v>
      </c>
      <c r="G1658">
        <v>10</v>
      </c>
      <c r="H1658" t="s">
        <v>14</v>
      </c>
      <c r="I1658">
        <f>([1]cocina!$E1658-[1]cocina!$D1658)*[1]cocina!$F1658</f>
        <v>42</v>
      </c>
      <c r="J1658">
        <f>[1]cocina!$E1658*[1]cocina!$F1658</f>
        <v>105</v>
      </c>
      <c r="K1658">
        <v>104</v>
      </c>
      <c r="L1658">
        <f>[1]cocina!$G1658*[1]cocina!$F1658</f>
        <v>30</v>
      </c>
      <c r="M1658" s="1">
        <f>[1]cocina!$I1658/[1]cocina!$K1658</f>
        <v>0.40384615384615385</v>
      </c>
    </row>
    <row r="1659" spans="1:13" x14ac:dyDescent="0.3">
      <c r="A1659">
        <v>673</v>
      </c>
      <c r="B1659">
        <v>20</v>
      </c>
      <c r="C1659" t="s">
        <v>15</v>
      </c>
      <c r="D1659">
        <v>18</v>
      </c>
      <c r="E1659">
        <v>30</v>
      </c>
      <c r="F1659">
        <v>1</v>
      </c>
      <c r="G1659">
        <v>25</v>
      </c>
      <c r="H1659" t="s">
        <v>14</v>
      </c>
      <c r="I1659">
        <f>([1]cocina!$E1659-[1]cocina!$D1659)*[1]cocina!$F1659</f>
        <v>12</v>
      </c>
      <c r="J1659">
        <f>[1]cocina!$E1659*[1]cocina!$F1659</f>
        <v>30</v>
      </c>
      <c r="K1659">
        <v>104</v>
      </c>
      <c r="L1659">
        <f>[1]cocina!$G1659*[1]cocina!$F1659</f>
        <v>25</v>
      </c>
      <c r="M1659" s="1">
        <f>[1]cocina!$I1659/[1]cocina!$K1659</f>
        <v>0.11538461538461539</v>
      </c>
    </row>
    <row r="1660" spans="1:13" x14ac:dyDescent="0.3">
      <c r="A1660">
        <v>673</v>
      </c>
      <c r="B1660">
        <v>20</v>
      </c>
      <c r="C1660" t="s">
        <v>34</v>
      </c>
      <c r="D1660">
        <v>15</v>
      </c>
      <c r="E1660">
        <v>25</v>
      </c>
      <c r="F1660">
        <v>2</v>
      </c>
      <c r="G1660">
        <v>45</v>
      </c>
      <c r="H1660" t="s">
        <v>16</v>
      </c>
      <c r="I1660">
        <f>([1]cocina!$E1660-[1]cocina!$D1660)*[1]cocina!$F1660</f>
        <v>20</v>
      </c>
      <c r="J1660">
        <f>[1]cocina!$E1660*[1]cocina!$F1660</f>
        <v>50</v>
      </c>
      <c r="K1660">
        <v>104</v>
      </c>
      <c r="L1660">
        <f>[1]cocina!$G1660*[1]cocina!$F1660</f>
        <v>90</v>
      </c>
      <c r="M1660" s="1">
        <f>[1]cocina!$I1660/[1]cocina!$K1660</f>
        <v>0.19230769230769232</v>
      </c>
    </row>
    <row r="1661" spans="1:13" x14ac:dyDescent="0.3">
      <c r="A1661">
        <v>674</v>
      </c>
      <c r="B1661">
        <v>1</v>
      </c>
      <c r="C1661" t="s">
        <v>24</v>
      </c>
      <c r="D1661">
        <v>11</v>
      </c>
      <c r="E1661">
        <v>19</v>
      </c>
      <c r="F1661">
        <v>3</v>
      </c>
      <c r="G1661">
        <v>11</v>
      </c>
      <c r="H1661" t="s">
        <v>14</v>
      </c>
      <c r="I1661">
        <f>([1]cocina!$E1661-[1]cocina!$D1661)*[1]cocina!$F1661</f>
        <v>24</v>
      </c>
      <c r="J1661">
        <f>[1]cocina!$E1661*[1]cocina!$F1661</f>
        <v>57</v>
      </c>
      <c r="K1661">
        <v>84</v>
      </c>
      <c r="L1661">
        <f>[1]cocina!$G1661*[1]cocina!$F1661</f>
        <v>33</v>
      </c>
      <c r="M1661" s="1">
        <f>[1]cocina!$I1661/[1]cocina!$K1661</f>
        <v>0.2857142857142857</v>
      </c>
    </row>
    <row r="1662" spans="1:13" x14ac:dyDescent="0.3">
      <c r="A1662">
        <v>674</v>
      </c>
      <c r="B1662">
        <v>1</v>
      </c>
      <c r="C1662" t="s">
        <v>32</v>
      </c>
      <c r="D1662">
        <v>10</v>
      </c>
      <c r="E1662">
        <v>18</v>
      </c>
      <c r="F1662">
        <v>2</v>
      </c>
      <c r="G1662">
        <v>12</v>
      </c>
      <c r="H1662" t="s">
        <v>14</v>
      </c>
      <c r="I1662">
        <f>([1]cocina!$E1662-[1]cocina!$D1662)*[1]cocina!$F1662</f>
        <v>16</v>
      </c>
      <c r="J1662">
        <f>[1]cocina!$E1662*[1]cocina!$F1662</f>
        <v>36</v>
      </c>
      <c r="K1662">
        <v>84</v>
      </c>
      <c r="L1662">
        <f>[1]cocina!$G1662*[1]cocina!$F1662</f>
        <v>24</v>
      </c>
      <c r="M1662" s="1">
        <f>[1]cocina!$I1662/[1]cocina!$K1662</f>
        <v>0.19047619047619047</v>
      </c>
    </row>
    <row r="1663" spans="1:13" x14ac:dyDescent="0.3">
      <c r="A1663">
        <v>674</v>
      </c>
      <c r="B1663">
        <v>1</v>
      </c>
      <c r="C1663" t="s">
        <v>17</v>
      </c>
      <c r="D1663">
        <v>19</v>
      </c>
      <c r="E1663">
        <v>31</v>
      </c>
      <c r="F1663">
        <v>3</v>
      </c>
      <c r="G1663">
        <v>7</v>
      </c>
      <c r="H1663" t="s">
        <v>16</v>
      </c>
      <c r="I1663">
        <f>([1]cocina!$E1663-[1]cocina!$D1663)*[1]cocina!$F1663</f>
        <v>36</v>
      </c>
      <c r="J1663">
        <f>[1]cocina!$E1663*[1]cocina!$F1663</f>
        <v>93</v>
      </c>
      <c r="K1663">
        <v>84</v>
      </c>
      <c r="L1663">
        <f>[1]cocina!$G1663*[1]cocina!$F1663</f>
        <v>21</v>
      </c>
      <c r="M1663" s="1">
        <f>[1]cocina!$I1663/[1]cocina!$K1663</f>
        <v>0.42857142857142855</v>
      </c>
    </row>
    <row r="1664" spans="1:13" x14ac:dyDescent="0.3">
      <c r="A1664">
        <v>674</v>
      </c>
      <c r="B1664">
        <v>1</v>
      </c>
      <c r="C1664" t="s">
        <v>31</v>
      </c>
      <c r="D1664">
        <v>13</v>
      </c>
      <c r="E1664">
        <v>21</v>
      </c>
      <c r="F1664">
        <v>1</v>
      </c>
      <c r="G1664">
        <v>35</v>
      </c>
      <c r="H1664" t="s">
        <v>14</v>
      </c>
      <c r="I1664">
        <f>([1]cocina!$E1664-[1]cocina!$D1664)*[1]cocina!$F1664</f>
        <v>8</v>
      </c>
      <c r="J1664">
        <f>[1]cocina!$E1664*[1]cocina!$F1664</f>
        <v>21</v>
      </c>
      <c r="K1664">
        <v>84</v>
      </c>
      <c r="L1664">
        <f>[1]cocina!$G1664*[1]cocina!$F1664</f>
        <v>35</v>
      </c>
      <c r="M1664" s="1">
        <f>[1]cocina!$I1664/[1]cocina!$K1664</f>
        <v>9.5238095238095233E-2</v>
      </c>
    </row>
    <row r="1665" spans="1:13" x14ac:dyDescent="0.3">
      <c r="A1665">
        <v>675</v>
      </c>
      <c r="B1665">
        <v>5</v>
      </c>
      <c r="C1665" t="s">
        <v>34</v>
      </c>
      <c r="D1665">
        <v>15</v>
      </c>
      <c r="E1665">
        <v>25</v>
      </c>
      <c r="F1665">
        <v>1</v>
      </c>
      <c r="G1665">
        <v>8</v>
      </c>
      <c r="H1665" t="s">
        <v>14</v>
      </c>
      <c r="I1665">
        <f>([1]cocina!$E1665-[1]cocina!$D1665)*[1]cocina!$F1665</f>
        <v>10</v>
      </c>
      <c r="J1665">
        <f>[1]cocina!$E1665*[1]cocina!$F1665</f>
        <v>25</v>
      </c>
      <c r="K1665">
        <v>76</v>
      </c>
      <c r="L1665">
        <f>[1]cocina!$G1665*[1]cocina!$F1665</f>
        <v>8</v>
      </c>
      <c r="M1665" s="1">
        <f>[1]cocina!$I1665/[1]cocina!$K1665</f>
        <v>0.13157894736842105</v>
      </c>
    </row>
    <row r="1666" spans="1:13" x14ac:dyDescent="0.3">
      <c r="A1666">
        <v>675</v>
      </c>
      <c r="B1666">
        <v>5</v>
      </c>
      <c r="C1666" t="s">
        <v>29</v>
      </c>
      <c r="D1666">
        <v>12</v>
      </c>
      <c r="E1666">
        <v>20</v>
      </c>
      <c r="F1666">
        <v>3</v>
      </c>
      <c r="G1666">
        <v>54</v>
      </c>
      <c r="H1666" t="s">
        <v>16</v>
      </c>
      <c r="I1666">
        <f>([1]cocina!$E1666-[1]cocina!$D1666)*[1]cocina!$F1666</f>
        <v>24</v>
      </c>
      <c r="J1666">
        <f>[1]cocina!$E1666*[1]cocina!$F1666</f>
        <v>60</v>
      </c>
      <c r="K1666">
        <v>76</v>
      </c>
      <c r="L1666">
        <f>[1]cocina!$G1666*[1]cocina!$F1666</f>
        <v>162</v>
      </c>
      <c r="M1666" s="1">
        <f>[1]cocina!$I1666/[1]cocina!$K1666</f>
        <v>0.31578947368421051</v>
      </c>
    </row>
    <row r="1667" spans="1:13" x14ac:dyDescent="0.3">
      <c r="A1667">
        <v>675</v>
      </c>
      <c r="B1667">
        <v>5</v>
      </c>
      <c r="C1667" t="s">
        <v>20</v>
      </c>
      <c r="D1667">
        <v>22</v>
      </c>
      <c r="E1667">
        <v>36</v>
      </c>
      <c r="F1667">
        <v>3</v>
      </c>
      <c r="G1667">
        <v>59</v>
      </c>
      <c r="H1667" t="s">
        <v>14</v>
      </c>
      <c r="I1667">
        <f>([1]cocina!$E1667-[1]cocina!$D1667)*[1]cocina!$F1667</f>
        <v>42</v>
      </c>
      <c r="J1667">
        <f>[1]cocina!$E1667*[1]cocina!$F1667</f>
        <v>108</v>
      </c>
      <c r="K1667">
        <v>76</v>
      </c>
      <c r="L1667">
        <f>[1]cocina!$G1667*[1]cocina!$F1667</f>
        <v>177</v>
      </c>
      <c r="M1667" s="1">
        <f>[1]cocina!$I1667/[1]cocina!$K1667</f>
        <v>0.55263157894736847</v>
      </c>
    </row>
    <row r="1668" spans="1:13" x14ac:dyDescent="0.3">
      <c r="A1668">
        <v>676</v>
      </c>
      <c r="B1668">
        <v>7</v>
      </c>
      <c r="C1668" t="s">
        <v>17</v>
      </c>
      <c r="D1668">
        <v>19</v>
      </c>
      <c r="E1668">
        <v>31</v>
      </c>
      <c r="F1668">
        <v>1</v>
      </c>
      <c r="G1668">
        <v>45</v>
      </c>
      <c r="H1668" t="s">
        <v>14</v>
      </c>
      <c r="I1668">
        <f>([1]cocina!$E1668-[1]cocina!$D1668)*[1]cocina!$F1668</f>
        <v>12</v>
      </c>
      <c r="J1668">
        <f>[1]cocina!$E1668*[1]cocina!$F1668</f>
        <v>31</v>
      </c>
      <c r="K1668">
        <v>49</v>
      </c>
      <c r="L1668">
        <f>[1]cocina!$G1668*[1]cocina!$F1668</f>
        <v>45</v>
      </c>
      <c r="M1668" s="1">
        <f>[1]cocina!$I1668/[1]cocina!$K1668</f>
        <v>0.24489795918367346</v>
      </c>
    </row>
    <row r="1669" spans="1:13" x14ac:dyDescent="0.3">
      <c r="A1669">
        <v>676</v>
      </c>
      <c r="B1669">
        <v>7</v>
      </c>
      <c r="C1669" t="s">
        <v>30</v>
      </c>
      <c r="D1669">
        <v>14</v>
      </c>
      <c r="E1669">
        <v>23</v>
      </c>
      <c r="F1669">
        <v>1</v>
      </c>
      <c r="G1669">
        <v>40</v>
      </c>
      <c r="H1669" t="s">
        <v>16</v>
      </c>
      <c r="I1669">
        <f>([1]cocina!$E1669-[1]cocina!$D1669)*[1]cocina!$F1669</f>
        <v>9</v>
      </c>
      <c r="J1669">
        <f>[1]cocina!$E1669*[1]cocina!$F1669</f>
        <v>23</v>
      </c>
      <c r="K1669">
        <v>49</v>
      </c>
      <c r="L1669">
        <f>[1]cocina!$G1669*[1]cocina!$F1669</f>
        <v>40</v>
      </c>
      <c r="M1669" s="1">
        <f>[1]cocina!$I1669/[1]cocina!$K1669</f>
        <v>0.18367346938775511</v>
      </c>
    </row>
    <row r="1670" spans="1:13" x14ac:dyDescent="0.3">
      <c r="A1670">
        <v>676</v>
      </c>
      <c r="B1670">
        <v>7</v>
      </c>
      <c r="C1670" t="s">
        <v>23</v>
      </c>
      <c r="D1670">
        <v>16</v>
      </c>
      <c r="E1670">
        <v>28</v>
      </c>
      <c r="F1670">
        <v>1</v>
      </c>
      <c r="G1670">
        <v>12</v>
      </c>
      <c r="H1670" t="s">
        <v>16</v>
      </c>
      <c r="I1670">
        <f>([1]cocina!$E1670-[1]cocina!$D1670)*[1]cocina!$F1670</f>
        <v>12</v>
      </c>
      <c r="J1670">
        <f>[1]cocina!$E1670*[1]cocina!$F1670</f>
        <v>28</v>
      </c>
      <c r="K1670">
        <v>49</v>
      </c>
      <c r="L1670">
        <f>[1]cocina!$G1670*[1]cocina!$F1670</f>
        <v>12</v>
      </c>
      <c r="M1670" s="1">
        <f>[1]cocina!$I1670/[1]cocina!$K1670</f>
        <v>0.24489795918367346</v>
      </c>
    </row>
    <row r="1671" spans="1:13" x14ac:dyDescent="0.3">
      <c r="A1671">
        <v>676</v>
      </c>
      <c r="B1671">
        <v>7</v>
      </c>
      <c r="C1671" t="s">
        <v>31</v>
      </c>
      <c r="D1671">
        <v>13</v>
      </c>
      <c r="E1671">
        <v>21</v>
      </c>
      <c r="F1671">
        <v>2</v>
      </c>
      <c r="G1671">
        <v>24</v>
      </c>
      <c r="H1671" t="s">
        <v>14</v>
      </c>
      <c r="I1671">
        <f>([1]cocina!$E1671-[1]cocina!$D1671)*[1]cocina!$F1671</f>
        <v>16</v>
      </c>
      <c r="J1671">
        <f>[1]cocina!$E1671*[1]cocina!$F1671</f>
        <v>42</v>
      </c>
      <c r="K1671">
        <v>49</v>
      </c>
      <c r="L1671">
        <f>[1]cocina!$G1671*[1]cocina!$F1671</f>
        <v>48</v>
      </c>
      <c r="M1671" s="1">
        <f>[1]cocina!$I1671/[1]cocina!$K1671</f>
        <v>0.32653061224489793</v>
      </c>
    </row>
    <row r="1672" spans="1:13" x14ac:dyDescent="0.3">
      <c r="A1672">
        <v>677</v>
      </c>
      <c r="B1672">
        <v>14</v>
      </c>
      <c r="C1672" t="s">
        <v>29</v>
      </c>
      <c r="D1672">
        <v>12</v>
      </c>
      <c r="E1672">
        <v>20</v>
      </c>
      <c r="F1672">
        <v>2</v>
      </c>
      <c r="G1672">
        <v>55</v>
      </c>
      <c r="H1672" t="s">
        <v>14</v>
      </c>
      <c r="I1672">
        <f>([1]cocina!$E1672-[1]cocina!$D1672)*[1]cocina!$F1672</f>
        <v>16</v>
      </c>
      <c r="J1672">
        <f>[1]cocina!$E1672*[1]cocina!$F1672</f>
        <v>40</v>
      </c>
      <c r="K1672">
        <v>58</v>
      </c>
      <c r="L1672">
        <f>[1]cocina!$G1672*[1]cocina!$F1672</f>
        <v>110</v>
      </c>
      <c r="M1672" s="1">
        <f>[1]cocina!$I1672/[1]cocina!$K1672</f>
        <v>0.27586206896551724</v>
      </c>
    </row>
    <row r="1673" spans="1:13" x14ac:dyDescent="0.3">
      <c r="A1673">
        <v>677</v>
      </c>
      <c r="B1673">
        <v>14</v>
      </c>
      <c r="C1673" t="s">
        <v>25</v>
      </c>
      <c r="D1673">
        <v>21</v>
      </c>
      <c r="E1673">
        <v>35</v>
      </c>
      <c r="F1673">
        <v>2</v>
      </c>
      <c r="G1673">
        <v>59</v>
      </c>
      <c r="H1673" t="s">
        <v>16</v>
      </c>
      <c r="I1673">
        <f>([1]cocina!$E1673-[1]cocina!$D1673)*[1]cocina!$F1673</f>
        <v>28</v>
      </c>
      <c r="J1673">
        <f>[1]cocina!$E1673*[1]cocina!$F1673</f>
        <v>70</v>
      </c>
      <c r="K1673">
        <v>58</v>
      </c>
      <c r="L1673">
        <f>[1]cocina!$G1673*[1]cocina!$F1673</f>
        <v>118</v>
      </c>
      <c r="M1673" s="1">
        <f>[1]cocina!$I1673/[1]cocina!$K1673</f>
        <v>0.48275862068965519</v>
      </c>
    </row>
    <row r="1674" spans="1:13" x14ac:dyDescent="0.3">
      <c r="A1674">
        <v>677</v>
      </c>
      <c r="B1674">
        <v>14</v>
      </c>
      <c r="C1674" t="s">
        <v>28</v>
      </c>
      <c r="D1674">
        <v>20</v>
      </c>
      <c r="E1674">
        <v>34</v>
      </c>
      <c r="F1674">
        <v>1</v>
      </c>
      <c r="G1674">
        <v>34</v>
      </c>
      <c r="H1674" t="s">
        <v>16</v>
      </c>
      <c r="I1674">
        <f>([1]cocina!$E1674-[1]cocina!$D1674)*[1]cocina!$F1674</f>
        <v>14</v>
      </c>
      <c r="J1674">
        <f>[1]cocina!$E1674*[1]cocina!$F1674</f>
        <v>34</v>
      </c>
      <c r="K1674">
        <v>58</v>
      </c>
      <c r="L1674">
        <f>[1]cocina!$G1674*[1]cocina!$F1674</f>
        <v>34</v>
      </c>
      <c r="M1674" s="1">
        <f>[1]cocina!$I1674/[1]cocina!$K1674</f>
        <v>0.2413793103448276</v>
      </c>
    </row>
    <row r="1675" spans="1:13" x14ac:dyDescent="0.3">
      <c r="A1675">
        <v>678</v>
      </c>
      <c r="B1675">
        <v>19</v>
      </c>
      <c r="C1675" t="s">
        <v>21</v>
      </c>
      <c r="D1675">
        <v>17</v>
      </c>
      <c r="E1675">
        <v>29</v>
      </c>
      <c r="F1675">
        <v>1</v>
      </c>
      <c r="G1675">
        <v>27</v>
      </c>
      <c r="H1675" t="s">
        <v>14</v>
      </c>
      <c r="I1675">
        <f>([1]cocina!$E1675-[1]cocina!$D1675)*[1]cocina!$F1675</f>
        <v>12</v>
      </c>
      <c r="J1675">
        <f>[1]cocina!$E1675*[1]cocina!$F1675</f>
        <v>29</v>
      </c>
      <c r="K1675">
        <v>84</v>
      </c>
      <c r="L1675">
        <f>[1]cocina!$G1675*[1]cocina!$F1675</f>
        <v>27</v>
      </c>
      <c r="M1675" s="1">
        <f>[1]cocina!$I1675/[1]cocina!$K1675</f>
        <v>0.14285714285714285</v>
      </c>
    </row>
    <row r="1676" spans="1:13" x14ac:dyDescent="0.3">
      <c r="A1676">
        <v>678</v>
      </c>
      <c r="B1676">
        <v>19</v>
      </c>
      <c r="C1676" t="s">
        <v>24</v>
      </c>
      <c r="D1676">
        <v>11</v>
      </c>
      <c r="E1676">
        <v>19</v>
      </c>
      <c r="F1676">
        <v>3</v>
      </c>
      <c r="G1676">
        <v>37</v>
      </c>
      <c r="H1676" t="s">
        <v>16</v>
      </c>
      <c r="I1676">
        <f>([1]cocina!$E1676-[1]cocina!$D1676)*[1]cocina!$F1676</f>
        <v>24</v>
      </c>
      <c r="J1676">
        <f>[1]cocina!$E1676*[1]cocina!$F1676</f>
        <v>57</v>
      </c>
      <c r="K1676">
        <v>84</v>
      </c>
      <c r="L1676">
        <f>[1]cocina!$G1676*[1]cocina!$F1676</f>
        <v>111</v>
      </c>
      <c r="M1676" s="1">
        <f>[1]cocina!$I1676/[1]cocina!$K1676</f>
        <v>0.2857142857142857</v>
      </c>
    </row>
    <row r="1677" spans="1:13" x14ac:dyDescent="0.3">
      <c r="A1677">
        <v>678</v>
      </c>
      <c r="B1677">
        <v>19</v>
      </c>
      <c r="C1677" t="s">
        <v>25</v>
      </c>
      <c r="D1677">
        <v>21</v>
      </c>
      <c r="E1677">
        <v>35</v>
      </c>
      <c r="F1677">
        <v>2</v>
      </c>
      <c r="G1677">
        <v>37</v>
      </c>
      <c r="H1677" t="s">
        <v>16</v>
      </c>
      <c r="I1677">
        <f>([1]cocina!$E1677-[1]cocina!$D1677)*[1]cocina!$F1677</f>
        <v>28</v>
      </c>
      <c r="J1677">
        <f>[1]cocina!$E1677*[1]cocina!$F1677</f>
        <v>70</v>
      </c>
      <c r="K1677">
        <v>84</v>
      </c>
      <c r="L1677">
        <f>[1]cocina!$G1677*[1]cocina!$F1677</f>
        <v>74</v>
      </c>
      <c r="M1677" s="1">
        <f>[1]cocina!$I1677/[1]cocina!$K1677</f>
        <v>0.33333333333333331</v>
      </c>
    </row>
    <row r="1678" spans="1:13" x14ac:dyDescent="0.3">
      <c r="A1678">
        <v>678</v>
      </c>
      <c r="B1678">
        <v>19</v>
      </c>
      <c r="C1678" t="s">
        <v>13</v>
      </c>
      <c r="D1678">
        <v>14</v>
      </c>
      <c r="E1678">
        <v>24</v>
      </c>
      <c r="F1678">
        <v>2</v>
      </c>
      <c r="G1678">
        <v>20</v>
      </c>
      <c r="H1678" t="s">
        <v>16</v>
      </c>
      <c r="I1678">
        <f>([1]cocina!$E1678-[1]cocina!$D1678)*[1]cocina!$F1678</f>
        <v>20</v>
      </c>
      <c r="J1678">
        <f>[1]cocina!$E1678*[1]cocina!$F1678</f>
        <v>48</v>
      </c>
      <c r="K1678">
        <v>84</v>
      </c>
      <c r="L1678">
        <f>[1]cocina!$G1678*[1]cocina!$F1678</f>
        <v>40</v>
      </c>
      <c r="M1678" s="1">
        <f>[1]cocina!$I1678/[1]cocina!$K1678</f>
        <v>0.23809523809523808</v>
      </c>
    </row>
    <row r="1679" spans="1:13" x14ac:dyDescent="0.3">
      <c r="A1679">
        <v>679</v>
      </c>
      <c r="B1679">
        <v>9</v>
      </c>
      <c r="C1679" t="s">
        <v>31</v>
      </c>
      <c r="D1679">
        <v>13</v>
      </c>
      <c r="E1679">
        <v>21</v>
      </c>
      <c r="F1679">
        <v>2</v>
      </c>
      <c r="G1679">
        <v>27</v>
      </c>
      <c r="H1679" t="s">
        <v>16</v>
      </c>
      <c r="I1679">
        <f>([1]cocina!$E1679-[1]cocina!$D1679)*[1]cocina!$F1679</f>
        <v>16</v>
      </c>
      <c r="J1679">
        <f>[1]cocina!$E1679*[1]cocina!$F1679</f>
        <v>42</v>
      </c>
      <c r="K1679">
        <v>81</v>
      </c>
      <c r="L1679">
        <f>[1]cocina!$G1679*[1]cocina!$F1679</f>
        <v>54</v>
      </c>
      <c r="M1679" s="1">
        <f>[1]cocina!$I1679/[1]cocina!$K1679</f>
        <v>0.19753086419753085</v>
      </c>
    </row>
    <row r="1680" spans="1:13" x14ac:dyDescent="0.3">
      <c r="A1680">
        <v>679</v>
      </c>
      <c r="B1680">
        <v>9</v>
      </c>
      <c r="C1680" t="s">
        <v>33</v>
      </c>
      <c r="D1680">
        <v>15</v>
      </c>
      <c r="E1680">
        <v>26</v>
      </c>
      <c r="F1680">
        <v>1</v>
      </c>
      <c r="G1680">
        <v>11</v>
      </c>
      <c r="H1680" t="s">
        <v>16</v>
      </c>
      <c r="I1680">
        <f>([1]cocina!$E1680-[1]cocina!$D1680)*[1]cocina!$F1680</f>
        <v>11</v>
      </c>
      <c r="J1680">
        <f>[1]cocina!$E1680*[1]cocina!$F1680</f>
        <v>26</v>
      </c>
      <c r="K1680">
        <v>81</v>
      </c>
      <c r="L1680">
        <f>[1]cocina!$G1680*[1]cocina!$F1680</f>
        <v>11</v>
      </c>
      <c r="M1680" s="1">
        <f>[1]cocina!$I1680/[1]cocina!$K1680</f>
        <v>0.13580246913580246</v>
      </c>
    </row>
    <row r="1681" spans="1:13" x14ac:dyDescent="0.3">
      <c r="A1681">
        <v>679</v>
      </c>
      <c r="B1681">
        <v>9</v>
      </c>
      <c r="C1681" t="s">
        <v>23</v>
      </c>
      <c r="D1681">
        <v>16</v>
      </c>
      <c r="E1681">
        <v>28</v>
      </c>
      <c r="F1681">
        <v>2</v>
      </c>
      <c r="G1681">
        <v>16</v>
      </c>
      <c r="H1681" t="s">
        <v>16</v>
      </c>
      <c r="I1681">
        <f>([1]cocina!$E1681-[1]cocina!$D1681)*[1]cocina!$F1681</f>
        <v>24</v>
      </c>
      <c r="J1681">
        <f>[1]cocina!$E1681*[1]cocina!$F1681</f>
        <v>56</v>
      </c>
      <c r="K1681">
        <v>81</v>
      </c>
      <c r="L1681">
        <f>[1]cocina!$G1681*[1]cocina!$F1681</f>
        <v>32</v>
      </c>
      <c r="M1681" s="1">
        <f>[1]cocina!$I1681/[1]cocina!$K1681</f>
        <v>0.29629629629629628</v>
      </c>
    </row>
    <row r="1682" spans="1:13" x14ac:dyDescent="0.3">
      <c r="A1682">
        <v>679</v>
      </c>
      <c r="B1682">
        <v>9</v>
      </c>
      <c r="C1682" t="s">
        <v>34</v>
      </c>
      <c r="D1682">
        <v>15</v>
      </c>
      <c r="E1682">
        <v>25</v>
      </c>
      <c r="F1682">
        <v>3</v>
      </c>
      <c r="G1682">
        <v>52</v>
      </c>
      <c r="H1682" t="s">
        <v>16</v>
      </c>
      <c r="I1682">
        <f>([1]cocina!$E1682-[1]cocina!$D1682)*[1]cocina!$F1682</f>
        <v>30</v>
      </c>
      <c r="J1682">
        <f>[1]cocina!$E1682*[1]cocina!$F1682</f>
        <v>75</v>
      </c>
      <c r="K1682">
        <v>81</v>
      </c>
      <c r="L1682">
        <f>[1]cocina!$G1682*[1]cocina!$F1682</f>
        <v>156</v>
      </c>
      <c r="M1682" s="1">
        <f>[1]cocina!$I1682/[1]cocina!$K1682</f>
        <v>0.37037037037037035</v>
      </c>
    </row>
    <row r="1683" spans="1:13" x14ac:dyDescent="0.3">
      <c r="A1683">
        <v>680</v>
      </c>
      <c r="B1683">
        <v>5</v>
      </c>
      <c r="C1683" t="s">
        <v>32</v>
      </c>
      <c r="D1683">
        <v>10</v>
      </c>
      <c r="E1683">
        <v>18</v>
      </c>
      <c r="F1683">
        <v>2</v>
      </c>
      <c r="G1683">
        <v>6</v>
      </c>
      <c r="H1683" t="s">
        <v>16</v>
      </c>
      <c r="I1683">
        <f>([1]cocina!$E1683-[1]cocina!$D1683)*[1]cocina!$F1683</f>
        <v>16</v>
      </c>
      <c r="J1683">
        <f>[1]cocina!$E1683*[1]cocina!$F1683</f>
        <v>36</v>
      </c>
      <c r="K1683">
        <v>66</v>
      </c>
      <c r="L1683">
        <f>[1]cocina!$G1683*[1]cocina!$F1683</f>
        <v>12</v>
      </c>
      <c r="M1683" s="1">
        <f>[1]cocina!$I1683/[1]cocina!$K1683</f>
        <v>0.24242424242424243</v>
      </c>
    </row>
    <row r="1684" spans="1:13" x14ac:dyDescent="0.3">
      <c r="A1684">
        <v>680</v>
      </c>
      <c r="B1684">
        <v>5</v>
      </c>
      <c r="C1684" t="s">
        <v>29</v>
      </c>
      <c r="D1684">
        <v>12</v>
      </c>
      <c r="E1684">
        <v>20</v>
      </c>
      <c r="F1684">
        <v>3</v>
      </c>
      <c r="G1684">
        <v>49</v>
      </c>
      <c r="H1684" t="s">
        <v>16</v>
      </c>
      <c r="I1684">
        <f>([1]cocina!$E1684-[1]cocina!$D1684)*[1]cocina!$F1684</f>
        <v>24</v>
      </c>
      <c r="J1684">
        <f>[1]cocina!$E1684*[1]cocina!$F1684</f>
        <v>60</v>
      </c>
      <c r="K1684">
        <v>66</v>
      </c>
      <c r="L1684">
        <f>[1]cocina!$G1684*[1]cocina!$F1684</f>
        <v>147</v>
      </c>
      <c r="M1684" s="1">
        <f>[1]cocina!$I1684/[1]cocina!$K1684</f>
        <v>0.36363636363636365</v>
      </c>
    </row>
    <row r="1685" spans="1:13" x14ac:dyDescent="0.3">
      <c r="A1685">
        <v>680</v>
      </c>
      <c r="B1685">
        <v>5</v>
      </c>
      <c r="C1685" t="s">
        <v>22</v>
      </c>
      <c r="D1685">
        <v>20</v>
      </c>
      <c r="E1685">
        <v>33</v>
      </c>
      <c r="F1685">
        <v>2</v>
      </c>
      <c r="G1685">
        <v>56</v>
      </c>
      <c r="H1685" t="s">
        <v>14</v>
      </c>
      <c r="I1685">
        <f>([1]cocina!$E1685-[1]cocina!$D1685)*[1]cocina!$F1685</f>
        <v>26</v>
      </c>
      <c r="J1685">
        <f>[1]cocina!$E1685*[1]cocina!$F1685</f>
        <v>66</v>
      </c>
      <c r="K1685">
        <v>66</v>
      </c>
      <c r="L1685">
        <f>[1]cocina!$G1685*[1]cocina!$F1685</f>
        <v>112</v>
      </c>
      <c r="M1685" s="1">
        <f>[1]cocina!$I1685/[1]cocina!$K1685</f>
        <v>0.39393939393939392</v>
      </c>
    </row>
    <row r="1686" spans="1:13" x14ac:dyDescent="0.3">
      <c r="A1686">
        <v>681</v>
      </c>
      <c r="B1686">
        <v>2</v>
      </c>
      <c r="C1686" t="s">
        <v>22</v>
      </c>
      <c r="D1686">
        <v>20</v>
      </c>
      <c r="E1686">
        <v>33</v>
      </c>
      <c r="F1686">
        <v>1</v>
      </c>
      <c r="G1686">
        <v>44</v>
      </c>
      <c r="H1686" t="s">
        <v>14</v>
      </c>
      <c r="I1686">
        <f>([1]cocina!$E1686-[1]cocina!$D1686)*[1]cocina!$F1686</f>
        <v>13</v>
      </c>
      <c r="J1686">
        <f>[1]cocina!$E1686*[1]cocina!$F1686</f>
        <v>33</v>
      </c>
      <c r="K1686">
        <v>29</v>
      </c>
      <c r="L1686">
        <f>[1]cocina!$G1686*[1]cocina!$F1686</f>
        <v>44</v>
      </c>
      <c r="M1686" s="1">
        <f>[1]cocina!$I1686/[1]cocina!$K1686</f>
        <v>0.44827586206896552</v>
      </c>
    </row>
    <row r="1687" spans="1:13" x14ac:dyDescent="0.3">
      <c r="A1687">
        <v>681</v>
      </c>
      <c r="B1687">
        <v>2</v>
      </c>
      <c r="C1687" t="s">
        <v>31</v>
      </c>
      <c r="D1687">
        <v>13</v>
      </c>
      <c r="E1687">
        <v>21</v>
      </c>
      <c r="F1687">
        <v>2</v>
      </c>
      <c r="G1687">
        <v>21</v>
      </c>
      <c r="H1687" t="s">
        <v>16</v>
      </c>
      <c r="I1687">
        <f>([1]cocina!$E1687-[1]cocina!$D1687)*[1]cocina!$F1687</f>
        <v>16</v>
      </c>
      <c r="J1687">
        <f>[1]cocina!$E1687*[1]cocina!$F1687</f>
        <v>42</v>
      </c>
      <c r="K1687">
        <v>29</v>
      </c>
      <c r="L1687">
        <f>[1]cocina!$G1687*[1]cocina!$F1687</f>
        <v>42</v>
      </c>
      <c r="M1687" s="1">
        <f>[1]cocina!$I1687/[1]cocina!$K1687</f>
        <v>0.55172413793103448</v>
      </c>
    </row>
    <row r="1688" spans="1:13" x14ac:dyDescent="0.3">
      <c r="A1688">
        <v>682</v>
      </c>
      <c r="B1688">
        <v>1</v>
      </c>
      <c r="C1688" t="s">
        <v>30</v>
      </c>
      <c r="D1688">
        <v>14</v>
      </c>
      <c r="E1688">
        <v>23</v>
      </c>
      <c r="F1688">
        <v>1</v>
      </c>
      <c r="G1688">
        <v>43</v>
      </c>
      <c r="H1688" t="s">
        <v>14</v>
      </c>
      <c r="I1688">
        <f>([1]cocina!$E1688-[1]cocina!$D1688)*[1]cocina!$F1688</f>
        <v>9</v>
      </c>
      <c r="J1688">
        <f>[1]cocina!$E1688*[1]cocina!$F1688</f>
        <v>23</v>
      </c>
      <c r="K1688">
        <v>9</v>
      </c>
      <c r="L1688">
        <f>[1]cocina!$G1688*[1]cocina!$F1688</f>
        <v>43</v>
      </c>
      <c r="M1688" s="1">
        <f>[1]cocina!$I1688/[1]cocina!$K1688</f>
        <v>1</v>
      </c>
    </row>
    <row r="1689" spans="1:13" x14ac:dyDescent="0.3">
      <c r="A1689">
        <v>683</v>
      </c>
      <c r="B1689">
        <v>2</v>
      </c>
      <c r="C1689" t="s">
        <v>27</v>
      </c>
      <c r="D1689">
        <v>13</v>
      </c>
      <c r="E1689">
        <v>22</v>
      </c>
      <c r="F1689">
        <v>1</v>
      </c>
      <c r="G1689">
        <v>25</v>
      </c>
      <c r="H1689" t="s">
        <v>16</v>
      </c>
      <c r="I1689">
        <f>([1]cocina!$E1689-[1]cocina!$D1689)*[1]cocina!$F1689</f>
        <v>9</v>
      </c>
      <c r="J1689">
        <f>[1]cocina!$E1689*[1]cocina!$F1689</f>
        <v>22</v>
      </c>
      <c r="K1689">
        <v>64</v>
      </c>
      <c r="L1689">
        <f>[1]cocina!$G1689*[1]cocina!$F1689</f>
        <v>25</v>
      </c>
      <c r="M1689" s="1">
        <f>[1]cocina!$I1689/[1]cocina!$K1689</f>
        <v>0.140625</v>
      </c>
    </row>
    <row r="1690" spans="1:13" x14ac:dyDescent="0.3">
      <c r="A1690">
        <v>683</v>
      </c>
      <c r="B1690">
        <v>2</v>
      </c>
      <c r="C1690" t="s">
        <v>29</v>
      </c>
      <c r="D1690">
        <v>12</v>
      </c>
      <c r="E1690">
        <v>20</v>
      </c>
      <c r="F1690">
        <v>2</v>
      </c>
      <c r="G1690">
        <v>35</v>
      </c>
      <c r="H1690" t="s">
        <v>14</v>
      </c>
      <c r="I1690">
        <f>([1]cocina!$E1690-[1]cocina!$D1690)*[1]cocina!$F1690</f>
        <v>16</v>
      </c>
      <c r="J1690">
        <f>[1]cocina!$E1690*[1]cocina!$F1690</f>
        <v>40</v>
      </c>
      <c r="K1690">
        <v>64</v>
      </c>
      <c r="L1690">
        <f>[1]cocina!$G1690*[1]cocina!$F1690</f>
        <v>70</v>
      </c>
      <c r="M1690" s="1">
        <f>[1]cocina!$I1690/[1]cocina!$K1690</f>
        <v>0.25</v>
      </c>
    </row>
    <row r="1691" spans="1:13" x14ac:dyDescent="0.3">
      <c r="A1691">
        <v>683</v>
      </c>
      <c r="B1691">
        <v>2</v>
      </c>
      <c r="C1691" t="s">
        <v>19</v>
      </c>
      <c r="D1691">
        <v>25</v>
      </c>
      <c r="E1691">
        <v>40</v>
      </c>
      <c r="F1691">
        <v>1</v>
      </c>
      <c r="G1691">
        <v>6</v>
      </c>
      <c r="H1691" t="s">
        <v>16</v>
      </c>
      <c r="I1691">
        <f>([1]cocina!$E1691-[1]cocina!$D1691)*[1]cocina!$F1691</f>
        <v>15</v>
      </c>
      <c r="J1691">
        <f>[1]cocina!$E1691*[1]cocina!$F1691</f>
        <v>40</v>
      </c>
      <c r="K1691">
        <v>64</v>
      </c>
      <c r="L1691">
        <f>[1]cocina!$G1691*[1]cocina!$F1691</f>
        <v>6</v>
      </c>
      <c r="M1691" s="1">
        <f>[1]cocina!$I1691/[1]cocina!$K1691</f>
        <v>0.234375</v>
      </c>
    </row>
    <row r="1692" spans="1:13" x14ac:dyDescent="0.3">
      <c r="A1692">
        <v>683</v>
      </c>
      <c r="B1692">
        <v>2</v>
      </c>
      <c r="C1692" t="s">
        <v>17</v>
      </c>
      <c r="D1692">
        <v>19</v>
      </c>
      <c r="E1692">
        <v>31</v>
      </c>
      <c r="F1692">
        <v>2</v>
      </c>
      <c r="G1692">
        <v>16</v>
      </c>
      <c r="H1692" t="s">
        <v>16</v>
      </c>
      <c r="I1692">
        <f>([1]cocina!$E1692-[1]cocina!$D1692)*[1]cocina!$F1692</f>
        <v>24</v>
      </c>
      <c r="J1692">
        <f>[1]cocina!$E1692*[1]cocina!$F1692</f>
        <v>62</v>
      </c>
      <c r="K1692">
        <v>64</v>
      </c>
      <c r="L1692">
        <f>[1]cocina!$G1692*[1]cocina!$F1692</f>
        <v>32</v>
      </c>
      <c r="M1692" s="1">
        <f>[1]cocina!$I1692/[1]cocina!$K1692</f>
        <v>0.375</v>
      </c>
    </row>
    <row r="1693" spans="1:13" x14ac:dyDescent="0.3">
      <c r="A1693">
        <v>684</v>
      </c>
      <c r="B1693">
        <v>10</v>
      </c>
      <c r="C1693" t="s">
        <v>20</v>
      </c>
      <c r="D1693">
        <v>22</v>
      </c>
      <c r="E1693">
        <v>36</v>
      </c>
      <c r="F1693">
        <v>1</v>
      </c>
      <c r="G1693">
        <v>38</v>
      </c>
      <c r="H1693" t="s">
        <v>14</v>
      </c>
      <c r="I1693">
        <f>([1]cocina!$E1693-[1]cocina!$D1693)*[1]cocina!$F1693</f>
        <v>14</v>
      </c>
      <c r="J1693">
        <f>[1]cocina!$E1693*[1]cocina!$F1693</f>
        <v>36</v>
      </c>
      <c r="K1693">
        <v>73</v>
      </c>
      <c r="L1693">
        <f>[1]cocina!$G1693*[1]cocina!$F1693</f>
        <v>38</v>
      </c>
      <c r="M1693" s="1">
        <f>[1]cocina!$I1693/[1]cocina!$K1693</f>
        <v>0.19178082191780821</v>
      </c>
    </row>
    <row r="1694" spans="1:13" x14ac:dyDescent="0.3">
      <c r="A1694">
        <v>684</v>
      </c>
      <c r="B1694">
        <v>10</v>
      </c>
      <c r="C1694" t="s">
        <v>17</v>
      </c>
      <c r="D1694">
        <v>19</v>
      </c>
      <c r="E1694">
        <v>31</v>
      </c>
      <c r="F1694">
        <v>1</v>
      </c>
      <c r="G1694">
        <v>10</v>
      </c>
      <c r="H1694" t="s">
        <v>16</v>
      </c>
      <c r="I1694">
        <f>([1]cocina!$E1694-[1]cocina!$D1694)*[1]cocina!$F1694</f>
        <v>12</v>
      </c>
      <c r="J1694">
        <f>[1]cocina!$E1694*[1]cocina!$F1694</f>
        <v>31</v>
      </c>
      <c r="K1694">
        <v>73</v>
      </c>
      <c r="L1694">
        <f>[1]cocina!$G1694*[1]cocina!$F1694</f>
        <v>10</v>
      </c>
      <c r="M1694" s="1">
        <f>[1]cocina!$I1694/[1]cocina!$K1694</f>
        <v>0.16438356164383561</v>
      </c>
    </row>
    <row r="1695" spans="1:13" x14ac:dyDescent="0.3">
      <c r="A1695">
        <v>684</v>
      </c>
      <c r="B1695">
        <v>10</v>
      </c>
      <c r="C1695" t="s">
        <v>33</v>
      </c>
      <c r="D1695">
        <v>15</v>
      </c>
      <c r="E1695">
        <v>26</v>
      </c>
      <c r="F1695">
        <v>1</v>
      </c>
      <c r="G1695">
        <v>25</v>
      </c>
      <c r="H1695" t="s">
        <v>14</v>
      </c>
      <c r="I1695">
        <f>([1]cocina!$E1695-[1]cocina!$D1695)*[1]cocina!$F1695</f>
        <v>11</v>
      </c>
      <c r="J1695">
        <f>[1]cocina!$E1695*[1]cocina!$F1695</f>
        <v>26</v>
      </c>
      <c r="K1695">
        <v>73</v>
      </c>
      <c r="L1695">
        <f>[1]cocina!$G1695*[1]cocina!$F1695</f>
        <v>25</v>
      </c>
      <c r="M1695" s="1">
        <f>[1]cocina!$I1695/[1]cocina!$K1695</f>
        <v>0.15068493150684931</v>
      </c>
    </row>
    <row r="1696" spans="1:13" x14ac:dyDescent="0.3">
      <c r="A1696">
        <v>684</v>
      </c>
      <c r="B1696">
        <v>10</v>
      </c>
      <c r="C1696" t="s">
        <v>21</v>
      </c>
      <c r="D1696">
        <v>17</v>
      </c>
      <c r="E1696">
        <v>29</v>
      </c>
      <c r="F1696">
        <v>3</v>
      </c>
      <c r="G1696">
        <v>37</v>
      </c>
      <c r="H1696" t="s">
        <v>14</v>
      </c>
      <c r="I1696">
        <f>([1]cocina!$E1696-[1]cocina!$D1696)*[1]cocina!$F1696</f>
        <v>36</v>
      </c>
      <c r="J1696">
        <f>[1]cocina!$E1696*[1]cocina!$F1696</f>
        <v>87</v>
      </c>
      <c r="K1696">
        <v>73</v>
      </c>
      <c r="L1696">
        <f>[1]cocina!$G1696*[1]cocina!$F1696</f>
        <v>111</v>
      </c>
      <c r="M1696" s="1">
        <f>[1]cocina!$I1696/[1]cocina!$K1696</f>
        <v>0.49315068493150682</v>
      </c>
    </row>
    <row r="1697" spans="1:13" x14ac:dyDescent="0.3">
      <c r="A1697">
        <v>685</v>
      </c>
      <c r="B1697">
        <v>5</v>
      </c>
      <c r="C1697" t="s">
        <v>18</v>
      </c>
      <c r="D1697">
        <v>16</v>
      </c>
      <c r="E1697">
        <v>27</v>
      </c>
      <c r="F1697">
        <v>2</v>
      </c>
      <c r="G1697">
        <v>17</v>
      </c>
      <c r="H1697" t="s">
        <v>16</v>
      </c>
      <c r="I1697">
        <f>([1]cocina!$E1697-[1]cocina!$D1697)*[1]cocina!$F1697</f>
        <v>22</v>
      </c>
      <c r="J1697">
        <f>[1]cocina!$E1697*[1]cocina!$F1697</f>
        <v>54</v>
      </c>
      <c r="K1697">
        <v>22</v>
      </c>
      <c r="L1697">
        <f>[1]cocina!$G1697*[1]cocina!$F1697</f>
        <v>34</v>
      </c>
      <c r="M1697" s="1">
        <f>[1]cocina!$I1697/[1]cocina!$K1697</f>
        <v>1</v>
      </c>
    </row>
    <row r="1698" spans="1:13" x14ac:dyDescent="0.3">
      <c r="A1698">
        <v>686</v>
      </c>
      <c r="B1698">
        <v>10</v>
      </c>
      <c r="C1698" t="s">
        <v>17</v>
      </c>
      <c r="D1698">
        <v>19</v>
      </c>
      <c r="E1698">
        <v>31</v>
      </c>
      <c r="F1698">
        <v>2</v>
      </c>
      <c r="G1698">
        <v>37</v>
      </c>
      <c r="H1698" t="s">
        <v>14</v>
      </c>
      <c r="I1698">
        <f>([1]cocina!$E1698-[1]cocina!$D1698)*[1]cocina!$F1698</f>
        <v>24</v>
      </c>
      <c r="J1698">
        <f>[1]cocina!$E1698*[1]cocina!$F1698</f>
        <v>62</v>
      </c>
      <c r="K1698">
        <v>40</v>
      </c>
      <c r="L1698">
        <f>[1]cocina!$G1698*[1]cocina!$F1698</f>
        <v>74</v>
      </c>
      <c r="M1698" s="1">
        <f>[1]cocina!$I1698/[1]cocina!$K1698</f>
        <v>0.6</v>
      </c>
    </row>
    <row r="1699" spans="1:13" x14ac:dyDescent="0.3">
      <c r="A1699">
        <v>686</v>
      </c>
      <c r="B1699">
        <v>10</v>
      </c>
      <c r="C1699" t="s">
        <v>29</v>
      </c>
      <c r="D1699">
        <v>12</v>
      </c>
      <c r="E1699">
        <v>20</v>
      </c>
      <c r="F1699">
        <v>2</v>
      </c>
      <c r="G1699">
        <v>21</v>
      </c>
      <c r="H1699" t="s">
        <v>16</v>
      </c>
      <c r="I1699">
        <f>([1]cocina!$E1699-[1]cocina!$D1699)*[1]cocina!$F1699</f>
        <v>16</v>
      </c>
      <c r="J1699">
        <f>[1]cocina!$E1699*[1]cocina!$F1699</f>
        <v>40</v>
      </c>
      <c r="K1699">
        <v>40</v>
      </c>
      <c r="L1699">
        <f>[1]cocina!$G1699*[1]cocina!$F1699</f>
        <v>42</v>
      </c>
      <c r="M1699" s="1">
        <f>[1]cocina!$I1699/[1]cocina!$K1699</f>
        <v>0.4</v>
      </c>
    </row>
    <row r="1700" spans="1:13" x14ac:dyDescent="0.3">
      <c r="A1700">
        <v>687</v>
      </c>
      <c r="B1700">
        <v>2</v>
      </c>
      <c r="C1700" t="s">
        <v>20</v>
      </c>
      <c r="D1700">
        <v>22</v>
      </c>
      <c r="E1700">
        <v>36</v>
      </c>
      <c r="F1700">
        <v>2</v>
      </c>
      <c r="G1700">
        <v>29</v>
      </c>
      <c r="H1700" t="s">
        <v>14</v>
      </c>
      <c r="I1700">
        <f>([1]cocina!$E1700-[1]cocina!$D1700)*[1]cocina!$F1700</f>
        <v>28</v>
      </c>
      <c r="J1700">
        <f>[1]cocina!$E1700*[1]cocina!$F1700</f>
        <v>72</v>
      </c>
      <c r="K1700">
        <v>28</v>
      </c>
      <c r="L1700">
        <f>[1]cocina!$G1700*[1]cocina!$F1700</f>
        <v>58</v>
      </c>
      <c r="M1700" s="1">
        <f>[1]cocina!$I1700/[1]cocina!$K1700</f>
        <v>1</v>
      </c>
    </row>
    <row r="1701" spans="1:13" x14ac:dyDescent="0.3">
      <c r="A1701">
        <v>688</v>
      </c>
      <c r="B1701">
        <v>3</v>
      </c>
      <c r="C1701" t="s">
        <v>21</v>
      </c>
      <c r="D1701">
        <v>17</v>
      </c>
      <c r="E1701">
        <v>29</v>
      </c>
      <c r="F1701">
        <v>1</v>
      </c>
      <c r="G1701">
        <v>14</v>
      </c>
      <c r="H1701" t="s">
        <v>16</v>
      </c>
      <c r="I1701">
        <f>([1]cocina!$E1701-[1]cocina!$D1701)*[1]cocina!$F1701</f>
        <v>12</v>
      </c>
      <c r="J1701">
        <f>[1]cocina!$E1701*[1]cocina!$F1701</f>
        <v>29</v>
      </c>
      <c r="K1701">
        <v>12</v>
      </c>
      <c r="L1701">
        <f>[1]cocina!$G1701*[1]cocina!$F1701</f>
        <v>14</v>
      </c>
      <c r="M1701" s="1">
        <f>[1]cocina!$I1701/[1]cocina!$K1701</f>
        <v>1</v>
      </c>
    </row>
    <row r="1702" spans="1:13" x14ac:dyDescent="0.3">
      <c r="A1702">
        <v>689</v>
      </c>
      <c r="B1702">
        <v>14</v>
      </c>
      <c r="C1702" t="s">
        <v>30</v>
      </c>
      <c r="D1702">
        <v>14</v>
      </c>
      <c r="E1702">
        <v>23</v>
      </c>
      <c r="F1702">
        <v>3</v>
      </c>
      <c r="G1702">
        <v>16</v>
      </c>
      <c r="H1702" t="s">
        <v>14</v>
      </c>
      <c r="I1702">
        <f>([1]cocina!$E1702-[1]cocina!$D1702)*[1]cocina!$F1702</f>
        <v>27</v>
      </c>
      <c r="J1702">
        <f>[1]cocina!$E1702*[1]cocina!$F1702</f>
        <v>69</v>
      </c>
      <c r="K1702">
        <v>65</v>
      </c>
      <c r="L1702">
        <f>[1]cocina!$G1702*[1]cocina!$F1702</f>
        <v>48</v>
      </c>
      <c r="M1702" s="1">
        <f>[1]cocina!$I1702/[1]cocina!$K1702</f>
        <v>0.41538461538461541</v>
      </c>
    </row>
    <row r="1703" spans="1:13" x14ac:dyDescent="0.3">
      <c r="A1703">
        <v>689</v>
      </c>
      <c r="B1703">
        <v>14</v>
      </c>
      <c r="C1703" t="s">
        <v>34</v>
      </c>
      <c r="D1703">
        <v>15</v>
      </c>
      <c r="E1703">
        <v>25</v>
      </c>
      <c r="F1703">
        <v>3</v>
      </c>
      <c r="G1703">
        <v>7</v>
      </c>
      <c r="H1703" t="s">
        <v>14</v>
      </c>
      <c r="I1703">
        <f>([1]cocina!$E1703-[1]cocina!$D1703)*[1]cocina!$F1703</f>
        <v>30</v>
      </c>
      <c r="J1703">
        <f>[1]cocina!$E1703*[1]cocina!$F1703</f>
        <v>75</v>
      </c>
      <c r="K1703">
        <v>65</v>
      </c>
      <c r="L1703">
        <f>[1]cocina!$G1703*[1]cocina!$F1703</f>
        <v>21</v>
      </c>
      <c r="M1703" s="1">
        <f>[1]cocina!$I1703/[1]cocina!$K1703</f>
        <v>0.46153846153846156</v>
      </c>
    </row>
    <row r="1704" spans="1:13" x14ac:dyDescent="0.3">
      <c r="A1704">
        <v>689</v>
      </c>
      <c r="B1704">
        <v>14</v>
      </c>
      <c r="C1704" t="s">
        <v>31</v>
      </c>
      <c r="D1704">
        <v>13</v>
      </c>
      <c r="E1704">
        <v>21</v>
      </c>
      <c r="F1704">
        <v>1</v>
      </c>
      <c r="G1704">
        <v>6</v>
      </c>
      <c r="H1704" t="s">
        <v>16</v>
      </c>
      <c r="I1704">
        <f>([1]cocina!$E1704-[1]cocina!$D1704)*[1]cocina!$F1704</f>
        <v>8</v>
      </c>
      <c r="J1704">
        <f>[1]cocina!$E1704*[1]cocina!$F1704</f>
        <v>21</v>
      </c>
      <c r="K1704">
        <v>65</v>
      </c>
      <c r="L1704">
        <f>[1]cocina!$G1704*[1]cocina!$F1704</f>
        <v>6</v>
      </c>
      <c r="M1704" s="1">
        <f>[1]cocina!$I1704/[1]cocina!$K1704</f>
        <v>0.12307692307692308</v>
      </c>
    </row>
    <row r="1705" spans="1:13" x14ac:dyDescent="0.3">
      <c r="A1705">
        <v>690</v>
      </c>
      <c r="B1705">
        <v>15</v>
      </c>
      <c r="C1705" t="s">
        <v>19</v>
      </c>
      <c r="D1705">
        <v>25</v>
      </c>
      <c r="E1705">
        <v>40</v>
      </c>
      <c r="F1705">
        <v>1</v>
      </c>
      <c r="G1705">
        <v>49</v>
      </c>
      <c r="H1705" t="s">
        <v>14</v>
      </c>
      <c r="I1705">
        <f>([1]cocina!$E1705-[1]cocina!$D1705)*[1]cocina!$F1705</f>
        <v>15</v>
      </c>
      <c r="J1705">
        <f>[1]cocina!$E1705*[1]cocina!$F1705</f>
        <v>40</v>
      </c>
      <c r="K1705">
        <v>76</v>
      </c>
      <c r="L1705">
        <f>[1]cocina!$G1705*[1]cocina!$F1705</f>
        <v>49</v>
      </c>
      <c r="M1705" s="1">
        <f>[1]cocina!$I1705/[1]cocina!$K1705</f>
        <v>0.19736842105263158</v>
      </c>
    </row>
    <row r="1706" spans="1:13" x14ac:dyDescent="0.3">
      <c r="A1706">
        <v>690</v>
      </c>
      <c r="B1706">
        <v>15</v>
      </c>
      <c r="C1706" t="s">
        <v>17</v>
      </c>
      <c r="D1706">
        <v>19</v>
      </c>
      <c r="E1706">
        <v>31</v>
      </c>
      <c r="F1706">
        <v>2</v>
      </c>
      <c r="G1706">
        <v>16</v>
      </c>
      <c r="H1706" t="s">
        <v>14</v>
      </c>
      <c r="I1706">
        <f>([1]cocina!$E1706-[1]cocina!$D1706)*[1]cocina!$F1706</f>
        <v>24</v>
      </c>
      <c r="J1706">
        <f>[1]cocina!$E1706*[1]cocina!$F1706</f>
        <v>62</v>
      </c>
      <c r="K1706">
        <v>76</v>
      </c>
      <c r="L1706">
        <f>[1]cocina!$G1706*[1]cocina!$F1706</f>
        <v>32</v>
      </c>
      <c r="M1706" s="1">
        <f>[1]cocina!$I1706/[1]cocina!$K1706</f>
        <v>0.31578947368421051</v>
      </c>
    </row>
    <row r="1707" spans="1:13" x14ac:dyDescent="0.3">
      <c r="A1707">
        <v>690</v>
      </c>
      <c r="B1707">
        <v>15</v>
      </c>
      <c r="C1707" t="s">
        <v>23</v>
      </c>
      <c r="D1707">
        <v>16</v>
      </c>
      <c r="E1707">
        <v>28</v>
      </c>
      <c r="F1707">
        <v>2</v>
      </c>
      <c r="G1707">
        <v>54</v>
      </c>
      <c r="H1707" t="s">
        <v>14</v>
      </c>
      <c r="I1707">
        <f>([1]cocina!$E1707-[1]cocina!$D1707)*[1]cocina!$F1707</f>
        <v>24</v>
      </c>
      <c r="J1707">
        <f>[1]cocina!$E1707*[1]cocina!$F1707</f>
        <v>56</v>
      </c>
      <c r="K1707">
        <v>76</v>
      </c>
      <c r="L1707">
        <f>[1]cocina!$G1707*[1]cocina!$F1707</f>
        <v>108</v>
      </c>
      <c r="M1707" s="1">
        <f>[1]cocina!$I1707/[1]cocina!$K1707</f>
        <v>0.31578947368421051</v>
      </c>
    </row>
    <row r="1708" spans="1:13" x14ac:dyDescent="0.3">
      <c r="A1708">
        <v>690</v>
      </c>
      <c r="B1708">
        <v>15</v>
      </c>
      <c r="C1708" t="s">
        <v>22</v>
      </c>
      <c r="D1708">
        <v>20</v>
      </c>
      <c r="E1708">
        <v>33</v>
      </c>
      <c r="F1708">
        <v>1</v>
      </c>
      <c r="G1708">
        <v>24</v>
      </c>
      <c r="H1708" t="s">
        <v>14</v>
      </c>
      <c r="I1708">
        <f>([1]cocina!$E1708-[1]cocina!$D1708)*[1]cocina!$F1708</f>
        <v>13</v>
      </c>
      <c r="J1708">
        <f>[1]cocina!$E1708*[1]cocina!$F1708</f>
        <v>33</v>
      </c>
      <c r="K1708">
        <v>76</v>
      </c>
      <c r="L1708">
        <f>[1]cocina!$G1708*[1]cocina!$F1708</f>
        <v>24</v>
      </c>
      <c r="M1708" s="1">
        <f>[1]cocina!$I1708/[1]cocina!$K1708</f>
        <v>0.17105263157894737</v>
      </c>
    </row>
    <row r="1709" spans="1:13" x14ac:dyDescent="0.3">
      <c r="A1709">
        <v>691</v>
      </c>
      <c r="B1709">
        <v>19</v>
      </c>
      <c r="C1709" t="s">
        <v>27</v>
      </c>
      <c r="D1709">
        <v>13</v>
      </c>
      <c r="E1709">
        <v>22</v>
      </c>
      <c r="F1709">
        <v>3</v>
      </c>
      <c r="G1709">
        <v>34</v>
      </c>
      <c r="H1709" t="s">
        <v>14</v>
      </c>
      <c r="I1709">
        <f>([1]cocina!$E1709-[1]cocina!$D1709)*[1]cocina!$F1709</f>
        <v>27</v>
      </c>
      <c r="J1709">
        <f>[1]cocina!$E1709*[1]cocina!$F1709</f>
        <v>66</v>
      </c>
      <c r="K1709">
        <v>27</v>
      </c>
      <c r="L1709">
        <f>[1]cocina!$G1709*[1]cocina!$F1709</f>
        <v>102</v>
      </c>
      <c r="M1709" s="1">
        <f>[1]cocina!$I1709/[1]cocina!$K1709</f>
        <v>1</v>
      </c>
    </row>
    <row r="1710" spans="1:13" x14ac:dyDescent="0.3">
      <c r="A1710">
        <v>692</v>
      </c>
      <c r="B1710">
        <v>9</v>
      </c>
      <c r="C1710" t="s">
        <v>25</v>
      </c>
      <c r="D1710">
        <v>21</v>
      </c>
      <c r="E1710">
        <v>35</v>
      </c>
      <c r="F1710">
        <v>3</v>
      </c>
      <c r="G1710">
        <v>33</v>
      </c>
      <c r="H1710" t="s">
        <v>16</v>
      </c>
      <c r="I1710">
        <f>([1]cocina!$E1710-[1]cocina!$D1710)*[1]cocina!$F1710</f>
        <v>42</v>
      </c>
      <c r="J1710">
        <f>[1]cocina!$E1710*[1]cocina!$F1710</f>
        <v>105</v>
      </c>
      <c r="K1710">
        <v>70</v>
      </c>
      <c r="L1710">
        <f>[1]cocina!$G1710*[1]cocina!$F1710</f>
        <v>99</v>
      </c>
      <c r="M1710" s="1">
        <f>[1]cocina!$I1710/[1]cocina!$K1710</f>
        <v>0.6</v>
      </c>
    </row>
    <row r="1711" spans="1:13" x14ac:dyDescent="0.3">
      <c r="A1711">
        <v>692</v>
      </c>
      <c r="B1711">
        <v>9</v>
      </c>
      <c r="C1711" t="s">
        <v>15</v>
      </c>
      <c r="D1711">
        <v>18</v>
      </c>
      <c r="E1711">
        <v>30</v>
      </c>
      <c r="F1711">
        <v>1</v>
      </c>
      <c r="G1711">
        <v>49</v>
      </c>
      <c r="H1711" t="s">
        <v>14</v>
      </c>
      <c r="I1711">
        <f>([1]cocina!$E1711-[1]cocina!$D1711)*[1]cocina!$F1711</f>
        <v>12</v>
      </c>
      <c r="J1711">
        <f>[1]cocina!$E1711*[1]cocina!$F1711</f>
        <v>30</v>
      </c>
      <c r="K1711">
        <v>70</v>
      </c>
      <c r="L1711">
        <f>[1]cocina!$G1711*[1]cocina!$F1711</f>
        <v>49</v>
      </c>
      <c r="M1711" s="1">
        <f>[1]cocina!$I1711/[1]cocina!$K1711</f>
        <v>0.17142857142857143</v>
      </c>
    </row>
    <row r="1712" spans="1:13" x14ac:dyDescent="0.3">
      <c r="A1712">
        <v>692</v>
      </c>
      <c r="B1712">
        <v>9</v>
      </c>
      <c r="C1712" t="s">
        <v>32</v>
      </c>
      <c r="D1712">
        <v>10</v>
      </c>
      <c r="E1712">
        <v>18</v>
      </c>
      <c r="F1712">
        <v>1</v>
      </c>
      <c r="G1712">
        <v>11</v>
      </c>
      <c r="H1712" t="s">
        <v>14</v>
      </c>
      <c r="I1712">
        <f>([1]cocina!$E1712-[1]cocina!$D1712)*[1]cocina!$F1712</f>
        <v>8</v>
      </c>
      <c r="J1712">
        <f>[1]cocina!$E1712*[1]cocina!$F1712</f>
        <v>18</v>
      </c>
      <c r="K1712">
        <v>70</v>
      </c>
      <c r="L1712">
        <f>[1]cocina!$G1712*[1]cocina!$F1712</f>
        <v>11</v>
      </c>
      <c r="M1712" s="1">
        <f>[1]cocina!$I1712/[1]cocina!$K1712</f>
        <v>0.11428571428571428</v>
      </c>
    </row>
    <row r="1713" spans="1:13" x14ac:dyDescent="0.3">
      <c r="A1713">
        <v>692</v>
      </c>
      <c r="B1713">
        <v>9</v>
      </c>
      <c r="C1713" t="s">
        <v>29</v>
      </c>
      <c r="D1713">
        <v>12</v>
      </c>
      <c r="E1713">
        <v>20</v>
      </c>
      <c r="F1713">
        <v>1</v>
      </c>
      <c r="G1713">
        <v>7</v>
      </c>
      <c r="H1713" t="s">
        <v>14</v>
      </c>
      <c r="I1713">
        <f>([1]cocina!$E1713-[1]cocina!$D1713)*[1]cocina!$F1713</f>
        <v>8</v>
      </c>
      <c r="J1713">
        <f>[1]cocina!$E1713*[1]cocina!$F1713</f>
        <v>20</v>
      </c>
      <c r="K1713">
        <v>70</v>
      </c>
      <c r="L1713">
        <f>[1]cocina!$G1713*[1]cocina!$F1713</f>
        <v>7</v>
      </c>
      <c r="M1713" s="1">
        <f>[1]cocina!$I1713/[1]cocina!$K1713</f>
        <v>0.11428571428571428</v>
      </c>
    </row>
    <row r="1714" spans="1:13" x14ac:dyDescent="0.3">
      <c r="A1714">
        <v>693</v>
      </c>
      <c r="B1714">
        <v>15</v>
      </c>
      <c r="C1714" t="s">
        <v>20</v>
      </c>
      <c r="D1714">
        <v>22</v>
      </c>
      <c r="E1714">
        <v>36</v>
      </c>
      <c r="F1714">
        <v>1</v>
      </c>
      <c r="G1714">
        <v>20</v>
      </c>
      <c r="H1714" t="s">
        <v>14</v>
      </c>
      <c r="I1714">
        <f>([1]cocina!$E1714-[1]cocina!$D1714)*[1]cocina!$F1714</f>
        <v>14</v>
      </c>
      <c r="J1714">
        <f>[1]cocina!$E1714*[1]cocina!$F1714</f>
        <v>36</v>
      </c>
      <c r="K1714">
        <v>30</v>
      </c>
      <c r="L1714">
        <f>[1]cocina!$G1714*[1]cocina!$F1714</f>
        <v>20</v>
      </c>
      <c r="M1714" s="1">
        <f>[1]cocina!$I1714/[1]cocina!$K1714</f>
        <v>0.46666666666666667</v>
      </c>
    </row>
    <row r="1715" spans="1:13" x14ac:dyDescent="0.3">
      <c r="A1715">
        <v>693</v>
      </c>
      <c r="B1715">
        <v>15</v>
      </c>
      <c r="C1715" t="s">
        <v>31</v>
      </c>
      <c r="D1715">
        <v>13</v>
      </c>
      <c r="E1715">
        <v>21</v>
      </c>
      <c r="F1715">
        <v>2</v>
      </c>
      <c r="G1715">
        <v>24</v>
      </c>
      <c r="H1715" t="s">
        <v>14</v>
      </c>
      <c r="I1715">
        <f>([1]cocina!$E1715-[1]cocina!$D1715)*[1]cocina!$F1715</f>
        <v>16</v>
      </c>
      <c r="J1715">
        <f>[1]cocina!$E1715*[1]cocina!$F1715</f>
        <v>42</v>
      </c>
      <c r="K1715">
        <v>30</v>
      </c>
      <c r="L1715">
        <f>[1]cocina!$G1715*[1]cocina!$F1715</f>
        <v>48</v>
      </c>
      <c r="M1715" s="1">
        <f>[1]cocina!$I1715/[1]cocina!$K1715</f>
        <v>0.53333333333333333</v>
      </c>
    </row>
    <row r="1716" spans="1:13" x14ac:dyDescent="0.3">
      <c r="A1716">
        <v>694</v>
      </c>
      <c r="B1716">
        <v>5</v>
      </c>
      <c r="C1716" t="s">
        <v>29</v>
      </c>
      <c r="D1716">
        <v>12</v>
      </c>
      <c r="E1716">
        <v>20</v>
      </c>
      <c r="F1716">
        <v>3</v>
      </c>
      <c r="G1716">
        <v>20</v>
      </c>
      <c r="H1716" t="s">
        <v>14</v>
      </c>
      <c r="I1716">
        <f>([1]cocina!$E1716-[1]cocina!$D1716)*[1]cocina!$F1716</f>
        <v>24</v>
      </c>
      <c r="J1716">
        <f>[1]cocina!$E1716*[1]cocina!$F1716</f>
        <v>60</v>
      </c>
      <c r="K1716">
        <v>63</v>
      </c>
      <c r="L1716">
        <f>[1]cocina!$G1716*[1]cocina!$F1716</f>
        <v>60</v>
      </c>
      <c r="M1716" s="1">
        <f>[1]cocina!$I1716/[1]cocina!$K1716</f>
        <v>0.38095238095238093</v>
      </c>
    </row>
    <row r="1717" spans="1:13" x14ac:dyDescent="0.3">
      <c r="A1717">
        <v>694</v>
      </c>
      <c r="B1717">
        <v>5</v>
      </c>
      <c r="C1717" t="s">
        <v>32</v>
      </c>
      <c r="D1717">
        <v>10</v>
      </c>
      <c r="E1717">
        <v>18</v>
      </c>
      <c r="F1717">
        <v>2</v>
      </c>
      <c r="G1717">
        <v>26</v>
      </c>
      <c r="H1717" t="s">
        <v>16</v>
      </c>
      <c r="I1717">
        <f>([1]cocina!$E1717-[1]cocina!$D1717)*[1]cocina!$F1717</f>
        <v>16</v>
      </c>
      <c r="J1717">
        <f>[1]cocina!$E1717*[1]cocina!$F1717</f>
        <v>36</v>
      </c>
      <c r="K1717">
        <v>63</v>
      </c>
      <c r="L1717">
        <f>[1]cocina!$G1717*[1]cocina!$F1717</f>
        <v>52</v>
      </c>
      <c r="M1717" s="1">
        <f>[1]cocina!$I1717/[1]cocina!$K1717</f>
        <v>0.25396825396825395</v>
      </c>
    </row>
    <row r="1718" spans="1:13" x14ac:dyDescent="0.3">
      <c r="A1718">
        <v>694</v>
      </c>
      <c r="B1718">
        <v>5</v>
      </c>
      <c r="C1718" t="s">
        <v>19</v>
      </c>
      <c r="D1718">
        <v>25</v>
      </c>
      <c r="E1718">
        <v>40</v>
      </c>
      <c r="F1718">
        <v>1</v>
      </c>
      <c r="G1718">
        <v>40</v>
      </c>
      <c r="H1718" t="s">
        <v>14</v>
      </c>
      <c r="I1718">
        <f>([1]cocina!$E1718-[1]cocina!$D1718)*[1]cocina!$F1718</f>
        <v>15</v>
      </c>
      <c r="J1718">
        <f>[1]cocina!$E1718*[1]cocina!$F1718</f>
        <v>40</v>
      </c>
      <c r="K1718">
        <v>63</v>
      </c>
      <c r="L1718">
        <f>[1]cocina!$G1718*[1]cocina!$F1718</f>
        <v>40</v>
      </c>
      <c r="M1718" s="1">
        <f>[1]cocina!$I1718/[1]cocina!$K1718</f>
        <v>0.23809523809523808</v>
      </c>
    </row>
    <row r="1719" spans="1:13" x14ac:dyDescent="0.3">
      <c r="A1719">
        <v>694</v>
      </c>
      <c r="B1719">
        <v>5</v>
      </c>
      <c r="C1719" t="s">
        <v>31</v>
      </c>
      <c r="D1719">
        <v>13</v>
      </c>
      <c r="E1719">
        <v>21</v>
      </c>
      <c r="F1719">
        <v>1</v>
      </c>
      <c r="G1719">
        <v>42</v>
      </c>
      <c r="H1719" t="s">
        <v>16</v>
      </c>
      <c r="I1719">
        <f>([1]cocina!$E1719-[1]cocina!$D1719)*[1]cocina!$F1719</f>
        <v>8</v>
      </c>
      <c r="J1719">
        <f>[1]cocina!$E1719*[1]cocina!$F1719</f>
        <v>21</v>
      </c>
      <c r="K1719">
        <v>63</v>
      </c>
      <c r="L1719">
        <f>[1]cocina!$G1719*[1]cocina!$F1719</f>
        <v>42</v>
      </c>
      <c r="M1719" s="1">
        <f>[1]cocina!$I1719/[1]cocina!$K1719</f>
        <v>0.12698412698412698</v>
      </c>
    </row>
    <row r="1720" spans="1:13" x14ac:dyDescent="0.3">
      <c r="A1720">
        <v>695</v>
      </c>
      <c r="B1720">
        <v>9</v>
      </c>
      <c r="C1720" t="s">
        <v>23</v>
      </c>
      <c r="D1720">
        <v>16</v>
      </c>
      <c r="E1720">
        <v>28</v>
      </c>
      <c r="F1720">
        <v>2</v>
      </c>
      <c r="G1720">
        <v>30</v>
      </c>
      <c r="H1720" t="s">
        <v>16</v>
      </c>
      <c r="I1720">
        <f>([1]cocina!$E1720-[1]cocina!$D1720)*[1]cocina!$F1720</f>
        <v>24</v>
      </c>
      <c r="J1720">
        <f>[1]cocina!$E1720*[1]cocina!$F1720</f>
        <v>56</v>
      </c>
      <c r="K1720">
        <v>48</v>
      </c>
      <c r="L1720">
        <f>[1]cocina!$G1720*[1]cocina!$F1720</f>
        <v>60</v>
      </c>
      <c r="M1720" s="1">
        <f>[1]cocina!$I1720/[1]cocina!$K1720</f>
        <v>0.5</v>
      </c>
    </row>
    <row r="1721" spans="1:13" x14ac:dyDescent="0.3">
      <c r="A1721">
        <v>695</v>
      </c>
      <c r="B1721">
        <v>9</v>
      </c>
      <c r="C1721" t="s">
        <v>15</v>
      </c>
      <c r="D1721">
        <v>18</v>
      </c>
      <c r="E1721">
        <v>30</v>
      </c>
      <c r="F1721">
        <v>2</v>
      </c>
      <c r="G1721">
        <v>7</v>
      </c>
      <c r="H1721" t="s">
        <v>16</v>
      </c>
      <c r="I1721">
        <f>([1]cocina!$E1721-[1]cocina!$D1721)*[1]cocina!$F1721</f>
        <v>24</v>
      </c>
      <c r="J1721">
        <f>[1]cocina!$E1721*[1]cocina!$F1721</f>
        <v>60</v>
      </c>
      <c r="K1721">
        <v>48</v>
      </c>
      <c r="L1721">
        <f>[1]cocina!$G1721*[1]cocina!$F1721</f>
        <v>14</v>
      </c>
      <c r="M1721" s="1">
        <f>[1]cocina!$I1721/[1]cocina!$K1721</f>
        <v>0.5</v>
      </c>
    </row>
    <row r="1722" spans="1:13" x14ac:dyDescent="0.3">
      <c r="A1722">
        <v>696</v>
      </c>
      <c r="B1722">
        <v>2</v>
      </c>
      <c r="C1722" t="s">
        <v>30</v>
      </c>
      <c r="D1722">
        <v>14</v>
      </c>
      <c r="E1722">
        <v>23</v>
      </c>
      <c r="F1722">
        <v>2</v>
      </c>
      <c r="G1722">
        <v>23</v>
      </c>
      <c r="H1722" t="s">
        <v>14</v>
      </c>
      <c r="I1722">
        <f>([1]cocina!$E1722-[1]cocina!$D1722)*[1]cocina!$F1722</f>
        <v>18</v>
      </c>
      <c r="J1722">
        <f>[1]cocina!$E1722*[1]cocina!$F1722</f>
        <v>46</v>
      </c>
      <c r="K1722">
        <v>18</v>
      </c>
      <c r="L1722">
        <f>[1]cocina!$G1722*[1]cocina!$F1722</f>
        <v>46</v>
      </c>
      <c r="M1722" s="1">
        <f>[1]cocina!$I1722/[1]cocina!$K1722</f>
        <v>1</v>
      </c>
    </row>
    <row r="1723" spans="1:13" x14ac:dyDescent="0.3">
      <c r="A1723">
        <v>697</v>
      </c>
      <c r="B1723">
        <v>4</v>
      </c>
      <c r="C1723" t="s">
        <v>30</v>
      </c>
      <c r="D1723">
        <v>14</v>
      </c>
      <c r="E1723">
        <v>23</v>
      </c>
      <c r="F1723">
        <v>2</v>
      </c>
      <c r="G1723">
        <v>24</v>
      </c>
      <c r="H1723" t="s">
        <v>14</v>
      </c>
      <c r="I1723">
        <f>([1]cocina!$E1723-[1]cocina!$D1723)*[1]cocina!$F1723</f>
        <v>18</v>
      </c>
      <c r="J1723">
        <f>[1]cocina!$E1723*[1]cocina!$F1723</f>
        <v>46</v>
      </c>
      <c r="K1723">
        <v>79</v>
      </c>
      <c r="L1723">
        <f>[1]cocina!$G1723*[1]cocina!$F1723</f>
        <v>48</v>
      </c>
      <c r="M1723" s="1">
        <f>[1]cocina!$I1723/[1]cocina!$K1723</f>
        <v>0.22784810126582278</v>
      </c>
    </row>
    <row r="1724" spans="1:13" x14ac:dyDescent="0.3">
      <c r="A1724">
        <v>697</v>
      </c>
      <c r="B1724">
        <v>4</v>
      </c>
      <c r="C1724" t="s">
        <v>22</v>
      </c>
      <c r="D1724">
        <v>20</v>
      </c>
      <c r="E1724">
        <v>33</v>
      </c>
      <c r="F1724">
        <v>2</v>
      </c>
      <c r="G1724">
        <v>41</v>
      </c>
      <c r="H1724" t="s">
        <v>16</v>
      </c>
      <c r="I1724">
        <f>([1]cocina!$E1724-[1]cocina!$D1724)*[1]cocina!$F1724</f>
        <v>26</v>
      </c>
      <c r="J1724">
        <f>[1]cocina!$E1724*[1]cocina!$F1724</f>
        <v>66</v>
      </c>
      <c r="K1724">
        <v>79</v>
      </c>
      <c r="L1724">
        <f>[1]cocina!$G1724*[1]cocina!$F1724</f>
        <v>82</v>
      </c>
      <c r="M1724" s="1">
        <f>[1]cocina!$I1724/[1]cocina!$K1724</f>
        <v>0.32911392405063289</v>
      </c>
    </row>
    <row r="1725" spans="1:13" x14ac:dyDescent="0.3">
      <c r="A1725">
        <v>697</v>
      </c>
      <c r="B1725">
        <v>4</v>
      </c>
      <c r="C1725" t="s">
        <v>15</v>
      </c>
      <c r="D1725">
        <v>18</v>
      </c>
      <c r="E1725">
        <v>30</v>
      </c>
      <c r="F1725">
        <v>2</v>
      </c>
      <c r="G1725">
        <v>35</v>
      </c>
      <c r="H1725" t="s">
        <v>16</v>
      </c>
      <c r="I1725">
        <f>([1]cocina!$E1725-[1]cocina!$D1725)*[1]cocina!$F1725</f>
        <v>24</v>
      </c>
      <c r="J1725">
        <f>[1]cocina!$E1725*[1]cocina!$F1725</f>
        <v>60</v>
      </c>
      <c r="K1725">
        <v>79</v>
      </c>
      <c r="L1725">
        <f>[1]cocina!$G1725*[1]cocina!$F1725</f>
        <v>70</v>
      </c>
      <c r="M1725" s="1">
        <f>[1]cocina!$I1725/[1]cocina!$K1725</f>
        <v>0.30379746835443039</v>
      </c>
    </row>
    <row r="1726" spans="1:13" x14ac:dyDescent="0.3">
      <c r="A1726">
        <v>697</v>
      </c>
      <c r="B1726">
        <v>4</v>
      </c>
      <c r="C1726" t="s">
        <v>18</v>
      </c>
      <c r="D1726">
        <v>16</v>
      </c>
      <c r="E1726">
        <v>27</v>
      </c>
      <c r="F1726">
        <v>1</v>
      </c>
      <c r="G1726">
        <v>7</v>
      </c>
      <c r="H1726" t="s">
        <v>14</v>
      </c>
      <c r="I1726">
        <f>([1]cocina!$E1726-[1]cocina!$D1726)*[1]cocina!$F1726</f>
        <v>11</v>
      </c>
      <c r="J1726">
        <f>[1]cocina!$E1726*[1]cocina!$F1726</f>
        <v>27</v>
      </c>
      <c r="K1726">
        <v>79</v>
      </c>
      <c r="L1726">
        <f>[1]cocina!$G1726*[1]cocina!$F1726</f>
        <v>7</v>
      </c>
      <c r="M1726" s="1">
        <f>[1]cocina!$I1726/[1]cocina!$K1726</f>
        <v>0.13924050632911392</v>
      </c>
    </row>
    <row r="1727" spans="1:13" x14ac:dyDescent="0.3">
      <c r="A1727">
        <v>698</v>
      </c>
      <c r="B1727">
        <v>19</v>
      </c>
      <c r="C1727" t="s">
        <v>18</v>
      </c>
      <c r="D1727">
        <v>16</v>
      </c>
      <c r="E1727">
        <v>27</v>
      </c>
      <c r="F1727">
        <v>1</v>
      </c>
      <c r="G1727">
        <v>55</v>
      </c>
      <c r="H1727" t="s">
        <v>16</v>
      </c>
      <c r="I1727">
        <f>([1]cocina!$E1727-[1]cocina!$D1727)*[1]cocina!$F1727</f>
        <v>11</v>
      </c>
      <c r="J1727">
        <f>[1]cocina!$E1727*[1]cocina!$F1727</f>
        <v>27</v>
      </c>
      <c r="K1727">
        <v>73</v>
      </c>
      <c r="L1727">
        <f>[1]cocina!$G1727*[1]cocina!$F1727</f>
        <v>55</v>
      </c>
      <c r="M1727" s="1">
        <f>[1]cocina!$I1727/[1]cocina!$K1727</f>
        <v>0.15068493150684931</v>
      </c>
    </row>
    <row r="1728" spans="1:13" x14ac:dyDescent="0.3">
      <c r="A1728">
        <v>698</v>
      </c>
      <c r="B1728">
        <v>19</v>
      </c>
      <c r="C1728" t="s">
        <v>33</v>
      </c>
      <c r="D1728">
        <v>15</v>
      </c>
      <c r="E1728">
        <v>26</v>
      </c>
      <c r="F1728">
        <v>1</v>
      </c>
      <c r="G1728">
        <v>12</v>
      </c>
      <c r="H1728" t="s">
        <v>16</v>
      </c>
      <c r="I1728">
        <f>([1]cocina!$E1728-[1]cocina!$D1728)*[1]cocina!$F1728</f>
        <v>11</v>
      </c>
      <c r="J1728">
        <f>[1]cocina!$E1728*[1]cocina!$F1728</f>
        <v>26</v>
      </c>
      <c r="K1728">
        <v>73</v>
      </c>
      <c r="L1728">
        <f>[1]cocina!$G1728*[1]cocina!$F1728</f>
        <v>12</v>
      </c>
      <c r="M1728" s="1">
        <f>[1]cocina!$I1728/[1]cocina!$K1728</f>
        <v>0.15068493150684931</v>
      </c>
    </row>
    <row r="1729" spans="1:13" x14ac:dyDescent="0.3">
      <c r="A1729">
        <v>698</v>
      </c>
      <c r="B1729">
        <v>19</v>
      </c>
      <c r="C1729" t="s">
        <v>30</v>
      </c>
      <c r="D1729">
        <v>14</v>
      </c>
      <c r="E1729">
        <v>23</v>
      </c>
      <c r="F1729">
        <v>3</v>
      </c>
      <c r="G1729">
        <v>19</v>
      </c>
      <c r="H1729" t="s">
        <v>16</v>
      </c>
      <c r="I1729">
        <f>([1]cocina!$E1729-[1]cocina!$D1729)*[1]cocina!$F1729</f>
        <v>27</v>
      </c>
      <c r="J1729">
        <f>[1]cocina!$E1729*[1]cocina!$F1729</f>
        <v>69</v>
      </c>
      <c r="K1729">
        <v>73</v>
      </c>
      <c r="L1729">
        <f>[1]cocina!$G1729*[1]cocina!$F1729</f>
        <v>57</v>
      </c>
      <c r="M1729" s="1">
        <f>[1]cocina!$I1729/[1]cocina!$K1729</f>
        <v>0.36986301369863012</v>
      </c>
    </row>
    <row r="1730" spans="1:13" x14ac:dyDescent="0.3">
      <c r="A1730">
        <v>698</v>
      </c>
      <c r="B1730">
        <v>19</v>
      </c>
      <c r="C1730" t="s">
        <v>31</v>
      </c>
      <c r="D1730">
        <v>13</v>
      </c>
      <c r="E1730">
        <v>21</v>
      </c>
      <c r="F1730">
        <v>3</v>
      </c>
      <c r="G1730">
        <v>15</v>
      </c>
      <c r="H1730" t="s">
        <v>16</v>
      </c>
      <c r="I1730">
        <f>([1]cocina!$E1730-[1]cocina!$D1730)*[1]cocina!$F1730</f>
        <v>24</v>
      </c>
      <c r="J1730">
        <f>[1]cocina!$E1730*[1]cocina!$F1730</f>
        <v>63</v>
      </c>
      <c r="K1730">
        <v>73</v>
      </c>
      <c r="L1730">
        <f>[1]cocina!$G1730*[1]cocina!$F1730</f>
        <v>45</v>
      </c>
      <c r="M1730" s="1">
        <f>[1]cocina!$I1730/[1]cocina!$K1730</f>
        <v>0.32876712328767121</v>
      </c>
    </row>
    <row r="1731" spans="1:13" x14ac:dyDescent="0.3">
      <c r="A1731">
        <v>699</v>
      </c>
      <c r="B1731">
        <v>8</v>
      </c>
      <c r="C1731" t="s">
        <v>21</v>
      </c>
      <c r="D1731">
        <v>17</v>
      </c>
      <c r="E1731">
        <v>29</v>
      </c>
      <c r="F1731">
        <v>2</v>
      </c>
      <c r="G1731">
        <v>11</v>
      </c>
      <c r="H1731" t="s">
        <v>16</v>
      </c>
      <c r="I1731">
        <f>([1]cocina!$E1731-[1]cocina!$D1731)*[1]cocina!$F1731</f>
        <v>24</v>
      </c>
      <c r="J1731">
        <f>[1]cocina!$E1731*[1]cocina!$F1731</f>
        <v>58</v>
      </c>
      <c r="K1731">
        <v>24</v>
      </c>
      <c r="L1731">
        <f>[1]cocina!$G1731*[1]cocina!$F1731</f>
        <v>22</v>
      </c>
      <c r="M1731" s="1">
        <f>[1]cocina!$I1731/[1]cocina!$K1731</f>
        <v>1</v>
      </c>
    </row>
    <row r="1732" spans="1:13" x14ac:dyDescent="0.3">
      <c r="A1732">
        <v>700</v>
      </c>
      <c r="B1732">
        <v>8</v>
      </c>
      <c r="C1732" t="s">
        <v>28</v>
      </c>
      <c r="D1732">
        <v>20</v>
      </c>
      <c r="E1732">
        <v>34</v>
      </c>
      <c r="F1732">
        <v>3</v>
      </c>
      <c r="G1732">
        <v>37</v>
      </c>
      <c r="H1732" t="s">
        <v>16</v>
      </c>
      <c r="I1732">
        <f>([1]cocina!$E1732-[1]cocina!$D1732)*[1]cocina!$F1732</f>
        <v>42</v>
      </c>
      <c r="J1732">
        <f>[1]cocina!$E1732*[1]cocina!$F1732</f>
        <v>102</v>
      </c>
      <c r="K1732">
        <v>97</v>
      </c>
      <c r="L1732">
        <f>[1]cocina!$G1732*[1]cocina!$F1732</f>
        <v>111</v>
      </c>
      <c r="M1732" s="1">
        <f>[1]cocina!$I1732/[1]cocina!$K1732</f>
        <v>0.4329896907216495</v>
      </c>
    </row>
    <row r="1733" spans="1:13" x14ac:dyDescent="0.3">
      <c r="A1733">
        <v>700</v>
      </c>
      <c r="B1733">
        <v>8</v>
      </c>
      <c r="C1733" t="s">
        <v>33</v>
      </c>
      <c r="D1733">
        <v>15</v>
      </c>
      <c r="E1733">
        <v>26</v>
      </c>
      <c r="F1733">
        <v>3</v>
      </c>
      <c r="G1733">
        <v>35</v>
      </c>
      <c r="H1733" t="s">
        <v>16</v>
      </c>
      <c r="I1733">
        <f>([1]cocina!$E1733-[1]cocina!$D1733)*[1]cocina!$F1733</f>
        <v>33</v>
      </c>
      <c r="J1733">
        <f>[1]cocina!$E1733*[1]cocina!$F1733</f>
        <v>78</v>
      </c>
      <c r="K1733">
        <v>97</v>
      </c>
      <c r="L1733">
        <f>[1]cocina!$G1733*[1]cocina!$F1733</f>
        <v>105</v>
      </c>
      <c r="M1733" s="1">
        <f>[1]cocina!$I1733/[1]cocina!$K1733</f>
        <v>0.34020618556701032</v>
      </c>
    </row>
    <row r="1734" spans="1:13" x14ac:dyDescent="0.3">
      <c r="A1734">
        <v>700</v>
      </c>
      <c r="B1734">
        <v>8</v>
      </c>
      <c r="C1734" t="s">
        <v>18</v>
      </c>
      <c r="D1734">
        <v>16</v>
      </c>
      <c r="E1734">
        <v>27</v>
      </c>
      <c r="F1734">
        <v>2</v>
      </c>
      <c r="G1734">
        <v>14</v>
      </c>
      <c r="H1734" t="s">
        <v>16</v>
      </c>
      <c r="I1734">
        <f>([1]cocina!$E1734-[1]cocina!$D1734)*[1]cocina!$F1734</f>
        <v>22</v>
      </c>
      <c r="J1734">
        <f>[1]cocina!$E1734*[1]cocina!$F1734</f>
        <v>54</v>
      </c>
      <c r="K1734">
        <v>97</v>
      </c>
      <c r="L1734">
        <f>[1]cocina!$G1734*[1]cocina!$F1734</f>
        <v>28</v>
      </c>
      <c r="M1734" s="1">
        <f>[1]cocina!$I1734/[1]cocina!$K1734</f>
        <v>0.22680412371134021</v>
      </c>
    </row>
    <row r="1735" spans="1:13" x14ac:dyDescent="0.3">
      <c r="A1735">
        <v>701</v>
      </c>
      <c r="B1735">
        <v>19</v>
      </c>
      <c r="C1735" t="s">
        <v>22</v>
      </c>
      <c r="D1735">
        <v>20</v>
      </c>
      <c r="E1735">
        <v>33</v>
      </c>
      <c r="F1735">
        <v>2</v>
      </c>
      <c r="G1735">
        <v>42</v>
      </c>
      <c r="H1735" t="s">
        <v>16</v>
      </c>
      <c r="I1735">
        <f>([1]cocina!$E1735-[1]cocina!$D1735)*[1]cocina!$F1735</f>
        <v>26</v>
      </c>
      <c r="J1735">
        <f>[1]cocina!$E1735*[1]cocina!$F1735</f>
        <v>66</v>
      </c>
      <c r="K1735">
        <v>42</v>
      </c>
      <c r="L1735">
        <f>[1]cocina!$G1735*[1]cocina!$F1735</f>
        <v>84</v>
      </c>
      <c r="M1735" s="1">
        <f>[1]cocina!$I1735/[1]cocina!$K1735</f>
        <v>0.61904761904761907</v>
      </c>
    </row>
    <row r="1736" spans="1:13" x14ac:dyDescent="0.3">
      <c r="A1736">
        <v>701</v>
      </c>
      <c r="B1736">
        <v>19</v>
      </c>
      <c r="C1736" t="s">
        <v>32</v>
      </c>
      <c r="D1736">
        <v>10</v>
      </c>
      <c r="E1736">
        <v>18</v>
      </c>
      <c r="F1736">
        <v>2</v>
      </c>
      <c r="G1736">
        <v>55</v>
      </c>
      <c r="H1736" t="s">
        <v>16</v>
      </c>
      <c r="I1736">
        <f>([1]cocina!$E1736-[1]cocina!$D1736)*[1]cocina!$F1736</f>
        <v>16</v>
      </c>
      <c r="J1736">
        <f>[1]cocina!$E1736*[1]cocina!$F1736</f>
        <v>36</v>
      </c>
      <c r="K1736">
        <v>42</v>
      </c>
      <c r="L1736">
        <f>[1]cocina!$G1736*[1]cocina!$F1736</f>
        <v>110</v>
      </c>
      <c r="M1736" s="1">
        <f>[1]cocina!$I1736/[1]cocina!$K1736</f>
        <v>0.38095238095238093</v>
      </c>
    </row>
    <row r="1737" spans="1:13" x14ac:dyDescent="0.3">
      <c r="A1737">
        <v>702</v>
      </c>
      <c r="B1737">
        <v>13</v>
      </c>
      <c r="C1737" t="s">
        <v>32</v>
      </c>
      <c r="D1737">
        <v>10</v>
      </c>
      <c r="E1737">
        <v>18</v>
      </c>
      <c r="F1737">
        <v>2</v>
      </c>
      <c r="G1737">
        <v>59</v>
      </c>
      <c r="H1737" t="s">
        <v>14</v>
      </c>
      <c r="I1737">
        <f>([1]cocina!$E1737-[1]cocina!$D1737)*[1]cocina!$F1737</f>
        <v>16</v>
      </c>
      <c r="J1737">
        <f>[1]cocina!$E1737*[1]cocina!$F1737</f>
        <v>36</v>
      </c>
      <c r="K1737">
        <v>82</v>
      </c>
      <c r="L1737">
        <f>[1]cocina!$G1737*[1]cocina!$F1737</f>
        <v>118</v>
      </c>
      <c r="M1737" s="1">
        <f>[1]cocina!$I1737/[1]cocina!$K1737</f>
        <v>0.1951219512195122</v>
      </c>
    </row>
    <row r="1738" spans="1:13" x14ac:dyDescent="0.3">
      <c r="A1738">
        <v>702</v>
      </c>
      <c r="B1738">
        <v>13</v>
      </c>
      <c r="C1738" t="s">
        <v>31</v>
      </c>
      <c r="D1738">
        <v>13</v>
      </c>
      <c r="E1738">
        <v>21</v>
      </c>
      <c r="F1738">
        <v>1</v>
      </c>
      <c r="G1738">
        <v>36</v>
      </c>
      <c r="H1738" t="s">
        <v>14</v>
      </c>
      <c r="I1738">
        <f>([1]cocina!$E1738-[1]cocina!$D1738)*[1]cocina!$F1738</f>
        <v>8</v>
      </c>
      <c r="J1738">
        <f>[1]cocina!$E1738*[1]cocina!$F1738</f>
        <v>21</v>
      </c>
      <c r="K1738">
        <v>82</v>
      </c>
      <c r="L1738">
        <f>[1]cocina!$G1738*[1]cocina!$F1738</f>
        <v>36</v>
      </c>
      <c r="M1738" s="1">
        <f>[1]cocina!$I1738/[1]cocina!$K1738</f>
        <v>9.7560975609756101E-2</v>
      </c>
    </row>
    <row r="1739" spans="1:13" x14ac:dyDescent="0.3">
      <c r="A1739">
        <v>702</v>
      </c>
      <c r="B1739">
        <v>13</v>
      </c>
      <c r="C1739" t="s">
        <v>18</v>
      </c>
      <c r="D1739">
        <v>16</v>
      </c>
      <c r="E1739">
        <v>27</v>
      </c>
      <c r="F1739">
        <v>2</v>
      </c>
      <c r="G1739">
        <v>29</v>
      </c>
      <c r="H1739" t="s">
        <v>16</v>
      </c>
      <c r="I1739">
        <f>([1]cocina!$E1739-[1]cocina!$D1739)*[1]cocina!$F1739</f>
        <v>22</v>
      </c>
      <c r="J1739">
        <f>[1]cocina!$E1739*[1]cocina!$F1739</f>
        <v>54</v>
      </c>
      <c r="K1739">
        <v>82</v>
      </c>
      <c r="L1739">
        <f>[1]cocina!$G1739*[1]cocina!$F1739</f>
        <v>58</v>
      </c>
      <c r="M1739" s="1">
        <f>[1]cocina!$I1739/[1]cocina!$K1739</f>
        <v>0.26829268292682928</v>
      </c>
    </row>
    <row r="1740" spans="1:13" x14ac:dyDescent="0.3">
      <c r="A1740">
        <v>702</v>
      </c>
      <c r="B1740">
        <v>13</v>
      </c>
      <c r="C1740" t="s">
        <v>23</v>
      </c>
      <c r="D1740">
        <v>16</v>
      </c>
      <c r="E1740">
        <v>28</v>
      </c>
      <c r="F1740">
        <v>3</v>
      </c>
      <c r="G1740">
        <v>31</v>
      </c>
      <c r="H1740" t="s">
        <v>14</v>
      </c>
      <c r="I1740">
        <f>([1]cocina!$E1740-[1]cocina!$D1740)*[1]cocina!$F1740</f>
        <v>36</v>
      </c>
      <c r="J1740">
        <f>[1]cocina!$E1740*[1]cocina!$F1740</f>
        <v>84</v>
      </c>
      <c r="K1740">
        <v>82</v>
      </c>
      <c r="L1740">
        <f>[1]cocina!$G1740*[1]cocina!$F1740</f>
        <v>93</v>
      </c>
      <c r="M1740" s="1">
        <f>[1]cocina!$I1740/[1]cocina!$K1740</f>
        <v>0.43902439024390244</v>
      </c>
    </row>
    <row r="1741" spans="1:13" x14ac:dyDescent="0.3">
      <c r="A1741">
        <v>703</v>
      </c>
      <c r="B1741">
        <v>9</v>
      </c>
      <c r="C1741" t="s">
        <v>31</v>
      </c>
      <c r="D1741">
        <v>13</v>
      </c>
      <c r="E1741">
        <v>21</v>
      </c>
      <c r="F1741">
        <v>3</v>
      </c>
      <c r="G1741">
        <v>29</v>
      </c>
      <c r="H1741" t="s">
        <v>16</v>
      </c>
      <c r="I1741">
        <f>([1]cocina!$E1741-[1]cocina!$D1741)*[1]cocina!$F1741</f>
        <v>24</v>
      </c>
      <c r="J1741">
        <f>[1]cocina!$E1741*[1]cocina!$F1741</f>
        <v>63</v>
      </c>
      <c r="K1741">
        <v>24</v>
      </c>
      <c r="L1741">
        <f>[1]cocina!$G1741*[1]cocina!$F1741</f>
        <v>87</v>
      </c>
      <c r="M1741" s="1">
        <f>[1]cocina!$I1741/[1]cocina!$K1741</f>
        <v>1</v>
      </c>
    </row>
    <row r="1742" spans="1:13" x14ac:dyDescent="0.3">
      <c r="A1742">
        <v>704</v>
      </c>
      <c r="B1742">
        <v>13</v>
      </c>
      <c r="C1742" t="s">
        <v>32</v>
      </c>
      <c r="D1742">
        <v>10</v>
      </c>
      <c r="E1742">
        <v>18</v>
      </c>
      <c r="F1742">
        <v>1</v>
      </c>
      <c r="G1742">
        <v>38</v>
      </c>
      <c r="H1742" t="s">
        <v>14</v>
      </c>
      <c r="I1742">
        <f>([1]cocina!$E1742-[1]cocina!$D1742)*[1]cocina!$F1742</f>
        <v>8</v>
      </c>
      <c r="J1742">
        <f>[1]cocina!$E1742*[1]cocina!$F1742</f>
        <v>18</v>
      </c>
      <c r="K1742">
        <v>8</v>
      </c>
      <c r="L1742">
        <f>[1]cocina!$G1742*[1]cocina!$F1742</f>
        <v>38</v>
      </c>
      <c r="M1742" s="1">
        <f>[1]cocina!$I1742/[1]cocina!$K1742</f>
        <v>1</v>
      </c>
    </row>
    <row r="1743" spans="1:13" x14ac:dyDescent="0.3">
      <c r="A1743">
        <v>705</v>
      </c>
      <c r="B1743">
        <v>12</v>
      </c>
      <c r="C1743" t="s">
        <v>29</v>
      </c>
      <c r="D1743">
        <v>12</v>
      </c>
      <c r="E1743">
        <v>20</v>
      </c>
      <c r="F1743">
        <v>3</v>
      </c>
      <c r="G1743">
        <v>25</v>
      </c>
      <c r="H1743" t="s">
        <v>16</v>
      </c>
      <c r="I1743">
        <f>([1]cocina!$E1743-[1]cocina!$D1743)*[1]cocina!$F1743</f>
        <v>24</v>
      </c>
      <c r="J1743">
        <f>[1]cocina!$E1743*[1]cocina!$F1743</f>
        <v>60</v>
      </c>
      <c r="K1743">
        <v>46</v>
      </c>
      <c r="L1743">
        <f>[1]cocina!$G1743*[1]cocina!$F1743</f>
        <v>75</v>
      </c>
      <c r="M1743" s="1">
        <f>[1]cocina!$I1743/[1]cocina!$K1743</f>
        <v>0.52173913043478259</v>
      </c>
    </row>
    <row r="1744" spans="1:13" x14ac:dyDescent="0.3">
      <c r="A1744">
        <v>705</v>
      </c>
      <c r="B1744">
        <v>12</v>
      </c>
      <c r="C1744" t="s">
        <v>33</v>
      </c>
      <c r="D1744">
        <v>15</v>
      </c>
      <c r="E1744">
        <v>26</v>
      </c>
      <c r="F1744">
        <v>2</v>
      </c>
      <c r="G1744">
        <v>8</v>
      </c>
      <c r="H1744" t="s">
        <v>14</v>
      </c>
      <c r="I1744">
        <f>([1]cocina!$E1744-[1]cocina!$D1744)*[1]cocina!$F1744</f>
        <v>22</v>
      </c>
      <c r="J1744">
        <f>[1]cocina!$E1744*[1]cocina!$F1744</f>
        <v>52</v>
      </c>
      <c r="K1744">
        <v>46</v>
      </c>
      <c r="L1744">
        <f>[1]cocina!$G1744*[1]cocina!$F1744</f>
        <v>16</v>
      </c>
      <c r="M1744" s="1">
        <f>[1]cocina!$I1744/[1]cocina!$K1744</f>
        <v>0.47826086956521741</v>
      </c>
    </row>
    <row r="1745" spans="1:13" x14ac:dyDescent="0.3">
      <c r="A1745">
        <v>706</v>
      </c>
      <c r="B1745">
        <v>20</v>
      </c>
      <c r="C1745" t="s">
        <v>32</v>
      </c>
      <c r="D1745">
        <v>10</v>
      </c>
      <c r="E1745">
        <v>18</v>
      </c>
      <c r="F1745">
        <v>3</v>
      </c>
      <c r="G1745">
        <v>33</v>
      </c>
      <c r="H1745" t="s">
        <v>16</v>
      </c>
      <c r="I1745">
        <f>([1]cocina!$E1745-[1]cocina!$D1745)*[1]cocina!$F1745</f>
        <v>24</v>
      </c>
      <c r="J1745">
        <f>[1]cocina!$E1745*[1]cocina!$F1745</f>
        <v>54</v>
      </c>
      <c r="K1745">
        <v>24</v>
      </c>
      <c r="L1745">
        <f>[1]cocina!$G1745*[1]cocina!$F1745</f>
        <v>99</v>
      </c>
      <c r="M1745" s="1">
        <f>[1]cocina!$I1745/[1]cocina!$K1745</f>
        <v>1</v>
      </c>
    </row>
    <row r="1746" spans="1:13" x14ac:dyDescent="0.3">
      <c r="A1746">
        <v>707</v>
      </c>
      <c r="B1746">
        <v>15</v>
      </c>
      <c r="C1746" t="s">
        <v>26</v>
      </c>
      <c r="D1746">
        <v>19</v>
      </c>
      <c r="E1746">
        <v>32</v>
      </c>
      <c r="F1746">
        <v>1</v>
      </c>
      <c r="G1746">
        <v>31</v>
      </c>
      <c r="H1746" t="s">
        <v>14</v>
      </c>
      <c r="I1746">
        <f>([1]cocina!$E1746-[1]cocina!$D1746)*[1]cocina!$F1746</f>
        <v>13</v>
      </c>
      <c r="J1746">
        <f>[1]cocina!$E1746*[1]cocina!$F1746</f>
        <v>32</v>
      </c>
      <c r="K1746">
        <v>73</v>
      </c>
      <c r="L1746">
        <f>[1]cocina!$G1746*[1]cocina!$F1746</f>
        <v>31</v>
      </c>
      <c r="M1746" s="1">
        <f>[1]cocina!$I1746/[1]cocina!$K1746</f>
        <v>0.17808219178082191</v>
      </c>
    </row>
    <row r="1747" spans="1:13" x14ac:dyDescent="0.3">
      <c r="A1747">
        <v>707</v>
      </c>
      <c r="B1747">
        <v>15</v>
      </c>
      <c r="C1747" t="s">
        <v>31</v>
      </c>
      <c r="D1747">
        <v>13</v>
      </c>
      <c r="E1747">
        <v>21</v>
      </c>
      <c r="F1747">
        <v>1</v>
      </c>
      <c r="G1747">
        <v>42</v>
      </c>
      <c r="H1747" t="s">
        <v>16</v>
      </c>
      <c r="I1747">
        <f>([1]cocina!$E1747-[1]cocina!$D1747)*[1]cocina!$F1747</f>
        <v>8</v>
      </c>
      <c r="J1747">
        <f>[1]cocina!$E1747*[1]cocina!$F1747</f>
        <v>21</v>
      </c>
      <c r="K1747">
        <v>73</v>
      </c>
      <c r="L1747">
        <f>[1]cocina!$G1747*[1]cocina!$F1747</f>
        <v>42</v>
      </c>
      <c r="M1747" s="1">
        <f>[1]cocina!$I1747/[1]cocina!$K1747</f>
        <v>0.1095890410958904</v>
      </c>
    </row>
    <row r="1748" spans="1:13" x14ac:dyDescent="0.3">
      <c r="A1748">
        <v>707</v>
      </c>
      <c r="B1748">
        <v>15</v>
      </c>
      <c r="C1748" t="s">
        <v>15</v>
      </c>
      <c r="D1748">
        <v>18</v>
      </c>
      <c r="E1748">
        <v>30</v>
      </c>
      <c r="F1748">
        <v>2</v>
      </c>
      <c r="G1748">
        <v>53</v>
      </c>
      <c r="H1748" t="s">
        <v>14</v>
      </c>
      <c r="I1748">
        <f>([1]cocina!$E1748-[1]cocina!$D1748)*[1]cocina!$F1748</f>
        <v>24</v>
      </c>
      <c r="J1748">
        <f>[1]cocina!$E1748*[1]cocina!$F1748</f>
        <v>60</v>
      </c>
      <c r="K1748">
        <v>73</v>
      </c>
      <c r="L1748">
        <f>[1]cocina!$G1748*[1]cocina!$F1748</f>
        <v>106</v>
      </c>
      <c r="M1748" s="1">
        <f>[1]cocina!$I1748/[1]cocina!$K1748</f>
        <v>0.32876712328767121</v>
      </c>
    </row>
    <row r="1749" spans="1:13" x14ac:dyDescent="0.3">
      <c r="A1749">
        <v>707</v>
      </c>
      <c r="B1749">
        <v>15</v>
      </c>
      <c r="C1749" t="s">
        <v>20</v>
      </c>
      <c r="D1749">
        <v>22</v>
      </c>
      <c r="E1749">
        <v>36</v>
      </c>
      <c r="F1749">
        <v>2</v>
      </c>
      <c r="G1749">
        <v>11</v>
      </c>
      <c r="H1749" t="s">
        <v>14</v>
      </c>
      <c r="I1749">
        <f>([1]cocina!$E1749-[1]cocina!$D1749)*[1]cocina!$F1749</f>
        <v>28</v>
      </c>
      <c r="J1749">
        <f>[1]cocina!$E1749*[1]cocina!$F1749</f>
        <v>72</v>
      </c>
      <c r="K1749">
        <v>73</v>
      </c>
      <c r="L1749">
        <f>[1]cocina!$G1749*[1]cocina!$F1749</f>
        <v>22</v>
      </c>
      <c r="M1749" s="1">
        <f>[1]cocina!$I1749/[1]cocina!$K1749</f>
        <v>0.38356164383561642</v>
      </c>
    </row>
    <row r="1750" spans="1:13" x14ac:dyDescent="0.3">
      <c r="A1750">
        <v>708</v>
      </c>
      <c r="B1750">
        <v>5</v>
      </c>
      <c r="C1750" t="s">
        <v>18</v>
      </c>
      <c r="D1750">
        <v>16</v>
      </c>
      <c r="E1750">
        <v>27</v>
      </c>
      <c r="F1750">
        <v>2</v>
      </c>
      <c r="G1750">
        <v>24</v>
      </c>
      <c r="H1750" t="s">
        <v>16</v>
      </c>
      <c r="I1750">
        <f>([1]cocina!$E1750-[1]cocina!$D1750)*[1]cocina!$F1750</f>
        <v>22</v>
      </c>
      <c r="J1750">
        <f>[1]cocina!$E1750*[1]cocina!$F1750</f>
        <v>54</v>
      </c>
      <c r="K1750">
        <v>22</v>
      </c>
      <c r="L1750">
        <f>[1]cocina!$G1750*[1]cocina!$F1750</f>
        <v>48</v>
      </c>
      <c r="M1750" s="1">
        <f>[1]cocina!$I1750/[1]cocina!$K1750</f>
        <v>1</v>
      </c>
    </row>
    <row r="1751" spans="1:13" x14ac:dyDescent="0.3">
      <c r="A1751">
        <v>709</v>
      </c>
      <c r="B1751">
        <v>8</v>
      </c>
      <c r="C1751" t="s">
        <v>31</v>
      </c>
      <c r="D1751">
        <v>13</v>
      </c>
      <c r="E1751">
        <v>21</v>
      </c>
      <c r="F1751">
        <v>2</v>
      </c>
      <c r="G1751">
        <v>7</v>
      </c>
      <c r="H1751" t="s">
        <v>14</v>
      </c>
      <c r="I1751">
        <f>([1]cocina!$E1751-[1]cocina!$D1751)*[1]cocina!$F1751</f>
        <v>16</v>
      </c>
      <c r="J1751">
        <f>[1]cocina!$E1751*[1]cocina!$F1751</f>
        <v>42</v>
      </c>
      <c r="K1751">
        <v>76</v>
      </c>
      <c r="L1751">
        <f>[1]cocina!$G1751*[1]cocina!$F1751</f>
        <v>14</v>
      </c>
      <c r="M1751" s="1">
        <f>[1]cocina!$I1751/[1]cocina!$K1751</f>
        <v>0.21052631578947367</v>
      </c>
    </row>
    <row r="1752" spans="1:13" x14ac:dyDescent="0.3">
      <c r="A1752">
        <v>709</v>
      </c>
      <c r="B1752">
        <v>8</v>
      </c>
      <c r="C1752" t="s">
        <v>25</v>
      </c>
      <c r="D1752">
        <v>21</v>
      </c>
      <c r="E1752">
        <v>35</v>
      </c>
      <c r="F1752">
        <v>1</v>
      </c>
      <c r="G1752">
        <v>33</v>
      </c>
      <c r="H1752" t="s">
        <v>16</v>
      </c>
      <c r="I1752">
        <f>([1]cocina!$E1752-[1]cocina!$D1752)*[1]cocina!$F1752</f>
        <v>14</v>
      </c>
      <c r="J1752">
        <f>[1]cocina!$E1752*[1]cocina!$F1752</f>
        <v>35</v>
      </c>
      <c r="K1752">
        <v>76</v>
      </c>
      <c r="L1752">
        <f>[1]cocina!$G1752*[1]cocina!$F1752</f>
        <v>33</v>
      </c>
      <c r="M1752" s="1">
        <f>[1]cocina!$I1752/[1]cocina!$K1752</f>
        <v>0.18421052631578946</v>
      </c>
    </row>
    <row r="1753" spans="1:13" x14ac:dyDescent="0.3">
      <c r="A1753">
        <v>709</v>
      </c>
      <c r="B1753">
        <v>8</v>
      </c>
      <c r="C1753" t="s">
        <v>22</v>
      </c>
      <c r="D1753">
        <v>20</v>
      </c>
      <c r="E1753">
        <v>33</v>
      </c>
      <c r="F1753">
        <v>2</v>
      </c>
      <c r="G1753">
        <v>27</v>
      </c>
      <c r="H1753" t="s">
        <v>16</v>
      </c>
      <c r="I1753">
        <f>([1]cocina!$E1753-[1]cocina!$D1753)*[1]cocina!$F1753</f>
        <v>26</v>
      </c>
      <c r="J1753">
        <f>[1]cocina!$E1753*[1]cocina!$F1753</f>
        <v>66</v>
      </c>
      <c r="K1753">
        <v>76</v>
      </c>
      <c r="L1753">
        <f>[1]cocina!$G1753*[1]cocina!$F1753</f>
        <v>54</v>
      </c>
      <c r="M1753" s="1">
        <f>[1]cocina!$I1753/[1]cocina!$K1753</f>
        <v>0.34210526315789475</v>
      </c>
    </row>
    <row r="1754" spans="1:13" x14ac:dyDescent="0.3">
      <c r="A1754">
        <v>709</v>
      </c>
      <c r="B1754">
        <v>8</v>
      </c>
      <c r="C1754" t="s">
        <v>34</v>
      </c>
      <c r="D1754">
        <v>15</v>
      </c>
      <c r="E1754">
        <v>25</v>
      </c>
      <c r="F1754">
        <v>2</v>
      </c>
      <c r="G1754">
        <v>31</v>
      </c>
      <c r="H1754" t="s">
        <v>14</v>
      </c>
      <c r="I1754">
        <f>([1]cocina!$E1754-[1]cocina!$D1754)*[1]cocina!$F1754</f>
        <v>20</v>
      </c>
      <c r="J1754">
        <f>[1]cocina!$E1754*[1]cocina!$F1754</f>
        <v>50</v>
      </c>
      <c r="K1754">
        <v>76</v>
      </c>
      <c r="L1754">
        <f>[1]cocina!$G1754*[1]cocina!$F1754</f>
        <v>62</v>
      </c>
      <c r="M1754" s="1">
        <f>[1]cocina!$I1754/[1]cocina!$K1754</f>
        <v>0.26315789473684209</v>
      </c>
    </row>
    <row r="1755" spans="1:13" x14ac:dyDescent="0.3">
      <c r="A1755">
        <v>710</v>
      </c>
      <c r="B1755">
        <v>18</v>
      </c>
      <c r="C1755" t="s">
        <v>29</v>
      </c>
      <c r="D1755">
        <v>12</v>
      </c>
      <c r="E1755">
        <v>20</v>
      </c>
      <c r="F1755">
        <v>2</v>
      </c>
      <c r="G1755">
        <v>32</v>
      </c>
      <c r="H1755" t="s">
        <v>14</v>
      </c>
      <c r="I1755">
        <f>([1]cocina!$E1755-[1]cocina!$D1755)*[1]cocina!$F1755</f>
        <v>16</v>
      </c>
      <c r="J1755">
        <f>[1]cocina!$E1755*[1]cocina!$F1755</f>
        <v>40</v>
      </c>
      <c r="K1755">
        <v>57</v>
      </c>
      <c r="L1755">
        <f>[1]cocina!$G1755*[1]cocina!$F1755</f>
        <v>64</v>
      </c>
      <c r="M1755" s="1">
        <f>[1]cocina!$I1755/[1]cocina!$K1755</f>
        <v>0.2807017543859649</v>
      </c>
    </row>
    <row r="1756" spans="1:13" x14ac:dyDescent="0.3">
      <c r="A1756">
        <v>710</v>
      </c>
      <c r="B1756">
        <v>18</v>
      </c>
      <c r="C1756" t="s">
        <v>24</v>
      </c>
      <c r="D1756">
        <v>11</v>
      </c>
      <c r="E1756">
        <v>19</v>
      </c>
      <c r="F1756">
        <v>3</v>
      </c>
      <c r="G1756">
        <v>45</v>
      </c>
      <c r="H1756" t="s">
        <v>16</v>
      </c>
      <c r="I1756">
        <f>([1]cocina!$E1756-[1]cocina!$D1756)*[1]cocina!$F1756</f>
        <v>24</v>
      </c>
      <c r="J1756">
        <f>[1]cocina!$E1756*[1]cocina!$F1756</f>
        <v>57</v>
      </c>
      <c r="K1756">
        <v>57</v>
      </c>
      <c r="L1756">
        <f>[1]cocina!$G1756*[1]cocina!$F1756</f>
        <v>135</v>
      </c>
      <c r="M1756" s="1">
        <f>[1]cocina!$I1756/[1]cocina!$K1756</f>
        <v>0.42105263157894735</v>
      </c>
    </row>
    <row r="1757" spans="1:13" x14ac:dyDescent="0.3">
      <c r="A1757">
        <v>710</v>
      </c>
      <c r="B1757">
        <v>18</v>
      </c>
      <c r="C1757" t="s">
        <v>32</v>
      </c>
      <c r="D1757">
        <v>10</v>
      </c>
      <c r="E1757">
        <v>18</v>
      </c>
      <c r="F1757">
        <v>1</v>
      </c>
      <c r="G1757">
        <v>20</v>
      </c>
      <c r="H1757" t="s">
        <v>16</v>
      </c>
      <c r="I1757">
        <f>([1]cocina!$E1757-[1]cocina!$D1757)*[1]cocina!$F1757</f>
        <v>8</v>
      </c>
      <c r="J1757">
        <f>[1]cocina!$E1757*[1]cocina!$F1757</f>
        <v>18</v>
      </c>
      <c r="K1757">
        <v>57</v>
      </c>
      <c r="L1757">
        <f>[1]cocina!$G1757*[1]cocina!$F1757</f>
        <v>20</v>
      </c>
      <c r="M1757" s="1">
        <f>[1]cocina!$I1757/[1]cocina!$K1757</f>
        <v>0.14035087719298245</v>
      </c>
    </row>
    <row r="1758" spans="1:13" x14ac:dyDescent="0.3">
      <c r="A1758">
        <v>710</v>
      </c>
      <c r="B1758">
        <v>18</v>
      </c>
      <c r="C1758" t="s">
        <v>30</v>
      </c>
      <c r="D1758">
        <v>14</v>
      </c>
      <c r="E1758">
        <v>23</v>
      </c>
      <c r="F1758">
        <v>1</v>
      </c>
      <c r="G1758">
        <v>43</v>
      </c>
      <c r="H1758" t="s">
        <v>16</v>
      </c>
      <c r="I1758">
        <f>([1]cocina!$E1758-[1]cocina!$D1758)*[1]cocina!$F1758</f>
        <v>9</v>
      </c>
      <c r="J1758">
        <f>[1]cocina!$E1758*[1]cocina!$F1758</f>
        <v>23</v>
      </c>
      <c r="K1758">
        <v>57</v>
      </c>
      <c r="L1758">
        <f>[1]cocina!$G1758*[1]cocina!$F1758</f>
        <v>43</v>
      </c>
      <c r="M1758" s="1">
        <f>[1]cocina!$I1758/[1]cocina!$K1758</f>
        <v>0.15789473684210525</v>
      </c>
    </row>
    <row r="1759" spans="1:13" x14ac:dyDescent="0.3">
      <c r="A1759">
        <v>711</v>
      </c>
      <c r="B1759">
        <v>20</v>
      </c>
      <c r="C1759" t="s">
        <v>28</v>
      </c>
      <c r="D1759">
        <v>20</v>
      </c>
      <c r="E1759">
        <v>34</v>
      </c>
      <c r="F1759">
        <v>3</v>
      </c>
      <c r="G1759">
        <v>43</v>
      </c>
      <c r="H1759" t="s">
        <v>14</v>
      </c>
      <c r="I1759">
        <f>([1]cocina!$E1759-[1]cocina!$D1759)*[1]cocina!$F1759</f>
        <v>42</v>
      </c>
      <c r="J1759">
        <f>[1]cocina!$E1759*[1]cocina!$F1759</f>
        <v>102</v>
      </c>
      <c r="K1759">
        <v>68</v>
      </c>
      <c r="L1759">
        <f>[1]cocina!$G1759*[1]cocina!$F1759</f>
        <v>129</v>
      </c>
      <c r="M1759" s="1">
        <f>[1]cocina!$I1759/[1]cocina!$K1759</f>
        <v>0.61764705882352944</v>
      </c>
    </row>
    <row r="1760" spans="1:13" x14ac:dyDescent="0.3">
      <c r="A1760">
        <v>711</v>
      </c>
      <c r="B1760">
        <v>20</v>
      </c>
      <c r="C1760" t="s">
        <v>26</v>
      </c>
      <c r="D1760">
        <v>19</v>
      </c>
      <c r="E1760">
        <v>32</v>
      </c>
      <c r="F1760">
        <v>2</v>
      </c>
      <c r="G1760">
        <v>16</v>
      </c>
      <c r="H1760" t="s">
        <v>16</v>
      </c>
      <c r="I1760">
        <f>([1]cocina!$E1760-[1]cocina!$D1760)*[1]cocina!$F1760</f>
        <v>26</v>
      </c>
      <c r="J1760">
        <f>[1]cocina!$E1760*[1]cocina!$F1760</f>
        <v>64</v>
      </c>
      <c r="K1760">
        <v>68</v>
      </c>
      <c r="L1760">
        <f>[1]cocina!$G1760*[1]cocina!$F1760</f>
        <v>32</v>
      </c>
      <c r="M1760" s="1">
        <f>[1]cocina!$I1760/[1]cocina!$K1760</f>
        <v>0.38235294117647056</v>
      </c>
    </row>
    <row r="1761" spans="1:13" x14ac:dyDescent="0.3">
      <c r="A1761">
        <v>712</v>
      </c>
      <c r="B1761">
        <v>10</v>
      </c>
      <c r="C1761" t="s">
        <v>13</v>
      </c>
      <c r="D1761">
        <v>14</v>
      </c>
      <c r="E1761">
        <v>24</v>
      </c>
      <c r="F1761">
        <v>2</v>
      </c>
      <c r="G1761">
        <v>49</v>
      </c>
      <c r="H1761" t="s">
        <v>14</v>
      </c>
      <c r="I1761">
        <f>([1]cocina!$E1761-[1]cocina!$D1761)*[1]cocina!$F1761</f>
        <v>20</v>
      </c>
      <c r="J1761">
        <f>[1]cocina!$E1761*[1]cocina!$F1761</f>
        <v>48</v>
      </c>
      <c r="K1761">
        <v>20</v>
      </c>
      <c r="L1761">
        <f>[1]cocina!$G1761*[1]cocina!$F1761</f>
        <v>98</v>
      </c>
      <c r="M1761" s="1">
        <f>[1]cocina!$I1761/[1]cocina!$K1761</f>
        <v>1</v>
      </c>
    </row>
    <row r="1762" spans="1:13" x14ac:dyDescent="0.3">
      <c r="A1762">
        <v>713</v>
      </c>
      <c r="B1762">
        <v>6</v>
      </c>
      <c r="C1762" t="s">
        <v>22</v>
      </c>
      <c r="D1762">
        <v>20</v>
      </c>
      <c r="E1762">
        <v>33</v>
      </c>
      <c r="F1762">
        <v>3</v>
      </c>
      <c r="G1762">
        <v>41</v>
      </c>
      <c r="H1762" t="s">
        <v>16</v>
      </c>
      <c r="I1762">
        <f>([1]cocina!$E1762-[1]cocina!$D1762)*[1]cocina!$F1762</f>
        <v>39</v>
      </c>
      <c r="J1762">
        <f>[1]cocina!$E1762*[1]cocina!$F1762</f>
        <v>99</v>
      </c>
      <c r="K1762">
        <v>147</v>
      </c>
      <c r="L1762">
        <f>[1]cocina!$G1762*[1]cocina!$F1762</f>
        <v>123</v>
      </c>
      <c r="M1762" s="1">
        <f>[1]cocina!$I1762/[1]cocina!$K1762</f>
        <v>0.26530612244897961</v>
      </c>
    </row>
    <row r="1763" spans="1:13" x14ac:dyDescent="0.3">
      <c r="A1763">
        <v>713</v>
      </c>
      <c r="B1763">
        <v>6</v>
      </c>
      <c r="C1763" t="s">
        <v>21</v>
      </c>
      <c r="D1763">
        <v>17</v>
      </c>
      <c r="E1763">
        <v>29</v>
      </c>
      <c r="F1763">
        <v>3</v>
      </c>
      <c r="G1763">
        <v>14</v>
      </c>
      <c r="H1763" t="s">
        <v>16</v>
      </c>
      <c r="I1763">
        <f>([1]cocina!$E1763-[1]cocina!$D1763)*[1]cocina!$F1763</f>
        <v>36</v>
      </c>
      <c r="J1763">
        <f>[1]cocina!$E1763*[1]cocina!$F1763</f>
        <v>87</v>
      </c>
      <c r="K1763">
        <v>147</v>
      </c>
      <c r="L1763">
        <f>[1]cocina!$G1763*[1]cocina!$F1763</f>
        <v>42</v>
      </c>
      <c r="M1763" s="1">
        <f>[1]cocina!$I1763/[1]cocina!$K1763</f>
        <v>0.24489795918367346</v>
      </c>
    </row>
    <row r="1764" spans="1:13" x14ac:dyDescent="0.3">
      <c r="A1764">
        <v>713</v>
      </c>
      <c r="B1764">
        <v>6</v>
      </c>
      <c r="C1764" t="s">
        <v>26</v>
      </c>
      <c r="D1764">
        <v>19</v>
      </c>
      <c r="E1764">
        <v>32</v>
      </c>
      <c r="F1764">
        <v>3</v>
      </c>
      <c r="G1764">
        <v>45</v>
      </c>
      <c r="H1764" t="s">
        <v>14</v>
      </c>
      <c r="I1764">
        <f>([1]cocina!$E1764-[1]cocina!$D1764)*[1]cocina!$F1764</f>
        <v>39</v>
      </c>
      <c r="J1764">
        <f>[1]cocina!$E1764*[1]cocina!$F1764</f>
        <v>96</v>
      </c>
      <c r="K1764">
        <v>147</v>
      </c>
      <c r="L1764">
        <f>[1]cocina!$G1764*[1]cocina!$F1764</f>
        <v>135</v>
      </c>
      <c r="M1764" s="1">
        <f>[1]cocina!$I1764/[1]cocina!$K1764</f>
        <v>0.26530612244897961</v>
      </c>
    </row>
    <row r="1765" spans="1:13" x14ac:dyDescent="0.3">
      <c r="A1765">
        <v>713</v>
      </c>
      <c r="B1765">
        <v>6</v>
      </c>
      <c r="C1765" t="s">
        <v>33</v>
      </c>
      <c r="D1765">
        <v>15</v>
      </c>
      <c r="E1765">
        <v>26</v>
      </c>
      <c r="F1765">
        <v>3</v>
      </c>
      <c r="G1765">
        <v>25</v>
      </c>
      <c r="H1765" t="s">
        <v>14</v>
      </c>
      <c r="I1765">
        <f>([1]cocina!$E1765-[1]cocina!$D1765)*[1]cocina!$F1765</f>
        <v>33</v>
      </c>
      <c r="J1765">
        <f>[1]cocina!$E1765*[1]cocina!$F1765</f>
        <v>78</v>
      </c>
      <c r="K1765">
        <v>147</v>
      </c>
      <c r="L1765">
        <f>[1]cocina!$G1765*[1]cocina!$F1765</f>
        <v>75</v>
      </c>
      <c r="M1765" s="1">
        <f>[1]cocina!$I1765/[1]cocina!$K1765</f>
        <v>0.22448979591836735</v>
      </c>
    </row>
    <row r="1766" spans="1:13" x14ac:dyDescent="0.3">
      <c r="A1766">
        <v>714</v>
      </c>
      <c r="B1766">
        <v>19</v>
      </c>
      <c r="C1766" t="s">
        <v>28</v>
      </c>
      <c r="D1766">
        <v>20</v>
      </c>
      <c r="E1766">
        <v>34</v>
      </c>
      <c r="F1766">
        <v>3</v>
      </c>
      <c r="G1766">
        <v>17</v>
      </c>
      <c r="H1766" t="s">
        <v>16</v>
      </c>
      <c r="I1766">
        <f>([1]cocina!$E1766-[1]cocina!$D1766)*[1]cocina!$F1766</f>
        <v>42</v>
      </c>
      <c r="J1766">
        <f>[1]cocina!$E1766*[1]cocina!$F1766</f>
        <v>102</v>
      </c>
      <c r="K1766">
        <v>91</v>
      </c>
      <c r="L1766">
        <f>[1]cocina!$G1766*[1]cocina!$F1766</f>
        <v>51</v>
      </c>
      <c r="M1766" s="1">
        <f>[1]cocina!$I1766/[1]cocina!$K1766</f>
        <v>0.46153846153846156</v>
      </c>
    </row>
    <row r="1767" spans="1:13" x14ac:dyDescent="0.3">
      <c r="A1767">
        <v>714</v>
      </c>
      <c r="B1767">
        <v>19</v>
      </c>
      <c r="C1767" t="s">
        <v>15</v>
      </c>
      <c r="D1767">
        <v>18</v>
      </c>
      <c r="E1767">
        <v>30</v>
      </c>
      <c r="F1767">
        <v>3</v>
      </c>
      <c r="G1767">
        <v>17</v>
      </c>
      <c r="H1767" t="s">
        <v>16</v>
      </c>
      <c r="I1767">
        <f>([1]cocina!$E1767-[1]cocina!$D1767)*[1]cocina!$F1767</f>
        <v>36</v>
      </c>
      <c r="J1767">
        <f>[1]cocina!$E1767*[1]cocina!$F1767</f>
        <v>90</v>
      </c>
      <c r="K1767">
        <v>91</v>
      </c>
      <c r="L1767">
        <f>[1]cocina!$G1767*[1]cocina!$F1767</f>
        <v>51</v>
      </c>
      <c r="M1767" s="1">
        <f>[1]cocina!$I1767/[1]cocina!$K1767</f>
        <v>0.39560439560439559</v>
      </c>
    </row>
    <row r="1768" spans="1:13" x14ac:dyDescent="0.3">
      <c r="A1768">
        <v>714</v>
      </c>
      <c r="B1768">
        <v>19</v>
      </c>
      <c r="C1768" t="s">
        <v>22</v>
      </c>
      <c r="D1768">
        <v>20</v>
      </c>
      <c r="E1768">
        <v>33</v>
      </c>
      <c r="F1768">
        <v>1</v>
      </c>
      <c r="G1768">
        <v>29</v>
      </c>
      <c r="H1768" t="s">
        <v>16</v>
      </c>
      <c r="I1768">
        <f>([1]cocina!$E1768-[1]cocina!$D1768)*[1]cocina!$F1768</f>
        <v>13</v>
      </c>
      <c r="J1768">
        <f>[1]cocina!$E1768*[1]cocina!$F1768</f>
        <v>33</v>
      </c>
      <c r="K1768">
        <v>91</v>
      </c>
      <c r="L1768">
        <f>[1]cocina!$G1768*[1]cocina!$F1768</f>
        <v>29</v>
      </c>
      <c r="M1768" s="1">
        <f>[1]cocina!$I1768/[1]cocina!$K1768</f>
        <v>0.14285714285714285</v>
      </c>
    </row>
    <row r="1769" spans="1:13" x14ac:dyDescent="0.3">
      <c r="A1769">
        <v>715</v>
      </c>
      <c r="B1769">
        <v>12</v>
      </c>
      <c r="C1769" t="s">
        <v>15</v>
      </c>
      <c r="D1769">
        <v>18</v>
      </c>
      <c r="E1769">
        <v>30</v>
      </c>
      <c r="F1769">
        <v>3</v>
      </c>
      <c r="G1769">
        <v>35</v>
      </c>
      <c r="H1769" t="s">
        <v>14</v>
      </c>
      <c r="I1769">
        <f>([1]cocina!$E1769-[1]cocina!$D1769)*[1]cocina!$F1769</f>
        <v>36</v>
      </c>
      <c r="J1769">
        <f>[1]cocina!$E1769*[1]cocina!$F1769</f>
        <v>90</v>
      </c>
      <c r="K1769">
        <v>101</v>
      </c>
      <c r="L1769">
        <f>[1]cocina!$G1769*[1]cocina!$F1769</f>
        <v>105</v>
      </c>
      <c r="M1769" s="1">
        <f>[1]cocina!$I1769/[1]cocina!$K1769</f>
        <v>0.35643564356435642</v>
      </c>
    </row>
    <row r="1770" spans="1:13" x14ac:dyDescent="0.3">
      <c r="A1770">
        <v>715</v>
      </c>
      <c r="B1770">
        <v>12</v>
      </c>
      <c r="C1770" t="s">
        <v>18</v>
      </c>
      <c r="D1770">
        <v>16</v>
      </c>
      <c r="E1770">
        <v>27</v>
      </c>
      <c r="F1770">
        <v>1</v>
      </c>
      <c r="G1770">
        <v>14</v>
      </c>
      <c r="H1770" t="s">
        <v>14</v>
      </c>
      <c r="I1770">
        <f>([1]cocina!$E1770-[1]cocina!$D1770)*[1]cocina!$F1770</f>
        <v>11</v>
      </c>
      <c r="J1770">
        <f>[1]cocina!$E1770*[1]cocina!$F1770</f>
        <v>27</v>
      </c>
      <c r="K1770">
        <v>101</v>
      </c>
      <c r="L1770">
        <f>[1]cocina!$G1770*[1]cocina!$F1770</f>
        <v>14</v>
      </c>
      <c r="M1770" s="1">
        <f>[1]cocina!$I1770/[1]cocina!$K1770</f>
        <v>0.10891089108910891</v>
      </c>
    </row>
    <row r="1771" spans="1:13" x14ac:dyDescent="0.3">
      <c r="A1771">
        <v>715</v>
      </c>
      <c r="B1771">
        <v>12</v>
      </c>
      <c r="C1771" t="s">
        <v>34</v>
      </c>
      <c r="D1771">
        <v>15</v>
      </c>
      <c r="E1771">
        <v>25</v>
      </c>
      <c r="F1771">
        <v>3</v>
      </c>
      <c r="G1771">
        <v>38</v>
      </c>
      <c r="H1771" t="s">
        <v>14</v>
      </c>
      <c r="I1771">
        <f>([1]cocina!$E1771-[1]cocina!$D1771)*[1]cocina!$F1771</f>
        <v>30</v>
      </c>
      <c r="J1771">
        <f>[1]cocina!$E1771*[1]cocina!$F1771</f>
        <v>75</v>
      </c>
      <c r="K1771">
        <v>101</v>
      </c>
      <c r="L1771">
        <f>[1]cocina!$G1771*[1]cocina!$F1771</f>
        <v>114</v>
      </c>
      <c r="M1771" s="1">
        <f>[1]cocina!$I1771/[1]cocina!$K1771</f>
        <v>0.29702970297029702</v>
      </c>
    </row>
    <row r="1772" spans="1:13" x14ac:dyDescent="0.3">
      <c r="A1772">
        <v>715</v>
      </c>
      <c r="B1772">
        <v>12</v>
      </c>
      <c r="C1772" t="s">
        <v>32</v>
      </c>
      <c r="D1772">
        <v>10</v>
      </c>
      <c r="E1772">
        <v>18</v>
      </c>
      <c r="F1772">
        <v>3</v>
      </c>
      <c r="G1772">
        <v>49</v>
      </c>
      <c r="H1772" t="s">
        <v>16</v>
      </c>
      <c r="I1772">
        <f>([1]cocina!$E1772-[1]cocina!$D1772)*[1]cocina!$F1772</f>
        <v>24</v>
      </c>
      <c r="J1772">
        <f>[1]cocina!$E1772*[1]cocina!$F1772</f>
        <v>54</v>
      </c>
      <c r="K1772">
        <v>101</v>
      </c>
      <c r="L1772">
        <f>[1]cocina!$G1772*[1]cocina!$F1772</f>
        <v>147</v>
      </c>
      <c r="M1772" s="1">
        <f>[1]cocina!$I1772/[1]cocina!$K1772</f>
        <v>0.23762376237623761</v>
      </c>
    </row>
    <row r="1773" spans="1:13" x14ac:dyDescent="0.3">
      <c r="A1773">
        <v>716</v>
      </c>
      <c r="B1773">
        <v>12</v>
      </c>
      <c r="C1773" t="s">
        <v>31</v>
      </c>
      <c r="D1773">
        <v>13</v>
      </c>
      <c r="E1773">
        <v>21</v>
      </c>
      <c r="F1773">
        <v>3</v>
      </c>
      <c r="G1773">
        <v>12</v>
      </c>
      <c r="H1773" t="s">
        <v>14</v>
      </c>
      <c r="I1773">
        <f>([1]cocina!$E1773-[1]cocina!$D1773)*[1]cocina!$F1773</f>
        <v>24</v>
      </c>
      <c r="J1773">
        <f>[1]cocina!$E1773*[1]cocina!$F1773</f>
        <v>63</v>
      </c>
      <c r="K1773">
        <v>90</v>
      </c>
      <c r="L1773">
        <f>[1]cocina!$G1773*[1]cocina!$F1773</f>
        <v>36</v>
      </c>
      <c r="M1773" s="1">
        <f>[1]cocina!$I1773/[1]cocina!$K1773</f>
        <v>0.26666666666666666</v>
      </c>
    </row>
    <row r="1774" spans="1:13" x14ac:dyDescent="0.3">
      <c r="A1774">
        <v>716</v>
      </c>
      <c r="B1774">
        <v>12</v>
      </c>
      <c r="C1774" t="s">
        <v>34</v>
      </c>
      <c r="D1774">
        <v>15</v>
      </c>
      <c r="E1774">
        <v>25</v>
      </c>
      <c r="F1774">
        <v>3</v>
      </c>
      <c r="G1774">
        <v>48</v>
      </c>
      <c r="H1774" t="s">
        <v>14</v>
      </c>
      <c r="I1774">
        <f>([1]cocina!$E1774-[1]cocina!$D1774)*[1]cocina!$F1774</f>
        <v>30</v>
      </c>
      <c r="J1774">
        <f>[1]cocina!$E1774*[1]cocina!$F1774</f>
        <v>75</v>
      </c>
      <c r="K1774">
        <v>90</v>
      </c>
      <c r="L1774">
        <f>[1]cocina!$G1774*[1]cocina!$F1774</f>
        <v>144</v>
      </c>
      <c r="M1774" s="1">
        <f>[1]cocina!$I1774/[1]cocina!$K1774</f>
        <v>0.33333333333333331</v>
      </c>
    </row>
    <row r="1775" spans="1:13" x14ac:dyDescent="0.3">
      <c r="A1775">
        <v>716</v>
      </c>
      <c r="B1775">
        <v>12</v>
      </c>
      <c r="C1775" t="s">
        <v>17</v>
      </c>
      <c r="D1775">
        <v>19</v>
      </c>
      <c r="E1775">
        <v>31</v>
      </c>
      <c r="F1775">
        <v>3</v>
      </c>
      <c r="G1775">
        <v>30</v>
      </c>
      <c r="H1775" t="s">
        <v>16</v>
      </c>
      <c r="I1775">
        <f>([1]cocina!$E1775-[1]cocina!$D1775)*[1]cocina!$F1775</f>
        <v>36</v>
      </c>
      <c r="J1775">
        <f>[1]cocina!$E1775*[1]cocina!$F1775</f>
        <v>93</v>
      </c>
      <c r="K1775">
        <v>90</v>
      </c>
      <c r="L1775">
        <f>[1]cocina!$G1775*[1]cocina!$F1775</f>
        <v>90</v>
      </c>
      <c r="M1775" s="1">
        <f>[1]cocina!$I1775/[1]cocina!$K1775</f>
        <v>0.4</v>
      </c>
    </row>
    <row r="1776" spans="1:13" x14ac:dyDescent="0.3">
      <c r="A1776">
        <v>717</v>
      </c>
      <c r="B1776">
        <v>8</v>
      </c>
      <c r="C1776" t="s">
        <v>27</v>
      </c>
      <c r="D1776">
        <v>13</v>
      </c>
      <c r="E1776">
        <v>22</v>
      </c>
      <c r="F1776">
        <v>2</v>
      </c>
      <c r="G1776">
        <v>23</v>
      </c>
      <c r="H1776" t="s">
        <v>16</v>
      </c>
      <c r="I1776">
        <f>([1]cocina!$E1776-[1]cocina!$D1776)*[1]cocina!$F1776</f>
        <v>18</v>
      </c>
      <c r="J1776">
        <f>[1]cocina!$E1776*[1]cocina!$F1776</f>
        <v>44</v>
      </c>
      <c r="K1776">
        <v>63</v>
      </c>
      <c r="L1776">
        <f>[1]cocina!$G1776*[1]cocina!$F1776</f>
        <v>46</v>
      </c>
      <c r="M1776" s="1">
        <f>[1]cocina!$I1776/[1]cocina!$K1776</f>
        <v>0.2857142857142857</v>
      </c>
    </row>
    <row r="1777" spans="1:13" x14ac:dyDescent="0.3">
      <c r="A1777">
        <v>717</v>
      </c>
      <c r="B1777">
        <v>8</v>
      </c>
      <c r="C1777" t="s">
        <v>15</v>
      </c>
      <c r="D1777">
        <v>18</v>
      </c>
      <c r="E1777">
        <v>30</v>
      </c>
      <c r="F1777">
        <v>1</v>
      </c>
      <c r="G1777">
        <v>36</v>
      </c>
      <c r="H1777" t="s">
        <v>16</v>
      </c>
      <c r="I1777">
        <f>([1]cocina!$E1777-[1]cocina!$D1777)*[1]cocina!$F1777</f>
        <v>12</v>
      </c>
      <c r="J1777">
        <f>[1]cocina!$E1777*[1]cocina!$F1777</f>
        <v>30</v>
      </c>
      <c r="K1777">
        <v>63</v>
      </c>
      <c r="L1777">
        <f>[1]cocina!$G1777*[1]cocina!$F1777</f>
        <v>36</v>
      </c>
      <c r="M1777" s="1">
        <f>[1]cocina!$I1777/[1]cocina!$K1777</f>
        <v>0.19047619047619047</v>
      </c>
    </row>
    <row r="1778" spans="1:13" x14ac:dyDescent="0.3">
      <c r="A1778">
        <v>717</v>
      </c>
      <c r="B1778">
        <v>8</v>
      </c>
      <c r="C1778" t="s">
        <v>18</v>
      </c>
      <c r="D1778">
        <v>16</v>
      </c>
      <c r="E1778">
        <v>27</v>
      </c>
      <c r="F1778">
        <v>3</v>
      </c>
      <c r="G1778">
        <v>13</v>
      </c>
      <c r="H1778" t="s">
        <v>16</v>
      </c>
      <c r="I1778">
        <f>([1]cocina!$E1778-[1]cocina!$D1778)*[1]cocina!$F1778</f>
        <v>33</v>
      </c>
      <c r="J1778">
        <f>[1]cocina!$E1778*[1]cocina!$F1778</f>
        <v>81</v>
      </c>
      <c r="K1778">
        <v>63</v>
      </c>
      <c r="L1778">
        <f>[1]cocina!$G1778*[1]cocina!$F1778</f>
        <v>39</v>
      </c>
      <c r="M1778" s="1">
        <f>[1]cocina!$I1778/[1]cocina!$K1778</f>
        <v>0.52380952380952384</v>
      </c>
    </row>
    <row r="1779" spans="1:13" x14ac:dyDescent="0.3">
      <c r="A1779">
        <v>718</v>
      </c>
      <c r="B1779">
        <v>7</v>
      </c>
      <c r="C1779" t="s">
        <v>29</v>
      </c>
      <c r="D1779">
        <v>12</v>
      </c>
      <c r="E1779">
        <v>20</v>
      </c>
      <c r="F1779">
        <v>1</v>
      </c>
      <c r="G1779">
        <v>58</v>
      </c>
      <c r="H1779" t="s">
        <v>16</v>
      </c>
      <c r="I1779">
        <f>([1]cocina!$E1779-[1]cocina!$D1779)*[1]cocina!$F1779</f>
        <v>8</v>
      </c>
      <c r="J1779">
        <f>[1]cocina!$E1779*[1]cocina!$F1779</f>
        <v>20</v>
      </c>
      <c r="K1779">
        <v>8</v>
      </c>
      <c r="L1779">
        <f>[1]cocina!$G1779*[1]cocina!$F1779</f>
        <v>58</v>
      </c>
      <c r="M1779" s="1">
        <f>[1]cocina!$I1779/[1]cocina!$K1779</f>
        <v>1</v>
      </c>
    </row>
    <row r="1780" spans="1:13" x14ac:dyDescent="0.3">
      <c r="A1780">
        <v>719</v>
      </c>
      <c r="B1780">
        <v>16</v>
      </c>
      <c r="C1780" t="s">
        <v>19</v>
      </c>
      <c r="D1780">
        <v>25</v>
      </c>
      <c r="E1780">
        <v>40</v>
      </c>
      <c r="F1780">
        <v>1</v>
      </c>
      <c r="G1780">
        <v>15</v>
      </c>
      <c r="H1780" t="s">
        <v>14</v>
      </c>
      <c r="I1780">
        <f>([1]cocina!$E1780-[1]cocina!$D1780)*[1]cocina!$F1780</f>
        <v>15</v>
      </c>
      <c r="J1780">
        <f>[1]cocina!$E1780*[1]cocina!$F1780</f>
        <v>40</v>
      </c>
      <c r="K1780">
        <v>43</v>
      </c>
      <c r="L1780">
        <f>[1]cocina!$G1780*[1]cocina!$F1780</f>
        <v>15</v>
      </c>
      <c r="M1780" s="1">
        <f>[1]cocina!$I1780/[1]cocina!$K1780</f>
        <v>0.34883720930232559</v>
      </c>
    </row>
    <row r="1781" spans="1:13" x14ac:dyDescent="0.3">
      <c r="A1781">
        <v>719</v>
      </c>
      <c r="B1781">
        <v>16</v>
      </c>
      <c r="C1781" t="s">
        <v>24</v>
      </c>
      <c r="D1781">
        <v>11</v>
      </c>
      <c r="E1781">
        <v>19</v>
      </c>
      <c r="F1781">
        <v>2</v>
      </c>
      <c r="G1781">
        <v>34</v>
      </c>
      <c r="H1781" t="s">
        <v>14</v>
      </c>
      <c r="I1781">
        <f>([1]cocina!$E1781-[1]cocina!$D1781)*[1]cocina!$F1781</f>
        <v>16</v>
      </c>
      <c r="J1781">
        <f>[1]cocina!$E1781*[1]cocina!$F1781</f>
        <v>38</v>
      </c>
      <c r="K1781">
        <v>43</v>
      </c>
      <c r="L1781">
        <f>[1]cocina!$G1781*[1]cocina!$F1781</f>
        <v>68</v>
      </c>
      <c r="M1781" s="1">
        <f>[1]cocina!$I1781/[1]cocina!$K1781</f>
        <v>0.37209302325581395</v>
      </c>
    </row>
    <row r="1782" spans="1:13" x14ac:dyDescent="0.3">
      <c r="A1782">
        <v>719</v>
      </c>
      <c r="B1782">
        <v>16</v>
      </c>
      <c r="C1782" t="s">
        <v>21</v>
      </c>
      <c r="D1782">
        <v>17</v>
      </c>
      <c r="E1782">
        <v>29</v>
      </c>
      <c r="F1782">
        <v>1</v>
      </c>
      <c r="G1782">
        <v>21</v>
      </c>
      <c r="H1782" t="s">
        <v>14</v>
      </c>
      <c r="I1782">
        <f>([1]cocina!$E1782-[1]cocina!$D1782)*[1]cocina!$F1782</f>
        <v>12</v>
      </c>
      <c r="J1782">
        <f>[1]cocina!$E1782*[1]cocina!$F1782</f>
        <v>29</v>
      </c>
      <c r="K1782">
        <v>43</v>
      </c>
      <c r="L1782">
        <f>[1]cocina!$G1782*[1]cocina!$F1782</f>
        <v>21</v>
      </c>
      <c r="M1782" s="1">
        <f>[1]cocina!$I1782/[1]cocina!$K1782</f>
        <v>0.27906976744186046</v>
      </c>
    </row>
    <row r="1783" spans="1:13" x14ac:dyDescent="0.3">
      <c r="A1783">
        <v>720</v>
      </c>
      <c r="B1783">
        <v>4</v>
      </c>
      <c r="C1783" t="s">
        <v>22</v>
      </c>
      <c r="D1783">
        <v>20</v>
      </c>
      <c r="E1783">
        <v>33</v>
      </c>
      <c r="F1783">
        <v>1</v>
      </c>
      <c r="G1783">
        <v>36</v>
      </c>
      <c r="H1783" t="s">
        <v>14</v>
      </c>
      <c r="I1783">
        <f>([1]cocina!$E1783-[1]cocina!$D1783)*[1]cocina!$F1783</f>
        <v>13</v>
      </c>
      <c r="J1783">
        <f>[1]cocina!$E1783*[1]cocina!$F1783</f>
        <v>33</v>
      </c>
      <c r="K1783">
        <v>69</v>
      </c>
      <c r="L1783">
        <f>[1]cocina!$G1783*[1]cocina!$F1783</f>
        <v>36</v>
      </c>
      <c r="M1783" s="1">
        <f>[1]cocina!$I1783/[1]cocina!$K1783</f>
        <v>0.18840579710144928</v>
      </c>
    </row>
    <row r="1784" spans="1:13" x14ac:dyDescent="0.3">
      <c r="A1784">
        <v>720</v>
      </c>
      <c r="B1784">
        <v>4</v>
      </c>
      <c r="C1784" t="s">
        <v>21</v>
      </c>
      <c r="D1784">
        <v>17</v>
      </c>
      <c r="E1784">
        <v>29</v>
      </c>
      <c r="F1784">
        <v>3</v>
      </c>
      <c r="G1784">
        <v>44</v>
      </c>
      <c r="H1784" t="s">
        <v>16</v>
      </c>
      <c r="I1784">
        <f>([1]cocina!$E1784-[1]cocina!$D1784)*[1]cocina!$F1784</f>
        <v>36</v>
      </c>
      <c r="J1784">
        <f>[1]cocina!$E1784*[1]cocina!$F1784</f>
        <v>87</v>
      </c>
      <c r="K1784">
        <v>69</v>
      </c>
      <c r="L1784">
        <f>[1]cocina!$G1784*[1]cocina!$F1784</f>
        <v>132</v>
      </c>
      <c r="M1784" s="1">
        <f>[1]cocina!$I1784/[1]cocina!$K1784</f>
        <v>0.52173913043478259</v>
      </c>
    </row>
    <row r="1785" spans="1:13" x14ac:dyDescent="0.3">
      <c r="A1785">
        <v>720</v>
      </c>
      <c r="B1785">
        <v>4</v>
      </c>
      <c r="C1785" t="s">
        <v>13</v>
      </c>
      <c r="D1785">
        <v>14</v>
      </c>
      <c r="E1785">
        <v>24</v>
      </c>
      <c r="F1785">
        <v>2</v>
      </c>
      <c r="G1785">
        <v>53</v>
      </c>
      <c r="H1785" t="s">
        <v>16</v>
      </c>
      <c r="I1785">
        <f>([1]cocina!$E1785-[1]cocina!$D1785)*[1]cocina!$F1785</f>
        <v>20</v>
      </c>
      <c r="J1785">
        <f>[1]cocina!$E1785*[1]cocina!$F1785</f>
        <v>48</v>
      </c>
      <c r="K1785">
        <v>69</v>
      </c>
      <c r="L1785">
        <f>[1]cocina!$G1785*[1]cocina!$F1785</f>
        <v>106</v>
      </c>
      <c r="M1785" s="1">
        <f>[1]cocina!$I1785/[1]cocina!$K1785</f>
        <v>0.28985507246376813</v>
      </c>
    </row>
    <row r="1786" spans="1:13" x14ac:dyDescent="0.3">
      <c r="A1786">
        <v>721</v>
      </c>
      <c r="B1786">
        <v>6</v>
      </c>
      <c r="C1786" t="s">
        <v>21</v>
      </c>
      <c r="D1786">
        <v>17</v>
      </c>
      <c r="E1786">
        <v>29</v>
      </c>
      <c r="F1786">
        <v>1</v>
      </c>
      <c r="G1786">
        <v>20</v>
      </c>
      <c r="H1786" t="s">
        <v>16</v>
      </c>
      <c r="I1786">
        <f>([1]cocina!$E1786-[1]cocina!$D1786)*[1]cocina!$F1786</f>
        <v>12</v>
      </c>
      <c r="J1786">
        <f>[1]cocina!$E1786*[1]cocina!$F1786</f>
        <v>29</v>
      </c>
      <c r="K1786">
        <v>89</v>
      </c>
      <c r="L1786">
        <f>[1]cocina!$G1786*[1]cocina!$F1786</f>
        <v>20</v>
      </c>
      <c r="M1786" s="1">
        <f>[1]cocina!$I1786/[1]cocina!$K1786</f>
        <v>0.1348314606741573</v>
      </c>
    </row>
    <row r="1787" spans="1:13" x14ac:dyDescent="0.3">
      <c r="A1787">
        <v>721</v>
      </c>
      <c r="B1787">
        <v>6</v>
      </c>
      <c r="C1787" t="s">
        <v>20</v>
      </c>
      <c r="D1787">
        <v>22</v>
      </c>
      <c r="E1787">
        <v>36</v>
      </c>
      <c r="F1787">
        <v>1</v>
      </c>
      <c r="G1787">
        <v>15</v>
      </c>
      <c r="H1787" t="s">
        <v>16</v>
      </c>
      <c r="I1787">
        <f>([1]cocina!$E1787-[1]cocina!$D1787)*[1]cocina!$F1787</f>
        <v>14</v>
      </c>
      <c r="J1787">
        <f>[1]cocina!$E1787*[1]cocina!$F1787</f>
        <v>36</v>
      </c>
      <c r="K1787">
        <v>89</v>
      </c>
      <c r="L1787">
        <f>[1]cocina!$G1787*[1]cocina!$F1787</f>
        <v>15</v>
      </c>
      <c r="M1787" s="1">
        <f>[1]cocina!$I1787/[1]cocina!$K1787</f>
        <v>0.15730337078651685</v>
      </c>
    </row>
    <row r="1788" spans="1:13" x14ac:dyDescent="0.3">
      <c r="A1788">
        <v>721</v>
      </c>
      <c r="B1788">
        <v>6</v>
      </c>
      <c r="C1788" t="s">
        <v>13</v>
      </c>
      <c r="D1788">
        <v>14</v>
      </c>
      <c r="E1788">
        <v>24</v>
      </c>
      <c r="F1788">
        <v>3</v>
      </c>
      <c r="G1788">
        <v>44</v>
      </c>
      <c r="H1788" t="s">
        <v>14</v>
      </c>
      <c r="I1788">
        <f>([1]cocina!$E1788-[1]cocina!$D1788)*[1]cocina!$F1788</f>
        <v>30</v>
      </c>
      <c r="J1788">
        <f>[1]cocina!$E1788*[1]cocina!$F1788</f>
        <v>72</v>
      </c>
      <c r="K1788">
        <v>89</v>
      </c>
      <c r="L1788">
        <f>[1]cocina!$G1788*[1]cocina!$F1788</f>
        <v>132</v>
      </c>
      <c r="M1788" s="1">
        <f>[1]cocina!$I1788/[1]cocina!$K1788</f>
        <v>0.33707865168539325</v>
      </c>
    </row>
    <row r="1789" spans="1:13" x14ac:dyDescent="0.3">
      <c r="A1789">
        <v>721</v>
      </c>
      <c r="B1789">
        <v>6</v>
      </c>
      <c r="C1789" t="s">
        <v>18</v>
      </c>
      <c r="D1789">
        <v>16</v>
      </c>
      <c r="E1789">
        <v>27</v>
      </c>
      <c r="F1789">
        <v>3</v>
      </c>
      <c r="G1789">
        <v>54</v>
      </c>
      <c r="H1789" t="s">
        <v>16</v>
      </c>
      <c r="I1789">
        <f>([1]cocina!$E1789-[1]cocina!$D1789)*[1]cocina!$F1789</f>
        <v>33</v>
      </c>
      <c r="J1789">
        <f>[1]cocina!$E1789*[1]cocina!$F1789</f>
        <v>81</v>
      </c>
      <c r="K1789">
        <v>89</v>
      </c>
      <c r="L1789">
        <f>[1]cocina!$G1789*[1]cocina!$F1789</f>
        <v>162</v>
      </c>
      <c r="M1789" s="1">
        <f>[1]cocina!$I1789/[1]cocina!$K1789</f>
        <v>0.3707865168539326</v>
      </c>
    </row>
    <row r="1790" spans="1:13" x14ac:dyDescent="0.3">
      <c r="A1790">
        <v>722</v>
      </c>
      <c r="B1790">
        <v>13</v>
      </c>
      <c r="C1790" t="s">
        <v>31</v>
      </c>
      <c r="D1790">
        <v>13</v>
      </c>
      <c r="E1790">
        <v>21</v>
      </c>
      <c r="F1790">
        <v>3</v>
      </c>
      <c r="G1790">
        <v>43</v>
      </c>
      <c r="H1790" t="s">
        <v>14</v>
      </c>
      <c r="I1790">
        <f>([1]cocina!$E1790-[1]cocina!$D1790)*[1]cocina!$F1790</f>
        <v>24</v>
      </c>
      <c r="J1790">
        <f>[1]cocina!$E1790*[1]cocina!$F1790</f>
        <v>63</v>
      </c>
      <c r="K1790">
        <v>33</v>
      </c>
      <c r="L1790">
        <f>[1]cocina!$G1790*[1]cocina!$F1790</f>
        <v>129</v>
      </c>
      <c r="M1790" s="1">
        <f>[1]cocina!$I1790/[1]cocina!$K1790</f>
        <v>0.72727272727272729</v>
      </c>
    </row>
    <row r="1791" spans="1:13" x14ac:dyDescent="0.3">
      <c r="A1791">
        <v>722</v>
      </c>
      <c r="B1791">
        <v>13</v>
      </c>
      <c r="C1791" t="s">
        <v>27</v>
      </c>
      <c r="D1791">
        <v>13</v>
      </c>
      <c r="E1791">
        <v>22</v>
      </c>
      <c r="F1791">
        <v>1</v>
      </c>
      <c r="G1791">
        <v>16</v>
      </c>
      <c r="H1791" t="s">
        <v>14</v>
      </c>
      <c r="I1791">
        <f>([1]cocina!$E1791-[1]cocina!$D1791)*[1]cocina!$F1791</f>
        <v>9</v>
      </c>
      <c r="J1791">
        <f>[1]cocina!$E1791*[1]cocina!$F1791</f>
        <v>22</v>
      </c>
      <c r="K1791">
        <v>33</v>
      </c>
      <c r="L1791">
        <f>[1]cocina!$G1791*[1]cocina!$F1791</f>
        <v>16</v>
      </c>
      <c r="M1791" s="1">
        <f>[1]cocina!$I1791/[1]cocina!$K1791</f>
        <v>0.27272727272727271</v>
      </c>
    </row>
    <row r="1792" spans="1:13" x14ac:dyDescent="0.3">
      <c r="A1792">
        <v>723</v>
      </c>
      <c r="B1792">
        <v>12</v>
      </c>
      <c r="C1792" t="s">
        <v>23</v>
      </c>
      <c r="D1792">
        <v>16</v>
      </c>
      <c r="E1792">
        <v>28</v>
      </c>
      <c r="F1792">
        <v>2</v>
      </c>
      <c r="G1792">
        <v>22</v>
      </c>
      <c r="H1792" t="s">
        <v>14</v>
      </c>
      <c r="I1792">
        <f>([1]cocina!$E1792-[1]cocina!$D1792)*[1]cocina!$F1792</f>
        <v>24</v>
      </c>
      <c r="J1792">
        <f>[1]cocina!$E1792*[1]cocina!$F1792</f>
        <v>56</v>
      </c>
      <c r="K1792">
        <v>52</v>
      </c>
      <c r="L1792">
        <f>[1]cocina!$G1792*[1]cocina!$F1792</f>
        <v>44</v>
      </c>
      <c r="M1792" s="1">
        <f>[1]cocina!$I1792/[1]cocina!$K1792</f>
        <v>0.46153846153846156</v>
      </c>
    </row>
    <row r="1793" spans="1:13" x14ac:dyDescent="0.3">
      <c r="A1793">
        <v>723</v>
      </c>
      <c r="B1793">
        <v>12</v>
      </c>
      <c r="C1793" t="s">
        <v>25</v>
      </c>
      <c r="D1793">
        <v>21</v>
      </c>
      <c r="E1793">
        <v>35</v>
      </c>
      <c r="F1793">
        <v>2</v>
      </c>
      <c r="G1793">
        <v>9</v>
      </c>
      <c r="H1793" t="s">
        <v>14</v>
      </c>
      <c r="I1793">
        <f>([1]cocina!$E1793-[1]cocina!$D1793)*[1]cocina!$F1793</f>
        <v>28</v>
      </c>
      <c r="J1793">
        <f>[1]cocina!$E1793*[1]cocina!$F1793</f>
        <v>70</v>
      </c>
      <c r="K1793">
        <v>52</v>
      </c>
      <c r="L1793">
        <f>[1]cocina!$G1793*[1]cocina!$F1793</f>
        <v>18</v>
      </c>
      <c r="M1793" s="1">
        <f>[1]cocina!$I1793/[1]cocina!$K1793</f>
        <v>0.53846153846153844</v>
      </c>
    </row>
    <row r="1794" spans="1:13" x14ac:dyDescent="0.3">
      <c r="A1794">
        <v>724</v>
      </c>
      <c r="B1794">
        <v>8</v>
      </c>
      <c r="C1794" t="s">
        <v>27</v>
      </c>
      <c r="D1794">
        <v>13</v>
      </c>
      <c r="E1794">
        <v>22</v>
      </c>
      <c r="F1794">
        <v>3</v>
      </c>
      <c r="G1794">
        <v>56</v>
      </c>
      <c r="H1794" t="s">
        <v>14</v>
      </c>
      <c r="I1794">
        <f>([1]cocina!$E1794-[1]cocina!$D1794)*[1]cocina!$F1794</f>
        <v>27</v>
      </c>
      <c r="J1794">
        <f>[1]cocina!$E1794*[1]cocina!$F1794</f>
        <v>66</v>
      </c>
      <c r="K1794">
        <v>27</v>
      </c>
      <c r="L1794">
        <f>[1]cocina!$G1794*[1]cocina!$F1794</f>
        <v>168</v>
      </c>
      <c r="M1794" s="1">
        <f>[1]cocina!$I1794/[1]cocina!$K1794</f>
        <v>1</v>
      </c>
    </row>
    <row r="1795" spans="1:13" x14ac:dyDescent="0.3">
      <c r="A1795">
        <v>725</v>
      </c>
      <c r="B1795">
        <v>10</v>
      </c>
      <c r="C1795" t="s">
        <v>28</v>
      </c>
      <c r="D1795">
        <v>20</v>
      </c>
      <c r="E1795">
        <v>34</v>
      </c>
      <c r="F1795">
        <v>3</v>
      </c>
      <c r="G1795">
        <v>30</v>
      </c>
      <c r="H1795" t="s">
        <v>14</v>
      </c>
      <c r="I1795">
        <f>([1]cocina!$E1795-[1]cocina!$D1795)*[1]cocina!$F1795</f>
        <v>42</v>
      </c>
      <c r="J1795">
        <f>[1]cocina!$E1795*[1]cocina!$F1795</f>
        <v>102</v>
      </c>
      <c r="K1795">
        <v>69</v>
      </c>
      <c r="L1795">
        <f>[1]cocina!$G1795*[1]cocina!$F1795</f>
        <v>90</v>
      </c>
      <c r="M1795" s="1">
        <f>[1]cocina!$I1795/[1]cocina!$K1795</f>
        <v>0.60869565217391308</v>
      </c>
    </row>
    <row r="1796" spans="1:13" x14ac:dyDescent="0.3">
      <c r="A1796">
        <v>725</v>
      </c>
      <c r="B1796">
        <v>10</v>
      </c>
      <c r="C1796" t="s">
        <v>27</v>
      </c>
      <c r="D1796">
        <v>13</v>
      </c>
      <c r="E1796">
        <v>22</v>
      </c>
      <c r="F1796">
        <v>3</v>
      </c>
      <c r="G1796">
        <v>55</v>
      </c>
      <c r="H1796" t="s">
        <v>14</v>
      </c>
      <c r="I1796">
        <f>([1]cocina!$E1796-[1]cocina!$D1796)*[1]cocina!$F1796</f>
        <v>27</v>
      </c>
      <c r="J1796">
        <f>[1]cocina!$E1796*[1]cocina!$F1796</f>
        <v>66</v>
      </c>
      <c r="K1796">
        <v>69</v>
      </c>
      <c r="L1796">
        <f>[1]cocina!$G1796*[1]cocina!$F1796</f>
        <v>165</v>
      </c>
      <c r="M1796" s="1">
        <f>[1]cocina!$I1796/[1]cocina!$K1796</f>
        <v>0.39130434782608697</v>
      </c>
    </row>
    <row r="1797" spans="1:13" x14ac:dyDescent="0.3">
      <c r="A1797">
        <v>726</v>
      </c>
      <c r="B1797">
        <v>11</v>
      </c>
      <c r="C1797" t="s">
        <v>27</v>
      </c>
      <c r="D1797">
        <v>13</v>
      </c>
      <c r="E1797">
        <v>22</v>
      </c>
      <c r="F1797">
        <v>2</v>
      </c>
      <c r="G1797">
        <v>6</v>
      </c>
      <c r="H1797" t="s">
        <v>14</v>
      </c>
      <c r="I1797">
        <f>([1]cocina!$E1797-[1]cocina!$D1797)*[1]cocina!$F1797</f>
        <v>18</v>
      </c>
      <c r="J1797">
        <f>[1]cocina!$E1797*[1]cocina!$F1797</f>
        <v>44</v>
      </c>
      <c r="K1797">
        <v>50</v>
      </c>
      <c r="L1797">
        <f>[1]cocina!$G1797*[1]cocina!$F1797</f>
        <v>12</v>
      </c>
      <c r="M1797" s="1">
        <f>[1]cocina!$I1797/[1]cocina!$K1797</f>
        <v>0.36</v>
      </c>
    </row>
    <row r="1798" spans="1:13" x14ac:dyDescent="0.3">
      <c r="A1798">
        <v>726</v>
      </c>
      <c r="B1798">
        <v>11</v>
      </c>
      <c r="C1798" t="s">
        <v>20</v>
      </c>
      <c r="D1798">
        <v>22</v>
      </c>
      <c r="E1798">
        <v>36</v>
      </c>
      <c r="F1798">
        <v>1</v>
      </c>
      <c r="G1798">
        <v>13</v>
      </c>
      <c r="H1798" t="s">
        <v>14</v>
      </c>
      <c r="I1798">
        <f>([1]cocina!$E1798-[1]cocina!$D1798)*[1]cocina!$F1798</f>
        <v>14</v>
      </c>
      <c r="J1798">
        <f>[1]cocina!$E1798*[1]cocina!$F1798</f>
        <v>36</v>
      </c>
      <c r="K1798">
        <v>50</v>
      </c>
      <c r="L1798">
        <f>[1]cocina!$G1798*[1]cocina!$F1798</f>
        <v>13</v>
      </c>
      <c r="M1798" s="1">
        <f>[1]cocina!$I1798/[1]cocina!$K1798</f>
        <v>0.28000000000000003</v>
      </c>
    </row>
    <row r="1799" spans="1:13" x14ac:dyDescent="0.3">
      <c r="A1799">
        <v>726</v>
      </c>
      <c r="B1799">
        <v>11</v>
      </c>
      <c r="C1799" t="s">
        <v>30</v>
      </c>
      <c r="D1799">
        <v>14</v>
      </c>
      <c r="E1799">
        <v>23</v>
      </c>
      <c r="F1799">
        <v>2</v>
      </c>
      <c r="G1799">
        <v>55</v>
      </c>
      <c r="H1799" t="s">
        <v>14</v>
      </c>
      <c r="I1799">
        <f>([1]cocina!$E1799-[1]cocina!$D1799)*[1]cocina!$F1799</f>
        <v>18</v>
      </c>
      <c r="J1799">
        <f>[1]cocina!$E1799*[1]cocina!$F1799</f>
        <v>46</v>
      </c>
      <c r="K1799">
        <v>50</v>
      </c>
      <c r="L1799">
        <f>[1]cocina!$G1799*[1]cocina!$F1799</f>
        <v>110</v>
      </c>
      <c r="M1799" s="1">
        <f>[1]cocina!$I1799/[1]cocina!$K1799</f>
        <v>0.36</v>
      </c>
    </row>
    <row r="1800" spans="1:13" x14ac:dyDescent="0.3">
      <c r="A1800">
        <v>727</v>
      </c>
      <c r="B1800">
        <v>17</v>
      </c>
      <c r="C1800" t="s">
        <v>29</v>
      </c>
      <c r="D1800">
        <v>12</v>
      </c>
      <c r="E1800">
        <v>20</v>
      </c>
      <c r="F1800">
        <v>2</v>
      </c>
      <c r="G1800">
        <v>21</v>
      </c>
      <c r="H1800" t="s">
        <v>16</v>
      </c>
      <c r="I1800">
        <f>([1]cocina!$E1800-[1]cocina!$D1800)*[1]cocina!$F1800</f>
        <v>16</v>
      </c>
      <c r="J1800">
        <f>[1]cocina!$E1800*[1]cocina!$F1800</f>
        <v>40</v>
      </c>
      <c r="K1800">
        <v>16</v>
      </c>
      <c r="L1800">
        <f>[1]cocina!$G1800*[1]cocina!$F1800</f>
        <v>42</v>
      </c>
      <c r="M1800" s="1">
        <f>[1]cocina!$I1800/[1]cocina!$K1800</f>
        <v>1</v>
      </c>
    </row>
    <row r="1801" spans="1:13" x14ac:dyDescent="0.3">
      <c r="A1801">
        <v>728</v>
      </c>
      <c r="B1801">
        <v>9</v>
      </c>
      <c r="C1801" t="s">
        <v>32</v>
      </c>
      <c r="D1801">
        <v>10</v>
      </c>
      <c r="E1801">
        <v>18</v>
      </c>
      <c r="F1801">
        <v>1</v>
      </c>
      <c r="G1801">
        <v>42</v>
      </c>
      <c r="H1801" t="s">
        <v>14</v>
      </c>
      <c r="I1801">
        <f>([1]cocina!$E1801-[1]cocina!$D1801)*[1]cocina!$F1801</f>
        <v>8</v>
      </c>
      <c r="J1801">
        <f>[1]cocina!$E1801*[1]cocina!$F1801</f>
        <v>18</v>
      </c>
      <c r="K1801">
        <v>80</v>
      </c>
      <c r="L1801">
        <f>[1]cocina!$G1801*[1]cocina!$F1801</f>
        <v>42</v>
      </c>
      <c r="M1801" s="1">
        <f>[1]cocina!$I1801/[1]cocina!$K1801</f>
        <v>0.1</v>
      </c>
    </row>
    <row r="1802" spans="1:13" x14ac:dyDescent="0.3">
      <c r="A1802">
        <v>728</v>
      </c>
      <c r="B1802">
        <v>9</v>
      </c>
      <c r="C1802" t="s">
        <v>18</v>
      </c>
      <c r="D1802">
        <v>16</v>
      </c>
      <c r="E1802">
        <v>27</v>
      </c>
      <c r="F1802">
        <v>3</v>
      </c>
      <c r="G1802">
        <v>8</v>
      </c>
      <c r="H1802" t="s">
        <v>14</v>
      </c>
      <c r="I1802">
        <f>([1]cocina!$E1802-[1]cocina!$D1802)*[1]cocina!$F1802</f>
        <v>33</v>
      </c>
      <c r="J1802">
        <f>[1]cocina!$E1802*[1]cocina!$F1802</f>
        <v>81</v>
      </c>
      <c r="K1802">
        <v>80</v>
      </c>
      <c r="L1802">
        <f>[1]cocina!$G1802*[1]cocina!$F1802</f>
        <v>24</v>
      </c>
      <c r="M1802" s="1">
        <f>[1]cocina!$I1802/[1]cocina!$K1802</f>
        <v>0.41249999999999998</v>
      </c>
    </row>
    <row r="1803" spans="1:13" x14ac:dyDescent="0.3">
      <c r="A1803">
        <v>728</v>
      </c>
      <c r="B1803">
        <v>9</v>
      </c>
      <c r="C1803" t="s">
        <v>26</v>
      </c>
      <c r="D1803">
        <v>19</v>
      </c>
      <c r="E1803">
        <v>32</v>
      </c>
      <c r="F1803">
        <v>3</v>
      </c>
      <c r="G1803">
        <v>22</v>
      </c>
      <c r="H1803" t="s">
        <v>14</v>
      </c>
      <c r="I1803">
        <f>([1]cocina!$E1803-[1]cocina!$D1803)*[1]cocina!$F1803</f>
        <v>39</v>
      </c>
      <c r="J1803">
        <f>[1]cocina!$E1803*[1]cocina!$F1803</f>
        <v>96</v>
      </c>
      <c r="K1803">
        <v>80</v>
      </c>
      <c r="L1803">
        <f>[1]cocina!$G1803*[1]cocina!$F1803</f>
        <v>66</v>
      </c>
      <c r="M1803" s="1">
        <f>[1]cocina!$I1803/[1]cocina!$K1803</f>
        <v>0.48749999999999999</v>
      </c>
    </row>
    <row r="1804" spans="1:13" x14ac:dyDescent="0.3">
      <c r="A1804">
        <v>729</v>
      </c>
      <c r="B1804">
        <v>20</v>
      </c>
      <c r="C1804" t="s">
        <v>28</v>
      </c>
      <c r="D1804">
        <v>20</v>
      </c>
      <c r="E1804">
        <v>34</v>
      </c>
      <c r="F1804">
        <v>2</v>
      </c>
      <c r="G1804">
        <v>57</v>
      </c>
      <c r="H1804" t="s">
        <v>14</v>
      </c>
      <c r="I1804">
        <f>([1]cocina!$E1804-[1]cocina!$D1804)*[1]cocina!$F1804</f>
        <v>28</v>
      </c>
      <c r="J1804">
        <f>[1]cocina!$E1804*[1]cocina!$F1804</f>
        <v>68</v>
      </c>
      <c r="K1804">
        <v>52</v>
      </c>
      <c r="L1804">
        <f>[1]cocina!$G1804*[1]cocina!$F1804</f>
        <v>114</v>
      </c>
      <c r="M1804" s="1">
        <f>[1]cocina!$I1804/[1]cocina!$K1804</f>
        <v>0.53846153846153844</v>
      </c>
    </row>
    <row r="1805" spans="1:13" x14ac:dyDescent="0.3">
      <c r="A1805">
        <v>729</v>
      </c>
      <c r="B1805">
        <v>20</v>
      </c>
      <c r="C1805" t="s">
        <v>29</v>
      </c>
      <c r="D1805">
        <v>12</v>
      </c>
      <c r="E1805">
        <v>20</v>
      </c>
      <c r="F1805">
        <v>3</v>
      </c>
      <c r="G1805">
        <v>8</v>
      </c>
      <c r="H1805" t="s">
        <v>16</v>
      </c>
      <c r="I1805">
        <f>([1]cocina!$E1805-[1]cocina!$D1805)*[1]cocina!$F1805</f>
        <v>24</v>
      </c>
      <c r="J1805">
        <f>[1]cocina!$E1805*[1]cocina!$F1805</f>
        <v>60</v>
      </c>
      <c r="K1805">
        <v>52</v>
      </c>
      <c r="L1805">
        <f>[1]cocina!$G1805*[1]cocina!$F1805</f>
        <v>24</v>
      </c>
      <c r="M1805" s="1">
        <f>[1]cocina!$I1805/[1]cocina!$K1805</f>
        <v>0.46153846153846156</v>
      </c>
    </row>
    <row r="1806" spans="1:13" x14ac:dyDescent="0.3">
      <c r="A1806">
        <v>730</v>
      </c>
      <c r="B1806">
        <v>8</v>
      </c>
      <c r="C1806" t="s">
        <v>15</v>
      </c>
      <c r="D1806">
        <v>18</v>
      </c>
      <c r="E1806">
        <v>30</v>
      </c>
      <c r="F1806">
        <v>3</v>
      </c>
      <c r="G1806">
        <v>32</v>
      </c>
      <c r="H1806" t="s">
        <v>16</v>
      </c>
      <c r="I1806">
        <f>([1]cocina!$E1806-[1]cocina!$D1806)*[1]cocina!$F1806</f>
        <v>36</v>
      </c>
      <c r="J1806">
        <f>[1]cocina!$E1806*[1]cocina!$F1806</f>
        <v>90</v>
      </c>
      <c r="K1806">
        <v>46</v>
      </c>
      <c r="L1806">
        <f>[1]cocina!$G1806*[1]cocina!$F1806</f>
        <v>96</v>
      </c>
      <c r="M1806" s="1">
        <f>[1]cocina!$I1806/[1]cocina!$K1806</f>
        <v>0.78260869565217395</v>
      </c>
    </row>
    <row r="1807" spans="1:13" x14ac:dyDescent="0.3">
      <c r="A1807">
        <v>730</v>
      </c>
      <c r="B1807">
        <v>8</v>
      </c>
      <c r="C1807" t="s">
        <v>13</v>
      </c>
      <c r="D1807">
        <v>14</v>
      </c>
      <c r="E1807">
        <v>24</v>
      </c>
      <c r="F1807">
        <v>1</v>
      </c>
      <c r="G1807">
        <v>47</v>
      </c>
      <c r="H1807" t="s">
        <v>16</v>
      </c>
      <c r="I1807">
        <f>([1]cocina!$E1807-[1]cocina!$D1807)*[1]cocina!$F1807</f>
        <v>10</v>
      </c>
      <c r="J1807">
        <f>[1]cocina!$E1807*[1]cocina!$F1807</f>
        <v>24</v>
      </c>
      <c r="K1807">
        <v>46</v>
      </c>
      <c r="L1807">
        <f>[1]cocina!$G1807*[1]cocina!$F1807</f>
        <v>47</v>
      </c>
      <c r="M1807" s="1">
        <f>[1]cocina!$I1807/[1]cocina!$K1807</f>
        <v>0.21739130434782608</v>
      </c>
    </row>
    <row r="1808" spans="1:13" x14ac:dyDescent="0.3">
      <c r="A1808">
        <v>731</v>
      </c>
      <c r="B1808">
        <v>17</v>
      </c>
      <c r="C1808" t="s">
        <v>26</v>
      </c>
      <c r="D1808">
        <v>19</v>
      </c>
      <c r="E1808">
        <v>32</v>
      </c>
      <c r="F1808">
        <v>2</v>
      </c>
      <c r="G1808">
        <v>47</v>
      </c>
      <c r="H1808" t="s">
        <v>16</v>
      </c>
      <c r="I1808">
        <f>([1]cocina!$E1808-[1]cocina!$D1808)*[1]cocina!$F1808</f>
        <v>26</v>
      </c>
      <c r="J1808">
        <f>[1]cocina!$E1808*[1]cocina!$F1808</f>
        <v>64</v>
      </c>
      <c r="K1808">
        <v>26</v>
      </c>
      <c r="L1808">
        <f>[1]cocina!$G1808*[1]cocina!$F1808</f>
        <v>94</v>
      </c>
      <c r="M1808" s="1">
        <f>[1]cocina!$I1808/[1]cocina!$K1808</f>
        <v>1</v>
      </c>
    </row>
    <row r="1809" spans="1:13" x14ac:dyDescent="0.3">
      <c r="A1809">
        <v>732</v>
      </c>
      <c r="B1809">
        <v>12</v>
      </c>
      <c r="C1809" t="s">
        <v>19</v>
      </c>
      <c r="D1809">
        <v>25</v>
      </c>
      <c r="E1809">
        <v>40</v>
      </c>
      <c r="F1809">
        <v>3</v>
      </c>
      <c r="G1809">
        <v>29</v>
      </c>
      <c r="H1809" t="s">
        <v>14</v>
      </c>
      <c r="I1809">
        <f>([1]cocina!$E1809-[1]cocina!$D1809)*[1]cocina!$F1809</f>
        <v>45</v>
      </c>
      <c r="J1809">
        <f>[1]cocina!$E1809*[1]cocina!$F1809</f>
        <v>120</v>
      </c>
      <c r="K1809">
        <v>120</v>
      </c>
      <c r="L1809">
        <f>[1]cocina!$G1809*[1]cocina!$F1809</f>
        <v>87</v>
      </c>
      <c r="M1809" s="1">
        <f>[1]cocina!$I1809/[1]cocina!$K1809</f>
        <v>0.375</v>
      </c>
    </row>
    <row r="1810" spans="1:13" x14ac:dyDescent="0.3">
      <c r="A1810">
        <v>732</v>
      </c>
      <c r="B1810">
        <v>12</v>
      </c>
      <c r="C1810" t="s">
        <v>33</v>
      </c>
      <c r="D1810">
        <v>15</v>
      </c>
      <c r="E1810">
        <v>26</v>
      </c>
      <c r="F1810">
        <v>3</v>
      </c>
      <c r="G1810">
        <v>36</v>
      </c>
      <c r="H1810" t="s">
        <v>16</v>
      </c>
      <c r="I1810">
        <f>([1]cocina!$E1810-[1]cocina!$D1810)*[1]cocina!$F1810</f>
        <v>33</v>
      </c>
      <c r="J1810">
        <f>[1]cocina!$E1810*[1]cocina!$F1810</f>
        <v>78</v>
      </c>
      <c r="K1810">
        <v>120</v>
      </c>
      <c r="L1810">
        <f>[1]cocina!$G1810*[1]cocina!$F1810</f>
        <v>108</v>
      </c>
      <c r="M1810" s="1">
        <f>[1]cocina!$I1810/[1]cocina!$K1810</f>
        <v>0.27500000000000002</v>
      </c>
    </row>
    <row r="1811" spans="1:13" x14ac:dyDescent="0.3">
      <c r="A1811">
        <v>732</v>
      </c>
      <c r="B1811">
        <v>12</v>
      </c>
      <c r="C1811" t="s">
        <v>20</v>
      </c>
      <c r="D1811">
        <v>22</v>
      </c>
      <c r="E1811">
        <v>36</v>
      </c>
      <c r="F1811">
        <v>3</v>
      </c>
      <c r="G1811">
        <v>56</v>
      </c>
      <c r="H1811" t="s">
        <v>16</v>
      </c>
      <c r="I1811">
        <f>([1]cocina!$E1811-[1]cocina!$D1811)*[1]cocina!$F1811</f>
        <v>42</v>
      </c>
      <c r="J1811">
        <f>[1]cocina!$E1811*[1]cocina!$F1811</f>
        <v>108</v>
      </c>
      <c r="K1811">
        <v>120</v>
      </c>
      <c r="L1811">
        <f>[1]cocina!$G1811*[1]cocina!$F1811</f>
        <v>168</v>
      </c>
      <c r="M1811" s="1">
        <f>[1]cocina!$I1811/[1]cocina!$K1811</f>
        <v>0.35</v>
      </c>
    </row>
    <row r="1812" spans="1:13" x14ac:dyDescent="0.3">
      <c r="A1812">
        <v>733</v>
      </c>
      <c r="B1812">
        <v>14</v>
      </c>
      <c r="C1812" t="s">
        <v>20</v>
      </c>
      <c r="D1812">
        <v>22</v>
      </c>
      <c r="E1812">
        <v>36</v>
      </c>
      <c r="F1812">
        <v>3</v>
      </c>
      <c r="G1812">
        <v>31</v>
      </c>
      <c r="H1812" t="s">
        <v>16</v>
      </c>
      <c r="I1812">
        <f>([1]cocina!$E1812-[1]cocina!$D1812)*[1]cocina!$F1812</f>
        <v>42</v>
      </c>
      <c r="J1812">
        <f>[1]cocina!$E1812*[1]cocina!$F1812</f>
        <v>108</v>
      </c>
      <c r="K1812">
        <v>74</v>
      </c>
      <c r="L1812">
        <f>[1]cocina!$G1812*[1]cocina!$F1812</f>
        <v>93</v>
      </c>
      <c r="M1812" s="1">
        <f>[1]cocina!$I1812/[1]cocina!$K1812</f>
        <v>0.56756756756756754</v>
      </c>
    </row>
    <row r="1813" spans="1:13" x14ac:dyDescent="0.3">
      <c r="A1813">
        <v>733</v>
      </c>
      <c r="B1813">
        <v>14</v>
      </c>
      <c r="C1813" t="s">
        <v>13</v>
      </c>
      <c r="D1813">
        <v>14</v>
      </c>
      <c r="E1813">
        <v>24</v>
      </c>
      <c r="F1813">
        <v>1</v>
      </c>
      <c r="G1813">
        <v>34</v>
      </c>
      <c r="H1813" t="s">
        <v>14</v>
      </c>
      <c r="I1813">
        <f>([1]cocina!$E1813-[1]cocina!$D1813)*[1]cocina!$F1813</f>
        <v>10</v>
      </c>
      <c r="J1813">
        <f>[1]cocina!$E1813*[1]cocina!$F1813</f>
        <v>24</v>
      </c>
      <c r="K1813">
        <v>74</v>
      </c>
      <c r="L1813">
        <f>[1]cocina!$G1813*[1]cocina!$F1813</f>
        <v>34</v>
      </c>
      <c r="M1813" s="1">
        <f>[1]cocina!$I1813/[1]cocina!$K1813</f>
        <v>0.13513513513513514</v>
      </c>
    </row>
    <row r="1814" spans="1:13" x14ac:dyDescent="0.3">
      <c r="A1814">
        <v>733</v>
      </c>
      <c r="B1814">
        <v>14</v>
      </c>
      <c r="C1814" t="s">
        <v>18</v>
      </c>
      <c r="D1814">
        <v>16</v>
      </c>
      <c r="E1814">
        <v>27</v>
      </c>
      <c r="F1814">
        <v>2</v>
      </c>
      <c r="G1814">
        <v>9</v>
      </c>
      <c r="H1814" t="s">
        <v>16</v>
      </c>
      <c r="I1814">
        <f>([1]cocina!$E1814-[1]cocina!$D1814)*[1]cocina!$F1814</f>
        <v>22</v>
      </c>
      <c r="J1814">
        <f>[1]cocina!$E1814*[1]cocina!$F1814</f>
        <v>54</v>
      </c>
      <c r="K1814">
        <v>74</v>
      </c>
      <c r="L1814">
        <f>[1]cocina!$G1814*[1]cocina!$F1814</f>
        <v>18</v>
      </c>
      <c r="M1814" s="1">
        <f>[1]cocina!$I1814/[1]cocina!$K1814</f>
        <v>0.29729729729729731</v>
      </c>
    </row>
    <row r="1815" spans="1:13" x14ac:dyDescent="0.3">
      <c r="A1815">
        <v>734</v>
      </c>
      <c r="B1815">
        <v>14</v>
      </c>
      <c r="C1815" t="s">
        <v>26</v>
      </c>
      <c r="D1815">
        <v>19</v>
      </c>
      <c r="E1815">
        <v>32</v>
      </c>
      <c r="F1815">
        <v>3</v>
      </c>
      <c r="G1815">
        <v>11</v>
      </c>
      <c r="H1815" t="s">
        <v>16</v>
      </c>
      <c r="I1815">
        <f>([1]cocina!$E1815-[1]cocina!$D1815)*[1]cocina!$F1815</f>
        <v>39</v>
      </c>
      <c r="J1815">
        <f>[1]cocina!$E1815*[1]cocina!$F1815</f>
        <v>96</v>
      </c>
      <c r="K1815">
        <v>57</v>
      </c>
      <c r="L1815">
        <f>[1]cocina!$G1815*[1]cocina!$F1815</f>
        <v>33</v>
      </c>
      <c r="M1815" s="1">
        <f>[1]cocina!$I1815/[1]cocina!$K1815</f>
        <v>0.68421052631578949</v>
      </c>
    </row>
    <row r="1816" spans="1:13" x14ac:dyDescent="0.3">
      <c r="A1816">
        <v>734</v>
      </c>
      <c r="B1816">
        <v>14</v>
      </c>
      <c r="C1816" t="s">
        <v>13</v>
      </c>
      <c r="D1816">
        <v>14</v>
      </c>
      <c r="E1816">
        <v>24</v>
      </c>
      <c r="F1816">
        <v>1</v>
      </c>
      <c r="G1816">
        <v>16</v>
      </c>
      <c r="H1816" t="s">
        <v>14</v>
      </c>
      <c r="I1816">
        <f>([1]cocina!$E1816-[1]cocina!$D1816)*[1]cocina!$F1816</f>
        <v>10</v>
      </c>
      <c r="J1816">
        <f>[1]cocina!$E1816*[1]cocina!$F1816</f>
        <v>24</v>
      </c>
      <c r="K1816">
        <v>57</v>
      </c>
      <c r="L1816">
        <f>[1]cocina!$G1816*[1]cocina!$F1816</f>
        <v>16</v>
      </c>
      <c r="M1816" s="1">
        <f>[1]cocina!$I1816/[1]cocina!$K1816</f>
        <v>0.17543859649122806</v>
      </c>
    </row>
    <row r="1817" spans="1:13" x14ac:dyDescent="0.3">
      <c r="A1817">
        <v>734</v>
      </c>
      <c r="B1817">
        <v>14</v>
      </c>
      <c r="C1817" t="s">
        <v>24</v>
      </c>
      <c r="D1817">
        <v>11</v>
      </c>
      <c r="E1817">
        <v>19</v>
      </c>
      <c r="F1817">
        <v>1</v>
      </c>
      <c r="G1817">
        <v>25</v>
      </c>
      <c r="H1817" t="s">
        <v>14</v>
      </c>
      <c r="I1817">
        <f>([1]cocina!$E1817-[1]cocina!$D1817)*[1]cocina!$F1817</f>
        <v>8</v>
      </c>
      <c r="J1817">
        <f>[1]cocina!$E1817*[1]cocina!$F1817</f>
        <v>19</v>
      </c>
      <c r="K1817">
        <v>57</v>
      </c>
      <c r="L1817">
        <f>[1]cocina!$G1817*[1]cocina!$F1817</f>
        <v>25</v>
      </c>
      <c r="M1817" s="1">
        <f>[1]cocina!$I1817/[1]cocina!$K1817</f>
        <v>0.14035087719298245</v>
      </c>
    </row>
    <row r="1818" spans="1:13" x14ac:dyDescent="0.3">
      <c r="A1818">
        <v>735</v>
      </c>
      <c r="B1818">
        <v>20</v>
      </c>
      <c r="C1818" t="s">
        <v>30</v>
      </c>
      <c r="D1818">
        <v>14</v>
      </c>
      <c r="E1818">
        <v>23</v>
      </c>
      <c r="F1818">
        <v>2</v>
      </c>
      <c r="G1818">
        <v>30</v>
      </c>
      <c r="H1818" t="s">
        <v>16</v>
      </c>
      <c r="I1818">
        <f>([1]cocina!$E1818-[1]cocina!$D1818)*[1]cocina!$F1818</f>
        <v>18</v>
      </c>
      <c r="J1818">
        <f>[1]cocina!$E1818*[1]cocina!$F1818</f>
        <v>46</v>
      </c>
      <c r="K1818">
        <v>57</v>
      </c>
      <c r="L1818">
        <f>[1]cocina!$G1818*[1]cocina!$F1818</f>
        <v>60</v>
      </c>
      <c r="M1818" s="1">
        <f>[1]cocina!$I1818/[1]cocina!$K1818</f>
        <v>0.31578947368421051</v>
      </c>
    </row>
    <row r="1819" spans="1:13" x14ac:dyDescent="0.3">
      <c r="A1819">
        <v>735</v>
      </c>
      <c r="B1819">
        <v>20</v>
      </c>
      <c r="C1819" t="s">
        <v>26</v>
      </c>
      <c r="D1819">
        <v>19</v>
      </c>
      <c r="E1819">
        <v>32</v>
      </c>
      <c r="F1819">
        <v>3</v>
      </c>
      <c r="G1819">
        <v>57</v>
      </c>
      <c r="H1819" t="s">
        <v>14</v>
      </c>
      <c r="I1819">
        <f>([1]cocina!$E1819-[1]cocina!$D1819)*[1]cocina!$F1819</f>
        <v>39</v>
      </c>
      <c r="J1819">
        <f>[1]cocina!$E1819*[1]cocina!$F1819</f>
        <v>96</v>
      </c>
      <c r="K1819">
        <v>57</v>
      </c>
      <c r="L1819">
        <f>[1]cocina!$G1819*[1]cocina!$F1819</f>
        <v>171</v>
      </c>
      <c r="M1819" s="1">
        <f>[1]cocina!$I1819/[1]cocina!$K1819</f>
        <v>0.68421052631578949</v>
      </c>
    </row>
    <row r="1820" spans="1:13" x14ac:dyDescent="0.3">
      <c r="A1820">
        <v>736</v>
      </c>
      <c r="B1820">
        <v>17</v>
      </c>
      <c r="C1820" t="s">
        <v>27</v>
      </c>
      <c r="D1820">
        <v>13</v>
      </c>
      <c r="E1820">
        <v>22</v>
      </c>
      <c r="F1820">
        <v>3</v>
      </c>
      <c r="G1820">
        <v>22</v>
      </c>
      <c r="H1820" t="s">
        <v>16</v>
      </c>
      <c r="I1820">
        <f>([1]cocina!$E1820-[1]cocina!$D1820)*[1]cocina!$F1820</f>
        <v>27</v>
      </c>
      <c r="J1820">
        <f>[1]cocina!$E1820*[1]cocina!$F1820</f>
        <v>66</v>
      </c>
      <c r="K1820">
        <v>87</v>
      </c>
      <c r="L1820">
        <f>[1]cocina!$G1820*[1]cocina!$F1820</f>
        <v>66</v>
      </c>
      <c r="M1820" s="1">
        <f>[1]cocina!$I1820/[1]cocina!$K1820</f>
        <v>0.31034482758620691</v>
      </c>
    </row>
    <row r="1821" spans="1:13" x14ac:dyDescent="0.3">
      <c r="A1821">
        <v>736</v>
      </c>
      <c r="B1821">
        <v>17</v>
      </c>
      <c r="C1821" t="s">
        <v>23</v>
      </c>
      <c r="D1821">
        <v>16</v>
      </c>
      <c r="E1821">
        <v>28</v>
      </c>
      <c r="F1821">
        <v>2</v>
      </c>
      <c r="G1821">
        <v>43</v>
      </c>
      <c r="H1821" t="s">
        <v>14</v>
      </c>
      <c r="I1821">
        <f>([1]cocina!$E1821-[1]cocina!$D1821)*[1]cocina!$F1821</f>
        <v>24</v>
      </c>
      <c r="J1821">
        <f>[1]cocina!$E1821*[1]cocina!$F1821</f>
        <v>56</v>
      </c>
      <c r="K1821">
        <v>87</v>
      </c>
      <c r="L1821">
        <f>[1]cocina!$G1821*[1]cocina!$F1821</f>
        <v>86</v>
      </c>
      <c r="M1821" s="1">
        <f>[1]cocina!$I1821/[1]cocina!$K1821</f>
        <v>0.27586206896551724</v>
      </c>
    </row>
    <row r="1822" spans="1:13" x14ac:dyDescent="0.3">
      <c r="A1822">
        <v>736</v>
      </c>
      <c r="B1822">
        <v>17</v>
      </c>
      <c r="C1822" t="s">
        <v>17</v>
      </c>
      <c r="D1822">
        <v>19</v>
      </c>
      <c r="E1822">
        <v>31</v>
      </c>
      <c r="F1822">
        <v>3</v>
      </c>
      <c r="G1822">
        <v>27</v>
      </c>
      <c r="H1822" t="s">
        <v>16</v>
      </c>
      <c r="I1822">
        <f>([1]cocina!$E1822-[1]cocina!$D1822)*[1]cocina!$F1822</f>
        <v>36</v>
      </c>
      <c r="J1822">
        <f>[1]cocina!$E1822*[1]cocina!$F1822</f>
        <v>93</v>
      </c>
      <c r="K1822">
        <v>87</v>
      </c>
      <c r="L1822">
        <f>[1]cocina!$G1822*[1]cocina!$F1822</f>
        <v>81</v>
      </c>
      <c r="M1822" s="1">
        <f>[1]cocina!$I1822/[1]cocina!$K1822</f>
        <v>0.41379310344827586</v>
      </c>
    </row>
    <row r="1823" spans="1:13" x14ac:dyDescent="0.3">
      <c r="A1823">
        <v>737</v>
      </c>
      <c r="B1823">
        <v>6</v>
      </c>
      <c r="C1823" t="s">
        <v>21</v>
      </c>
      <c r="D1823">
        <v>17</v>
      </c>
      <c r="E1823">
        <v>29</v>
      </c>
      <c r="F1823">
        <v>2</v>
      </c>
      <c r="G1823">
        <v>17</v>
      </c>
      <c r="H1823" t="s">
        <v>16</v>
      </c>
      <c r="I1823">
        <f>([1]cocina!$E1823-[1]cocina!$D1823)*[1]cocina!$F1823</f>
        <v>24</v>
      </c>
      <c r="J1823">
        <f>[1]cocina!$E1823*[1]cocina!$F1823</f>
        <v>58</v>
      </c>
      <c r="K1823">
        <v>48</v>
      </c>
      <c r="L1823">
        <f>[1]cocina!$G1823*[1]cocina!$F1823</f>
        <v>34</v>
      </c>
      <c r="M1823" s="1">
        <f>[1]cocina!$I1823/[1]cocina!$K1823</f>
        <v>0.5</v>
      </c>
    </row>
    <row r="1824" spans="1:13" x14ac:dyDescent="0.3">
      <c r="A1824">
        <v>737</v>
      </c>
      <c r="B1824">
        <v>6</v>
      </c>
      <c r="C1824" t="s">
        <v>15</v>
      </c>
      <c r="D1824">
        <v>18</v>
      </c>
      <c r="E1824">
        <v>30</v>
      </c>
      <c r="F1824">
        <v>2</v>
      </c>
      <c r="G1824">
        <v>5</v>
      </c>
      <c r="H1824" t="s">
        <v>14</v>
      </c>
      <c r="I1824">
        <f>([1]cocina!$E1824-[1]cocina!$D1824)*[1]cocina!$F1824</f>
        <v>24</v>
      </c>
      <c r="J1824">
        <f>[1]cocina!$E1824*[1]cocina!$F1824</f>
        <v>60</v>
      </c>
      <c r="K1824">
        <v>48</v>
      </c>
      <c r="L1824">
        <f>[1]cocina!$G1824*[1]cocina!$F1824</f>
        <v>10</v>
      </c>
      <c r="M1824" s="1">
        <f>[1]cocina!$I1824/[1]cocina!$K1824</f>
        <v>0.5</v>
      </c>
    </row>
    <row r="1825" spans="1:13" x14ac:dyDescent="0.3">
      <c r="A1825">
        <v>738</v>
      </c>
      <c r="B1825">
        <v>15</v>
      </c>
      <c r="C1825" t="s">
        <v>33</v>
      </c>
      <c r="D1825">
        <v>15</v>
      </c>
      <c r="E1825">
        <v>26</v>
      </c>
      <c r="F1825">
        <v>2</v>
      </c>
      <c r="G1825">
        <v>59</v>
      </c>
      <c r="H1825" t="s">
        <v>14</v>
      </c>
      <c r="I1825">
        <f>([1]cocina!$E1825-[1]cocina!$D1825)*[1]cocina!$F1825</f>
        <v>22</v>
      </c>
      <c r="J1825">
        <f>[1]cocina!$E1825*[1]cocina!$F1825</f>
        <v>52</v>
      </c>
      <c r="K1825">
        <v>58</v>
      </c>
      <c r="L1825">
        <f>[1]cocina!$G1825*[1]cocina!$F1825</f>
        <v>118</v>
      </c>
      <c r="M1825" s="1">
        <f>[1]cocina!$I1825/[1]cocina!$K1825</f>
        <v>0.37931034482758619</v>
      </c>
    </row>
    <row r="1826" spans="1:13" x14ac:dyDescent="0.3">
      <c r="A1826">
        <v>738</v>
      </c>
      <c r="B1826">
        <v>15</v>
      </c>
      <c r="C1826" t="s">
        <v>23</v>
      </c>
      <c r="D1826">
        <v>16</v>
      </c>
      <c r="E1826">
        <v>28</v>
      </c>
      <c r="F1826">
        <v>1</v>
      </c>
      <c r="G1826">
        <v>15</v>
      </c>
      <c r="H1826" t="s">
        <v>14</v>
      </c>
      <c r="I1826">
        <f>([1]cocina!$E1826-[1]cocina!$D1826)*[1]cocina!$F1826</f>
        <v>12</v>
      </c>
      <c r="J1826">
        <f>[1]cocina!$E1826*[1]cocina!$F1826</f>
        <v>28</v>
      </c>
      <c r="K1826">
        <v>58</v>
      </c>
      <c r="L1826">
        <f>[1]cocina!$G1826*[1]cocina!$F1826</f>
        <v>15</v>
      </c>
      <c r="M1826" s="1">
        <f>[1]cocina!$I1826/[1]cocina!$K1826</f>
        <v>0.20689655172413793</v>
      </c>
    </row>
    <row r="1827" spans="1:13" x14ac:dyDescent="0.3">
      <c r="A1827">
        <v>738</v>
      </c>
      <c r="B1827">
        <v>15</v>
      </c>
      <c r="C1827" t="s">
        <v>32</v>
      </c>
      <c r="D1827">
        <v>10</v>
      </c>
      <c r="E1827">
        <v>18</v>
      </c>
      <c r="F1827">
        <v>3</v>
      </c>
      <c r="G1827">
        <v>20</v>
      </c>
      <c r="H1827" t="s">
        <v>16</v>
      </c>
      <c r="I1827">
        <f>([1]cocina!$E1827-[1]cocina!$D1827)*[1]cocina!$F1827</f>
        <v>24</v>
      </c>
      <c r="J1827">
        <f>[1]cocina!$E1827*[1]cocina!$F1827</f>
        <v>54</v>
      </c>
      <c r="K1827">
        <v>58</v>
      </c>
      <c r="L1827">
        <f>[1]cocina!$G1827*[1]cocina!$F1827</f>
        <v>60</v>
      </c>
      <c r="M1827" s="1">
        <f>[1]cocina!$I1827/[1]cocina!$K1827</f>
        <v>0.41379310344827586</v>
      </c>
    </row>
    <row r="1828" spans="1:13" x14ac:dyDescent="0.3">
      <c r="A1828">
        <v>739</v>
      </c>
      <c r="B1828">
        <v>10</v>
      </c>
      <c r="C1828" t="s">
        <v>30</v>
      </c>
      <c r="D1828">
        <v>14</v>
      </c>
      <c r="E1828">
        <v>23</v>
      </c>
      <c r="F1828">
        <v>2</v>
      </c>
      <c r="G1828">
        <v>54</v>
      </c>
      <c r="H1828" t="s">
        <v>14</v>
      </c>
      <c r="I1828">
        <f>([1]cocina!$E1828-[1]cocina!$D1828)*[1]cocina!$F1828</f>
        <v>18</v>
      </c>
      <c r="J1828">
        <f>[1]cocina!$E1828*[1]cocina!$F1828</f>
        <v>46</v>
      </c>
      <c r="K1828">
        <v>18</v>
      </c>
      <c r="L1828">
        <f>[1]cocina!$G1828*[1]cocina!$F1828</f>
        <v>108</v>
      </c>
      <c r="M1828" s="1">
        <f>[1]cocina!$I1828/[1]cocina!$K1828</f>
        <v>1</v>
      </c>
    </row>
    <row r="1829" spans="1:13" x14ac:dyDescent="0.3">
      <c r="A1829">
        <v>740</v>
      </c>
      <c r="B1829">
        <v>16</v>
      </c>
      <c r="C1829" t="s">
        <v>23</v>
      </c>
      <c r="D1829">
        <v>16</v>
      </c>
      <c r="E1829">
        <v>28</v>
      </c>
      <c r="F1829">
        <v>3</v>
      </c>
      <c r="G1829">
        <v>31</v>
      </c>
      <c r="H1829" t="s">
        <v>14</v>
      </c>
      <c r="I1829">
        <f>([1]cocina!$E1829-[1]cocina!$D1829)*[1]cocina!$F1829</f>
        <v>36</v>
      </c>
      <c r="J1829">
        <f>[1]cocina!$E1829*[1]cocina!$F1829</f>
        <v>84</v>
      </c>
      <c r="K1829">
        <v>118</v>
      </c>
      <c r="L1829">
        <f>[1]cocina!$G1829*[1]cocina!$F1829</f>
        <v>93</v>
      </c>
      <c r="M1829" s="1">
        <f>[1]cocina!$I1829/[1]cocina!$K1829</f>
        <v>0.30508474576271188</v>
      </c>
    </row>
    <row r="1830" spans="1:13" x14ac:dyDescent="0.3">
      <c r="A1830">
        <v>740</v>
      </c>
      <c r="B1830">
        <v>16</v>
      </c>
      <c r="C1830" t="s">
        <v>26</v>
      </c>
      <c r="D1830">
        <v>19</v>
      </c>
      <c r="E1830">
        <v>32</v>
      </c>
      <c r="F1830">
        <v>1</v>
      </c>
      <c r="G1830">
        <v>16</v>
      </c>
      <c r="H1830" t="s">
        <v>16</v>
      </c>
      <c r="I1830">
        <f>([1]cocina!$E1830-[1]cocina!$D1830)*[1]cocina!$F1830</f>
        <v>13</v>
      </c>
      <c r="J1830">
        <f>[1]cocina!$E1830*[1]cocina!$F1830</f>
        <v>32</v>
      </c>
      <c r="K1830">
        <v>118</v>
      </c>
      <c r="L1830">
        <f>[1]cocina!$G1830*[1]cocina!$F1830</f>
        <v>16</v>
      </c>
      <c r="M1830" s="1">
        <f>[1]cocina!$I1830/[1]cocina!$K1830</f>
        <v>0.11016949152542373</v>
      </c>
    </row>
    <row r="1831" spans="1:13" x14ac:dyDescent="0.3">
      <c r="A1831">
        <v>740</v>
      </c>
      <c r="B1831">
        <v>16</v>
      </c>
      <c r="C1831" t="s">
        <v>20</v>
      </c>
      <c r="D1831">
        <v>22</v>
      </c>
      <c r="E1831">
        <v>36</v>
      </c>
      <c r="F1831">
        <v>3</v>
      </c>
      <c r="G1831">
        <v>45</v>
      </c>
      <c r="H1831" t="s">
        <v>16</v>
      </c>
      <c r="I1831">
        <f>([1]cocina!$E1831-[1]cocina!$D1831)*[1]cocina!$F1831</f>
        <v>42</v>
      </c>
      <c r="J1831">
        <f>[1]cocina!$E1831*[1]cocina!$F1831</f>
        <v>108</v>
      </c>
      <c r="K1831">
        <v>118</v>
      </c>
      <c r="L1831">
        <f>[1]cocina!$G1831*[1]cocina!$F1831</f>
        <v>135</v>
      </c>
      <c r="M1831" s="1">
        <f>[1]cocina!$I1831/[1]cocina!$K1831</f>
        <v>0.3559322033898305</v>
      </c>
    </row>
    <row r="1832" spans="1:13" x14ac:dyDescent="0.3">
      <c r="A1832">
        <v>740</v>
      </c>
      <c r="B1832">
        <v>16</v>
      </c>
      <c r="C1832" t="s">
        <v>30</v>
      </c>
      <c r="D1832">
        <v>14</v>
      </c>
      <c r="E1832">
        <v>23</v>
      </c>
      <c r="F1832">
        <v>3</v>
      </c>
      <c r="G1832">
        <v>21</v>
      </c>
      <c r="H1832" t="s">
        <v>16</v>
      </c>
      <c r="I1832">
        <f>([1]cocina!$E1832-[1]cocina!$D1832)*[1]cocina!$F1832</f>
        <v>27</v>
      </c>
      <c r="J1832">
        <f>[1]cocina!$E1832*[1]cocina!$F1832</f>
        <v>69</v>
      </c>
      <c r="K1832">
        <v>118</v>
      </c>
      <c r="L1832">
        <f>[1]cocina!$G1832*[1]cocina!$F1832</f>
        <v>63</v>
      </c>
      <c r="M1832" s="1">
        <f>[1]cocina!$I1832/[1]cocina!$K1832</f>
        <v>0.2288135593220339</v>
      </c>
    </row>
    <row r="1833" spans="1:13" x14ac:dyDescent="0.3">
      <c r="A1833">
        <v>741</v>
      </c>
      <c r="B1833">
        <v>14</v>
      </c>
      <c r="C1833" t="s">
        <v>13</v>
      </c>
      <c r="D1833">
        <v>14</v>
      </c>
      <c r="E1833">
        <v>24</v>
      </c>
      <c r="F1833">
        <v>3</v>
      </c>
      <c r="G1833">
        <v>52</v>
      </c>
      <c r="H1833" t="s">
        <v>16</v>
      </c>
      <c r="I1833">
        <f>([1]cocina!$E1833-[1]cocina!$D1833)*[1]cocina!$F1833</f>
        <v>30</v>
      </c>
      <c r="J1833">
        <f>[1]cocina!$E1833*[1]cocina!$F1833</f>
        <v>72</v>
      </c>
      <c r="K1833">
        <v>117</v>
      </c>
      <c r="L1833">
        <f>[1]cocina!$G1833*[1]cocina!$F1833</f>
        <v>156</v>
      </c>
      <c r="M1833" s="1">
        <f>[1]cocina!$I1833/[1]cocina!$K1833</f>
        <v>0.25641025641025639</v>
      </c>
    </row>
    <row r="1834" spans="1:13" x14ac:dyDescent="0.3">
      <c r="A1834">
        <v>741</v>
      </c>
      <c r="B1834">
        <v>14</v>
      </c>
      <c r="C1834" t="s">
        <v>21</v>
      </c>
      <c r="D1834">
        <v>17</v>
      </c>
      <c r="E1834">
        <v>29</v>
      </c>
      <c r="F1834">
        <v>2</v>
      </c>
      <c r="G1834">
        <v>40</v>
      </c>
      <c r="H1834" t="s">
        <v>14</v>
      </c>
      <c r="I1834">
        <f>([1]cocina!$E1834-[1]cocina!$D1834)*[1]cocina!$F1834</f>
        <v>24</v>
      </c>
      <c r="J1834">
        <f>[1]cocina!$E1834*[1]cocina!$F1834</f>
        <v>58</v>
      </c>
      <c r="K1834">
        <v>117</v>
      </c>
      <c r="L1834">
        <f>[1]cocina!$G1834*[1]cocina!$F1834</f>
        <v>80</v>
      </c>
      <c r="M1834" s="1">
        <f>[1]cocina!$I1834/[1]cocina!$K1834</f>
        <v>0.20512820512820512</v>
      </c>
    </row>
    <row r="1835" spans="1:13" x14ac:dyDescent="0.3">
      <c r="A1835">
        <v>741</v>
      </c>
      <c r="B1835">
        <v>14</v>
      </c>
      <c r="C1835" t="s">
        <v>22</v>
      </c>
      <c r="D1835">
        <v>20</v>
      </c>
      <c r="E1835">
        <v>33</v>
      </c>
      <c r="F1835">
        <v>3</v>
      </c>
      <c r="G1835">
        <v>39</v>
      </c>
      <c r="H1835" t="s">
        <v>16</v>
      </c>
      <c r="I1835">
        <f>([1]cocina!$E1835-[1]cocina!$D1835)*[1]cocina!$F1835</f>
        <v>39</v>
      </c>
      <c r="J1835">
        <f>[1]cocina!$E1835*[1]cocina!$F1835</f>
        <v>99</v>
      </c>
      <c r="K1835">
        <v>117</v>
      </c>
      <c r="L1835">
        <f>[1]cocina!$G1835*[1]cocina!$F1835</f>
        <v>117</v>
      </c>
      <c r="M1835" s="1">
        <f>[1]cocina!$I1835/[1]cocina!$K1835</f>
        <v>0.33333333333333331</v>
      </c>
    </row>
    <row r="1836" spans="1:13" x14ac:dyDescent="0.3">
      <c r="A1836">
        <v>741</v>
      </c>
      <c r="B1836">
        <v>14</v>
      </c>
      <c r="C1836" t="s">
        <v>23</v>
      </c>
      <c r="D1836">
        <v>16</v>
      </c>
      <c r="E1836">
        <v>28</v>
      </c>
      <c r="F1836">
        <v>2</v>
      </c>
      <c r="G1836">
        <v>34</v>
      </c>
      <c r="H1836" t="s">
        <v>16</v>
      </c>
      <c r="I1836">
        <f>([1]cocina!$E1836-[1]cocina!$D1836)*[1]cocina!$F1836</f>
        <v>24</v>
      </c>
      <c r="J1836">
        <f>[1]cocina!$E1836*[1]cocina!$F1836</f>
        <v>56</v>
      </c>
      <c r="K1836">
        <v>117</v>
      </c>
      <c r="L1836">
        <f>[1]cocina!$G1836*[1]cocina!$F1836</f>
        <v>68</v>
      </c>
      <c r="M1836" s="1">
        <f>[1]cocina!$I1836/[1]cocina!$K1836</f>
        <v>0.20512820512820512</v>
      </c>
    </row>
    <row r="1837" spans="1:13" x14ac:dyDescent="0.3">
      <c r="A1837">
        <v>742</v>
      </c>
      <c r="B1837">
        <v>20</v>
      </c>
      <c r="C1837" t="s">
        <v>17</v>
      </c>
      <c r="D1837">
        <v>19</v>
      </c>
      <c r="E1837">
        <v>31</v>
      </c>
      <c r="F1837">
        <v>1</v>
      </c>
      <c r="G1837">
        <v>41</v>
      </c>
      <c r="H1837" t="s">
        <v>16</v>
      </c>
      <c r="I1837">
        <f>([1]cocina!$E1837-[1]cocina!$D1837)*[1]cocina!$F1837</f>
        <v>12</v>
      </c>
      <c r="J1837">
        <f>[1]cocina!$E1837*[1]cocina!$F1837</f>
        <v>31</v>
      </c>
      <c r="K1837">
        <v>67</v>
      </c>
      <c r="L1837">
        <f>[1]cocina!$G1837*[1]cocina!$F1837</f>
        <v>41</v>
      </c>
      <c r="M1837" s="1">
        <f>[1]cocina!$I1837/[1]cocina!$K1837</f>
        <v>0.17910447761194029</v>
      </c>
    </row>
    <row r="1838" spans="1:13" x14ac:dyDescent="0.3">
      <c r="A1838">
        <v>742</v>
      </c>
      <c r="B1838">
        <v>20</v>
      </c>
      <c r="C1838" t="s">
        <v>15</v>
      </c>
      <c r="D1838">
        <v>18</v>
      </c>
      <c r="E1838">
        <v>30</v>
      </c>
      <c r="F1838">
        <v>3</v>
      </c>
      <c r="G1838">
        <v>43</v>
      </c>
      <c r="H1838" t="s">
        <v>14</v>
      </c>
      <c r="I1838">
        <f>([1]cocina!$E1838-[1]cocina!$D1838)*[1]cocina!$F1838</f>
        <v>36</v>
      </c>
      <c r="J1838">
        <f>[1]cocina!$E1838*[1]cocina!$F1838</f>
        <v>90</v>
      </c>
      <c r="K1838">
        <v>67</v>
      </c>
      <c r="L1838">
        <f>[1]cocina!$G1838*[1]cocina!$F1838</f>
        <v>129</v>
      </c>
      <c r="M1838" s="1">
        <f>[1]cocina!$I1838/[1]cocina!$K1838</f>
        <v>0.53731343283582089</v>
      </c>
    </row>
    <row r="1839" spans="1:13" x14ac:dyDescent="0.3">
      <c r="A1839">
        <v>742</v>
      </c>
      <c r="B1839">
        <v>20</v>
      </c>
      <c r="C1839" t="s">
        <v>33</v>
      </c>
      <c r="D1839">
        <v>15</v>
      </c>
      <c r="E1839">
        <v>26</v>
      </c>
      <c r="F1839">
        <v>1</v>
      </c>
      <c r="G1839">
        <v>26</v>
      </c>
      <c r="H1839" t="s">
        <v>16</v>
      </c>
      <c r="I1839">
        <f>([1]cocina!$E1839-[1]cocina!$D1839)*[1]cocina!$F1839</f>
        <v>11</v>
      </c>
      <c r="J1839">
        <f>[1]cocina!$E1839*[1]cocina!$F1839</f>
        <v>26</v>
      </c>
      <c r="K1839">
        <v>67</v>
      </c>
      <c r="L1839">
        <f>[1]cocina!$G1839*[1]cocina!$F1839</f>
        <v>26</v>
      </c>
      <c r="M1839" s="1">
        <f>[1]cocina!$I1839/[1]cocina!$K1839</f>
        <v>0.16417910447761194</v>
      </c>
    </row>
    <row r="1840" spans="1:13" x14ac:dyDescent="0.3">
      <c r="A1840">
        <v>742</v>
      </c>
      <c r="B1840">
        <v>20</v>
      </c>
      <c r="C1840" t="s">
        <v>24</v>
      </c>
      <c r="D1840">
        <v>11</v>
      </c>
      <c r="E1840">
        <v>19</v>
      </c>
      <c r="F1840">
        <v>1</v>
      </c>
      <c r="G1840">
        <v>35</v>
      </c>
      <c r="H1840" t="s">
        <v>14</v>
      </c>
      <c r="I1840">
        <f>([1]cocina!$E1840-[1]cocina!$D1840)*[1]cocina!$F1840</f>
        <v>8</v>
      </c>
      <c r="J1840">
        <f>[1]cocina!$E1840*[1]cocina!$F1840</f>
        <v>19</v>
      </c>
      <c r="K1840">
        <v>67</v>
      </c>
      <c r="L1840">
        <f>[1]cocina!$G1840*[1]cocina!$F1840</f>
        <v>35</v>
      </c>
      <c r="M1840" s="1">
        <f>[1]cocina!$I1840/[1]cocina!$K1840</f>
        <v>0.11940298507462686</v>
      </c>
    </row>
    <row r="1841" spans="1:13" x14ac:dyDescent="0.3">
      <c r="A1841">
        <v>743</v>
      </c>
      <c r="B1841">
        <v>19</v>
      </c>
      <c r="C1841" t="s">
        <v>33</v>
      </c>
      <c r="D1841">
        <v>15</v>
      </c>
      <c r="E1841">
        <v>26</v>
      </c>
      <c r="F1841">
        <v>2</v>
      </c>
      <c r="G1841">
        <v>59</v>
      </c>
      <c r="H1841" t="s">
        <v>16</v>
      </c>
      <c r="I1841">
        <f>([1]cocina!$E1841-[1]cocina!$D1841)*[1]cocina!$F1841</f>
        <v>22</v>
      </c>
      <c r="J1841">
        <f>[1]cocina!$E1841*[1]cocina!$F1841</f>
        <v>52</v>
      </c>
      <c r="K1841">
        <v>56</v>
      </c>
      <c r="L1841">
        <f>[1]cocina!$G1841*[1]cocina!$F1841</f>
        <v>118</v>
      </c>
      <c r="M1841" s="1">
        <f>[1]cocina!$I1841/[1]cocina!$K1841</f>
        <v>0.39285714285714285</v>
      </c>
    </row>
    <row r="1842" spans="1:13" x14ac:dyDescent="0.3">
      <c r="A1842">
        <v>743</v>
      </c>
      <c r="B1842">
        <v>19</v>
      </c>
      <c r="C1842" t="s">
        <v>32</v>
      </c>
      <c r="D1842">
        <v>10</v>
      </c>
      <c r="E1842">
        <v>18</v>
      </c>
      <c r="F1842">
        <v>2</v>
      </c>
      <c r="G1842">
        <v>41</v>
      </c>
      <c r="H1842" t="s">
        <v>14</v>
      </c>
      <c r="I1842">
        <f>([1]cocina!$E1842-[1]cocina!$D1842)*[1]cocina!$F1842</f>
        <v>16</v>
      </c>
      <c r="J1842">
        <f>[1]cocina!$E1842*[1]cocina!$F1842</f>
        <v>36</v>
      </c>
      <c r="K1842">
        <v>56</v>
      </c>
      <c r="L1842">
        <f>[1]cocina!$G1842*[1]cocina!$F1842</f>
        <v>82</v>
      </c>
      <c r="M1842" s="1">
        <f>[1]cocina!$I1842/[1]cocina!$K1842</f>
        <v>0.2857142857142857</v>
      </c>
    </row>
    <row r="1843" spans="1:13" x14ac:dyDescent="0.3">
      <c r="A1843">
        <v>743</v>
      </c>
      <c r="B1843">
        <v>19</v>
      </c>
      <c r="C1843" t="s">
        <v>30</v>
      </c>
      <c r="D1843">
        <v>14</v>
      </c>
      <c r="E1843">
        <v>23</v>
      </c>
      <c r="F1843">
        <v>2</v>
      </c>
      <c r="G1843">
        <v>43</v>
      </c>
      <c r="H1843" t="s">
        <v>16</v>
      </c>
      <c r="I1843">
        <f>([1]cocina!$E1843-[1]cocina!$D1843)*[1]cocina!$F1843</f>
        <v>18</v>
      </c>
      <c r="J1843">
        <f>[1]cocina!$E1843*[1]cocina!$F1843</f>
        <v>46</v>
      </c>
      <c r="K1843">
        <v>56</v>
      </c>
      <c r="L1843">
        <f>[1]cocina!$G1843*[1]cocina!$F1843</f>
        <v>86</v>
      </c>
      <c r="M1843" s="1">
        <f>[1]cocina!$I1843/[1]cocina!$K1843</f>
        <v>0.32142857142857145</v>
      </c>
    </row>
    <row r="1844" spans="1:13" x14ac:dyDescent="0.3">
      <c r="A1844">
        <v>744</v>
      </c>
      <c r="B1844">
        <v>11</v>
      </c>
      <c r="C1844" t="s">
        <v>32</v>
      </c>
      <c r="D1844">
        <v>10</v>
      </c>
      <c r="E1844">
        <v>18</v>
      </c>
      <c r="F1844">
        <v>1</v>
      </c>
      <c r="G1844">
        <v>57</v>
      </c>
      <c r="H1844" t="s">
        <v>14</v>
      </c>
      <c r="I1844">
        <f>([1]cocina!$E1844-[1]cocina!$D1844)*[1]cocina!$F1844</f>
        <v>8</v>
      </c>
      <c r="J1844">
        <f>[1]cocina!$E1844*[1]cocina!$F1844</f>
        <v>18</v>
      </c>
      <c r="K1844">
        <v>32</v>
      </c>
      <c r="L1844">
        <f>[1]cocina!$G1844*[1]cocina!$F1844</f>
        <v>57</v>
      </c>
      <c r="M1844" s="1">
        <f>[1]cocina!$I1844/[1]cocina!$K1844</f>
        <v>0.25</v>
      </c>
    </row>
    <row r="1845" spans="1:13" x14ac:dyDescent="0.3">
      <c r="A1845">
        <v>744</v>
      </c>
      <c r="B1845">
        <v>11</v>
      </c>
      <c r="C1845" t="s">
        <v>21</v>
      </c>
      <c r="D1845">
        <v>17</v>
      </c>
      <c r="E1845">
        <v>29</v>
      </c>
      <c r="F1845">
        <v>2</v>
      </c>
      <c r="G1845">
        <v>10</v>
      </c>
      <c r="H1845" t="s">
        <v>14</v>
      </c>
      <c r="I1845">
        <f>([1]cocina!$E1845-[1]cocina!$D1845)*[1]cocina!$F1845</f>
        <v>24</v>
      </c>
      <c r="J1845">
        <f>[1]cocina!$E1845*[1]cocina!$F1845</f>
        <v>58</v>
      </c>
      <c r="K1845">
        <v>32</v>
      </c>
      <c r="L1845">
        <f>[1]cocina!$G1845*[1]cocina!$F1845</f>
        <v>20</v>
      </c>
      <c r="M1845" s="1">
        <f>[1]cocina!$I1845/[1]cocina!$K1845</f>
        <v>0.75</v>
      </c>
    </row>
    <row r="1846" spans="1:13" x14ac:dyDescent="0.3">
      <c r="A1846">
        <v>745</v>
      </c>
      <c r="B1846">
        <v>3</v>
      </c>
      <c r="C1846" t="s">
        <v>25</v>
      </c>
      <c r="D1846">
        <v>21</v>
      </c>
      <c r="E1846">
        <v>35</v>
      </c>
      <c r="F1846">
        <v>3</v>
      </c>
      <c r="G1846">
        <v>34</v>
      </c>
      <c r="H1846" t="s">
        <v>14</v>
      </c>
      <c r="I1846">
        <f>([1]cocina!$E1846-[1]cocina!$D1846)*[1]cocina!$F1846</f>
        <v>42</v>
      </c>
      <c r="J1846">
        <f>[1]cocina!$E1846*[1]cocina!$F1846</f>
        <v>105</v>
      </c>
      <c r="K1846">
        <v>115</v>
      </c>
      <c r="L1846">
        <f>[1]cocina!$G1846*[1]cocina!$F1846</f>
        <v>102</v>
      </c>
      <c r="M1846" s="1">
        <f>[1]cocina!$I1846/[1]cocina!$K1846</f>
        <v>0.36521739130434783</v>
      </c>
    </row>
    <row r="1847" spans="1:13" x14ac:dyDescent="0.3">
      <c r="A1847">
        <v>745</v>
      </c>
      <c r="B1847">
        <v>3</v>
      </c>
      <c r="C1847" t="s">
        <v>13</v>
      </c>
      <c r="D1847">
        <v>14</v>
      </c>
      <c r="E1847">
        <v>24</v>
      </c>
      <c r="F1847">
        <v>2</v>
      </c>
      <c r="G1847">
        <v>9</v>
      </c>
      <c r="H1847" t="s">
        <v>14</v>
      </c>
      <c r="I1847">
        <f>([1]cocina!$E1847-[1]cocina!$D1847)*[1]cocina!$F1847</f>
        <v>20</v>
      </c>
      <c r="J1847">
        <f>[1]cocina!$E1847*[1]cocina!$F1847</f>
        <v>48</v>
      </c>
      <c r="K1847">
        <v>115</v>
      </c>
      <c r="L1847">
        <f>[1]cocina!$G1847*[1]cocina!$F1847</f>
        <v>18</v>
      </c>
      <c r="M1847" s="1">
        <f>[1]cocina!$I1847/[1]cocina!$K1847</f>
        <v>0.17391304347826086</v>
      </c>
    </row>
    <row r="1848" spans="1:13" x14ac:dyDescent="0.3">
      <c r="A1848">
        <v>745</v>
      </c>
      <c r="B1848">
        <v>3</v>
      </c>
      <c r="C1848" t="s">
        <v>34</v>
      </c>
      <c r="D1848">
        <v>15</v>
      </c>
      <c r="E1848">
        <v>25</v>
      </c>
      <c r="F1848">
        <v>2</v>
      </c>
      <c r="G1848">
        <v>23</v>
      </c>
      <c r="H1848" t="s">
        <v>14</v>
      </c>
      <c r="I1848">
        <f>([1]cocina!$E1848-[1]cocina!$D1848)*[1]cocina!$F1848</f>
        <v>20</v>
      </c>
      <c r="J1848">
        <f>[1]cocina!$E1848*[1]cocina!$F1848</f>
        <v>50</v>
      </c>
      <c r="K1848">
        <v>115</v>
      </c>
      <c r="L1848">
        <f>[1]cocina!$G1848*[1]cocina!$F1848</f>
        <v>46</v>
      </c>
      <c r="M1848" s="1">
        <f>[1]cocina!$I1848/[1]cocina!$K1848</f>
        <v>0.17391304347826086</v>
      </c>
    </row>
    <row r="1849" spans="1:13" x14ac:dyDescent="0.3">
      <c r="A1849">
        <v>745</v>
      </c>
      <c r="B1849">
        <v>3</v>
      </c>
      <c r="C1849" t="s">
        <v>18</v>
      </c>
      <c r="D1849">
        <v>16</v>
      </c>
      <c r="E1849">
        <v>27</v>
      </c>
      <c r="F1849">
        <v>3</v>
      </c>
      <c r="G1849">
        <v>7</v>
      </c>
      <c r="H1849" t="s">
        <v>16</v>
      </c>
      <c r="I1849">
        <f>([1]cocina!$E1849-[1]cocina!$D1849)*[1]cocina!$F1849</f>
        <v>33</v>
      </c>
      <c r="J1849">
        <f>[1]cocina!$E1849*[1]cocina!$F1849</f>
        <v>81</v>
      </c>
      <c r="K1849">
        <v>115</v>
      </c>
      <c r="L1849">
        <f>[1]cocina!$G1849*[1]cocina!$F1849</f>
        <v>21</v>
      </c>
      <c r="M1849" s="1">
        <f>[1]cocina!$I1849/[1]cocina!$K1849</f>
        <v>0.28695652173913044</v>
      </c>
    </row>
    <row r="1850" spans="1:13" x14ac:dyDescent="0.3">
      <c r="A1850">
        <v>746</v>
      </c>
      <c r="B1850">
        <v>13</v>
      </c>
      <c r="C1850" t="s">
        <v>25</v>
      </c>
      <c r="D1850">
        <v>21</v>
      </c>
      <c r="E1850">
        <v>35</v>
      </c>
      <c r="F1850">
        <v>3</v>
      </c>
      <c r="G1850">
        <v>34</v>
      </c>
      <c r="H1850" t="s">
        <v>14</v>
      </c>
      <c r="I1850">
        <f>([1]cocina!$E1850-[1]cocina!$D1850)*[1]cocina!$F1850</f>
        <v>42</v>
      </c>
      <c r="J1850">
        <f>[1]cocina!$E1850*[1]cocina!$F1850</f>
        <v>105</v>
      </c>
      <c r="K1850">
        <v>81</v>
      </c>
      <c r="L1850">
        <f>[1]cocina!$G1850*[1]cocina!$F1850</f>
        <v>102</v>
      </c>
      <c r="M1850" s="1">
        <f>[1]cocina!$I1850/[1]cocina!$K1850</f>
        <v>0.51851851851851849</v>
      </c>
    </row>
    <row r="1851" spans="1:13" x14ac:dyDescent="0.3">
      <c r="A1851">
        <v>746</v>
      </c>
      <c r="B1851">
        <v>13</v>
      </c>
      <c r="C1851" t="s">
        <v>26</v>
      </c>
      <c r="D1851">
        <v>19</v>
      </c>
      <c r="E1851">
        <v>32</v>
      </c>
      <c r="F1851">
        <v>3</v>
      </c>
      <c r="G1851">
        <v>43</v>
      </c>
      <c r="H1851" t="s">
        <v>14</v>
      </c>
      <c r="I1851">
        <f>([1]cocina!$E1851-[1]cocina!$D1851)*[1]cocina!$F1851</f>
        <v>39</v>
      </c>
      <c r="J1851">
        <f>[1]cocina!$E1851*[1]cocina!$F1851</f>
        <v>96</v>
      </c>
      <c r="K1851">
        <v>81</v>
      </c>
      <c r="L1851">
        <f>[1]cocina!$G1851*[1]cocina!$F1851</f>
        <v>129</v>
      </c>
      <c r="M1851" s="1">
        <f>[1]cocina!$I1851/[1]cocina!$K1851</f>
        <v>0.48148148148148145</v>
      </c>
    </row>
    <row r="1852" spans="1:13" x14ac:dyDescent="0.3">
      <c r="A1852">
        <v>747</v>
      </c>
      <c r="B1852">
        <v>16</v>
      </c>
      <c r="C1852" t="s">
        <v>34</v>
      </c>
      <c r="D1852">
        <v>15</v>
      </c>
      <c r="E1852">
        <v>25</v>
      </c>
      <c r="F1852">
        <v>1</v>
      </c>
      <c r="G1852">
        <v>28</v>
      </c>
      <c r="H1852" t="s">
        <v>14</v>
      </c>
      <c r="I1852">
        <f>([1]cocina!$E1852-[1]cocina!$D1852)*[1]cocina!$F1852</f>
        <v>10</v>
      </c>
      <c r="J1852">
        <f>[1]cocina!$E1852*[1]cocina!$F1852</f>
        <v>25</v>
      </c>
      <c r="K1852">
        <v>10</v>
      </c>
      <c r="L1852">
        <f>[1]cocina!$G1852*[1]cocina!$F1852</f>
        <v>28</v>
      </c>
      <c r="M1852" s="1">
        <f>[1]cocina!$I1852/[1]cocina!$K1852</f>
        <v>1</v>
      </c>
    </row>
    <row r="1853" spans="1:13" x14ac:dyDescent="0.3">
      <c r="A1853">
        <v>748</v>
      </c>
      <c r="B1853">
        <v>2</v>
      </c>
      <c r="C1853" t="s">
        <v>26</v>
      </c>
      <c r="D1853">
        <v>19</v>
      </c>
      <c r="E1853">
        <v>32</v>
      </c>
      <c r="F1853">
        <v>1</v>
      </c>
      <c r="G1853">
        <v>5</v>
      </c>
      <c r="H1853" t="s">
        <v>16</v>
      </c>
      <c r="I1853">
        <f>([1]cocina!$E1853-[1]cocina!$D1853)*[1]cocina!$F1853</f>
        <v>13</v>
      </c>
      <c r="J1853">
        <f>[1]cocina!$E1853*[1]cocina!$F1853</f>
        <v>32</v>
      </c>
      <c r="K1853">
        <v>46</v>
      </c>
      <c r="L1853">
        <f>[1]cocina!$G1853*[1]cocina!$F1853</f>
        <v>5</v>
      </c>
      <c r="M1853" s="1">
        <f>[1]cocina!$I1853/[1]cocina!$K1853</f>
        <v>0.28260869565217389</v>
      </c>
    </row>
    <row r="1854" spans="1:13" x14ac:dyDescent="0.3">
      <c r="A1854">
        <v>748</v>
      </c>
      <c r="B1854">
        <v>2</v>
      </c>
      <c r="C1854" t="s">
        <v>33</v>
      </c>
      <c r="D1854">
        <v>15</v>
      </c>
      <c r="E1854">
        <v>26</v>
      </c>
      <c r="F1854">
        <v>3</v>
      </c>
      <c r="G1854">
        <v>32</v>
      </c>
      <c r="H1854" t="s">
        <v>14</v>
      </c>
      <c r="I1854">
        <f>([1]cocina!$E1854-[1]cocina!$D1854)*[1]cocina!$F1854</f>
        <v>33</v>
      </c>
      <c r="J1854">
        <f>[1]cocina!$E1854*[1]cocina!$F1854</f>
        <v>78</v>
      </c>
      <c r="K1854">
        <v>46</v>
      </c>
      <c r="L1854">
        <f>[1]cocina!$G1854*[1]cocina!$F1854</f>
        <v>96</v>
      </c>
      <c r="M1854" s="1">
        <f>[1]cocina!$I1854/[1]cocina!$K1854</f>
        <v>0.71739130434782605</v>
      </c>
    </row>
    <row r="1855" spans="1:13" x14ac:dyDescent="0.3">
      <c r="A1855">
        <v>749</v>
      </c>
      <c r="B1855">
        <v>1</v>
      </c>
      <c r="C1855" t="s">
        <v>25</v>
      </c>
      <c r="D1855">
        <v>21</v>
      </c>
      <c r="E1855">
        <v>35</v>
      </c>
      <c r="F1855">
        <v>2</v>
      </c>
      <c r="G1855">
        <v>8</v>
      </c>
      <c r="H1855" t="s">
        <v>14</v>
      </c>
      <c r="I1855">
        <f>([1]cocina!$E1855-[1]cocina!$D1855)*[1]cocina!$F1855</f>
        <v>28</v>
      </c>
      <c r="J1855">
        <f>[1]cocina!$E1855*[1]cocina!$F1855</f>
        <v>70</v>
      </c>
      <c r="K1855">
        <v>28</v>
      </c>
      <c r="L1855">
        <f>[1]cocina!$G1855*[1]cocina!$F1855</f>
        <v>16</v>
      </c>
      <c r="M1855" s="1">
        <f>[1]cocina!$I1855/[1]cocina!$K1855</f>
        <v>1</v>
      </c>
    </row>
    <row r="1856" spans="1:13" x14ac:dyDescent="0.3">
      <c r="A1856">
        <v>750</v>
      </c>
      <c r="B1856">
        <v>6</v>
      </c>
      <c r="C1856" t="s">
        <v>17</v>
      </c>
      <c r="D1856">
        <v>19</v>
      </c>
      <c r="E1856">
        <v>31</v>
      </c>
      <c r="F1856">
        <v>3</v>
      </c>
      <c r="G1856">
        <v>47</v>
      </c>
      <c r="H1856" t="s">
        <v>14</v>
      </c>
      <c r="I1856">
        <f>([1]cocina!$E1856-[1]cocina!$D1856)*[1]cocina!$F1856</f>
        <v>36</v>
      </c>
      <c r="J1856">
        <f>[1]cocina!$E1856*[1]cocina!$F1856</f>
        <v>93</v>
      </c>
      <c r="K1856">
        <v>47</v>
      </c>
      <c r="L1856">
        <f>[1]cocina!$G1856*[1]cocina!$F1856</f>
        <v>141</v>
      </c>
      <c r="M1856" s="1">
        <f>[1]cocina!$I1856/[1]cocina!$K1856</f>
        <v>0.76595744680851063</v>
      </c>
    </row>
    <row r="1857" spans="1:13" x14ac:dyDescent="0.3">
      <c r="A1857">
        <v>750</v>
      </c>
      <c r="B1857">
        <v>6</v>
      </c>
      <c r="C1857" t="s">
        <v>33</v>
      </c>
      <c r="D1857">
        <v>15</v>
      </c>
      <c r="E1857">
        <v>26</v>
      </c>
      <c r="F1857">
        <v>1</v>
      </c>
      <c r="G1857">
        <v>39</v>
      </c>
      <c r="H1857" t="s">
        <v>14</v>
      </c>
      <c r="I1857">
        <f>([1]cocina!$E1857-[1]cocina!$D1857)*[1]cocina!$F1857</f>
        <v>11</v>
      </c>
      <c r="J1857">
        <f>[1]cocina!$E1857*[1]cocina!$F1857</f>
        <v>26</v>
      </c>
      <c r="K1857">
        <v>47</v>
      </c>
      <c r="L1857">
        <f>[1]cocina!$G1857*[1]cocina!$F1857</f>
        <v>39</v>
      </c>
      <c r="M1857" s="1">
        <f>[1]cocina!$I1857/[1]cocina!$K1857</f>
        <v>0.23404255319148937</v>
      </c>
    </row>
    <row r="1858" spans="1:13" x14ac:dyDescent="0.3">
      <c r="A1858">
        <v>751</v>
      </c>
      <c r="B1858">
        <v>17</v>
      </c>
      <c r="C1858" t="s">
        <v>21</v>
      </c>
      <c r="D1858">
        <v>17</v>
      </c>
      <c r="E1858">
        <v>29</v>
      </c>
      <c r="F1858">
        <v>1</v>
      </c>
      <c r="G1858">
        <v>37</v>
      </c>
      <c r="H1858" t="s">
        <v>14</v>
      </c>
      <c r="I1858">
        <f>([1]cocina!$E1858-[1]cocina!$D1858)*[1]cocina!$F1858</f>
        <v>12</v>
      </c>
      <c r="J1858">
        <f>[1]cocina!$E1858*[1]cocina!$F1858</f>
        <v>29</v>
      </c>
      <c r="K1858">
        <v>69</v>
      </c>
      <c r="L1858">
        <f>[1]cocina!$G1858*[1]cocina!$F1858</f>
        <v>37</v>
      </c>
      <c r="M1858" s="1">
        <f>[1]cocina!$I1858/[1]cocina!$K1858</f>
        <v>0.17391304347826086</v>
      </c>
    </row>
    <row r="1859" spans="1:13" x14ac:dyDescent="0.3">
      <c r="A1859">
        <v>751</v>
      </c>
      <c r="B1859">
        <v>17</v>
      </c>
      <c r="C1859" t="s">
        <v>34</v>
      </c>
      <c r="D1859">
        <v>15</v>
      </c>
      <c r="E1859">
        <v>25</v>
      </c>
      <c r="F1859">
        <v>3</v>
      </c>
      <c r="G1859">
        <v>31</v>
      </c>
      <c r="H1859" t="s">
        <v>16</v>
      </c>
      <c r="I1859">
        <f>([1]cocina!$E1859-[1]cocina!$D1859)*[1]cocina!$F1859</f>
        <v>30</v>
      </c>
      <c r="J1859">
        <f>[1]cocina!$E1859*[1]cocina!$F1859</f>
        <v>75</v>
      </c>
      <c r="K1859">
        <v>69</v>
      </c>
      <c r="L1859">
        <f>[1]cocina!$G1859*[1]cocina!$F1859</f>
        <v>93</v>
      </c>
      <c r="M1859" s="1">
        <f>[1]cocina!$I1859/[1]cocina!$K1859</f>
        <v>0.43478260869565216</v>
      </c>
    </row>
    <row r="1860" spans="1:13" x14ac:dyDescent="0.3">
      <c r="A1860">
        <v>751</v>
      </c>
      <c r="B1860">
        <v>17</v>
      </c>
      <c r="C1860" t="s">
        <v>27</v>
      </c>
      <c r="D1860">
        <v>13</v>
      </c>
      <c r="E1860">
        <v>22</v>
      </c>
      <c r="F1860">
        <v>3</v>
      </c>
      <c r="G1860">
        <v>19</v>
      </c>
      <c r="H1860" t="s">
        <v>14</v>
      </c>
      <c r="I1860">
        <f>([1]cocina!$E1860-[1]cocina!$D1860)*[1]cocina!$F1860</f>
        <v>27</v>
      </c>
      <c r="J1860">
        <f>[1]cocina!$E1860*[1]cocina!$F1860</f>
        <v>66</v>
      </c>
      <c r="K1860">
        <v>69</v>
      </c>
      <c r="L1860">
        <f>[1]cocina!$G1860*[1]cocina!$F1860</f>
        <v>57</v>
      </c>
      <c r="M1860" s="1">
        <f>[1]cocina!$I1860/[1]cocina!$K1860</f>
        <v>0.39130434782608697</v>
      </c>
    </row>
    <row r="1861" spans="1:13" x14ac:dyDescent="0.3">
      <c r="A1861">
        <v>752</v>
      </c>
      <c r="B1861">
        <v>3</v>
      </c>
      <c r="C1861" t="s">
        <v>15</v>
      </c>
      <c r="D1861">
        <v>18</v>
      </c>
      <c r="E1861">
        <v>30</v>
      </c>
      <c r="F1861">
        <v>2</v>
      </c>
      <c r="G1861">
        <v>30</v>
      </c>
      <c r="H1861" t="s">
        <v>16</v>
      </c>
      <c r="I1861">
        <f>([1]cocina!$E1861-[1]cocina!$D1861)*[1]cocina!$F1861</f>
        <v>24</v>
      </c>
      <c r="J1861">
        <f>[1]cocina!$E1861*[1]cocina!$F1861</f>
        <v>60</v>
      </c>
      <c r="K1861">
        <v>24</v>
      </c>
      <c r="L1861">
        <f>[1]cocina!$G1861*[1]cocina!$F1861</f>
        <v>60</v>
      </c>
      <c r="M1861" s="1">
        <f>[1]cocina!$I1861/[1]cocina!$K1861</f>
        <v>1</v>
      </c>
    </row>
    <row r="1862" spans="1:13" x14ac:dyDescent="0.3">
      <c r="A1862">
        <v>753</v>
      </c>
      <c r="B1862">
        <v>11</v>
      </c>
      <c r="C1862" t="s">
        <v>26</v>
      </c>
      <c r="D1862">
        <v>19</v>
      </c>
      <c r="E1862">
        <v>32</v>
      </c>
      <c r="F1862">
        <v>1</v>
      </c>
      <c r="G1862">
        <v>35</v>
      </c>
      <c r="H1862" t="s">
        <v>16</v>
      </c>
      <c r="I1862">
        <f>([1]cocina!$E1862-[1]cocina!$D1862)*[1]cocina!$F1862</f>
        <v>13</v>
      </c>
      <c r="J1862">
        <f>[1]cocina!$E1862*[1]cocina!$F1862</f>
        <v>32</v>
      </c>
      <c r="K1862">
        <v>66</v>
      </c>
      <c r="L1862">
        <f>[1]cocina!$G1862*[1]cocina!$F1862</f>
        <v>35</v>
      </c>
      <c r="M1862" s="1">
        <f>[1]cocina!$I1862/[1]cocina!$K1862</f>
        <v>0.19696969696969696</v>
      </c>
    </row>
    <row r="1863" spans="1:13" x14ac:dyDescent="0.3">
      <c r="A1863">
        <v>753</v>
      </c>
      <c r="B1863">
        <v>11</v>
      </c>
      <c r="C1863" t="s">
        <v>30</v>
      </c>
      <c r="D1863">
        <v>14</v>
      </c>
      <c r="E1863">
        <v>23</v>
      </c>
      <c r="F1863">
        <v>1</v>
      </c>
      <c r="G1863">
        <v>23</v>
      </c>
      <c r="H1863" t="s">
        <v>16</v>
      </c>
      <c r="I1863">
        <f>([1]cocina!$E1863-[1]cocina!$D1863)*[1]cocina!$F1863</f>
        <v>9</v>
      </c>
      <c r="J1863">
        <f>[1]cocina!$E1863*[1]cocina!$F1863</f>
        <v>23</v>
      </c>
      <c r="K1863">
        <v>66</v>
      </c>
      <c r="L1863">
        <f>[1]cocina!$G1863*[1]cocina!$F1863</f>
        <v>23</v>
      </c>
      <c r="M1863" s="1">
        <f>[1]cocina!$I1863/[1]cocina!$K1863</f>
        <v>0.13636363636363635</v>
      </c>
    </row>
    <row r="1864" spans="1:13" x14ac:dyDescent="0.3">
      <c r="A1864">
        <v>753</v>
      </c>
      <c r="B1864">
        <v>11</v>
      </c>
      <c r="C1864" t="s">
        <v>13</v>
      </c>
      <c r="D1864">
        <v>14</v>
      </c>
      <c r="E1864">
        <v>24</v>
      </c>
      <c r="F1864">
        <v>3</v>
      </c>
      <c r="G1864">
        <v>24</v>
      </c>
      <c r="H1864" t="s">
        <v>14</v>
      </c>
      <c r="I1864">
        <f>([1]cocina!$E1864-[1]cocina!$D1864)*[1]cocina!$F1864</f>
        <v>30</v>
      </c>
      <c r="J1864">
        <f>[1]cocina!$E1864*[1]cocina!$F1864</f>
        <v>72</v>
      </c>
      <c r="K1864">
        <v>66</v>
      </c>
      <c r="L1864">
        <f>[1]cocina!$G1864*[1]cocina!$F1864</f>
        <v>72</v>
      </c>
      <c r="M1864" s="1">
        <f>[1]cocina!$I1864/[1]cocina!$K1864</f>
        <v>0.45454545454545453</v>
      </c>
    </row>
    <row r="1865" spans="1:13" x14ac:dyDescent="0.3">
      <c r="A1865">
        <v>753</v>
      </c>
      <c r="B1865">
        <v>11</v>
      </c>
      <c r="C1865" t="s">
        <v>20</v>
      </c>
      <c r="D1865">
        <v>22</v>
      </c>
      <c r="E1865">
        <v>36</v>
      </c>
      <c r="F1865">
        <v>1</v>
      </c>
      <c r="G1865">
        <v>46</v>
      </c>
      <c r="H1865" t="s">
        <v>14</v>
      </c>
      <c r="I1865">
        <f>([1]cocina!$E1865-[1]cocina!$D1865)*[1]cocina!$F1865</f>
        <v>14</v>
      </c>
      <c r="J1865">
        <f>[1]cocina!$E1865*[1]cocina!$F1865</f>
        <v>36</v>
      </c>
      <c r="K1865">
        <v>66</v>
      </c>
      <c r="L1865">
        <f>[1]cocina!$G1865*[1]cocina!$F1865</f>
        <v>46</v>
      </c>
      <c r="M1865" s="1">
        <f>[1]cocina!$I1865/[1]cocina!$K1865</f>
        <v>0.21212121212121213</v>
      </c>
    </row>
    <row r="1866" spans="1:13" x14ac:dyDescent="0.3">
      <c r="A1866">
        <v>754</v>
      </c>
      <c r="B1866">
        <v>8</v>
      </c>
      <c r="C1866" t="s">
        <v>13</v>
      </c>
      <c r="D1866">
        <v>14</v>
      </c>
      <c r="E1866">
        <v>24</v>
      </c>
      <c r="F1866">
        <v>3</v>
      </c>
      <c r="G1866">
        <v>26</v>
      </c>
      <c r="H1866" t="s">
        <v>14</v>
      </c>
      <c r="I1866">
        <f>([1]cocina!$E1866-[1]cocina!$D1866)*[1]cocina!$F1866</f>
        <v>30</v>
      </c>
      <c r="J1866">
        <f>[1]cocina!$E1866*[1]cocina!$F1866</f>
        <v>72</v>
      </c>
      <c r="K1866">
        <v>99</v>
      </c>
      <c r="L1866">
        <f>[1]cocina!$G1866*[1]cocina!$F1866</f>
        <v>78</v>
      </c>
      <c r="M1866" s="1">
        <f>[1]cocina!$I1866/[1]cocina!$K1866</f>
        <v>0.30303030303030304</v>
      </c>
    </row>
    <row r="1867" spans="1:13" x14ac:dyDescent="0.3">
      <c r="A1867">
        <v>754</v>
      </c>
      <c r="B1867">
        <v>8</v>
      </c>
      <c r="C1867" t="s">
        <v>18</v>
      </c>
      <c r="D1867">
        <v>16</v>
      </c>
      <c r="E1867">
        <v>27</v>
      </c>
      <c r="F1867">
        <v>3</v>
      </c>
      <c r="G1867">
        <v>11</v>
      </c>
      <c r="H1867" t="s">
        <v>16</v>
      </c>
      <c r="I1867">
        <f>([1]cocina!$E1867-[1]cocina!$D1867)*[1]cocina!$F1867</f>
        <v>33</v>
      </c>
      <c r="J1867">
        <f>[1]cocina!$E1867*[1]cocina!$F1867</f>
        <v>81</v>
      </c>
      <c r="K1867">
        <v>99</v>
      </c>
      <c r="L1867">
        <f>[1]cocina!$G1867*[1]cocina!$F1867</f>
        <v>33</v>
      </c>
      <c r="M1867" s="1">
        <f>[1]cocina!$I1867/[1]cocina!$K1867</f>
        <v>0.33333333333333331</v>
      </c>
    </row>
    <row r="1868" spans="1:13" x14ac:dyDescent="0.3">
      <c r="A1868">
        <v>754</v>
      </c>
      <c r="B1868">
        <v>8</v>
      </c>
      <c r="C1868" t="s">
        <v>23</v>
      </c>
      <c r="D1868">
        <v>16</v>
      </c>
      <c r="E1868">
        <v>28</v>
      </c>
      <c r="F1868">
        <v>3</v>
      </c>
      <c r="G1868">
        <v>52</v>
      </c>
      <c r="H1868" t="s">
        <v>14</v>
      </c>
      <c r="I1868">
        <f>([1]cocina!$E1868-[1]cocina!$D1868)*[1]cocina!$F1868</f>
        <v>36</v>
      </c>
      <c r="J1868">
        <f>[1]cocina!$E1868*[1]cocina!$F1868</f>
        <v>84</v>
      </c>
      <c r="K1868">
        <v>99</v>
      </c>
      <c r="L1868">
        <f>[1]cocina!$G1868*[1]cocina!$F1868</f>
        <v>156</v>
      </c>
      <c r="M1868" s="1">
        <f>[1]cocina!$I1868/[1]cocina!$K1868</f>
        <v>0.36363636363636365</v>
      </c>
    </row>
    <row r="1869" spans="1:13" x14ac:dyDescent="0.3">
      <c r="A1869">
        <v>755</v>
      </c>
      <c r="B1869">
        <v>12</v>
      </c>
      <c r="C1869" t="s">
        <v>31</v>
      </c>
      <c r="D1869">
        <v>13</v>
      </c>
      <c r="E1869">
        <v>21</v>
      </c>
      <c r="F1869">
        <v>1</v>
      </c>
      <c r="G1869">
        <v>6</v>
      </c>
      <c r="H1869" t="s">
        <v>14</v>
      </c>
      <c r="I1869">
        <f>([1]cocina!$E1869-[1]cocina!$D1869)*[1]cocina!$F1869</f>
        <v>8</v>
      </c>
      <c r="J1869">
        <f>[1]cocina!$E1869*[1]cocina!$F1869</f>
        <v>21</v>
      </c>
      <c r="K1869">
        <v>86</v>
      </c>
      <c r="L1869">
        <f>[1]cocina!$G1869*[1]cocina!$F1869</f>
        <v>6</v>
      </c>
      <c r="M1869" s="1">
        <f>[1]cocina!$I1869/[1]cocina!$K1869</f>
        <v>9.3023255813953487E-2</v>
      </c>
    </row>
    <row r="1870" spans="1:13" x14ac:dyDescent="0.3">
      <c r="A1870">
        <v>755</v>
      </c>
      <c r="B1870">
        <v>12</v>
      </c>
      <c r="C1870" t="s">
        <v>34</v>
      </c>
      <c r="D1870">
        <v>15</v>
      </c>
      <c r="E1870">
        <v>25</v>
      </c>
      <c r="F1870">
        <v>3</v>
      </c>
      <c r="G1870">
        <v>37</v>
      </c>
      <c r="H1870" t="s">
        <v>14</v>
      </c>
      <c r="I1870">
        <f>([1]cocina!$E1870-[1]cocina!$D1870)*[1]cocina!$F1870</f>
        <v>30</v>
      </c>
      <c r="J1870">
        <f>[1]cocina!$E1870*[1]cocina!$F1870</f>
        <v>75</v>
      </c>
      <c r="K1870">
        <v>86</v>
      </c>
      <c r="L1870">
        <f>[1]cocina!$G1870*[1]cocina!$F1870</f>
        <v>111</v>
      </c>
      <c r="M1870" s="1">
        <f>[1]cocina!$I1870/[1]cocina!$K1870</f>
        <v>0.34883720930232559</v>
      </c>
    </row>
    <row r="1871" spans="1:13" x14ac:dyDescent="0.3">
      <c r="A1871">
        <v>755</v>
      </c>
      <c r="B1871">
        <v>12</v>
      </c>
      <c r="C1871" t="s">
        <v>24</v>
      </c>
      <c r="D1871">
        <v>11</v>
      </c>
      <c r="E1871">
        <v>19</v>
      </c>
      <c r="F1871">
        <v>3</v>
      </c>
      <c r="G1871">
        <v>46</v>
      </c>
      <c r="H1871" t="s">
        <v>14</v>
      </c>
      <c r="I1871">
        <f>([1]cocina!$E1871-[1]cocina!$D1871)*[1]cocina!$F1871</f>
        <v>24</v>
      </c>
      <c r="J1871">
        <f>[1]cocina!$E1871*[1]cocina!$F1871</f>
        <v>57</v>
      </c>
      <c r="K1871">
        <v>86</v>
      </c>
      <c r="L1871">
        <f>[1]cocina!$G1871*[1]cocina!$F1871</f>
        <v>138</v>
      </c>
      <c r="M1871" s="1">
        <f>[1]cocina!$I1871/[1]cocina!$K1871</f>
        <v>0.27906976744186046</v>
      </c>
    </row>
    <row r="1872" spans="1:13" x14ac:dyDescent="0.3">
      <c r="A1872">
        <v>755</v>
      </c>
      <c r="B1872">
        <v>12</v>
      </c>
      <c r="C1872" t="s">
        <v>21</v>
      </c>
      <c r="D1872">
        <v>17</v>
      </c>
      <c r="E1872">
        <v>29</v>
      </c>
      <c r="F1872">
        <v>2</v>
      </c>
      <c r="G1872">
        <v>20</v>
      </c>
      <c r="H1872" t="s">
        <v>16</v>
      </c>
      <c r="I1872">
        <f>([1]cocina!$E1872-[1]cocina!$D1872)*[1]cocina!$F1872</f>
        <v>24</v>
      </c>
      <c r="J1872">
        <f>[1]cocina!$E1872*[1]cocina!$F1872</f>
        <v>58</v>
      </c>
      <c r="K1872">
        <v>86</v>
      </c>
      <c r="L1872">
        <f>[1]cocina!$G1872*[1]cocina!$F1872</f>
        <v>40</v>
      </c>
      <c r="M1872" s="1">
        <f>[1]cocina!$I1872/[1]cocina!$K1872</f>
        <v>0.27906976744186046</v>
      </c>
    </row>
    <row r="1873" spans="1:13" x14ac:dyDescent="0.3">
      <c r="A1873">
        <v>756</v>
      </c>
      <c r="B1873">
        <v>11</v>
      </c>
      <c r="C1873" t="s">
        <v>17</v>
      </c>
      <c r="D1873">
        <v>19</v>
      </c>
      <c r="E1873">
        <v>31</v>
      </c>
      <c r="F1873">
        <v>1</v>
      </c>
      <c r="G1873">
        <v>21</v>
      </c>
      <c r="H1873" t="s">
        <v>14</v>
      </c>
      <c r="I1873">
        <f>([1]cocina!$E1873-[1]cocina!$D1873)*[1]cocina!$F1873</f>
        <v>12</v>
      </c>
      <c r="J1873">
        <f>[1]cocina!$E1873*[1]cocina!$F1873</f>
        <v>31</v>
      </c>
      <c r="K1873">
        <v>20</v>
      </c>
      <c r="L1873">
        <f>[1]cocina!$G1873*[1]cocina!$F1873</f>
        <v>21</v>
      </c>
      <c r="M1873" s="1">
        <f>[1]cocina!$I1873/[1]cocina!$K1873</f>
        <v>0.6</v>
      </c>
    </row>
    <row r="1874" spans="1:13" x14ac:dyDescent="0.3">
      <c r="A1874">
        <v>756</v>
      </c>
      <c r="B1874">
        <v>11</v>
      </c>
      <c r="C1874" t="s">
        <v>24</v>
      </c>
      <c r="D1874">
        <v>11</v>
      </c>
      <c r="E1874">
        <v>19</v>
      </c>
      <c r="F1874">
        <v>1</v>
      </c>
      <c r="G1874">
        <v>13</v>
      </c>
      <c r="H1874" t="s">
        <v>14</v>
      </c>
      <c r="I1874">
        <f>([1]cocina!$E1874-[1]cocina!$D1874)*[1]cocina!$F1874</f>
        <v>8</v>
      </c>
      <c r="J1874">
        <f>[1]cocina!$E1874*[1]cocina!$F1874</f>
        <v>19</v>
      </c>
      <c r="K1874">
        <v>20</v>
      </c>
      <c r="L1874">
        <f>[1]cocina!$G1874*[1]cocina!$F1874</f>
        <v>13</v>
      </c>
      <c r="M1874" s="1">
        <f>[1]cocina!$I1874/[1]cocina!$K1874</f>
        <v>0.4</v>
      </c>
    </row>
    <row r="1875" spans="1:13" x14ac:dyDescent="0.3">
      <c r="A1875">
        <v>757</v>
      </c>
      <c r="B1875">
        <v>3</v>
      </c>
      <c r="C1875" t="s">
        <v>15</v>
      </c>
      <c r="D1875">
        <v>18</v>
      </c>
      <c r="E1875">
        <v>30</v>
      </c>
      <c r="F1875">
        <v>2</v>
      </c>
      <c r="G1875">
        <v>40</v>
      </c>
      <c r="H1875" t="s">
        <v>14</v>
      </c>
      <c r="I1875">
        <f>([1]cocina!$E1875-[1]cocina!$D1875)*[1]cocina!$F1875</f>
        <v>24</v>
      </c>
      <c r="J1875">
        <f>[1]cocina!$E1875*[1]cocina!$F1875</f>
        <v>60</v>
      </c>
      <c r="K1875">
        <v>24</v>
      </c>
      <c r="L1875">
        <f>[1]cocina!$G1875*[1]cocina!$F1875</f>
        <v>80</v>
      </c>
      <c r="M1875" s="1">
        <f>[1]cocina!$I1875/[1]cocina!$K1875</f>
        <v>1</v>
      </c>
    </row>
    <row r="1876" spans="1:13" x14ac:dyDescent="0.3">
      <c r="A1876">
        <v>758</v>
      </c>
      <c r="B1876">
        <v>18</v>
      </c>
      <c r="C1876" t="s">
        <v>15</v>
      </c>
      <c r="D1876">
        <v>18</v>
      </c>
      <c r="E1876">
        <v>30</v>
      </c>
      <c r="F1876">
        <v>1</v>
      </c>
      <c r="G1876">
        <v>32</v>
      </c>
      <c r="H1876" t="s">
        <v>14</v>
      </c>
      <c r="I1876">
        <f>([1]cocina!$E1876-[1]cocina!$D1876)*[1]cocina!$F1876</f>
        <v>12</v>
      </c>
      <c r="J1876">
        <f>[1]cocina!$E1876*[1]cocina!$F1876</f>
        <v>30</v>
      </c>
      <c r="K1876">
        <v>21</v>
      </c>
      <c r="L1876">
        <f>[1]cocina!$G1876*[1]cocina!$F1876</f>
        <v>32</v>
      </c>
      <c r="M1876" s="1">
        <f>[1]cocina!$I1876/[1]cocina!$K1876</f>
        <v>0.5714285714285714</v>
      </c>
    </row>
    <row r="1877" spans="1:13" x14ac:dyDescent="0.3">
      <c r="A1877">
        <v>758</v>
      </c>
      <c r="B1877">
        <v>18</v>
      </c>
      <c r="C1877" t="s">
        <v>27</v>
      </c>
      <c r="D1877">
        <v>13</v>
      </c>
      <c r="E1877">
        <v>22</v>
      </c>
      <c r="F1877">
        <v>1</v>
      </c>
      <c r="G1877">
        <v>9</v>
      </c>
      <c r="H1877" t="s">
        <v>16</v>
      </c>
      <c r="I1877">
        <f>([1]cocina!$E1877-[1]cocina!$D1877)*[1]cocina!$F1877</f>
        <v>9</v>
      </c>
      <c r="J1877">
        <f>[1]cocina!$E1877*[1]cocina!$F1877</f>
        <v>22</v>
      </c>
      <c r="K1877">
        <v>21</v>
      </c>
      <c r="L1877">
        <f>[1]cocina!$G1877*[1]cocina!$F1877</f>
        <v>9</v>
      </c>
      <c r="M1877" s="1">
        <f>[1]cocina!$I1877/[1]cocina!$K1877</f>
        <v>0.42857142857142855</v>
      </c>
    </row>
    <row r="1878" spans="1:13" x14ac:dyDescent="0.3">
      <c r="A1878">
        <v>759</v>
      </c>
      <c r="B1878">
        <v>20</v>
      </c>
      <c r="C1878" t="s">
        <v>22</v>
      </c>
      <c r="D1878">
        <v>20</v>
      </c>
      <c r="E1878">
        <v>33</v>
      </c>
      <c r="F1878">
        <v>3</v>
      </c>
      <c r="G1878">
        <v>48</v>
      </c>
      <c r="H1878" t="s">
        <v>14</v>
      </c>
      <c r="I1878">
        <f>([1]cocina!$E1878-[1]cocina!$D1878)*[1]cocina!$F1878</f>
        <v>39</v>
      </c>
      <c r="J1878">
        <f>[1]cocina!$E1878*[1]cocina!$F1878</f>
        <v>99</v>
      </c>
      <c r="K1878">
        <v>138</v>
      </c>
      <c r="L1878">
        <f>[1]cocina!$G1878*[1]cocina!$F1878</f>
        <v>144</v>
      </c>
      <c r="M1878" s="1">
        <f>[1]cocina!$I1878/[1]cocina!$K1878</f>
        <v>0.28260869565217389</v>
      </c>
    </row>
    <row r="1879" spans="1:13" x14ac:dyDescent="0.3">
      <c r="A1879">
        <v>759</v>
      </c>
      <c r="B1879">
        <v>20</v>
      </c>
      <c r="C1879" t="s">
        <v>18</v>
      </c>
      <c r="D1879">
        <v>16</v>
      </c>
      <c r="E1879">
        <v>27</v>
      </c>
      <c r="F1879">
        <v>3</v>
      </c>
      <c r="G1879">
        <v>51</v>
      </c>
      <c r="H1879" t="s">
        <v>14</v>
      </c>
      <c r="I1879">
        <f>([1]cocina!$E1879-[1]cocina!$D1879)*[1]cocina!$F1879</f>
        <v>33</v>
      </c>
      <c r="J1879">
        <f>[1]cocina!$E1879*[1]cocina!$F1879</f>
        <v>81</v>
      </c>
      <c r="K1879">
        <v>138</v>
      </c>
      <c r="L1879">
        <f>[1]cocina!$G1879*[1]cocina!$F1879</f>
        <v>153</v>
      </c>
      <c r="M1879" s="1">
        <f>[1]cocina!$I1879/[1]cocina!$K1879</f>
        <v>0.2391304347826087</v>
      </c>
    </row>
    <row r="1880" spans="1:13" x14ac:dyDescent="0.3">
      <c r="A1880">
        <v>759</v>
      </c>
      <c r="B1880">
        <v>20</v>
      </c>
      <c r="C1880" t="s">
        <v>34</v>
      </c>
      <c r="D1880">
        <v>15</v>
      </c>
      <c r="E1880">
        <v>25</v>
      </c>
      <c r="F1880">
        <v>3</v>
      </c>
      <c r="G1880">
        <v>41</v>
      </c>
      <c r="H1880" t="s">
        <v>14</v>
      </c>
      <c r="I1880">
        <f>([1]cocina!$E1880-[1]cocina!$D1880)*[1]cocina!$F1880</f>
        <v>30</v>
      </c>
      <c r="J1880">
        <f>[1]cocina!$E1880*[1]cocina!$F1880</f>
        <v>75</v>
      </c>
      <c r="K1880">
        <v>138</v>
      </c>
      <c r="L1880">
        <f>[1]cocina!$G1880*[1]cocina!$F1880</f>
        <v>123</v>
      </c>
      <c r="M1880" s="1">
        <f>[1]cocina!$I1880/[1]cocina!$K1880</f>
        <v>0.21739130434782608</v>
      </c>
    </row>
    <row r="1881" spans="1:13" x14ac:dyDescent="0.3">
      <c r="A1881">
        <v>759</v>
      </c>
      <c r="B1881">
        <v>20</v>
      </c>
      <c r="C1881" t="s">
        <v>21</v>
      </c>
      <c r="D1881">
        <v>17</v>
      </c>
      <c r="E1881">
        <v>29</v>
      </c>
      <c r="F1881">
        <v>3</v>
      </c>
      <c r="G1881">
        <v>56</v>
      </c>
      <c r="H1881" t="s">
        <v>16</v>
      </c>
      <c r="I1881">
        <f>([1]cocina!$E1881-[1]cocina!$D1881)*[1]cocina!$F1881</f>
        <v>36</v>
      </c>
      <c r="J1881">
        <f>[1]cocina!$E1881*[1]cocina!$F1881</f>
        <v>87</v>
      </c>
      <c r="K1881">
        <v>138</v>
      </c>
      <c r="L1881">
        <f>[1]cocina!$G1881*[1]cocina!$F1881</f>
        <v>168</v>
      </c>
      <c r="M1881" s="1">
        <f>[1]cocina!$I1881/[1]cocina!$K1881</f>
        <v>0.2608695652173913</v>
      </c>
    </row>
    <row r="1882" spans="1:13" x14ac:dyDescent="0.3">
      <c r="A1882">
        <v>760</v>
      </c>
      <c r="B1882">
        <v>5</v>
      </c>
      <c r="C1882" t="s">
        <v>25</v>
      </c>
      <c r="D1882">
        <v>21</v>
      </c>
      <c r="E1882">
        <v>35</v>
      </c>
      <c r="F1882">
        <v>3</v>
      </c>
      <c r="G1882">
        <v>20</v>
      </c>
      <c r="H1882" t="s">
        <v>14</v>
      </c>
      <c r="I1882">
        <f>([1]cocina!$E1882-[1]cocina!$D1882)*[1]cocina!$F1882</f>
        <v>42</v>
      </c>
      <c r="J1882">
        <f>[1]cocina!$E1882*[1]cocina!$F1882</f>
        <v>105</v>
      </c>
      <c r="K1882">
        <v>42</v>
      </c>
      <c r="L1882">
        <f>[1]cocina!$G1882*[1]cocina!$F1882</f>
        <v>60</v>
      </c>
      <c r="M1882" s="1">
        <f>[1]cocina!$I1882/[1]cocina!$K1882</f>
        <v>1</v>
      </c>
    </row>
    <row r="1883" spans="1:13" x14ac:dyDescent="0.3">
      <c r="A1883">
        <v>761</v>
      </c>
      <c r="B1883">
        <v>4</v>
      </c>
      <c r="C1883" t="s">
        <v>13</v>
      </c>
      <c r="D1883">
        <v>14</v>
      </c>
      <c r="E1883">
        <v>24</v>
      </c>
      <c r="F1883">
        <v>3</v>
      </c>
      <c r="G1883">
        <v>54</v>
      </c>
      <c r="H1883" t="s">
        <v>16</v>
      </c>
      <c r="I1883">
        <f>([1]cocina!$E1883-[1]cocina!$D1883)*[1]cocina!$F1883</f>
        <v>30</v>
      </c>
      <c r="J1883">
        <f>[1]cocina!$E1883*[1]cocina!$F1883</f>
        <v>72</v>
      </c>
      <c r="K1883">
        <v>72</v>
      </c>
      <c r="L1883">
        <f>[1]cocina!$G1883*[1]cocina!$F1883</f>
        <v>162</v>
      </c>
      <c r="M1883" s="1">
        <f>[1]cocina!$I1883/[1]cocina!$K1883</f>
        <v>0.41666666666666669</v>
      </c>
    </row>
    <row r="1884" spans="1:13" x14ac:dyDescent="0.3">
      <c r="A1884">
        <v>761</v>
      </c>
      <c r="B1884">
        <v>4</v>
      </c>
      <c r="C1884" t="s">
        <v>23</v>
      </c>
      <c r="D1884">
        <v>16</v>
      </c>
      <c r="E1884">
        <v>28</v>
      </c>
      <c r="F1884">
        <v>2</v>
      </c>
      <c r="G1884">
        <v>20</v>
      </c>
      <c r="H1884" t="s">
        <v>14</v>
      </c>
      <c r="I1884">
        <f>([1]cocina!$E1884-[1]cocina!$D1884)*[1]cocina!$F1884</f>
        <v>24</v>
      </c>
      <c r="J1884">
        <f>[1]cocina!$E1884*[1]cocina!$F1884</f>
        <v>56</v>
      </c>
      <c r="K1884">
        <v>72</v>
      </c>
      <c r="L1884">
        <f>[1]cocina!$G1884*[1]cocina!$F1884</f>
        <v>40</v>
      </c>
      <c r="M1884" s="1">
        <f>[1]cocina!$I1884/[1]cocina!$K1884</f>
        <v>0.33333333333333331</v>
      </c>
    </row>
    <row r="1885" spans="1:13" x14ac:dyDescent="0.3">
      <c r="A1885">
        <v>761</v>
      </c>
      <c r="B1885">
        <v>4</v>
      </c>
      <c r="C1885" t="s">
        <v>30</v>
      </c>
      <c r="D1885">
        <v>14</v>
      </c>
      <c r="E1885">
        <v>23</v>
      </c>
      <c r="F1885">
        <v>2</v>
      </c>
      <c r="G1885">
        <v>28</v>
      </c>
      <c r="H1885" t="s">
        <v>14</v>
      </c>
      <c r="I1885">
        <f>([1]cocina!$E1885-[1]cocina!$D1885)*[1]cocina!$F1885</f>
        <v>18</v>
      </c>
      <c r="J1885">
        <f>[1]cocina!$E1885*[1]cocina!$F1885</f>
        <v>46</v>
      </c>
      <c r="K1885">
        <v>72</v>
      </c>
      <c r="L1885">
        <f>[1]cocina!$G1885*[1]cocina!$F1885</f>
        <v>56</v>
      </c>
      <c r="M1885" s="1">
        <f>[1]cocina!$I1885/[1]cocina!$K1885</f>
        <v>0.25</v>
      </c>
    </row>
    <row r="1886" spans="1:13" x14ac:dyDescent="0.3">
      <c r="A1886">
        <v>762</v>
      </c>
      <c r="B1886">
        <v>4</v>
      </c>
      <c r="C1886" t="s">
        <v>31</v>
      </c>
      <c r="D1886">
        <v>13</v>
      </c>
      <c r="E1886">
        <v>21</v>
      </c>
      <c r="F1886">
        <v>1</v>
      </c>
      <c r="G1886">
        <v>20</v>
      </c>
      <c r="H1886" t="s">
        <v>16</v>
      </c>
      <c r="I1886">
        <f>([1]cocina!$E1886-[1]cocina!$D1886)*[1]cocina!$F1886</f>
        <v>8</v>
      </c>
      <c r="J1886">
        <f>[1]cocina!$E1886*[1]cocina!$F1886</f>
        <v>21</v>
      </c>
      <c r="K1886">
        <v>41</v>
      </c>
      <c r="L1886">
        <f>[1]cocina!$G1886*[1]cocina!$F1886</f>
        <v>20</v>
      </c>
      <c r="M1886" s="1">
        <f>[1]cocina!$I1886/[1]cocina!$K1886</f>
        <v>0.1951219512195122</v>
      </c>
    </row>
    <row r="1887" spans="1:13" x14ac:dyDescent="0.3">
      <c r="A1887">
        <v>762</v>
      </c>
      <c r="B1887">
        <v>4</v>
      </c>
      <c r="C1887" t="s">
        <v>33</v>
      </c>
      <c r="D1887">
        <v>15</v>
      </c>
      <c r="E1887">
        <v>26</v>
      </c>
      <c r="F1887">
        <v>3</v>
      </c>
      <c r="G1887">
        <v>9</v>
      </c>
      <c r="H1887" t="s">
        <v>14</v>
      </c>
      <c r="I1887">
        <f>([1]cocina!$E1887-[1]cocina!$D1887)*[1]cocina!$F1887</f>
        <v>33</v>
      </c>
      <c r="J1887">
        <f>[1]cocina!$E1887*[1]cocina!$F1887</f>
        <v>78</v>
      </c>
      <c r="K1887">
        <v>41</v>
      </c>
      <c r="L1887">
        <f>[1]cocina!$G1887*[1]cocina!$F1887</f>
        <v>27</v>
      </c>
      <c r="M1887" s="1">
        <f>[1]cocina!$I1887/[1]cocina!$K1887</f>
        <v>0.80487804878048785</v>
      </c>
    </row>
    <row r="1888" spans="1:13" x14ac:dyDescent="0.3">
      <c r="A1888">
        <v>763</v>
      </c>
      <c r="B1888">
        <v>18</v>
      </c>
      <c r="C1888" t="s">
        <v>22</v>
      </c>
      <c r="D1888">
        <v>20</v>
      </c>
      <c r="E1888">
        <v>33</v>
      </c>
      <c r="F1888">
        <v>2</v>
      </c>
      <c r="G1888">
        <v>14</v>
      </c>
      <c r="H1888" t="s">
        <v>16</v>
      </c>
      <c r="I1888">
        <f>([1]cocina!$E1888-[1]cocina!$D1888)*[1]cocina!$F1888</f>
        <v>26</v>
      </c>
      <c r="J1888">
        <f>[1]cocina!$E1888*[1]cocina!$F1888</f>
        <v>66</v>
      </c>
      <c r="K1888">
        <v>42</v>
      </c>
      <c r="L1888">
        <f>[1]cocina!$G1888*[1]cocina!$F1888</f>
        <v>28</v>
      </c>
      <c r="M1888" s="1">
        <f>[1]cocina!$I1888/[1]cocina!$K1888</f>
        <v>0.61904761904761907</v>
      </c>
    </row>
    <row r="1889" spans="1:13" x14ac:dyDescent="0.3">
      <c r="A1889">
        <v>763</v>
      </c>
      <c r="B1889">
        <v>18</v>
      </c>
      <c r="C1889" t="s">
        <v>24</v>
      </c>
      <c r="D1889">
        <v>11</v>
      </c>
      <c r="E1889">
        <v>19</v>
      </c>
      <c r="F1889">
        <v>2</v>
      </c>
      <c r="G1889">
        <v>18</v>
      </c>
      <c r="H1889" t="s">
        <v>16</v>
      </c>
      <c r="I1889">
        <f>([1]cocina!$E1889-[1]cocina!$D1889)*[1]cocina!$F1889</f>
        <v>16</v>
      </c>
      <c r="J1889">
        <f>[1]cocina!$E1889*[1]cocina!$F1889</f>
        <v>38</v>
      </c>
      <c r="K1889">
        <v>42</v>
      </c>
      <c r="L1889">
        <f>[1]cocina!$G1889*[1]cocina!$F1889</f>
        <v>36</v>
      </c>
      <c r="M1889" s="1">
        <f>[1]cocina!$I1889/[1]cocina!$K1889</f>
        <v>0.38095238095238093</v>
      </c>
    </row>
    <row r="1890" spans="1:13" x14ac:dyDescent="0.3">
      <c r="A1890">
        <v>764</v>
      </c>
      <c r="B1890">
        <v>20</v>
      </c>
      <c r="C1890" t="s">
        <v>18</v>
      </c>
      <c r="D1890">
        <v>16</v>
      </c>
      <c r="E1890">
        <v>27</v>
      </c>
      <c r="F1890">
        <v>1</v>
      </c>
      <c r="G1890">
        <v>53</v>
      </c>
      <c r="H1890" t="s">
        <v>14</v>
      </c>
      <c r="I1890">
        <f>([1]cocina!$E1890-[1]cocina!$D1890)*[1]cocina!$F1890</f>
        <v>11</v>
      </c>
      <c r="J1890">
        <f>[1]cocina!$E1890*[1]cocina!$F1890</f>
        <v>27</v>
      </c>
      <c r="K1890">
        <v>35</v>
      </c>
      <c r="L1890">
        <f>[1]cocina!$G1890*[1]cocina!$F1890</f>
        <v>53</v>
      </c>
      <c r="M1890" s="1">
        <f>[1]cocina!$I1890/[1]cocina!$K1890</f>
        <v>0.31428571428571428</v>
      </c>
    </row>
    <row r="1891" spans="1:13" x14ac:dyDescent="0.3">
      <c r="A1891">
        <v>764</v>
      </c>
      <c r="B1891">
        <v>20</v>
      </c>
      <c r="C1891" t="s">
        <v>28</v>
      </c>
      <c r="D1891">
        <v>20</v>
      </c>
      <c r="E1891">
        <v>34</v>
      </c>
      <c r="F1891">
        <v>1</v>
      </c>
      <c r="G1891">
        <v>24</v>
      </c>
      <c r="H1891" t="s">
        <v>14</v>
      </c>
      <c r="I1891">
        <f>([1]cocina!$E1891-[1]cocina!$D1891)*[1]cocina!$F1891</f>
        <v>14</v>
      </c>
      <c r="J1891">
        <f>[1]cocina!$E1891*[1]cocina!$F1891</f>
        <v>34</v>
      </c>
      <c r="K1891">
        <v>35</v>
      </c>
      <c r="L1891">
        <f>[1]cocina!$G1891*[1]cocina!$F1891</f>
        <v>24</v>
      </c>
      <c r="M1891" s="1">
        <f>[1]cocina!$I1891/[1]cocina!$K1891</f>
        <v>0.4</v>
      </c>
    </row>
    <row r="1892" spans="1:13" x14ac:dyDescent="0.3">
      <c r="A1892">
        <v>764</v>
      </c>
      <c r="B1892">
        <v>20</v>
      </c>
      <c r="C1892" t="s">
        <v>13</v>
      </c>
      <c r="D1892">
        <v>14</v>
      </c>
      <c r="E1892">
        <v>24</v>
      </c>
      <c r="F1892">
        <v>1</v>
      </c>
      <c r="G1892">
        <v>35</v>
      </c>
      <c r="H1892" t="s">
        <v>14</v>
      </c>
      <c r="I1892">
        <f>([1]cocina!$E1892-[1]cocina!$D1892)*[1]cocina!$F1892</f>
        <v>10</v>
      </c>
      <c r="J1892">
        <f>[1]cocina!$E1892*[1]cocina!$F1892</f>
        <v>24</v>
      </c>
      <c r="K1892">
        <v>35</v>
      </c>
      <c r="L1892">
        <f>[1]cocina!$G1892*[1]cocina!$F1892</f>
        <v>35</v>
      </c>
      <c r="M1892" s="1">
        <f>[1]cocina!$I1892/[1]cocina!$K1892</f>
        <v>0.2857142857142857</v>
      </c>
    </row>
    <row r="1893" spans="1:13" x14ac:dyDescent="0.3">
      <c r="A1893">
        <v>765</v>
      </c>
      <c r="B1893">
        <v>20</v>
      </c>
      <c r="C1893" t="s">
        <v>33</v>
      </c>
      <c r="D1893">
        <v>15</v>
      </c>
      <c r="E1893">
        <v>26</v>
      </c>
      <c r="F1893">
        <v>3</v>
      </c>
      <c r="G1893">
        <v>55</v>
      </c>
      <c r="H1893" t="s">
        <v>16</v>
      </c>
      <c r="I1893">
        <f>([1]cocina!$E1893-[1]cocina!$D1893)*[1]cocina!$F1893</f>
        <v>33</v>
      </c>
      <c r="J1893">
        <f>[1]cocina!$E1893*[1]cocina!$F1893</f>
        <v>78</v>
      </c>
      <c r="K1893">
        <v>95</v>
      </c>
      <c r="L1893">
        <f>[1]cocina!$G1893*[1]cocina!$F1893</f>
        <v>165</v>
      </c>
      <c r="M1893" s="1">
        <f>[1]cocina!$I1893/[1]cocina!$K1893</f>
        <v>0.3473684210526316</v>
      </c>
    </row>
    <row r="1894" spans="1:13" x14ac:dyDescent="0.3">
      <c r="A1894">
        <v>765</v>
      </c>
      <c r="B1894">
        <v>20</v>
      </c>
      <c r="C1894" t="s">
        <v>23</v>
      </c>
      <c r="D1894">
        <v>16</v>
      </c>
      <c r="E1894">
        <v>28</v>
      </c>
      <c r="F1894">
        <v>2</v>
      </c>
      <c r="G1894">
        <v>14</v>
      </c>
      <c r="H1894" t="s">
        <v>14</v>
      </c>
      <c r="I1894">
        <f>([1]cocina!$E1894-[1]cocina!$D1894)*[1]cocina!$F1894</f>
        <v>24</v>
      </c>
      <c r="J1894">
        <f>[1]cocina!$E1894*[1]cocina!$F1894</f>
        <v>56</v>
      </c>
      <c r="K1894">
        <v>95</v>
      </c>
      <c r="L1894">
        <f>[1]cocina!$G1894*[1]cocina!$F1894</f>
        <v>28</v>
      </c>
      <c r="M1894" s="1">
        <f>[1]cocina!$I1894/[1]cocina!$K1894</f>
        <v>0.25263157894736843</v>
      </c>
    </row>
    <row r="1895" spans="1:13" x14ac:dyDescent="0.3">
      <c r="A1895">
        <v>765</v>
      </c>
      <c r="B1895">
        <v>20</v>
      </c>
      <c r="C1895" t="s">
        <v>31</v>
      </c>
      <c r="D1895">
        <v>13</v>
      </c>
      <c r="E1895">
        <v>21</v>
      </c>
      <c r="F1895">
        <v>3</v>
      </c>
      <c r="G1895">
        <v>52</v>
      </c>
      <c r="H1895" t="s">
        <v>14</v>
      </c>
      <c r="I1895">
        <f>([1]cocina!$E1895-[1]cocina!$D1895)*[1]cocina!$F1895</f>
        <v>24</v>
      </c>
      <c r="J1895">
        <f>[1]cocina!$E1895*[1]cocina!$F1895</f>
        <v>63</v>
      </c>
      <c r="K1895">
        <v>95</v>
      </c>
      <c r="L1895">
        <f>[1]cocina!$G1895*[1]cocina!$F1895</f>
        <v>156</v>
      </c>
      <c r="M1895" s="1">
        <f>[1]cocina!$I1895/[1]cocina!$K1895</f>
        <v>0.25263157894736843</v>
      </c>
    </row>
    <row r="1896" spans="1:13" x14ac:dyDescent="0.3">
      <c r="A1896">
        <v>765</v>
      </c>
      <c r="B1896">
        <v>20</v>
      </c>
      <c r="C1896" t="s">
        <v>20</v>
      </c>
      <c r="D1896">
        <v>22</v>
      </c>
      <c r="E1896">
        <v>36</v>
      </c>
      <c r="F1896">
        <v>1</v>
      </c>
      <c r="G1896">
        <v>43</v>
      </c>
      <c r="H1896" t="s">
        <v>14</v>
      </c>
      <c r="I1896">
        <f>([1]cocina!$E1896-[1]cocina!$D1896)*[1]cocina!$F1896</f>
        <v>14</v>
      </c>
      <c r="J1896">
        <f>[1]cocina!$E1896*[1]cocina!$F1896</f>
        <v>36</v>
      </c>
      <c r="K1896">
        <v>95</v>
      </c>
      <c r="L1896">
        <f>[1]cocina!$G1896*[1]cocina!$F1896</f>
        <v>43</v>
      </c>
      <c r="M1896" s="1">
        <f>[1]cocina!$I1896/[1]cocina!$K1896</f>
        <v>0.14736842105263157</v>
      </c>
    </row>
    <row r="1897" spans="1:13" x14ac:dyDescent="0.3">
      <c r="A1897">
        <v>766</v>
      </c>
      <c r="B1897">
        <v>17</v>
      </c>
      <c r="C1897" t="s">
        <v>15</v>
      </c>
      <c r="D1897">
        <v>18</v>
      </c>
      <c r="E1897">
        <v>30</v>
      </c>
      <c r="F1897">
        <v>2</v>
      </c>
      <c r="G1897">
        <v>52</v>
      </c>
      <c r="H1897" t="s">
        <v>14</v>
      </c>
      <c r="I1897">
        <f>([1]cocina!$E1897-[1]cocina!$D1897)*[1]cocina!$F1897</f>
        <v>24</v>
      </c>
      <c r="J1897">
        <f>[1]cocina!$E1897*[1]cocina!$F1897</f>
        <v>60</v>
      </c>
      <c r="K1897">
        <v>74</v>
      </c>
      <c r="L1897">
        <f>[1]cocina!$G1897*[1]cocina!$F1897</f>
        <v>104</v>
      </c>
      <c r="M1897" s="1">
        <f>[1]cocina!$I1897/[1]cocina!$K1897</f>
        <v>0.32432432432432434</v>
      </c>
    </row>
    <row r="1898" spans="1:13" x14ac:dyDescent="0.3">
      <c r="A1898">
        <v>766</v>
      </c>
      <c r="B1898">
        <v>17</v>
      </c>
      <c r="C1898" t="s">
        <v>24</v>
      </c>
      <c r="D1898">
        <v>11</v>
      </c>
      <c r="E1898">
        <v>19</v>
      </c>
      <c r="F1898">
        <v>1</v>
      </c>
      <c r="G1898">
        <v>59</v>
      </c>
      <c r="H1898" t="s">
        <v>14</v>
      </c>
      <c r="I1898">
        <f>([1]cocina!$E1898-[1]cocina!$D1898)*[1]cocina!$F1898</f>
        <v>8</v>
      </c>
      <c r="J1898">
        <f>[1]cocina!$E1898*[1]cocina!$F1898</f>
        <v>19</v>
      </c>
      <c r="K1898">
        <v>74</v>
      </c>
      <c r="L1898">
        <f>[1]cocina!$G1898*[1]cocina!$F1898</f>
        <v>59</v>
      </c>
      <c r="M1898" s="1">
        <f>[1]cocina!$I1898/[1]cocina!$K1898</f>
        <v>0.10810810810810811</v>
      </c>
    </row>
    <row r="1899" spans="1:13" x14ac:dyDescent="0.3">
      <c r="A1899">
        <v>766</v>
      </c>
      <c r="B1899">
        <v>17</v>
      </c>
      <c r="C1899" t="s">
        <v>29</v>
      </c>
      <c r="D1899">
        <v>12</v>
      </c>
      <c r="E1899">
        <v>20</v>
      </c>
      <c r="F1899">
        <v>3</v>
      </c>
      <c r="G1899">
        <v>7</v>
      </c>
      <c r="H1899" t="s">
        <v>14</v>
      </c>
      <c r="I1899">
        <f>([1]cocina!$E1899-[1]cocina!$D1899)*[1]cocina!$F1899</f>
        <v>24</v>
      </c>
      <c r="J1899">
        <f>[1]cocina!$E1899*[1]cocina!$F1899</f>
        <v>60</v>
      </c>
      <c r="K1899">
        <v>74</v>
      </c>
      <c r="L1899">
        <f>[1]cocina!$G1899*[1]cocina!$F1899</f>
        <v>21</v>
      </c>
      <c r="M1899" s="1">
        <f>[1]cocina!$I1899/[1]cocina!$K1899</f>
        <v>0.32432432432432434</v>
      </c>
    </row>
    <row r="1900" spans="1:13" x14ac:dyDescent="0.3">
      <c r="A1900">
        <v>766</v>
      </c>
      <c r="B1900">
        <v>17</v>
      </c>
      <c r="C1900" t="s">
        <v>30</v>
      </c>
      <c r="D1900">
        <v>14</v>
      </c>
      <c r="E1900">
        <v>23</v>
      </c>
      <c r="F1900">
        <v>2</v>
      </c>
      <c r="G1900">
        <v>16</v>
      </c>
      <c r="H1900" t="s">
        <v>16</v>
      </c>
      <c r="I1900">
        <f>([1]cocina!$E1900-[1]cocina!$D1900)*[1]cocina!$F1900</f>
        <v>18</v>
      </c>
      <c r="J1900">
        <f>[1]cocina!$E1900*[1]cocina!$F1900</f>
        <v>46</v>
      </c>
      <c r="K1900">
        <v>74</v>
      </c>
      <c r="L1900">
        <f>[1]cocina!$G1900*[1]cocina!$F1900</f>
        <v>32</v>
      </c>
      <c r="M1900" s="1">
        <f>[1]cocina!$I1900/[1]cocina!$K1900</f>
        <v>0.24324324324324326</v>
      </c>
    </row>
    <row r="1901" spans="1:13" x14ac:dyDescent="0.3">
      <c r="A1901">
        <v>767</v>
      </c>
      <c r="B1901">
        <v>10</v>
      </c>
      <c r="C1901" t="s">
        <v>21</v>
      </c>
      <c r="D1901">
        <v>17</v>
      </c>
      <c r="E1901">
        <v>29</v>
      </c>
      <c r="F1901">
        <v>2</v>
      </c>
      <c r="G1901">
        <v>12</v>
      </c>
      <c r="H1901" t="s">
        <v>16</v>
      </c>
      <c r="I1901">
        <f>([1]cocina!$E1901-[1]cocina!$D1901)*[1]cocina!$F1901</f>
        <v>24</v>
      </c>
      <c r="J1901">
        <f>[1]cocina!$E1901*[1]cocina!$F1901</f>
        <v>58</v>
      </c>
      <c r="K1901">
        <v>68</v>
      </c>
      <c r="L1901">
        <f>[1]cocina!$G1901*[1]cocina!$F1901</f>
        <v>24</v>
      </c>
      <c r="M1901" s="1">
        <f>[1]cocina!$I1901/[1]cocina!$K1901</f>
        <v>0.35294117647058826</v>
      </c>
    </row>
    <row r="1902" spans="1:13" x14ac:dyDescent="0.3">
      <c r="A1902">
        <v>767</v>
      </c>
      <c r="B1902">
        <v>10</v>
      </c>
      <c r="C1902" t="s">
        <v>13</v>
      </c>
      <c r="D1902">
        <v>14</v>
      </c>
      <c r="E1902">
        <v>24</v>
      </c>
      <c r="F1902">
        <v>2</v>
      </c>
      <c r="G1902">
        <v>30</v>
      </c>
      <c r="H1902" t="s">
        <v>16</v>
      </c>
      <c r="I1902">
        <f>([1]cocina!$E1902-[1]cocina!$D1902)*[1]cocina!$F1902</f>
        <v>20</v>
      </c>
      <c r="J1902">
        <f>[1]cocina!$E1902*[1]cocina!$F1902</f>
        <v>48</v>
      </c>
      <c r="K1902">
        <v>68</v>
      </c>
      <c r="L1902">
        <f>[1]cocina!$G1902*[1]cocina!$F1902</f>
        <v>60</v>
      </c>
      <c r="M1902" s="1">
        <f>[1]cocina!$I1902/[1]cocina!$K1902</f>
        <v>0.29411764705882354</v>
      </c>
    </row>
    <row r="1903" spans="1:13" x14ac:dyDescent="0.3">
      <c r="A1903">
        <v>767</v>
      </c>
      <c r="B1903">
        <v>10</v>
      </c>
      <c r="C1903" t="s">
        <v>31</v>
      </c>
      <c r="D1903">
        <v>13</v>
      </c>
      <c r="E1903">
        <v>21</v>
      </c>
      <c r="F1903">
        <v>3</v>
      </c>
      <c r="G1903">
        <v>43</v>
      </c>
      <c r="H1903" t="s">
        <v>16</v>
      </c>
      <c r="I1903">
        <f>([1]cocina!$E1903-[1]cocina!$D1903)*[1]cocina!$F1903</f>
        <v>24</v>
      </c>
      <c r="J1903">
        <f>[1]cocina!$E1903*[1]cocina!$F1903</f>
        <v>63</v>
      </c>
      <c r="K1903">
        <v>68</v>
      </c>
      <c r="L1903">
        <f>[1]cocina!$G1903*[1]cocina!$F1903</f>
        <v>129</v>
      </c>
      <c r="M1903" s="1">
        <f>[1]cocina!$I1903/[1]cocina!$K1903</f>
        <v>0.35294117647058826</v>
      </c>
    </row>
  </sheetData>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E70D3-5DF8-4CE5-AEF1-4A7C346402C5}">
  <dimension ref="A1:Z768"/>
  <sheetViews>
    <sheetView topLeftCell="B1" zoomScale="57" workbookViewId="0">
      <selection activeCell="X6" sqref="X6"/>
    </sheetView>
  </sheetViews>
  <sheetFormatPr baseColWidth="10" defaultRowHeight="14.4" x14ac:dyDescent="0.3"/>
  <sheetData>
    <row r="1" spans="1:26" x14ac:dyDescent="0.3">
      <c r="A1" t="s">
        <v>1</v>
      </c>
      <c r="B1" t="s">
        <v>35</v>
      </c>
      <c r="C1" t="s">
        <v>36</v>
      </c>
      <c r="D1" t="s">
        <v>37</v>
      </c>
      <c r="E1" t="s">
        <v>38</v>
      </c>
      <c r="F1" t="s">
        <v>39</v>
      </c>
      <c r="G1" t="s">
        <v>40</v>
      </c>
      <c r="H1" t="s">
        <v>41</v>
      </c>
      <c r="I1" t="s">
        <v>0</v>
      </c>
      <c r="J1" t="s">
        <v>42</v>
      </c>
      <c r="K1" t="s">
        <v>43</v>
      </c>
      <c r="L1" t="s">
        <v>44</v>
      </c>
      <c r="M1" t="s">
        <v>45</v>
      </c>
      <c r="N1" t="s">
        <v>46</v>
      </c>
      <c r="O1" t="s">
        <v>47</v>
      </c>
      <c r="P1" t="s">
        <v>48</v>
      </c>
      <c r="Q1" s="2" t="s">
        <v>49</v>
      </c>
      <c r="R1" s="2" t="s">
        <v>50</v>
      </c>
      <c r="S1" s="2" t="s">
        <v>51</v>
      </c>
      <c r="T1" t="s">
        <v>52</v>
      </c>
    </row>
    <row r="2" spans="1:26" x14ac:dyDescent="0.3">
      <c r="A2" s="3" t="s">
        <v>53</v>
      </c>
      <c r="B2" t="s">
        <v>54</v>
      </c>
      <c r="C2" s="12">
        <v>6</v>
      </c>
      <c r="D2" t="s">
        <v>56</v>
      </c>
      <c r="E2" t="s">
        <v>57</v>
      </c>
      <c r="F2" t="s">
        <v>58</v>
      </c>
      <c r="G2" s="3">
        <v>48.55</v>
      </c>
      <c r="H2" t="s">
        <v>59</v>
      </c>
      <c r="I2" t="s">
        <v>60</v>
      </c>
      <c r="J2" t="s">
        <v>61</v>
      </c>
      <c r="K2" t="s">
        <v>62</v>
      </c>
      <c r="L2">
        <f>[1]sala!$M2+[1]sala!$G2</f>
        <v>104.55</v>
      </c>
      <c r="M2" s="4">
        <v>56</v>
      </c>
      <c r="N2" s="15" t="s">
        <v>2351</v>
      </c>
      <c r="O2" t="s">
        <v>63</v>
      </c>
      <c r="P2" t="s">
        <v>64</v>
      </c>
      <c r="Q2" s="6">
        <f>IF([1]sala!$H2="Ocupada",[1]sala!$P2+0.0104166666666667-[1]sala!$O2,[1]sala!$P2-[1]sala!$O2)</f>
        <v>0.11319444444444443</v>
      </c>
      <c r="R2" s="6">
        <v>0.10138888888888889</v>
      </c>
      <c r="S2" s="6">
        <f>IF([1]sala!$Q2-[1]sala!$R2&lt;0,0,[1]sala!$Q2-[1]sala!$R2)</f>
        <v>1.1805555555555541E-2</v>
      </c>
      <c r="T2" s="3" t="str">
        <f>IF([1]sala!$S2&lt;&gt;0,"SI","NO")</f>
        <v>SI</v>
      </c>
    </row>
    <row r="3" spans="1:26" x14ac:dyDescent="0.3">
      <c r="A3" s="3" t="s">
        <v>55</v>
      </c>
      <c r="B3" t="s">
        <v>65</v>
      </c>
      <c r="C3" s="12">
        <v>6</v>
      </c>
      <c r="D3" t="s">
        <v>66</v>
      </c>
      <c r="E3" t="s">
        <v>67</v>
      </c>
      <c r="F3" t="s">
        <v>68</v>
      </c>
      <c r="G3" s="3">
        <v>43.3</v>
      </c>
      <c r="H3" t="s">
        <v>59</v>
      </c>
      <c r="I3" t="s">
        <v>69</v>
      </c>
      <c r="J3" t="s">
        <v>70</v>
      </c>
      <c r="K3" t="s">
        <v>71</v>
      </c>
      <c r="L3">
        <f>[1]sala!$M3+[1]sala!$G3</f>
        <v>66.3</v>
      </c>
      <c r="M3" s="5">
        <v>23</v>
      </c>
      <c r="N3" s="15" t="s">
        <v>2351</v>
      </c>
      <c r="O3" t="s">
        <v>72</v>
      </c>
      <c r="P3" t="s">
        <v>73</v>
      </c>
      <c r="Q3" s="6">
        <f>IF([1]sala!$H3="Ocupada",[1]sala!$P3+0.0104166666666667-[1]sala!$O3,[1]sala!$P3-[1]sala!$O3)</f>
        <v>9.7916666666666652E-2</v>
      </c>
      <c r="R3" s="6">
        <v>5.9027777777777776E-2</v>
      </c>
      <c r="S3" s="6">
        <f>IF([1]sala!$Q3-[1]sala!$R3&lt;0,0,[1]sala!$Q3-[1]sala!$R3)</f>
        <v>3.8888888888888876E-2</v>
      </c>
      <c r="T3" s="3" t="str">
        <f>IF([1]sala!$S3&lt;&gt;0,"SI","NO")</f>
        <v>SI</v>
      </c>
      <c r="Z3" s="15">
        <v>45017</v>
      </c>
    </row>
    <row r="4" spans="1:26" x14ac:dyDescent="0.3">
      <c r="A4" s="3" t="s">
        <v>74</v>
      </c>
      <c r="B4" t="s">
        <v>75</v>
      </c>
      <c r="C4" s="12">
        <v>1</v>
      </c>
      <c r="D4" t="s">
        <v>76</v>
      </c>
      <c r="E4" t="s">
        <v>67</v>
      </c>
      <c r="F4" t="s">
        <v>77</v>
      </c>
      <c r="G4" s="3">
        <v>30.87</v>
      </c>
      <c r="H4" t="s">
        <v>78</v>
      </c>
      <c r="I4" t="s">
        <v>79</v>
      </c>
      <c r="J4" t="s">
        <v>80</v>
      </c>
      <c r="K4" t="s">
        <v>81</v>
      </c>
      <c r="L4">
        <f>[1]sala!$M4+[1]sala!$G4</f>
        <v>95.87</v>
      </c>
      <c r="M4" s="5">
        <v>65</v>
      </c>
      <c r="N4" s="15" t="s">
        <v>2351</v>
      </c>
      <c r="O4" t="s">
        <v>82</v>
      </c>
      <c r="P4" t="s">
        <v>83</v>
      </c>
      <c r="Q4" s="6">
        <f>IF([1]sala!$H4="Ocupada",[1]sala!$P4+0.0104166666666667-[1]sala!$O4,[1]sala!$P4-[1]sala!$O4)</f>
        <v>0.14374999999999999</v>
      </c>
      <c r="R4" s="6">
        <v>0.125</v>
      </c>
      <c r="S4" s="6">
        <f>IF([1]sala!$Q4-[1]sala!$R4&lt;0,0,[1]sala!$Q4-[1]sala!$R4)</f>
        <v>1.8749999999999989E-2</v>
      </c>
      <c r="T4" s="3" t="str">
        <f>IF([1]sala!$S4&lt;&gt;0,"SI","NO")</f>
        <v>SI</v>
      </c>
      <c r="Z4" s="15">
        <v>45018</v>
      </c>
    </row>
    <row r="5" spans="1:26" x14ac:dyDescent="0.3">
      <c r="A5" s="3" t="s">
        <v>79</v>
      </c>
      <c r="B5" t="s">
        <v>84</v>
      </c>
      <c r="C5" s="12">
        <v>1</v>
      </c>
      <c r="D5" t="s">
        <v>85</v>
      </c>
      <c r="E5" t="s">
        <v>57</v>
      </c>
      <c r="F5" t="s">
        <v>77</v>
      </c>
      <c r="G5" s="3">
        <v>34.68</v>
      </c>
      <c r="H5" t="s">
        <v>78</v>
      </c>
      <c r="I5" t="s">
        <v>86</v>
      </c>
      <c r="J5" t="s">
        <v>87</v>
      </c>
      <c r="K5" t="s">
        <v>88</v>
      </c>
      <c r="L5">
        <f>[1]sala!$M5+[1]sala!$G5</f>
        <v>109.68</v>
      </c>
      <c r="M5" s="5">
        <v>75</v>
      </c>
      <c r="N5" s="15" t="s">
        <v>2351</v>
      </c>
      <c r="O5" t="s">
        <v>89</v>
      </c>
      <c r="P5" t="s">
        <v>90</v>
      </c>
      <c r="Q5" s="6">
        <f>IF([1]sala!$H5="Ocupada",[1]sala!$P5+0.0104166666666667-[1]sala!$O5,[1]sala!$P5-[1]sala!$O5)</f>
        <v>6.1111111111111116E-2</v>
      </c>
      <c r="R5" s="6">
        <v>8.3333333333333329E-2</v>
      </c>
      <c r="S5" s="6">
        <f>IF([1]sala!$Q5-[1]sala!$R5&lt;0,0,[1]sala!$Q5-[1]sala!$R5)</f>
        <v>0</v>
      </c>
      <c r="T5" s="3" t="str">
        <f>IF([1]sala!$S5&lt;&gt;0,"SI","NO")</f>
        <v>NO</v>
      </c>
      <c r="Z5" s="15">
        <v>45019</v>
      </c>
    </row>
    <row r="6" spans="1:26" x14ac:dyDescent="0.3">
      <c r="A6" s="3" t="s">
        <v>91</v>
      </c>
      <c r="B6" t="s">
        <v>92</v>
      </c>
      <c r="C6" s="12">
        <v>2</v>
      </c>
      <c r="D6" t="s">
        <v>93</v>
      </c>
      <c r="E6" t="s">
        <v>57</v>
      </c>
      <c r="F6" t="s">
        <v>77</v>
      </c>
      <c r="G6" s="3">
        <v>24.33</v>
      </c>
      <c r="H6" t="s">
        <v>78</v>
      </c>
      <c r="I6" t="s">
        <v>94</v>
      </c>
      <c r="J6" t="s">
        <v>95</v>
      </c>
      <c r="K6" t="s">
        <v>96</v>
      </c>
      <c r="L6">
        <f>[1]sala!$M6+[1]sala!$G6</f>
        <v>52.33</v>
      </c>
      <c r="M6" s="5">
        <v>28</v>
      </c>
      <c r="N6" s="15" t="s">
        <v>2351</v>
      </c>
      <c r="O6" t="s">
        <v>97</v>
      </c>
      <c r="P6" t="s">
        <v>98</v>
      </c>
      <c r="Q6" s="6">
        <f>IF([1]sala!$H6="Ocupada",[1]sala!$P6+0.0104166666666667-[1]sala!$O6,[1]sala!$P6-[1]sala!$O6)</f>
        <v>8.6805555555555552E-2</v>
      </c>
      <c r="R6" s="6">
        <v>1.8055555555555554E-2</v>
      </c>
      <c r="S6" s="6">
        <f>IF([1]sala!$Q6-[1]sala!$R6&lt;0,0,[1]sala!$Q6-[1]sala!$R6)</f>
        <v>6.8750000000000006E-2</v>
      </c>
      <c r="T6" s="3" t="str">
        <f>IF([1]sala!$S6&lt;&gt;0,"SI","NO")</f>
        <v>SI</v>
      </c>
      <c r="Z6" s="15">
        <v>45020</v>
      </c>
    </row>
    <row r="7" spans="1:26" x14ac:dyDescent="0.3">
      <c r="A7" s="3" t="s">
        <v>99</v>
      </c>
      <c r="B7" t="s">
        <v>100</v>
      </c>
      <c r="C7" s="12">
        <v>5</v>
      </c>
      <c r="D7" t="s">
        <v>93</v>
      </c>
      <c r="E7" t="s">
        <v>101</v>
      </c>
      <c r="F7" t="s">
        <v>77</v>
      </c>
      <c r="G7" s="3">
        <v>26.57</v>
      </c>
      <c r="H7" t="s">
        <v>78</v>
      </c>
      <c r="I7" t="s">
        <v>55</v>
      </c>
      <c r="J7" t="s">
        <v>95</v>
      </c>
      <c r="K7" t="s">
        <v>25</v>
      </c>
      <c r="L7">
        <f>[1]sala!$M7+[1]sala!$G7</f>
        <v>54.57</v>
      </c>
      <c r="M7" s="5">
        <v>28</v>
      </c>
      <c r="N7" s="15" t="s">
        <v>2351</v>
      </c>
      <c r="O7" t="s">
        <v>102</v>
      </c>
      <c r="P7" t="s">
        <v>103</v>
      </c>
      <c r="Q7" s="6">
        <f>IF([1]sala!$H7="Ocupada",[1]sala!$P7+0.0104166666666667-[1]sala!$O7,[1]sala!$P7-[1]sala!$O7)</f>
        <v>8.8888888888888892E-2</v>
      </c>
      <c r="R7" s="6">
        <v>1.5277777777777777E-2</v>
      </c>
      <c r="S7" s="6">
        <f>IF([1]sala!$Q7-[1]sala!$R7&lt;0,0,[1]sala!$Q7-[1]sala!$R7)</f>
        <v>7.3611111111111113E-2</v>
      </c>
      <c r="T7" s="3" t="str">
        <f>IF([1]sala!$S7&lt;&gt;0,"SI","NO")</f>
        <v>SI</v>
      </c>
      <c r="Z7" s="15">
        <v>45021</v>
      </c>
    </row>
    <row r="8" spans="1:26" x14ac:dyDescent="0.3">
      <c r="A8" s="3" t="s">
        <v>104</v>
      </c>
      <c r="B8" t="s">
        <v>105</v>
      </c>
      <c r="C8" s="12">
        <v>6</v>
      </c>
      <c r="D8" t="s">
        <v>76</v>
      </c>
      <c r="E8" t="s">
        <v>101</v>
      </c>
      <c r="F8" t="s">
        <v>77</v>
      </c>
      <c r="G8" s="3">
        <v>10.54</v>
      </c>
      <c r="H8" t="s">
        <v>106</v>
      </c>
      <c r="I8" t="s">
        <v>99</v>
      </c>
      <c r="J8" t="s">
        <v>107</v>
      </c>
      <c r="K8" t="s">
        <v>108</v>
      </c>
      <c r="L8">
        <f>[1]sala!$M8+[1]sala!$G8</f>
        <v>78.539999999999992</v>
      </c>
      <c r="M8" s="5">
        <v>68</v>
      </c>
      <c r="N8" s="15" t="s">
        <v>2351</v>
      </c>
      <c r="O8" t="s">
        <v>109</v>
      </c>
      <c r="P8" t="s">
        <v>110</v>
      </c>
      <c r="Q8" s="6">
        <f>IF([1]sala!$H8="Ocupada",[1]sala!$P8+0.0104166666666667-[1]sala!$O8,[1]sala!$P8-[1]sala!$O8)</f>
        <v>0.11111111111111115</v>
      </c>
      <c r="R8" s="6">
        <v>7.4999999999999997E-2</v>
      </c>
      <c r="S8" s="6">
        <f>IF([1]sala!$Q8-[1]sala!$R8&lt;0,0,[1]sala!$Q8-[1]sala!$R8)</f>
        <v>3.6111111111111149E-2</v>
      </c>
      <c r="T8" s="3" t="str">
        <f>IF([1]sala!$S8&lt;&gt;0,"SI","NO")</f>
        <v>SI</v>
      </c>
      <c r="Z8" s="15">
        <v>45022</v>
      </c>
    </row>
    <row r="9" spans="1:26" x14ac:dyDescent="0.3">
      <c r="A9" s="3" t="s">
        <v>111</v>
      </c>
      <c r="B9" t="s">
        <v>112</v>
      </c>
      <c r="C9" s="12">
        <v>1</v>
      </c>
      <c r="D9" t="s">
        <v>76</v>
      </c>
      <c r="E9" t="s">
        <v>67</v>
      </c>
      <c r="F9" t="s">
        <v>77</v>
      </c>
      <c r="G9" s="3">
        <v>49.18</v>
      </c>
      <c r="H9" t="s">
        <v>59</v>
      </c>
      <c r="I9" t="s">
        <v>91</v>
      </c>
      <c r="J9" t="s">
        <v>87</v>
      </c>
      <c r="K9" t="s">
        <v>113</v>
      </c>
      <c r="L9">
        <f>[1]sala!$M9+[1]sala!$G9</f>
        <v>145.18</v>
      </c>
      <c r="M9" s="5">
        <v>96</v>
      </c>
      <c r="N9" s="15" t="s">
        <v>2351</v>
      </c>
      <c r="O9" t="s">
        <v>114</v>
      </c>
      <c r="P9" t="s">
        <v>115</v>
      </c>
      <c r="Q9" s="6">
        <f>IF([1]sala!$H9="Ocupada",[1]sala!$P9+0.0104166666666667-[1]sala!$O9,[1]sala!$P9-[1]sala!$O9)</f>
        <v>0.10972222222222223</v>
      </c>
      <c r="R9" s="6">
        <v>0.10902777777777778</v>
      </c>
      <c r="S9" s="6">
        <f>IF([1]sala!$Q9-[1]sala!$R9&lt;0,0,[1]sala!$Q9-[1]sala!$R9)</f>
        <v>6.9444444444445586E-4</v>
      </c>
      <c r="T9" s="3" t="str">
        <f>IF([1]sala!$S9&lt;&gt;0,"SI","NO")</f>
        <v>SI</v>
      </c>
      <c r="Z9" s="15">
        <v>45023</v>
      </c>
    </row>
    <row r="10" spans="1:26" x14ac:dyDescent="0.3">
      <c r="A10" s="3" t="s">
        <v>116</v>
      </c>
      <c r="B10" t="s">
        <v>117</v>
      </c>
      <c r="C10" s="12">
        <v>5</v>
      </c>
      <c r="D10" t="s">
        <v>76</v>
      </c>
      <c r="E10" t="s">
        <v>57</v>
      </c>
      <c r="F10" t="s">
        <v>58</v>
      </c>
      <c r="G10" s="3">
        <v>46.85</v>
      </c>
      <c r="H10" t="s">
        <v>78</v>
      </c>
      <c r="I10" t="s">
        <v>118</v>
      </c>
      <c r="J10" t="s">
        <v>119</v>
      </c>
      <c r="K10" t="s">
        <v>120</v>
      </c>
      <c r="L10">
        <f>[1]sala!$M10+[1]sala!$G10</f>
        <v>115.85</v>
      </c>
      <c r="M10" s="5">
        <v>69</v>
      </c>
      <c r="N10" s="15" t="s">
        <v>2351</v>
      </c>
      <c r="O10" t="s">
        <v>121</v>
      </c>
      <c r="P10" t="s">
        <v>122</v>
      </c>
      <c r="Q10" s="6">
        <f>IF([1]sala!$H10="Ocupada",[1]sala!$P10+0.0104166666666667-[1]sala!$O10,[1]sala!$P10-[1]sala!$O10)</f>
        <v>9.8611111111111122E-2</v>
      </c>
      <c r="R10" s="6">
        <v>0.14444444444444443</v>
      </c>
      <c r="S10" s="6">
        <f>IF([1]sala!$Q10-[1]sala!$R10&lt;0,0,[1]sala!$Q10-[1]sala!$R10)</f>
        <v>0</v>
      </c>
      <c r="T10" s="3" t="str">
        <f>IF([1]sala!$S10&lt;&gt;0,"SI","NO")</f>
        <v>NO</v>
      </c>
      <c r="Z10" s="15"/>
    </row>
    <row r="11" spans="1:26" x14ac:dyDescent="0.3">
      <c r="A11" s="3" t="s">
        <v>104</v>
      </c>
      <c r="B11" t="s">
        <v>123</v>
      </c>
      <c r="C11" s="12">
        <v>1</v>
      </c>
      <c r="D11" t="s">
        <v>93</v>
      </c>
      <c r="E11" t="s">
        <v>57</v>
      </c>
      <c r="F11" t="s">
        <v>77</v>
      </c>
      <c r="G11" s="3">
        <v>16.600000000000001</v>
      </c>
      <c r="H11" t="s">
        <v>106</v>
      </c>
      <c r="I11" t="s">
        <v>53</v>
      </c>
      <c r="J11" t="s">
        <v>124</v>
      </c>
      <c r="K11" t="s">
        <v>125</v>
      </c>
      <c r="L11">
        <f>[1]sala!$M11+[1]sala!$G11</f>
        <v>74.599999999999994</v>
      </c>
      <c r="M11" s="5">
        <v>58</v>
      </c>
      <c r="N11" s="15" t="s">
        <v>2351</v>
      </c>
      <c r="O11" t="s">
        <v>126</v>
      </c>
      <c r="P11" t="s">
        <v>127</v>
      </c>
      <c r="Q11" s="6">
        <f>IF([1]sala!$H11="Ocupada",[1]sala!$P11+0.0104166666666667-[1]sala!$O11,[1]sala!$P11-[1]sala!$O11)</f>
        <v>8.7500000000000036E-2</v>
      </c>
      <c r="R11" s="6">
        <v>4.0277777777777773E-2</v>
      </c>
      <c r="S11" s="6">
        <f>IF([1]sala!$Q11-[1]sala!$R11&lt;0,0,[1]sala!$Q11-[1]sala!$R11)</f>
        <v>4.7222222222222263E-2</v>
      </c>
      <c r="T11" s="3" t="str">
        <f>IF([1]sala!$S11&lt;&gt;0,"SI","NO")</f>
        <v>SI</v>
      </c>
      <c r="Z11" s="15"/>
    </row>
    <row r="12" spans="1:26" x14ac:dyDescent="0.3">
      <c r="A12" s="3" t="s">
        <v>128</v>
      </c>
      <c r="B12" t="s">
        <v>129</v>
      </c>
      <c r="C12" s="12">
        <v>1</v>
      </c>
      <c r="D12" t="s">
        <v>66</v>
      </c>
      <c r="E12" t="s">
        <v>57</v>
      </c>
      <c r="F12" t="s">
        <v>77</v>
      </c>
      <c r="G12" s="3">
        <v>32.89</v>
      </c>
      <c r="H12" t="s">
        <v>78</v>
      </c>
      <c r="I12" t="s">
        <v>111</v>
      </c>
      <c r="J12" t="s">
        <v>95</v>
      </c>
      <c r="K12" t="s">
        <v>130</v>
      </c>
      <c r="L12">
        <f>[1]sala!$M12+[1]sala!$G12</f>
        <v>68.89</v>
      </c>
      <c r="M12" s="5">
        <v>36</v>
      </c>
      <c r="N12" s="15" t="s">
        <v>2351</v>
      </c>
      <c r="O12" t="s">
        <v>131</v>
      </c>
      <c r="P12" t="s">
        <v>132</v>
      </c>
      <c r="Q12" s="6">
        <f>IF([1]sala!$H12="Ocupada",[1]sala!$P12+0.0104166666666667-[1]sala!$O12,[1]sala!$P12-[1]sala!$O12)</f>
        <v>0.1159722222222222</v>
      </c>
      <c r="R12" s="6">
        <v>5.5555555555555552E-2</v>
      </c>
      <c r="S12" s="6">
        <f>IF([1]sala!$Q12-[1]sala!$R12&lt;0,0,[1]sala!$Q12-[1]sala!$R12)</f>
        <v>6.0416666666666646E-2</v>
      </c>
      <c r="T12" s="3" t="str">
        <f>IF([1]sala!$S12&lt;&gt;0,"SI","NO")</f>
        <v>SI</v>
      </c>
    </row>
    <row r="13" spans="1:26" x14ac:dyDescent="0.3">
      <c r="A13" s="3" t="s">
        <v>128</v>
      </c>
      <c r="B13" t="s">
        <v>133</v>
      </c>
      <c r="C13" s="12">
        <v>6</v>
      </c>
      <c r="D13" t="s">
        <v>93</v>
      </c>
      <c r="E13" t="s">
        <v>101</v>
      </c>
      <c r="F13" t="s">
        <v>77</v>
      </c>
      <c r="G13" s="3">
        <v>45.27</v>
      </c>
      <c r="H13" t="s">
        <v>106</v>
      </c>
      <c r="I13" t="s">
        <v>134</v>
      </c>
      <c r="J13" t="s">
        <v>70</v>
      </c>
      <c r="K13" t="s">
        <v>135</v>
      </c>
      <c r="L13">
        <f>[1]sala!$M13+[1]sala!$G13</f>
        <v>172.27</v>
      </c>
      <c r="M13" s="5">
        <v>127</v>
      </c>
      <c r="N13" s="15" t="s">
        <v>2351</v>
      </c>
      <c r="O13" t="s">
        <v>136</v>
      </c>
      <c r="P13" t="s">
        <v>137</v>
      </c>
      <c r="Q13" s="6">
        <f>IF([1]sala!$H13="Ocupada",[1]sala!$P13+0.0104166666666667-[1]sala!$O13,[1]sala!$P13-[1]sala!$O13)</f>
        <v>0.14861111111111117</v>
      </c>
      <c r="R13" s="6">
        <v>0.18680555555555556</v>
      </c>
      <c r="S13" s="6">
        <f>IF([1]sala!$Q13-[1]sala!$R13&lt;0,0,[1]sala!$Q13-[1]sala!$R13)</f>
        <v>0</v>
      </c>
      <c r="T13" s="3" t="str">
        <f>IF([1]sala!$S13&lt;&gt;0,"SI","NO")</f>
        <v>NO</v>
      </c>
    </row>
    <row r="14" spans="1:26" x14ac:dyDescent="0.3">
      <c r="A14" s="3" t="s">
        <v>69</v>
      </c>
      <c r="B14" t="s">
        <v>138</v>
      </c>
      <c r="C14" s="12">
        <v>1</v>
      </c>
      <c r="D14" t="s">
        <v>85</v>
      </c>
      <c r="E14" t="s">
        <v>57</v>
      </c>
      <c r="F14" t="s">
        <v>68</v>
      </c>
      <c r="G14" s="3">
        <v>22.06</v>
      </c>
      <c r="H14" t="s">
        <v>106</v>
      </c>
      <c r="I14" t="s">
        <v>139</v>
      </c>
      <c r="J14" t="s">
        <v>80</v>
      </c>
      <c r="K14" t="s">
        <v>21</v>
      </c>
      <c r="L14">
        <f>[1]sala!$M14+[1]sala!$G14</f>
        <v>58.06</v>
      </c>
      <c r="M14" s="5">
        <v>36</v>
      </c>
      <c r="N14" s="15" t="s">
        <v>2351</v>
      </c>
      <c r="O14" t="s">
        <v>140</v>
      </c>
      <c r="P14" t="s">
        <v>141</v>
      </c>
      <c r="Q14" s="6">
        <f>IF([1]sala!$H14="Ocupada",[1]sala!$P14+0.0104166666666667-[1]sala!$O14,[1]sala!$P14-[1]sala!$O14)</f>
        <v>0.10972222222222228</v>
      </c>
      <c r="R14" s="6">
        <v>0.12291666666666666</v>
      </c>
      <c r="S14" s="6">
        <f>IF([1]sala!$Q14-[1]sala!$R14&lt;0,0,[1]sala!$Q14-[1]sala!$R14)</f>
        <v>0</v>
      </c>
      <c r="T14" s="3" t="str">
        <f>IF([1]sala!$S14&lt;&gt;0,"SI","NO")</f>
        <v>NO</v>
      </c>
    </row>
    <row r="15" spans="1:26" x14ac:dyDescent="0.3">
      <c r="A15" s="3" t="s">
        <v>142</v>
      </c>
      <c r="B15" t="s">
        <v>143</v>
      </c>
      <c r="C15" s="12">
        <v>6</v>
      </c>
      <c r="D15" t="s">
        <v>76</v>
      </c>
      <c r="E15" t="s">
        <v>57</v>
      </c>
      <c r="F15" t="s">
        <v>68</v>
      </c>
      <c r="G15" s="3">
        <v>48.76</v>
      </c>
      <c r="H15" t="s">
        <v>78</v>
      </c>
      <c r="I15" t="s">
        <v>128</v>
      </c>
      <c r="J15" t="s">
        <v>95</v>
      </c>
      <c r="K15" t="s">
        <v>144</v>
      </c>
      <c r="L15">
        <f>[1]sala!$M15+[1]sala!$G15</f>
        <v>99.759999999999991</v>
      </c>
      <c r="M15" s="5">
        <v>51</v>
      </c>
      <c r="N15" s="15" t="s">
        <v>2351</v>
      </c>
      <c r="O15" t="s">
        <v>145</v>
      </c>
      <c r="P15" t="s">
        <v>146</v>
      </c>
      <c r="Q15" s="6">
        <f>IF([1]sala!$H15="Ocupada",[1]sala!$P15+0.0104166666666667-[1]sala!$O15,[1]sala!$P15-[1]sala!$O15)</f>
        <v>6.9444444444444448E-2</v>
      </c>
      <c r="R15" s="6">
        <v>0.13750000000000001</v>
      </c>
      <c r="S15" s="6">
        <f>IF([1]sala!$Q15-[1]sala!$R15&lt;0,0,[1]sala!$Q15-[1]sala!$R15)</f>
        <v>0</v>
      </c>
      <c r="T15" s="3" t="str">
        <f>IF([1]sala!$S15&lt;&gt;0,"SI","NO")</f>
        <v>NO</v>
      </c>
    </row>
    <row r="16" spans="1:26" x14ac:dyDescent="0.3">
      <c r="A16" s="3" t="s">
        <v>55</v>
      </c>
      <c r="B16" t="s">
        <v>147</v>
      </c>
      <c r="C16" s="12">
        <v>4</v>
      </c>
      <c r="D16" t="s">
        <v>66</v>
      </c>
      <c r="E16" t="s">
        <v>67</v>
      </c>
      <c r="F16" t="s">
        <v>77</v>
      </c>
      <c r="G16" s="3">
        <v>28.77</v>
      </c>
      <c r="H16" t="s">
        <v>106</v>
      </c>
      <c r="I16" t="s">
        <v>116</v>
      </c>
      <c r="J16" t="s">
        <v>124</v>
      </c>
      <c r="K16" t="s">
        <v>148</v>
      </c>
      <c r="L16">
        <f>[1]sala!$M16+[1]sala!$G16</f>
        <v>118.77</v>
      </c>
      <c r="M16" s="5">
        <v>90</v>
      </c>
      <c r="N16" s="15" t="s">
        <v>2351</v>
      </c>
      <c r="O16" t="s">
        <v>149</v>
      </c>
      <c r="P16" t="s">
        <v>150</v>
      </c>
      <c r="Q16" s="6">
        <f>IF([1]sala!$H16="Ocupada",[1]sala!$P16+0.0104166666666667-[1]sala!$O16,[1]sala!$P16-[1]sala!$O16)</f>
        <v>7.6388888888888951E-2</v>
      </c>
      <c r="R16" s="6">
        <v>0.19722222222222222</v>
      </c>
      <c r="S16" s="6">
        <f>IF([1]sala!$Q16-[1]sala!$R16&lt;0,0,[1]sala!$Q16-[1]sala!$R16)</f>
        <v>0</v>
      </c>
      <c r="T16" s="3" t="str">
        <f>IF([1]sala!$S16&lt;&gt;0,"SI","NO")</f>
        <v>NO</v>
      </c>
    </row>
    <row r="17" spans="1:23" x14ac:dyDescent="0.3">
      <c r="A17" s="3" t="s">
        <v>74</v>
      </c>
      <c r="B17" t="s">
        <v>151</v>
      </c>
      <c r="C17" s="12">
        <v>5</v>
      </c>
      <c r="D17" t="s">
        <v>93</v>
      </c>
      <c r="E17" t="s">
        <v>57</v>
      </c>
      <c r="F17" t="s">
        <v>68</v>
      </c>
      <c r="G17" s="3">
        <v>37.9</v>
      </c>
      <c r="H17" t="s">
        <v>59</v>
      </c>
      <c r="I17" t="s">
        <v>142</v>
      </c>
      <c r="J17" t="s">
        <v>119</v>
      </c>
      <c r="K17" t="s">
        <v>23</v>
      </c>
      <c r="L17">
        <f>[1]sala!$M17+[1]sala!$G17</f>
        <v>49.9</v>
      </c>
      <c r="M17" s="5">
        <v>12</v>
      </c>
      <c r="N17" s="15" t="s">
        <v>2351</v>
      </c>
      <c r="O17" t="s">
        <v>152</v>
      </c>
      <c r="P17" t="s">
        <v>153</v>
      </c>
      <c r="Q17" s="6">
        <f>IF([1]sala!$H17="Ocupada",[1]sala!$P17+0.0104166666666667-[1]sala!$O17,[1]sala!$P17-[1]sala!$O17)</f>
        <v>7.8472222222222207E-2</v>
      </c>
      <c r="R17" s="6">
        <v>2.6388888888888889E-2</v>
      </c>
      <c r="S17" s="6">
        <f>IF([1]sala!$Q17-[1]sala!$R17&lt;0,0,[1]sala!$Q17-[1]sala!$R17)</f>
        <v>5.2083333333333315E-2</v>
      </c>
      <c r="T17" s="3" t="str">
        <f>IF([1]sala!$S17&lt;&gt;0,"SI","NO")</f>
        <v>SI</v>
      </c>
    </row>
    <row r="18" spans="1:23" x14ac:dyDescent="0.3">
      <c r="A18" s="3" t="s">
        <v>128</v>
      </c>
      <c r="B18" t="s">
        <v>154</v>
      </c>
      <c r="C18" s="12">
        <v>6</v>
      </c>
      <c r="D18" t="s">
        <v>76</v>
      </c>
      <c r="E18" t="s">
        <v>67</v>
      </c>
      <c r="F18" t="s">
        <v>77</v>
      </c>
      <c r="G18" s="3">
        <v>12.17</v>
      </c>
      <c r="H18" t="s">
        <v>78</v>
      </c>
      <c r="I18" t="s">
        <v>104</v>
      </c>
      <c r="J18" t="s">
        <v>155</v>
      </c>
      <c r="K18" t="s">
        <v>156</v>
      </c>
      <c r="L18">
        <f>[1]sala!$M18+[1]sala!$G18</f>
        <v>69.17</v>
      </c>
      <c r="M18" s="5">
        <v>57</v>
      </c>
      <c r="N18" s="15" t="s">
        <v>2351</v>
      </c>
      <c r="O18" t="s">
        <v>157</v>
      </c>
      <c r="P18" t="s">
        <v>158</v>
      </c>
      <c r="Q18" s="6">
        <f>IF([1]sala!$H18="Ocupada",[1]sala!$P18+0.0104166666666667-[1]sala!$O18,[1]sala!$P18-[1]sala!$O18)</f>
        <v>0.13749999999999998</v>
      </c>
      <c r="R18" s="6">
        <v>0.22916666666666669</v>
      </c>
      <c r="S18" s="6">
        <f>IF([1]sala!$Q18-[1]sala!$R18&lt;0,0,[1]sala!$Q18-[1]sala!$R18)</f>
        <v>0</v>
      </c>
      <c r="T18" s="3" t="str">
        <f>IF([1]sala!$S18&lt;&gt;0,"SI","NO")</f>
        <v>NO</v>
      </c>
    </row>
    <row r="19" spans="1:23" x14ac:dyDescent="0.3">
      <c r="A19" s="3" t="s">
        <v>118</v>
      </c>
      <c r="B19" t="s">
        <v>159</v>
      </c>
      <c r="C19" s="12">
        <v>2</v>
      </c>
      <c r="D19" t="s">
        <v>76</v>
      </c>
      <c r="E19" t="s">
        <v>67</v>
      </c>
      <c r="F19" t="s">
        <v>77</v>
      </c>
      <c r="G19" s="3">
        <v>33.090000000000003</v>
      </c>
      <c r="H19" t="s">
        <v>78</v>
      </c>
      <c r="I19" t="s">
        <v>160</v>
      </c>
      <c r="J19" t="s">
        <v>70</v>
      </c>
      <c r="K19" t="s">
        <v>161</v>
      </c>
      <c r="L19">
        <f>[1]sala!$M19+[1]sala!$G19</f>
        <v>134.09</v>
      </c>
      <c r="M19" s="5">
        <v>101</v>
      </c>
      <c r="N19" s="15" t="s">
        <v>2351</v>
      </c>
      <c r="O19" t="s">
        <v>98</v>
      </c>
      <c r="P19" t="s">
        <v>162</v>
      </c>
      <c r="Q19" s="6">
        <f>IF([1]sala!$H19="Ocupada",[1]sala!$P19+0.0104166666666667-[1]sala!$O19,[1]sala!$P19-[1]sala!$O19)</f>
        <v>9.7222222222222238E-2</v>
      </c>
      <c r="R19" s="6">
        <v>0.18611111111111112</v>
      </c>
      <c r="S19" s="6">
        <f>IF([1]sala!$Q19-[1]sala!$R19&lt;0,0,[1]sala!$Q19-[1]sala!$R19)</f>
        <v>0</v>
      </c>
      <c r="T19" s="3" t="str">
        <f>IF([1]sala!$S19&lt;&gt;0,"SI","NO")</f>
        <v>NO</v>
      </c>
    </row>
    <row r="20" spans="1:23" x14ac:dyDescent="0.3">
      <c r="A20" s="3" t="s">
        <v>160</v>
      </c>
      <c r="B20" t="s">
        <v>163</v>
      </c>
      <c r="C20" s="12">
        <v>3</v>
      </c>
      <c r="D20" t="s">
        <v>76</v>
      </c>
      <c r="E20" t="s">
        <v>57</v>
      </c>
      <c r="F20" t="s">
        <v>77</v>
      </c>
      <c r="G20" s="3">
        <v>17.45</v>
      </c>
      <c r="H20" t="s">
        <v>78</v>
      </c>
      <c r="I20" t="s">
        <v>164</v>
      </c>
      <c r="J20" t="s">
        <v>165</v>
      </c>
      <c r="K20" t="s">
        <v>19</v>
      </c>
      <c r="L20">
        <f>[1]sala!$M20+[1]sala!$G20</f>
        <v>47.45</v>
      </c>
      <c r="M20" s="5">
        <v>30</v>
      </c>
      <c r="N20" s="15" t="s">
        <v>2351</v>
      </c>
      <c r="O20" t="s">
        <v>166</v>
      </c>
      <c r="P20" t="s">
        <v>167</v>
      </c>
      <c r="Q20" s="6">
        <f>IF([1]sala!$H20="Ocupada",[1]sala!$P20+0.0104166666666667-[1]sala!$O20,[1]sala!$P20-[1]sala!$O20)</f>
        <v>0.12083333333333335</v>
      </c>
      <c r="R20" s="6">
        <v>6.1111111111111109E-2</v>
      </c>
      <c r="S20" s="6">
        <f>IF([1]sala!$Q20-[1]sala!$R20&lt;0,0,[1]sala!$Q20-[1]sala!$R20)</f>
        <v>5.9722222222222239E-2</v>
      </c>
      <c r="T20" s="3" t="str">
        <f>IF([1]sala!$S20&lt;&gt;0,"SI","NO")</f>
        <v>SI</v>
      </c>
    </row>
    <row r="21" spans="1:23" x14ac:dyDescent="0.3">
      <c r="A21" s="3" t="s">
        <v>91</v>
      </c>
      <c r="B21" t="s">
        <v>168</v>
      </c>
      <c r="C21" s="12">
        <v>2</v>
      </c>
      <c r="D21" t="s">
        <v>56</v>
      </c>
      <c r="E21" t="s">
        <v>57</v>
      </c>
      <c r="F21" t="s">
        <v>77</v>
      </c>
      <c r="G21" s="3">
        <v>31.7</v>
      </c>
      <c r="H21" t="s">
        <v>59</v>
      </c>
      <c r="I21" t="s">
        <v>74</v>
      </c>
      <c r="J21" t="s">
        <v>165</v>
      </c>
      <c r="K21" t="s">
        <v>169</v>
      </c>
      <c r="L21">
        <f>[1]sala!$M21+[1]sala!$G21</f>
        <v>102.7</v>
      </c>
      <c r="M21" s="5">
        <v>71</v>
      </c>
      <c r="N21" s="15" t="s">
        <v>2351</v>
      </c>
      <c r="O21" t="s">
        <v>170</v>
      </c>
      <c r="P21" t="s">
        <v>171</v>
      </c>
      <c r="Q21" s="6">
        <f>IF([1]sala!$H21="Ocupada",[1]sala!$P21+0.0104166666666667-[1]sala!$O21,[1]sala!$P21-[1]sala!$O21)</f>
        <v>0.15763888888888888</v>
      </c>
      <c r="R21" s="6">
        <v>0.12222222222222222</v>
      </c>
      <c r="S21" s="6">
        <f>IF([1]sala!$Q21-[1]sala!$R21&lt;0,0,[1]sala!$Q21-[1]sala!$R21)</f>
        <v>3.5416666666666666E-2</v>
      </c>
      <c r="T21" s="3" t="str">
        <f>IF([1]sala!$S21&lt;&gt;0,"SI","NO")</f>
        <v>SI</v>
      </c>
    </row>
    <row r="22" spans="1:23" x14ac:dyDescent="0.3">
      <c r="A22" s="3" t="s">
        <v>134</v>
      </c>
      <c r="B22" t="s">
        <v>172</v>
      </c>
      <c r="C22" s="12">
        <v>2</v>
      </c>
      <c r="D22" t="s">
        <v>56</v>
      </c>
      <c r="E22" t="s">
        <v>57</v>
      </c>
      <c r="F22" t="s">
        <v>77</v>
      </c>
      <c r="G22" s="3">
        <v>20.53</v>
      </c>
      <c r="H22" t="s">
        <v>59</v>
      </c>
      <c r="I22" t="s">
        <v>173</v>
      </c>
      <c r="J22" t="s">
        <v>124</v>
      </c>
      <c r="K22" t="s">
        <v>174</v>
      </c>
      <c r="L22">
        <f>[1]sala!$M22+[1]sala!$G22</f>
        <v>127.53</v>
      </c>
      <c r="M22" s="5">
        <v>107</v>
      </c>
      <c r="N22" s="15" t="s">
        <v>2351</v>
      </c>
      <c r="O22" t="s">
        <v>175</v>
      </c>
      <c r="P22" t="s">
        <v>176</v>
      </c>
      <c r="Q22" s="6">
        <f>IF([1]sala!$H22="Ocupada",[1]sala!$P22+0.0104166666666667-[1]sala!$O22,[1]sala!$P22-[1]sala!$O22)</f>
        <v>9.2361111111111116E-2</v>
      </c>
      <c r="R22" s="6">
        <v>0.22500000000000001</v>
      </c>
      <c r="S22" s="6">
        <f>IF([1]sala!$Q22-[1]sala!$R22&lt;0,0,[1]sala!$Q22-[1]sala!$R22)</f>
        <v>0</v>
      </c>
      <c r="T22" s="3" t="str">
        <f>IF([1]sala!$S22&lt;&gt;0,"SI","NO")</f>
        <v>NO</v>
      </c>
    </row>
    <row r="23" spans="1:23" x14ac:dyDescent="0.3">
      <c r="A23" s="3" t="s">
        <v>116</v>
      </c>
      <c r="B23" t="s">
        <v>177</v>
      </c>
      <c r="C23" s="12">
        <v>1</v>
      </c>
      <c r="D23" t="s">
        <v>93</v>
      </c>
      <c r="E23" t="s">
        <v>57</v>
      </c>
      <c r="F23" t="s">
        <v>77</v>
      </c>
      <c r="G23" s="3">
        <v>45.41</v>
      </c>
      <c r="H23" t="s">
        <v>78</v>
      </c>
      <c r="I23" t="s">
        <v>178</v>
      </c>
      <c r="J23" t="s">
        <v>155</v>
      </c>
      <c r="K23" t="s">
        <v>179</v>
      </c>
      <c r="L23">
        <f>[1]sala!$M23+[1]sala!$G23</f>
        <v>133.41</v>
      </c>
      <c r="M23" s="5">
        <v>88</v>
      </c>
      <c r="N23" s="15" t="s">
        <v>2351</v>
      </c>
      <c r="O23" t="s">
        <v>180</v>
      </c>
      <c r="P23" t="s">
        <v>181</v>
      </c>
      <c r="Q23" s="6">
        <f>IF([1]sala!$H23="Ocupada",[1]sala!$P23+0.0104166666666667-[1]sala!$O23,[1]sala!$P23-[1]sala!$O23)</f>
        <v>0.10486111111111113</v>
      </c>
      <c r="R23" s="6">
        <v>0.12083333333333332</v>
      </c>
      <c r="S23" s="6">
        <f>IF([1]sala!$Q23-[1]sala!$R23&lt;0,0,[1]sala!$Q23-[1]sala!$R23)</f>
        <v>0</v>
      </c>
      <c r="T23" s="3" t="str">
        <f>IF([1]sala!$S23&lt;&gt;0,"SI","NO")</f>
        <v>NO</v>
      </c>
    </row>
    <row r="24" spans="1:23" x14ac:dyDescent="0.3">
      <c r="A24" s="3" t="s">
        <v>60</v>
      </c>
      <c r="B24" t="s">
        <v>182</v>
      </c>
      <c r="C24" s="12">
        <v>5</v>
      </c>
      <c r="D24" t="s">
        <v>85</v>
      </c>
      <c r="E24" t="s">
        <v>101</v>
      </c>
      <c r="F24" t="s">
        <v>77</v>
      </c>
      <c r="G24" s="3">
        <v>38.46</v>
      </c>
      <c r="H24" t="s">
        <v>78</v>
      </c>
      <c r="I24" t="s">
        <v>183</v>
      </c>
      <c r="J24" t="s">
        <v>165</v>
      </c>
      <c r="K24" t="s">
        <v>184</v>
      </c>
      <c r="L24">
        <f>[1]sala!$M24+[1]sala!$G24</f>
        <v>95.460000000000008</v>
      </c>
      <c r="M24" s="5">
        <v>57</v>
      </c>
      <c r="N24" s="15" t="s">
        <v>2351</v>
      </c>
      <c r="O24" t="s">
        <v>185</v>
      </c>
      <c r="P24" t="s">
        <v>186</v>
      </c>
      <c r="Q24" s="6">
        <f>IF([1]sala!$H24="Ocupada",[1]sala!$P24+0.0104166666666667-[1]sala!$O24,[1]sala!$P24-[1]sala!$O24)</f>
        <v>5.9027777777777776E-2</v>
      </c>
      <c r="R24" s="6">
        <v>0.13125000000000001</v>
      </c>
      <c r="S24" s="6">
        <f>IF([1]sala!$Q24-[1]sala!$R24&lt;0,0,[1]sala!$Q24-[1]sala!$R24)</f>
        <v>0</v>
      </c>
      <c r="T24" s="3" t="str">
        <f>IF([1]sala!$S24&lt;&gt;0,"SI","NO")</f>
        <v>NO</v>
      </c>
    </row>
    <row r="25" spans="1:23" x14ac:dyDescent="0.3">
      <c r="A25" s="3" t="s">
        <v>94</v>
      </c>
      <c r="B25" t="s">
        <v>187</v>
      </c>
      <c r="C25" s="12">
        <v>5</v>
      </c>
      <c r="D25" t="s">
        <v>56</v>
      </c>
      <c r="E25" t="s">
        <v>57</v>
      </c>
      <c r="F25" t="s">
        <v>77</v>
      </c>
      <c r="G25" s="3">
        <v>38.18</v>
      </c>
      <c r="H25" t="s">
        <v>106</v>
      </c>
      <c r="I25" t="s">
        <v>188</v>
      </c>
      <c r="J25" t="s">
        <v>107</v>
      </c>
      <c r="K25" t="s">
        <v>189</v>
      </c>
      <c r="L25">
        <f>[1]sala!$M25+[1]sala!$G25</f>
        <v>131.18</v>
      </c>
      <c r="M25" s="5">
        <v>93</v>
      </c>
      <c r="N25" s="15" t="s">
        <v>2351</v>
      </c>
      <c r="O25" t="s">
        <v>190</v>
      </c>
      <c r="P25" t="s">
        <v>191</v>
      </c>
      <c r="Q25" s="6">
        <f>IF([1]sala!$H25="Ocupada",[1]sala!$P25+0.0104166666666667-[1]sala!$O25,[1]sala!$P25-[1]sala!$O25)</f>
        <v>0.14861111111111114</v>
      </c>
      <c r="R25" s="6">
        <v>0.24930555555555556</v>
      </c>
      <c r="S25" s="6">
        <f>IF([1]sala!$Q25-[1]sala!$R25&lt;0,0,[1]sala!$Q25-[1]sala!$R25)</f>
        <v>0</v>
      </c>
      <c r="T25" s="3" t="str">
        <f>IF([1]sala!$S25&lt;&gt;0,"SI","NO")</f>
        <v>NO</v>
      </c>
    </row>
    <row r="26" spans="1:23" x14ac:dyDescent="0.3">
      <c r="A26" s="3" t="s">
        <v>134</v>
      </c>
      <c r="B26" t="s">
        <v>192</v>
      </c>
      <c r="C26" s="12">
        <v>5</v>
      </c>
      <c r="D26" t="s">
        <v>85</v>
      </c>
      <c r="E26" t="s">
        <v>101</v>
      </c>
      <c r="F26" t="s">
        <v>58</v>
      </c>
      <c r="G26" s="3">
        <v>46.15</v>
      </c>
      <c r="H26" t="s">
        <v>106</v>
      </c>
      <c r="I26" t="s">
        <v>193</v>
      </c>
      <c r="J26" t="s">
        <v>70</v>
      </c>
      <c r="K26" t="s">
        <v>28</v>
      </c>
      <c r="L26">
        <f>[1]sala!$M26+[1]sala!$G26</f>
        <v>60.15</v>
      </c>
      <c r="M26" s="5">
        <v>14</v>
      </c>
      <c r="N26" s="15" t="s">
        <v>2351</v>
      </c>
      <c r="O26" t="s">
        <v>190</v>
      </c>
      <c r="P26" t="s">
        <v>150</v>
      </c>
      <c r="Q26" s="6">
        <f>IF([1]sala!$H26="Ocupada",[1]sala!$P26+0.0104166666666667-[1]sala!$O26,[1]sala!$P26-[1]sala!$O26)</f>
        <v>9.2361111111111172E-2</v>
      </c>
      <c r="R26" s="6">
        <v>2.4305555555555556E-2</v>
      </c>
      <c r="S26" s="6">
        <f>IF([1]sala!$Q26-[1]sala!$R26&lt;0,0,[1]sala!$Q26-[1]sala!$R26)</f>
        <v>6.8055555555555619E-2</v>
      </c>
      <c r="T26" s="3" t="str">
        <f>IF([1]sala!$S26&lt;&gt;0,"SI","NO")</f>
        <v>SI</v>
      </c>
    </row>
    <row r="27" spans="1:23" x14ac:dyDescent="0.3">
      <c r="A27" s="3" t="s">
        <v>160</v>
      </c>
      <c r="B27" t="s">
        <v>194</v>
      </c>
      <c r="C27" s="12">
        <v>2</v>
      </c>
      <c r="D27" t="s">
        <v>85</v>
      </c>
      <c r="E27" t="s">
        <v>67</v>
      </c>
      <c r="F27" t="s">
        <v>77</v>
      </c>
      <c r="G27" s="3">
        <v>10.37</v>
      </c>
      <c r="H27" t="s">
        <v>106</v>
      </c>
      <c r="I27" t="s">
        <v>195</v>
      </c>
      <c r="J27" t="s">
        <v>124</v>
      </c>
      <c r="K27" t="s">
        <v>196</v>
      </c>
      <c r="L27">
        <f>[1]sala!$M27+[1]sala!$G27</f>
        <v>62.37</v>
      </c>
      <c r="M27" s="5">
        <v>52</v>
      </c>
      <c r="N27" s="15" t="s">
        <v>2351</v>
      </c>
      <c r="O27" t="s">
        <v>197</v>
      </c>
      <c r="P27" t="s">
        <v>198</v>
      </c>
      <c r="Q27" s="6">
        <f>IF([1]sala!$H27="Ocupada",[1]sala!$P27+0.0104166666666667-[1]sala!$O27,[1]sala!$P27-[1]sala!$O27)</f>
        <v>0.16527777777777783</v>
      </c>
      <c r="R27" s="6">
        <v>0.15138888888888888</v>
      </c>
      <c r="S27" s="6">
        <f>IF([1]sala!$Q27-[1]sala!$R27&lt;0,0,[1]sala!$Q27-[1]sala!$R27)</f>
        <v>1.3888888888888951E-2</v>
      </c>
      <c r="T27" s="3" t="str">
        <f>IF([1]sala!$S27&lt;&gt;0,"SI","NO")</f>
        <v>SI</v>
      </c>
    </row>
    <row r="28" spans="1:23" x14ac:dyDescent="0.3">
      <c r="A28" s="3" t="s">
        <v>86</v>
      </c>
      <c r="B28" t="s">
        <v>199</v>
      </c>
      <c r="C28" s="12">
        <v>2</v>
      </c>
      <c r="D28" t="s">
        <v>85</v>
      </c>
      <c r="E28" t="s">
        <v>57</v>
      </c>
      <c r="F28" t="s">
        <v>77</v>
      </c>
      <c r="G28" s="3">
        <v>19.27</v>
      </c>
      <c r="H28" t="s">
        <v>106</v>
      </c>
      <c r="I28" t="s">
        <v>200</v>
      </c>
      <c r="J28" t="s">
        <v>80</v>
      </c>
      <c r="K28" t="s">
        <v>201</v>
      </c>
      <c r="L28">
        <f>[1]sala!$M28+[1]sala!$G28</f>
        <v>44.269999999999996</v>
      </c>
      <c r="M28" s="5">
        <v>25</v>
      </c>
      <c r="N28" s="15" t="s">
        <v>2351</v>
      </c>
      <c r="O28" t="s">
        <v>202</v>
      </c>
      <c r="P28" t="s">
        <v>203</v>
      </c>
      <c r="Q28" s="6">
        <f>IF([1]sala!$H28="Ocupada",[1]sala!$P28+0.0104166666666667-[1]sala!$O28,[1]sala!$P28-[1]sala!$O28)</f>
        <v>5.763888888888892E-2</v>
      </c>
      <c r="R28" s="6">
        <v>3.8194444444444441E-2</v>
      </c>
      <c r="S28" s="6">
        <f>IF([1]sala!$Q28-[1]sala!$R28&lt;0,0,[1]sala!$Q28-[1]sala!$R28)</f>
        <v>1.9444444444444479E-2</v>
      </c>
      <c r="T28" s="3" t="str">
        <f>IF([1]sala!$S28&lt;&gt;0,"SI","NO")</f>
        <v>SI</v>
      </c>
    </row>
    <row r="29" spans="1:23" x14ac:dyDescent="0.3">
      <c r="A29" s="3" t="s">
        <v>69</v>
      </c>
      <c r="B29" t="s">
        <v>204</v>
      </c>
      <c r="C29" s="12">
        <v>2</v>
      </c>
      <c r="D29" t="s">
        <v>93</v>
      </c>
      <c r="E29" t="s">
        <v>101</v>
      </c>
      <c r="F29" t="s">
        <v>77</v>
      </c>
      <c r="G29" s="3">
        <v>41.22</v>
      </c>
      <c r="H29" t="s">
        <v>59</v>
      </c>
      <c r="I29" t="s">
        <v>205</v>
      </c>
      <c r="J29" t="s">
        <v>206</v>
      </c>
      <c r="K29" t="s">
        <v>207</v>
      </c>
      <c r="L29">
        <f>[1]sala!$M29+[1]sala!$G29</f>
        <v>81.22</v>
      </c>
      <c r="M29" s="5">
        <v>40</v>
      </c>
      <c r="N29" s="15" t="s">
        <v>2351</v>
      </c>
      <c r="O29" t="s">
        <v>208</v>
      </c>
      <c r="P29" t="s">
        <v>209</v>
      </c>
      <c r="Q29" s="6">
        <f>IF([1]sala!$H29="Ocupada",[1]sala!$P29+0.0104166666666667-[1]sala!$O29,[1]sala!$P29-[1]sala!$O29)</f>
        <v>0.10208333333333333</v>
      </c>
      <c r="R29" s="6">
        <v>7.7777777777777779E-2</v>
      </c>
      <c r="S29" s="6">
        <f>IF([1]sala!$Q29-[1]sala!$R29&lt;0,0,[1]sala!$Q29-[1]sala!$R29)</f>
        <v>2.4305555555555552E-2</v>
      </c>
      <c r="T29" s="3" t="str">
        <f>IF([1]sala!$S29&lt;&gt;0,"SI","NO")</f>
        <v>SI</v>
      </c>
    </row>
    <row r="30" spans="1:23" x14ac:dyDescent="0.3">
      <c r="A30" s="3" t="s">
        <v>74</v>
      </c>
      <c r="B30" t="s">
        <v>210</v>
      </c>
      <c r="C30" s="12">
        <v>5</v>
      </c>
      <c r="D30" t="s">
        <v>76</v>
      </c>
      <c r="E30" t="s">
        <v>57</v>
      </c>
      <c r="F30" t="s">
        <v>77</v>
      </c>
      <c r="G30" s="3">
        <v>14.83</v>
      </c>
      <c r="H30" t="s">
        <v>106</v>
      </c>
      <c r="I30" t="s">
        <v>211</v>
      </c>
      <c r="J30" t="s">
        <v>155</v>
      </c>
      <c r="K30" t="s">
        <v>212</v>
      </c>
      <c r="L30">
        <f>[1]sala!$M30+[1]sala!$G30</f>
        <v>84.83</v>
      </c>
      <c r="M30" s="5">
        <v>70</v>
      </c>
      <c r="N30" s="15" t="s">
        <v>2351</v>
      </c>
      <c r="O30" t="s">
        <v>213</v>
      </c>
      <c r="P30" t="s">
        <v>214</v>
      </c>
      <c r="Q30" s="6">
        <f>IF([1]sala!$H30="Ocupada",[1]sala!$P30+0.0104166666666667-[1]sala!$O30,[1]sala!$P30-[1]sala!$O30)</f>
        <v>0.14097222222222222</v>
      </c>
      <c r="R30" s="6">
        <v>0.11388888888888889</v>
      </c>
      <c r="S30" s="6">
        <f>IF([1]sala!$Q30-[1]sala!$R30&lt;0,0,[1]sala!$Q30-[1]sala!$R30)</f>
        <v>2.7083333333333334E-2</v>
      </c>
      <c r="T30" s="3" t="str">
        <f>IF([1]sala!$S30&lt;&gt;0,"SI","NO")</f>
        <v>SI</v>
      </c>
    </row>
    <row r="31" spans="1:23" x14ac:dyDescent="0.3">
      <c r="A31" s="3" t="s">
        <v>128</v>
      </c>
      <c r="B31" t="s">
        <v>215</v>
      </c>
      <c r="C31" s="12">
        <v>4</v>
      </c>
      <c r="D31" t="s">
        <v>93</v>
      </c>
      <c r="E31" t="s">
        <v>57</v>
      </c>
      <c r="F31" t="s">
        <v>68</v>
      </c>
      <c r="G31" s="3">
        <v>26.29</v>
      </c>
      <c r="H31" t="s">
        <v>78</v>
      </c>
      <c r="I31" t="s">
        <v>216</v>
      </c>
      <c r="J31" t="s">
        <v>107</v>
      </c>
      <c r="K31" t="s">
        <v>217</v>
      </c>
      <c r="L31">
        <f>[1]sala!$M31+[1]sala!$G31</f>
        <v>72.289999999999992</v>
      </c>
      <c r="M31" s="5">
        <v>46</v>
      </c>
      <c r="N31" s="15" t="s">
        <v>2351</v>
      </c>
      <c r="O31" t="s">
        <v>218</v>
      </c>
      <c r="P31" t="s">
        <v>219</v>
      </c>
      <c r="Q31" s="6">
        <f>IF([1]sala!$H31="Ocupada",[1]sala!$P31+0.0104166666666667-[1]sala!$O31,[1]sala!$P31-[1]sala!$O31)</f>
        <v>0.13750000000000001</v>
      </c>
      <c r="R31" s="6">
        <v>0.13402777777777777</v>
      </c>
      <c r="S31" s="6">
        <f>IF([1]sala!$Q31-[1]sala!$R31&lt;0,0,[1]sala!$Q31-[1]sala!$R31)</f>
        <v>3.4722222222222376E-3</v>
      </c>
      <c r="T31" s="3" t="str">
        <f>IF([1]sala!$S31&lt;&gt;0,"SI","NO")</f>
        <v>SI</v>
      </c>
      <c r="W31" s="16"/>
    </row>
    <row r="32" spans="1:23" x14ac:dyDescent="0.3">
      <c r="A32" s="3" t="s">
        <v>139</v>
      </c>
      <c r="B32" t="s">
        <v>220</v>
      </c>
      <c r="C32" s="12">
        <v>3</v>
      </c>
      <c r="D32" t="s">
        <v>76</v>
      </c>
      <c r="E32" t="s">
        <v>67</v>
      </c>
      <c r="F32" t="s">
        <v>77</v>
      </c>
      <c r="G32" s="3">
        <v>19.809999999999999</v>
      </c>
      <c r="H32" t="s">
        <v>106</v>
      </c>
      <c r="I32" t="s">
        <v>221</v>
      </c>
      <c r="J32" t="s">
        <v>206</v>
      </c>
      <c r="K32" t="s">
        <v>222</v>
      </c>
      <c r="L32">
        <f>[1]sala!$M32+[1]sala!$G32</f>
        <v>47.81</v>
      </c>
      <c r="M32" s="5">
        <v>28</v>
      </c>
      <c r="N32" s="15" t="s">
        <v>2351</v>
      </c>
      <c r="O32" t="s">
        <v>223</v>
      </c>
      <c r="P32" t="s">
        <v>224</v>
      </c>
      <c r="Q32" s="6">
        <f>IF([1]sala!$H32="Ocupada",[1]sala!$P32+0.0104166666666667-[1]sala!$O32,[1]sala!$P32-[1]sala!$O32)</f>
        <v>0.14305555555555557</v>
      </c>
      <c r="R32" s="6">
        <v>0.1048611111111111</v>
      </c>
      <c r="S32" s="6">
        <f>IF([1]sala!$Q32-[1]sala!$R32&lt;0,0,[1]sala!$Q32-[1]sala!$R32)</f>
        <v>3.8194444444444475E-2</v>
      </c>
      <c r="T32" s="3" t="str">
        <f>IF([1]sala!$S32&lt;&gt;0,"SI","NO")</f>
        <v>SI</v>
      </c>
    </row>
    <row r="33" spans="1:20" x14ac:dyDescent="0.3">
      <c r="A33" s="3" t="s">
        <v>94</v>
      </c>
      <c r="B33" t="s">
        <v>225</v>
      </c>
      <c r="C33" s="12">
        <v>1</v>
      </c>
      <c r="D33" t="s">
        <v>66</v>
      </c>
      <c r="E33" t="s">
        <v>57</v>
      </c>
      <c r="F33" t="s">
        <v>77</v>
      </c>
      <c r="G33" s="3">
        <v>28.25</v>
      </c>
      <c r="H33" t="s">
        <v>106</v>
      </c>
      <c r="I33" t="s">
        <v>226</v>
      </c>
      <c r="J33" t="s">
        <v>124</v>
      </c>
      <c r="K33" t="s">
        <v>227</v>
      </c>
      <c r="L33">
        <f>[1]sala!$M33+[1]sala!$G33</f>
        <v>116.25</v>
      </c>
      <c r="M33" s="5">
        <v>88</v>
      </c>
      <c r="N33" s="15" t="s">
        <v>2351</v>
      </c>
      <c r="O33" t="s">
        <v>228</v>
      </c>
      <c r="P33" t="s">
        <v>229</v>
      </c>
      <c r="Q33" s="6">
        <f>IF([1]sala!$H33="Ocupada",[1]sala!$P33+0.0104166666666667-[1]sala!$O33,[1]sala!$P33-[1]sala!$O33)</f>
        <v>0.16388888888888889</v>
      </c>
      <c r="R33" s="6">
        <v>0.18819444444444444</v>
      </c>
      <c r="S33" s="6">
        <f>IF([1]sala!$Q33-[1]sala!$R33&lt;0,0,[1]sala!$Q33-[1]sala!$R33)</f>
        <v>0</v>
      </c>
      <c r="T33" s="3" t="str">
        <f>IF([1]sala!$S33&lt;&gt;0,"SI","NO")</f>
        <v>NO</v>
      </c>
    </row>
    <row r="34" spans="1:20" x14ac:dyDescent="0.3">
      <c r="A34" s="3" t="s">
        <v>86</v>
      </c>
      <c r="B34" t="s">
        <v>230</v>
      </c>
      <c r="C34" s="12">
        <v>5</v>
      </c>
      <c r="D34" t="s">
        <v>93</v>
      </c>
      <c r="E34" t="s">
        <v>101</v>
      </c>
      <c r="F34" t="s">
        <v>58</v>
      </c>
      <c r="G34" s="3">
        <v>20.38</v>
      </c>
      <c r="H34" t="s">
        <v>106</v>
      </c>
      <c r="I34" t="s">
        <v>231</v>
      </c>
      <c r="J34" t="s">
        <v>95</v>
      </c>
      <c r="K34" t="s">
        <v>232</v>
      </c>
      <c r="L34">
        <f>[1]sala!$M34+[1]sala!$G34</f>
        <v>145.38</v>
      </c>
      <c r="M34" s="5">
        <v>125</v>
      </c>
      <c r="N34" s="15" t="s">
        <v>2351</v>
      </c>
      <c r="O34" t="s">
        <v>233</v>
      </c>
      <c r="P34" t="s">
        <v>234</v>
      </c>
      <c r="Q34" s="6">
        <f>IF([1]sala!$H34="Ocupada",[1]sala!$P34+0.0104166666666667-[1]sala!$O34,[1]sala!$P34-[1]sala!$O34)</f>
        <v>0.12708333333333335</v>
      </c>
      <c r="R34" s="6">
        <v>0.18888888888888888</v>
      </c>
      <c r="S34" s="6">
        <f>IF([1]sala!$Q34-[1]sala!$R34&lt;0,0,[1]sala!$Q34-[1]sala!$R34)</f>
        <v>0</v>
      </c>
      <c r="T34" s="3" t="str">
        <f>IF([1]sala!$S34&lt;&gt;0,"SI","NO")</f>
        <v>NO</v>
      </c>
    </row>
    <row r="35" spans="1:20" x14ac:dyDescent="0.3">
      <c r="A35" s="3" t="s">
        <v>116</v>
      </c>
      <c r="B35" t="s">
        <v>235</v>
      </c>
      <c r="C35" s="12">
        <v>1</v>
      </c>
      <c r="D35" t="s">
        <v>93</v>
      </c>
      <c r="E35" t="s">
        <v>67</v>
      </c>
      <c r="F35" t="s">
        <v>77</v>
      </c>
      <c r="G35" s="3">
        <v>13.08</v>
      </c>
      <c r="H35" t="s">
        <v>78</v>
      </c>
      <c r="I35" t="s">
        <v>236</v>
      </c>
      <c r="J35" t="s">
        <v>95</v>
      </c>
      <c r="K35" t="s">
        <v>237</v>
      </c>
      <c r="L35">
        <f>[1]sala!$M35+[1]sala!$G35</f>
        <v>60.08</v>
      </c>
      <c r="M35" s="5">
        <v>47</v>
      </c>
      <c r="N35" s="15" t="s">
        <v>2351</v>
      </c>
      <c r="O35" t="s">
        <v>180</v>
      </c>
      <c r="P35" t="s">
        <v>238</v>
      </c>
      <c r="Q35" s="6">
        <f>IF([1]sala!$H35="Ocupada",[1]sala!$P35+0.0104166666666667-[1]sala!$O35,[1]sala!$P35-[1]sala!$O35)</f>
        <v>0.16041666666666665</v>
      </c>
      <c r="R35" s="6">
        <v>7.1527777777777773E-2</v>
      </c>
      <c r="S35" s="6">
        <f>IF([1]sala!$Q35-[1]sala!$R35&lt;0,0,[1]sala!$Q35-[1]sala!$R35)</f>
        <v>8.8888888888888878E-2</v>
      </c>
      <c r="T35" s="3" t="str">
        <f>IF([1]sala!$S35&lt;&gt;0,"SI","NO")</f>
        <v>SI</v>
      </c>
    </row>
    <row r="36" spans="1:20" x14ac:dyDescent="0.3">
      <c r="A36" s="3" t="s">
        <v>139</v>
      </c>
      <c r="B36" t="s">
        <v>239</v>
      </c>
      <c r="C36" s="12">
        <v>2</v>
      </c>
      <c r="D36" t="s">
        <v>56</v>
      </c>
      <c r="E36" t="s">
        <v>57</v>
      </c>
      <c r="F36" t="s">
        <v>77</v>
      </c>
      <c r="G36" s="3">
        <v>15.75</v>
      </c>
      <c r="H36" t="s">
        <v>106</v>
      </c>
      <c r="I36" t="s">
        <v>240</v>
      </c>
      <c r="J36" t="s">
        <v>95</v>
      </c>
      <c r="K36" t="s">
        <v>241</v>
      </c>
      <c r="L36">
        <f>[1]sala!$M36+[1]sala!$G36</f>
        <v>100.75</v>
      </c>
      <c r="M36" s="5">
        <v>85</v>
      </c>
      <c r="N36" s="15" t="s">
        <v>2351</v>
      </c>
      <c r="O36" t="s">
        <v>242</v>
      </c>
      <c r="P36" t="s">
        <v>243</v>
      </c>
      <c r="Q36" s="6">
        <f>IF([1]sala!$H36="Ocupada",[1]sala!$P36+0.0104166666666667-[1]sala!$O36,[1]sala!$P36-[1]sala!$O36)</f>
        <v>0.11944444444444446</v>
      </c>
      <c r="R36" s="6">
        <v>7.3611111111111113E-2</v>
      </c>
      <c r="S36" s="6">
        <f>IF([1]sala!$Q36-[1]sala!$R36&lt;0,0,[1]sala!$Q36-[1]sala!$R36)</f>
        <v>4.5833333333333351E-2</v>
      </c>
      <c r="T36" s="3" t="str">
        <f>IF([1]sala!$S36&lt;&gt;0,"SI","NO")</f>
        <v>SI</v>
      </c>
    </row>
    <row r="37" spans="1:20" x14ac:dyDescent="0.3">
      <c r="A37" s="3" t="s">
        <v>94</v>
      </c>
      <c r="B37" t="s">
        <v>244</v>
      </c>
      <c r="C37" s="12">
        <v>5</v>
      </c>
      <c r="D37" t="s">
        <v>76</v>
      </c>
      <c r="E37" t="s">
        <v>57</v>
      </c>
      <c r="F37" t="s">
        <v>77</v>
      </c>
      <c r="G37" s="3">
        <v>45.28</v>
      </c>
      <c r="H37" t="s">
        <v>106</v>
      </c>
      <c r="I37" t="s">
        <v>245</v>
      </c>
      <c r="J37" t="s">
        <v>119</v>
      </c>
      <c r="K37" t="s">
        <v>15</v>
      </c>
      <c r="L37">
        <f>[1]sala!$M37+[1]sala!$G37</f>
        <v>57.28</v>
      </c>
      <c r="M37" s="5">
        <v>12</v>
      </c>
      <c r="N37" s="15" t="s">
        <v>2351</v>
      </c>
      <c r="O37" t="s">
        <v>158</v>
      </c>
      <c r="P37" t="s">
        <v>246</v>
      </c>
      <c r="Q37" s="6">
        <f>IF([1]sala!$H37="Ocupada",[1]sala!$P37+0.0104166666666667-[1]sala!$O37,[1]sala!$P37-[1]sala!$O37)</f>
        <v>0.13472222222222224</v>
      </c>
      <c r="R37" s="6">
        <v>2.6388888888888889E-2</v>
      </c>
      <c r="S37" s="6">
        <f>IF([1]sala!$Q37-[1]sala!$R37&lt;0,0,[1]sala!$Q37-[1]sala!$R37)</f>
        <v>0.10833333333333335</v>
      </c>
      <c r="T37" s="3" t="str">
        <f>IF([1]sala!$S37&lt;&gt;0,"SI","NO")</f>
        <v>SI</v>
      </c>
    </row>
    <row r="38" spans="1:20" x14ac:dyDescent="0.3">
      <c r="A38" s="3" t="s">
        <v>74</v>
      </c>
      <c r="B38" t="s">
        <v>247</v>
      </c>
      <c r="C38" s="12">
        <v>1</v>
      </c>
      <c r="D38" t="s">
        <v>85</v>
      </c>
      <c r="E38" t="s">
        <v>101</v>
      </c>
      <c r="F38" t="s">
        <v>77</v>
      </c>
      <c r="G38" s="3">
        <v>10.39</v>
      </c>
      <c r="H38" t="s">
        <v>106</v>
      </c>
      <c r="I38" t="s">
        <v>248</v>
      </c>
      <c r="J38" t="s">
        <v>80</v>
      </c>
      <c r="K38" t="s">
        <v>31</v>
      </c>
      <c r="L38">
        <f>[1]sala!$M38+[1]sala!$G38</f>
        <v>18.39</v>
      </c>
      <c r="M38" s="5">
        <v>8</v>
      </c>
      <c r="N38" s="15" t="s">
        <v>2351</v>
      </c>
      <c r="O38" t="s">
        <v>149</v>
      </c>
      <c r="P38" t="s">
        <v>224</v>
      </c>
      <c r="Q38" s="6">
        <f>IF([1]sala!$H38="Ocupada",[1]sala!$P38+0.0104166666666667-[1]sala!$O38,[1]sala!$P38-[1]sala!$O38)</f>
        <v>0.12013888888888891</v>
      </c>
      <c r="R38" s="6">
        <v>3.2638888888888891E-2</v>
      </c>
      <c r="S38" s="6">
        <f>IF([1]sala!$Q38-[1]sala!$R38&lt;0,0,[1]sala!$Q38-[1]sala!$R38)</f>
        <v>8.7500000000000022E-2</v>
      </c>
      <c r="T38" s="3" t="str">
        <f>IF([1]sala!$S38&lt;&gt;0,"SI","NO")</f>
        <v>SI</v>
      </c>
    </row>
    <row r="39" spans="1:20" x14ac:dyDescent="0.3">
      <c r="A39" s="3" t="s">
        <v>53</v>
      </c>
      <c r="B39" t="s">
        <v>249</v>
      </c>
      <c r="C39" s="12">
        <v>6</v>
      </c>
      <c r="D39" t="s">
        <v>93</v>
      </c>
      <c r="E39" t="s">
        <v>57</v>
      </c>
      <c r="F39" t="s">
        <v>58</v>
      </c>
      <c r="G39" s="3">
        <v>16.309999999999999</v>
      </c>
      <c r="H39" t="s">
        <v>59</v>
      </c>
      <c r="I39" t="s">
        <v>250</v>
      </c>
      <c r="J39" t="s">
        <v>165</v>
      </c>
      <c r="K39" t="s">
        <v>251</v>
      </c>
      <c r="L39">
        <f>[1]sala!$M39+[1]sala!$G39</f>
        <v>108.31</v>
      </c>
      <c r="M39" s="5">
        <v>92</v>
      </c>
      <c r="N39" s="15" t="s">
        <v>2351</v>
      </c>
      <c r="O39" t="s">
        <v>252</v>
      </c>
      <c r="P39" t="s">
        <v>253</v>
      </c>
      <c r="Q39" s="6">
        <f>IF([1]sala!$H39="Ocupada",[1]sala!$P39+0.0104166666666667-[1]sala!$O39,[1]sala!$P39-[1]sala!$O39)</f>
        <v>5.2083333333333343E-2</v>
      </c>
      <c r="R39" s="6">
        <v>0.15069444444444444</v>
      </c>
      <c r="S39" s="6">
        <f>IF([1]sala!$Q39-[1]sala!$R39&lt;0,0,[1]sala!$Q39-[1]sala!$R39)</f>
        <v>0</v>
      </c>
      <c r="T39" s="3" t="str">
        <f>IF([1]sala!$S39&lt;&gt;0,"SI","NO")</f>
        <v>NO</v>
      </c>
    </row>
    <row r="40" spans="1:20" x14ac:dyDescent="0.3">
      <c r="A40" s="3" t="s">
        <v>116</v>
      </c>
      <c r="B40" t="s">
        <v>254</v>
      </c>
      <c r="C40" s="12">
        <v>3</v>
      </c>
      <c r="D40" t="s">
        <v>76</v>
      </c>
      <c r="E40" t="s">
        <v>101</v>
      </c>
      <c r="F40" t="s">
        <v>68</v>
      </c>
      <c r="G40" s="3">
        <v>48.36</v>
      </c>
      <c r="H40" t="s">
        <v>106</v>
      </c>
      <c r="I40" t="s">
        <v>255</v>
      </c>
      <c r="J40" t="s">
        <v>119</v>
      </c>
      <c r="K40" t="s">
        <v>20</v>
      </c>
      <c r="L40">
        <f>[1]sala!$M40+[1]sala!$G40</f>
        <v>90.36</v>
      </c>
      <c r="M40" s="5">
        <v>42</v>
      </c>
      <c r="N40" s="15" t="s">
        <v>2351</v>
      </c>
      <c r="O40" t="s">
        <v>256</v>
      </c>
      <c r="P40" t="s">
        <v>257</v>
      </c>
      <c r="Q40" s="6">
        <f>IF([1]sala!$H40="Ocupada",[1]sala!$P40+0.0104166666666667-[1]sala!$O40,[1]sala!$P40-[1]sala!$O40)</f>
        <v>0.17569444444444443</v>
      </c>
      <c r="R40" s="6">
        <v>0.11874999999999999</v>
      </c>
      <c r="S40" s="6">
        <f>IF([1]sala!$Q40-[1]sala!$R40&lt;0,0,[1]sala!$Q40-[1]sala!$R40)</f>
        <v>5.6944444444444436E-2</v>
      </c>
      <c r="T40" s="3" t="str">
        <f>IF([1]sala!$S40&lt;&gt;0,"SI","NO")</f>
        <v>SI</v>
      </c>
    </row>
    <row r="41" spans="1:20" x14ac:dyDescent="0.3">
      <c r="A41" s="3" t="s">
        <v>60</v>
      </c>
      <c r="B41" t="s">
        <v>258</v>
      </c>
      <c r="C41" s="12">
        <v>1</v>
      </c>
      <c r="D41" t="s">
        <v>56</v>
      </c>
      <c r="E41" t="s">
        <v>57</v>
      </c>
      <c r="F41" t="s">
        <v>68</v>
      </c>
      <c r="G41" s="3">
        <v>13.68</v>
      </c>
      <c r="H41" t="s">
        <v>78</v>
      </c>
      <c r="I41" t="s">
        <v>259</v>
      </c>
      <c r="J41" t="s">
        <v>206</v>
      </c>
      <c r="K41" t="s">
        <v>260</v>
      </c>
      <c r="L41">
        <f>[1]sala!$M41+[1]sala!$G41</f>
        <v>74.680000000000007</v>
      </c>
      <c r="M41" s="5">
        <v>61</v>
      </c>
      <c r="N41" s="15" t="s">
        <v>2351</v>
      </c>
      <c r="O41" t="s">
        <v>261</v>
      </c>
      <c r="P41" t="s">
        <v>262</v>
      </c>
      <c r="Q41" s="6">
        <f>IF([1]sala!$H41="Ocupada",[1]sala!$P41+0.0104166666666667-[1]sala!$O41,[1]sala!$P41-[1]sala!$O41)</f>
        <v>8.6805555555555566E-2</v>
      </c>
      <c r="R41" s="6">
        <v>7.4999999999999997E-2</v>
      </c>
      <c r="S41" s="6">
        <f>IF([1]sala!$Q41-[1]sala!$R41&lt;0,0,[1]sala!$Q41-[1]sala!$R41)</f>
        <v>1.1805555555555569E-2</v>
      </c>
      <c r="T41" s="3" t="str">
        <f>IF([1]sala!$S41&lt;&gt;0,"SI","NO")</f>
        <v>SI</v>
      </c>
    </row>
    <row r="42" spans="1:20" x14ac:dyDescent="0.3">
      <c r="A42" s="3" t="s">
        <v>99</v>
      </c>
      <c r="B42" t="s">
        <v>263</v>
      </c>
      <c r="C42" s="12">
        <v>4</v>
      </c>
      <c r="D42" t="s">
        <v>76</v>
      </c>
      <c r="E42" t="s">
        <v>57</v>
      </c>
      <c r="F42" t="s">
        <v>77</v>
      </c>
      <c r="G42" s="3">
        <v>15.24</v>
      </c>
      <c r="H42" t="s">
        <v>106</v>
      </c>
      <c r="I42" t="s">
        <v>264</v>
      </c>
      <c r="J42" t="s">
        <v>95</v>
      </c>
      <c r="K42" t="s">
        <v>265</v>
      </c>
      <c r="L42">
        <f>[1]sala!$M42+[1]sala!$G42</f>
        <v>99.24</v>
      </c>
      <c r="M42" s="5">
        <v>84</v>
      </c>
      <c r="N42" s="15" t="s">
        <v>2351</v>
      </c>
      <c r="O42" t="s">
        <v>266</v>
      </c>
      <c r="P42" t="s">
        <v>267</v>
      </c>
      <c r="Q42" s="6">
        <f>IF([1]sala!$H42="Ocupada",[1]sala!$P42+0.0104166666666667-[1]sala!$O42,[1]sala!$P42-[1]sala!$O42)</f>
        <v>9.7916666666666707E-2</v>
      </c>
      <c r="R42" s="6">
        <v>0.15902777777777777</v>
      </c>
      <c r="S42" s="6">
        <f>IF([1]sala!$Q42-[1]sala!$R42&lt;0,0,[1]sala!$Q42-[1]sala!$R42)</f>
        <v>0</v>
      </c>
      <c r="T42" s="3" t="str">
        <f>IF([1]sala!$S42&lt;&gt;0,"SI","NO")</f>
        <v>NO</v>
      </c>
    </row>
    <row r="43" spans="1:20" x14ac:dyDescent="0.3">
      <c r="A43" s="3" t="s">
        <v>128</v>
      </c>
      <c r="B43" t="s">
        <v>268</v>
      </c>
      <c r="C43" s="12">
        <v>1</v>
      </c>
      <c r="D43" t="s">
        <v>76</v>
      </c>
      <c r="E43" t="s">
        <v>57</v>
      </c>
      <c r="F43" t="s">
        <v>77</v>
      </c>
      <c r="G43" s="3">
        <v>49.58</v>
      </c>
      <c r="H43" t="s">
        <v>59</v>
      </c>
      <c r="I43" t="s">
        <v>269</v>
      </c>
      <c r="J43" t="s">
        <v>119</v>
      </c>
      <c r="K43" t="s">
        <v>270</v>
      </c>
      <c r="L43">
        <f>[1]sala!$M43+[1]sala!$G43</f>
        <v>88.58</v>
      </c>
      <c r="M43" s="5">
        <v>39</v>
      </c>
      <c r="N43" s="15" t="s">
        <v>2351</v>
      </c>
      <c r="O43" t="s">
        <v>271</v>
      </c>
      <c r="P43" t="s">
        <v>272</v>
      </c>
      <c r="Q43" s="6">
        <f>IF([1]sala!$H43="Ocupada",[1]sala!$P43+0.0104166666666667-[1]sala!$O43,[1]sala!$P43-[1]sala!$O43)</f>
        <v>5.6250000000000001E-2</v>
      </c>
      <c r="R43" s="6">
        <v>5.6249999999999994E-2</v>
      </c>
      <c r="S43" s="6">
        <f>IF([1]sala!$Q43-[1]sala!$R43&lt;0,0,[1]sala!$Q43-[1]sala!$R43)</f>
        <v>6.9388939039072284E-18</v>
      </c>
      <c r="T43" s="3" t="str">
        <f>IF([1]sala!$S43&lt;&gt;0,"SI","NO")</f>
        <v>SI</v>
      </c>
    </row>
    <row r="44" spans="1:20" x14ac:dyDescent="0.3">
      <c r="A44" s="3" t="s">
        <v>91</v>
      </c>
      <c r="B44" t="s">
        <v>273</v>
      </c>
      <c r="C44" s="12">
        <v>6</v>
      </c>
      <c r="D44" t="s">
        <v>93</v>
      </c>
      <c r="E44" t="s">
        <v>57</v>
      </c>
      <c r="F44" t="s">
        <v>77</v>
      </c>
      <c r="G44" s="3">
        <v>32.19</v>
      </c>
      <c r="H44" t="s">
        <v>106</v>
      </c>
      <c r="I44" t="s">
        <v>274</v>
      </c>
      <c r="J44" t="s">
        <v>95</v>
      </c>
      <c r="K44" t="s">
        <v>275</v>
      </c>
      <c r="L44">
        <f>[1]sala!$M44+[1]sala!$G44</f>
        <v>115.19</v>
      </c>
      <c r="M44" s="5">
        <v>83</v>
      </c>
      <c r="N44" s="15" t="s">
        <v>2351</v>
      </c>
      <c r="O44" t="s">
        <v>276</v>
      </c>
      <c r="P44" t="s">
        <v>277</v>
      </c>
      <c r="Q44" s="6">
        <f>IF([1]sala!$H44="Ocupada",[1]sala!$P44+0.0104166666666667-[1]sala!$O44,[1]sala!$P44-[1]sala!$O44)</f>
        <v>0.10208333333333337</v>
      </c>
      <c r="R44" s="6">
        <v>0.2215277777777778</v>
      </c>
      <c r="S44" s="6">
        <f>IF([1]sala!$Q44-[1]sala!$R44&lt;0,0,[1]sala!$Q44-[1]sala!$R44)</f>
        <v>0</v>
      </c>
      <c r="T44" s="3" t="str">
        <f>IF([1]sala!$S44&lt;&gt;0,"SI","NO")</f>
        <v>NO</v>
      </c>
    </row>
    <row r="45" spans="1:20" x14ac:dyDescent="0.3">
      <c r="A45" s="3" t="s">
        <v>160</v>
      </c>
      <c r="B45" t="s">
        <v>258</v>
      </c>
      <c r="C45" s="12">
        <v>1</v>
      </c>
      <c r="D45" t="s">
        <v>93</v>
      </c>
      <c r="E45" t="s">
        <v>57</v>
      </c>
      <c r="F45" t="s">
        <v>77</v>
      </c>
      <c r="G45" s="3">
        <v>42.6</v>
      </c>
      <c r="H45" t="s">
        <v>78</v>
      </c>
      <c r="I45" t="s">
        <v>278</v>
      </c>
      <c r="J45" t="s">
        <v>61</v>
      </c>
      <c r="K45" t="s">
        <v>279</v>
      </c>
      <c r="L45">
        <f>[1]sala!$M45+[1]sala!$G45</f>
        <v>91.6</v>
      </c>
      <c r="M45" s="5">
        <v>49</v>
      </c>
      <c r="N45" s="15" t="s">
        <v>2351</v>
      </c>
      <c r="O45" t="s">
        <v>280</v>
      </c>
      <c r="P45" t="s">
        <v>281</v>
      </c>
      <c r="Q45" s="6">
        <f>IF([1]sala!$H45="Ocupada",[1]sala!$P45+0.0104166666666667-[1]sala!$O45,[1]sala!$P45-[1]sala!$O45)</f>
        <v>0.13333333333333333</v>
      </c>
      <c r="R45" s="6">
        <v>7.013888888888889E-2</v>
      </c>
      <c r="S45" s="6">
        <f>IF([1]sala!$Q45-[1]sala!$R45&lt;0,0,[1]sala!$Q45-[1]sala!$R45)</f>
        <v>6.3194444444444442E-2</v>
      </c>
      <c r="T45" s="3" t="str">
        <f>IF([1]sala!$S45&lt;&gt;0,"SI","NO")</f>
        <v>SI</v>
      </c>
    </row>
    <row r="46" spans="1:20" x14ac:dyDescent="0.3">
      <c r="A46" s="3" t="s">
        <v>104</v>
      </c>
      <c r="B46" t="s">
        <v>282</v>
      </c>
      <c r="C46" s="12">
        <v>2</v>
      </c>
      <c r="D46" t="s">
        <v>76</v>
      </c>
      <c r="E46" t="s">
        <v>57</v>
      </c>
      <c r="F46" t="s">
        <v>77</v>
      </c>
      <c r="G46" s="3">
        <v>25.41</v>
      </c>
      <c r="H46" t="s">
        <v>59</v>
      </c>
      <c r="I46" t="s">
        <v>283</v>
      </c>
      <c r="J46" t="s">
        <v>95</v>
      </c>
      <c r="K46" t="s">
        <v>32</v>
      </c>
      <c r="L46">
        <f>[1]sala!$M46+[1]sala!$G46</f>
        <v>49.41</v>
      </c>
      <c r="M46" s="5">
        <v>24</v>
      </c>
      <c r="N46" s="15" t="s">
        <v>2351</v>
      </c>
      <c r="O46" t="s">
        <v>284</v>
      </c>
      <c r="P46" t="s">
        <v>285</v>
      </c>
      <c r="Q46" s="6">
        <f>IF([1]sala!$H46="Ocupada",[1]sala!$P46+0.0104166666666667-[1]sala!$O46,[1]sala!$P46-[1]sala!$O46)</f>
        <v>7.3611111111111099E-2</v>
      </c>
      <c r="R46" s="6">
        <v>9.7916666666666666E-2</v>
      </c>
      <c r="S46" s="6">
        <f>IF([1]sala!$Q46-[1]sala!$R46&lt;0,0,[1]sala!$Q46-[1]sala!$R46)</f>
        <v>0</v>
      </c>
      <c r="T46" s="3" t="str">
        <f>IF([1]sala!$S46&lt;&gt;0,"SI","NO")</f>
        <v>NO</v>
      </c>
    </row>
    <row r="47" spans="1:20" x14ac:dyDescent="0.3">
      <c r="A47" s="3" t="s">
        <v>53</v>
      </c>
      <c r="B47" t="s">
        <v>286</v>
      </c>
      <c r="C47" s="12">
        <v>1</v>
      </c>
      <c r="D47" t="s">
        <v>85</v>
      </c>
      <c r="E47" t="s">
        <v>57</v>
      </c>
      <c r="F47" t="s">
        <v>77</v>
      </c>
      <c r="G47" s="3">
        <v>27.97</v>
      </c>
      <c r="H47" t="s">
        <v>78</v>
      </c>
      <c r="I47" t="s">
        <v>287</v>
      </c>
      <c r="J47" t="s">
        <v>165</v>
      </c>
      <c r="K47" t="s">
        <v>288</v>
      </c>
      <c r="L47">
        <f>[1]sala!$M47+[1]sala!$G47</f>
        <v>83.97</v>
      </c>
      <c r="M47" s="5">
        <v>56</v>
      </c>
      <c r="N47" s="15" t="s">
        <v>2351</v>
      </c>
      <c r="O47" t="s">
        <v>289</v>
      </c>
      <c r="P47" t="s">
        <v>175</v>
      </c>
      <c r="Q47" s="6">
        <f>IF([1]sala!$H47="Ocupada",[1]sala!$P47+0.0104166666666667-[1]sala!$O47,[1]sala!$P47-[1]sala!$O47)</f>
        <v>7.7777777777777765E-2</v>
      </c>
      <c r="R47" s="6">
        <v>8.611111111111111E-2</v>
      </c>
      <c r="S47" s="6">
        <f>IF([1]sala!$Q47-[1]sala!$R47&lt;0,0,[1]sala!$Q47-[1]sala!$R47)</f>
        <v>0</v>
      </c>
      <c r="T47" s="3" t="str">
        <f>IF([1]sala!$S47&lt;&gt;0,"SI","NO")</f>
        <v>NO</v>
      </c>
    </row>
    <row r="48" spans="1:20" x14ac:dyDescent="0.3">
      <c r="A48" s="3" t="s">
        <v>160</v>
      </c>
      <c r="B48" t="s">
        <v>290</v>
      </c>
      <c r="C48" s="12">
        <v>3</v>
      </c>
      <c r="D48" t="s">
        <v>76</v>
      </c>
      <c r="E48" t="s">
        <v>57</v>
      </c>
      <c r="F48" t="s">
        <v>77</v>
      </c>
      <c r="G48" s="3">
        <v>10.98</v>
      </c>
      <c r="H48" t="s">
        <v>106</v>
      </c>
      <c r="I48" t="s">
        <v>291</v>
      </c>
      <c r="J48" t="s">
        <v>80</v>
      </c>
      <c r="K48" t="s">
        <v>292</v>
      </c>
      <c r="L48">
        <f>[1]sala!$M48+[1]sala!$G48</f>
        <v>53.980000000000004</v>
      </c>
      <c r="M48" s="5">
        <v>43</v>
      </c>
      <c r="N48" s="15" t="s">
        <v>2351</v>
      </c>
      <c r="O48" t="s">
        <v>293</v>
      </c>
      <c r="P48" t="s">
        <v>294</v>
      </c>
      <c r="Q48" s="6">
        <f>IF([1]sala!$H48="Ocupada",[1]sala!$P48+0.0104166666666667-[1]sala!$O48,[1]sala!$P48-[1]sala!$O48)</f>
        <v>0.1763888888888889</v>
      </c>
      <c r="R48" s="6">
        <v>9.930555555555555E-2</v>
      </c>
      <c r="S48" s="6">
        <f>IF([1]sala!$Q48-[1]sala!$R48&lt;0,0,[1]sala!$Q48-[1]sala!$R48)</f>
        <v>7.7083333333333351E-2</v>
      </c>
      <c r="T48" s="3" t="str">
        <f>IF([1]sala!$S48&lt;&gt;0,"SI","NO")</f>
        <v>SI</v>
      </c>
    </row>
    <row r="49" spans="1:20" x14ac:dyDescent="0.3">
      <c r="A49" s="3" t="s">
        <v>104</v>
      </c>
      <c r="B49" t="s">
        <v>295</v>
      </c>
      <c r="C49" s="12">
        <v>2</v>
      </c>
      <c r="D49" t="s">
        <v>56</v>
      </c>
      <c r="E49" t="s">
        <v>67</v>
      </c>
      <c r="F49" t="s">
        <v>77</v>
      </c>
      <c r="G49" s="3">
        <v>25.31</v>
      </c>
      <c r="H49" t="s">
        <v>78</v>
      </c>
      <c r="I49" t="s">
        <v>296</v>
      </c>
      <c r="J49" t="s">
        <v>119</v>
      </c>
      <c r="K49" t="s">
        <v>297</v>
      </c>
      <c r="L49">
        <f>[1]sala!$M49+[1]sala!$G49</f>
        <v>89.31</v>
      </c>
      <c r="M49" s="5">
        <v>64</v>
      </c>
      <c r="N49" s="15" t="s">
        <v>2351</v>
      </c>
      <c r="O49" t="s">
        <v>298</v>
      </c>
      <c r="P49" t="s">
        <v>299</v>
      </c>
      <c r="Q49" s="6">
        <f>IF([1]sala!$H49="Ocupada",[1]sala!$P49+0.0104166666666667-[1]sala!$O49,[1]sala!$P49-[1]sala!$O49)</f>
        <v>0.14861111111111114</v>
      </c>
      <c r="R49" s="6">
        <v>0.17569444444444443</v>
      </c>
      <c r="S49" s="6">
        <f>IF([1]sala!$Q49-[1]sala!$R49&lt;0,0,[1]sala!$Q49-[1]sala!$R49)</f>
        <v>0</v>
      </c>
      <c r="T49" s="3" t="str">
        <f>IF([1]sala!$S49&lt;&gt;0,"SI","NO")</f>
        <v>NO</v>
      </c>
    </row>
    <row r="50" spans="1:20" x14ac:dyDescent="0.3">
      <c r="A50" s="3" t="s">
        <v>91</v>
      </c>
      <c r="B50" t="s">
        <v>300</v>
      </c>
      <c r="C50" s="12">
        <v>3</v>
      </c>
      <c r="D50" t="s">
        <v>76</v>
      </c>
      <c r="E50" t="s">
        <v>57</v>
      </c>
      <c r="F50" t="s">
        <v>77</v>
      </c>
      <c r="G50" s="3">
        <v>20.92</v>
      </c>
      <c r="H50" t="s">
        <v>78</v>
      </c>
      <c r="I50" t="s">
        <v>301</v>
      </c>
      <c r="J50" t="s">
        <v>124</v>
      </c>
      <c r="K50" t="s">
        <v>302</v>
      </c>
      <c r="L50">
        <f>[1]sala!$M50+[1]sala!$G50</f>
        <v>97.92</v>
      </c>
      <c r="M50" s="5">
        <v>77</v>
      </c>
      <c r="N50" s="15" t="s">
        <v>2351</v>
      </c>
      <c r="O50" t="s">
        <v>303</v>
      </c>
      <c r="P50" t="s">
        <v>304</v>
      </c>
      <c r="Q50" s="6">
        <f>IF([1]sala!$H50="Ocupada",[1]sala!$P50+0.0104166666666667-[1]sala!$O50,[1]sala!$P50-[1]sala!$O50)</f>
        <v>0.15625</v>
      </c>
      <c r="R50" s="6">
        <v>0.10625</v>
      </c>
      <c r="S50" s="6">
        <f>IF([1]sala!$Q50-[1]sala!$R50&lt;0,0,[1]sala!$Q50-[1]sala!$R50)</f>
        <v>0.05</v>
      </c>
      <c r="T50" s="3" t="str">
        <f>IF([1]sala!$S50&lt;&gt;0,"SI","NO")</f>
        <v>SI</v>
      </c>
    </row>
    <row r="51" spans="1:20" x14ac:dyDescent="0.3">
      <c r="A51" s="3" t="s">
        <v>164</v>
      </c>
      <c r="B51" t="s">
        <v>305</v>
      </c>
      <c r="C51" s="12">
        <v>5</v>
      </c>
      <c r="D51" t="s">
        <v>93</v>
      </c>
      <c r="E51" t="s">
        <v>57</v>
      </c>
      <c r="F51" t="s">
        <v>58</v>
      </c>
      <c r="G51" s="3">
        <v>16.739999999999998</v>
      </c>
      <c r="H51" t="s">
        <v>106</v>
      </c>
      <c r="I51" t="s">
        <v>306</v>
      </c>
      <c r="J51" t="s">
        <v>206</v>
      </c>
      <c r="K51" t="s">
        <v>307</v>
      </c>
      <c r="L51">
        <f>[1]sala!$M51+[1]sala!$G51</f>
        <v>47.739999999999995</v>
      </c>
      <c r="M51" s="5">
        <v>31</v>
      </c>
      <c r="N51" s="15" t="s">
        <v>2351</v>
      </c>
      <c r="O51" t="s">
        <v>308</v>
      </c>
      <c r="P51" t="s">
        <v>309</v>
      </c>
      <c r="Q51" s="6">
        <f>IF([1]sala!$H51="Ocupada",[1]sala!$P51+0.0104166666666667-[1]sala!$O51,[1]sala!$P51-[1]sala!$O51)</f>
        <v>0.13750000000000004</v>
      </c>
      <c r="R51" s="6">
        <v>2.5000000000000001E-2</v>
      </c>
      <c r="S51" s="6">
        <f>IF([1]sala!$Q51-[1]sala!$R51&lt;0,0,[1]sala!$Q51-[1]sala!$R51)</f>
        <v>0.11250000000000004</v>
      </c>
      <c r="T51" s="3" t="str">
        <f>IF([1]sala!$S51&lt;&gt;0,"SI","NO")</f>
        <v>SI</v>
      </c>
    </row>
    <row r="52" spans="1:20" x14ac:dyDescent="0.3">
      <c r="A52" s="3" t="s">
        <v>134</v>
      </c>
      <c r="B52" t="s">
        <v>310</v>
      </c>
      <c r="C52" s="12">
        <v>1</v>
      </c>
      <c r="D52" t="s">
        <v>85</v>
      </c>
      <c r="E52" t="s">
        <v>101</v>
      </c>
      <c r="F52" t="s">
        <v>77</v>
      </c>
      <c r="G52" s="3">
        <v>37.08</v>
      </c>
      <c r="H52" t="s">
        <v>59</v>
      </c>
      <c r="I52" t="s">
        <v>311</v>
      </c>
      <c r="J52" t="s">
        <v>61</v>
      </c>
      <c r="K52" t="s">
        <v>312</v>
      </c>
      <c r="L52">
        <f>[1]sala!$M52+[1]sala!$G52</f>
        <v>128.07999999999998</v>
      </c>
      <c r="M52" s="5">
        <v>91</v>
      </c>
      <c r="N52" s="15" t="s">
        <v>2351</v>
      </c>
      <c r="O52" t="s">
        <v>313</v>
      </c>
      <c r="P52" t="s">
        <v>213</v>
      </c>
      <c r="Q52" s="6">
        <f>IF([1]sala!$H52="Ocupada",[1]sala!$P52+0.0104166666666667-[1]sala!$O52,[1]sala!$P52-[1]sala!$O52)</f>
        <v>5.5555555555555552E-2</v>
      </c>
      <c r="R52" s="6">
        <v>0.26666666666666666</v>
      </c>
      <c r="S52" s="6">
        <f>IF([1]sala!$Q52-[1]sala!$R52&lt;0,0,[1]sala!$Q52-[1]sala!$R52)</f>
        <v>0</v>
      </c>
      <c r="T52" s="3" t="str">
        <f>IF([1]sala!$S52&lt;&gt;0,"SI","NO")</f>
        <v>NO</v>
      </c>
    </row>
    <row r="53" spans="1:20" x14ac:dyDescent="0.3">
      <c r="A53" s="3" t="s">
        <v>99</v>
      </c>
      <c r="B53" t="s">
        <v>314</v>
      </c>
      <c r="C53" s="12">
        <v>4</v>
      </c>
      <c r="D53" t="s">
        <v>56</v>
      </c>
      <c r="E53" t="s">
        <v>57</v>
      </c>
      <c r="F53" t="s">
        <v>77</v>
      </c>
      <c r="G53" s="3">
        <v>46.88</v>
      </c>
      <c r="H53" t="s">
        <v>78</v>
      </c>
      <c r="I53" t="s">
        <v>315</v>
      </c>
      <c r="J53" t="s">
        <v>87</v>
      </c>
      <c r="K53" t="s">
        <v>316</v>
      </c>
      <c r="L53">
        <f>[1]sala!$M53+[1]sala!$G53</f>
        <v>151.88</v>
      </c>
      <c r="M53" s="5">
        <v>105</v>
      </c>
      <c r="N53" s="15" t="s">
        <v>2351</v>
      </c>
      <c r="O53" t="s">
        <v>97</v>
      </c>
      <c r="P53" t="s">
        <v>317</v>
      </c>
      <c r="Q53" s="6">
        <f>IF([1]sala!$H53="Ocupada",[1]sala!$P53+0.0104166666666667-[1]sala!$O53,[1]sala!$P53-[1]sala!$O53)</f>
        <v>4.8611111111111112E-2</v>
      </c>
      <c r="R53" s="6">
        <v>0.11736111111111111</v>
      </c>
      <c r="S53" s="6">
        <f>IF([1]sala!$Q53-[1]sala!$R53&lt;0,0,[1]sala!$Q53-[1]sala!$R53)</f>
        <v>0</v>
      </c>
      <c r="T53" s="3" t="str">
        <f>IF([1]sala!$S53&lt;&gt;0,"SI","NO")</f>
        <v>NO</v>
      </c>
    </row>
    <row r="54" spans="1:20" x14ac:dyDescent="0.3">
      <c r="A54" s="3" t="s">
        <v>142</v>
      </c>
      <c r="B54" t="s">
        <v>318</v>
      </c>
      <c r="C54" s="12">
        <v>5</v>
      </c>
      <c r="D54" t="s">
        <v>85</v>
      </c>
      <c r="E54" t="s">
        <v>57</v>
      </c>
      <c r="F54" t="s">
        <v>58</v>
      </c>
      <c r="G54" s="3">
        <v>36.880000000000003</v>
      </c>
      <c r="H54" t="s">
        <v>78</v>
      </c>
      <c r="I54" t="s">
        <v>319</v>
      </c>
      <c r="J54" t="s">
        <v>87</v>
      </c>
      <c r="K54" t="s">
        <v>320</v>
      </c>
      <c r="L54">
        <f>[1]sala!$M54+[1]sala!$G54</f>
        <v>141.88</v>
      </c>
      <c r="M54" s="5">
        <v>105</v>
      </c>
      <c r="N54" s="15" t="s">
        <v>2351</v>
      </c>
      <c r="O54" t="s">
        <v>190</v>
      </c>
      <c r="P54" t="s">
        <v>321</v>
      </c>
      <c r="Q54" s="6">
        <f>IF([1]sala!$H54="Ocupada",[1]sala!$P54+0.0104166666666667-[1]sala!$O54,[1]sala!$P54-[1]sala!$O54)</f>
        <v>7.1527777777777773E-2</v>
      </c>
      <c r="R54" s="6">
        <v>0.23333333333333334</v>
      </c>
      <c r="S54" s="6">
        <f>IF([1]sala!$Q54-[1]sala!$R54&lt;0,0,[1]sala!$Q54-[1]sala!$R54)</f>
        <v>0</v>
      </c>
      <c r="T54" s="3" t="str">
        <f>IF([1]sala!$S54&lt;&gt;0,"SI","NO")</f>
        <v>NO</v>
      </c>
    </row>
    <row r="55" spans="1:20" x14ac:dyDescent="0.3">
      <c r="A55" s="3" t="s">
        <v>55</v>
      </c>
      <c r="B55" t="s">
        <v>322</v>
      </c>
      <c r="C55" s="12">
        <v>6</v>
      </c>
      <c r="D55" t="s">
        <v>93</v>
      </c>
      <c r="E55" t="s">
        <v>101</v>
      </c>
      <c r="F55" t="s">
        <v>77</v>
      </c>
      <c r="G55" s="3">
        <v>23.36</v>
      </c>
      <c r="H55" t="s">
        <v>59</v>
      </c>
      <c r="I55" t="s">
        <v>323</v>
      </c>
      <c r="J55" t="s">
        <v>119</v>
      </c>
      <c r="K55" t="s">
        <v>324</v>
      </c>
      <c r="L55">
        <f>[1]sala!$M55+[1]sala!$G55</f>
        <v>98.36</v>
      </c>
      <c r="M55" s="5">
        <v>75</v>
      </c>
      <c r="N55" s="15" t="s">
        <v>2351</v>
      </c>
      <c r="O55" t="s">
        <v>325</v>
      </c>
      <c r="P55" t="s">
        <v>326</v>
      </c>
      <c r="Q55" s="6">
        <f>IF([1]sala!$H55="Ocupada",[1]sala!$P55+0.0104166666666667-[1]sala!$O55,[1]sala!$P55-[1]sala!$O55)</f>
        <v>0.14861111111111114</v>
      </c>
      <c r="R55" s="6">
        <v>0.20624999999999999</v>
      </c>
      <c r="S55" s="6">
        <f>IF([1]sala!$Q55-[1]sala!$R55&lt;0,0,[1]sala!$Q55-[1]sala!$R55)</f>
        <v>0</v>
      </c>
      <c r="T55" s="3" t="str">
        <f>IF([1]sala!$S55&lt;&gt;0,"SI","NO")</f>
        <v>NO</v>
      </c>
    </row>
    <row r="56" spans="1:20" x14ac:dyDescent="0.3">
      <c r="A56" s="3" t="s">
        <v>74</v>
      </c>
      <c r="B56" t="s">
        <v>327</v>
      </c>
      <c r="C56" s="12">
        <v>5</v>
      </c>
      <c r="D56" t="s">
        <v>93</v>
      </c>
      <c r="E56" t="s">
        <v>101</v>
      </c>
      <c r="F56" t="s">
        <v>77</v>
      </c>
      <c r="G56" s="3">
        <v>45.49</v>
      </c>
      <c r="H56" t="s">
        <v>106</v>
      </c>
      <c r="I56" t="s">
        <v>328</v>
      </c>
      <c r="J56" t="s">
        <v>95</v>
      </c>
      <c r="K56" t="s">
        <v>329</v>
      </c>
      <c r="L56">
        <f>[1]sala!$M56+[1]sala!$G56</f>
        <v>147.49</v>
      </c>
      <c r="M56" s="5">
        <v>102</v>
      </c>
      <c r="N56" s="15" t="s">
        <v>2351</v>
      </c>
      <c r="O56" t="s">
        <v>330</v>
      </c>
      <c r="P56" t="s">
        <v>331</v>
      </c>
      <c r="Q56" s="6">
        <f>IF([1]sala!$H56="Ocupada",[1]sala!$P56+0.0104166666666667-[1]sala!$O56,[1]sala!$P56-[1]sala!$O56)</f>
        <v>0.15625000000000006</v>
      </c>
      <c r="R56" s="6">
        <v>0.12222222222222222</v>
      </c>
      <c r="S56" s="6">
        <f>IF([1]sala!$Q56-[1]sala!$R56&lt;0,0,[1]sala!$Q56-[1]sala!$R56)</f>
        <v>3.4027777777777837E-2</v>
      </c>
      <c r="T56" s="3" t="str">
        <f>IF([1]sala!$S56&lt;&gt;0,"SI","NO")</f>
        <v>SI</v>
      </c>
    </row>
    <row r="57" spans="1:20" x14ac:dyDescent="0.3">
      <c r="A57" s="3" t="s">
        <v>60</v>
      </c>
      <c r="B57" t="s">
        <v>147</v>
      </c>
      <c r="C57" s="12">
        <v>3</v>
      </c>
      <c r="D57" t="s">
        <v>85</v>
      </c>
      <c r="E57" t="s">
        <v>57</v>
      </c>
      <c r="F57" t="s">
        <v>58</v>
      </c>
      <c r="G57" s="3">
        <v>43.2</v>
      </c>
      <c r="H57" t="s">
        <v>78</v>
      </c>
      <c r="I57" t="s">
        <v>332</v>
      </c>
      <c r="J57" t="s">
        <v>155</v>
      </c>
      <c r="K57" t="s">
        <v>222</v>
      </c>
      <c r="L57">
        <f>[1]sala!$M57+[1]sala!$G57</f>
        <v>63.2</v>
      </c>
      <c r="M57" s="5">
        <v>20</v>
      </c>
      <c r="N57" s="15" t="s">
        <v>2351</v>
      </c>
      <c r="O57" t="s">
        <v>333</v>
      </c>
      <c r="P57" t="s">
        <v>334</v>
      </c>
      <c r="Q57" s="6">
        <f>IF([1]sala!$H57="Ocupada",[1]sala!$P57+0.0104166666666667-[1]sala!$O57,[1]sala!$P57-[1]sala!$O57)</f>
        <v>0.15069444444444444</v>
      </c>
      <c r="R57" s="6">
        <v>5.4166666666666669E-2</v>
      </c>
      <c r="S57" s="6">
        <f>IF([1]sala!$Q57-[1]sala!$R57&lt;0,0,[1]sala!$Q57-[1]sala!$R57)</f>
        <v>9.6527777777777768E-2</v>
      </c>
      <c r="T57" s="3" t="str">
        <f>IF([1]sala!$S57&lt;&gt;0,"SI","NO")</f>
        <v>SI</v>
      </c>
    </row>
    <row r="58" spans="1:20" x14ac:dyDescent="0.3">
      <c r="A58" s="3" t="s">
        <v>160</v>
      </c>
      <c r="B58" t="s">
        <v>335</v>
      </c>
      <c r="C58" s="12">
        <v>2</v>
      </c>
      <c r="D58" t="s">
        <v>76</v>
      </c>
      <c r="E58" t="s">
        <v>57</v>
      </c>
      <c r="F58" t="s">
        <v>77</v>
      </c>
      <c r="G58" s="3">
        <v>45.45</v>
      </c>
      <c r="H58" t="s">
        <v>78</v>
      </c>
      <c r="I58" t="s">
        <v>336</v>
      </c>
      <c r="J58" t="s">
        <v>70</v>
      </c>
      <c r="K58" t="s">
        <v>337</v>
      </c>
      <c r="L58">
        <f>[1]sala!$M58+[1]sala!$G58</f>
        <v>111.45</v>
      </c>
      <c r="M58" s="5">
        <v>66</v>
      </c>
      <c r="N58" s="15" t="s">
        <v>2351</v>
      </c>
      <c r="O58" t="s">
        <v>338</v>
      </c>
      <c r="P58" t="s">
        <v>339</v>
      </c>
      <c r="Q58" s="6">
        <f>IF([1]sala!$H58="Ocupada",[1]sala!$P58+0.0104166666666667-[1]sala!$O58,[1]sala!$P58-[1]sala!$O58)</f>
        <v>7.5000000000000011E-2</v>
      </c>
      <c r="R58" s="6">
        <v>5.2083333333333329E-2</v>
      </c>
      <c r="S58" s="6">
        <f>IF([1]sala!$Q58-[1]sala!$R58&lt;0,0,[1]sala!$Q58-[1]sala!$R58)</f>
        <v>2.2916666666666682E-2</v>
      </c>
      <c r="T58" s="3" t="str">
        <f>IF([1]sala!$S58&lt;&gt;0,"SI","NO")</f>
        <v>SI</v>
      </c>
    </row>
    <row r="59" spans="1:20" x14ac:dyDescent="0.3">
      <c r="A59" s="3" t="s">
        <v>91</v>
      </c>
      <c r="B59" t="s">
        <v>340</v>
      </c>
      <c r="C59" s="12">
        <v>3</v>
      </c>
      <c r="D59" t="s">
        <v>66</v>
      </c>
      <c r="E59" t="s">
        <v>101</v>
      </c>
      <c r="F59" t="s">
        <v>77</v>
      </c>
      <c r="G59" s="3">
        <v>30.7</v>
      </c>
      <c r="H59" t="s">
        <v>59</v>
      </c>
      <c r="I59" t="s">
        <v>341</v>
      </c>
      <c r="J59" t="s">
        <v>80</v>
      </c>
      <c r="K59" t="s">
        <v>342</v>
      </c>
      <c r="L59">
        <f>[1]sala!$M59+[1]sala!$G59</f>
        <v>63.7</v>
      </c>
      <c r="M59" s="5">
        <v>33</v>
      </c>
      <c r="N59" s="15" t="s">
        <v>2351</v>
      </c>
      <c r="O59" t="s">
        <v>343</v>
      </c>
      <c r="P59" t="s">
        <v>344</v>
      </c>
      <c r="Q59" s="6">
        <f>IF([1]sala!$H59="Ocupada",[1]sala!$P59+0.0104166666666667-[1]sala!$O59,[1]sala!$P59-[1]sala!$O59)</f>
        <v>0.11805555555555555</v>
      </c>
      <c r="R59" s="6">
        <v>0.12847222222222221</v>
      </c>
      <c r="S59" s="6">
        <f>IF([1]sala!$Q59-[1]sala!$R59&lt;0,0,[1]sala!$Q59-[1]sala!$R59)</f>
        <v>0</v>
      </c>
      <c r="T59" s="3" t="str">
        <f>IF([1]sala!$S59&lt;&gt;0,"SI","NO")</f>
        <v>NO</v>
      </c>
    </row>
    <row r="60" spans="1:20" x14ac:dyDescent="0.3">
      <c r="A60" s="3" t="s">
        <v>91</v>
      </c>
      <c r="B60" t="s">
        <v>345</v>
      </c>
      <c r="C60" s="12">
        <v>4</v>
      </c>
      <c r="D60" t="s">
        <v>66</v>
      </c>
      <c r="E60" t="s">
        <v>57</v>
      </c>
      <c r="F60" t="s">
        <v>68</v>
      </c>
      <c r="G60" s="3">
        <v>33.89</v>
      </c>
      <c r="H60" t="s">
        <v>78</v>
      </c>
      <c r="I60" t="s">
        <v>346</v>
      </c>
      <c r="J60" t="s">
        <v>70</v>
      </c>
      <c r="K60" t="s">
        <v>347</v>
      </c>
      <c r="L60">
        <f>[1]sala!$M60+[1]sala!$G60</f>
        <v>98.89</v>
      </c>
      <c r="M60" s="5">
        <v>65</v>
      </c>
      <c r="N60" s="15" t="s">
        <v>2351</v>
      </c>
      <c r="O60" t="s">
        <v>348</v>
      </c>
      <c r="P60" t="s">
        <v>349</v>
      </c>
      <c r="Q60" s="6">
        <f>IF([1]sala!$H60="Ocupada",[1]sala!$P60+0.0104166666666667-[1]sala!$O60,[1]sala!$P60-[1]sala!$O60)</f>
        <v>0.15486111111111112</v>
      </c>
      <c r="R60" s="6">
        <v>5.7638888888888892E-2</v>
      </c>
      <c r="S60" s="6">
        <f>IF([1]sala!$Q60-[1]sala!$R60&lt;0,0,[1]sala!$Q60-[1]sala!$R60)</f>
        <v>9.7222222222222224E-2</v>
      </c>
      <c r="T60" s="3" t="str">
        <f>IF([1]sala!$S60&lt;&gt;0,"SI","NO")</f>
        <v>SI</v>
      </c>
    </row>
    <row r="61" spans="1:20" x14ac:dyDescent="0.3">
      <c r="A61" s="3" t="s">
        <v>55</v>
      </c>
      <c r="B61" t="s">
        <v>350</v>
      </c>
      <c r="C61" s="12">
        <v>1</v>
      </c>
      <c r="D61" t="s">
        <v>66</v>
      </c>
      <c r="E61" t="s">
        <v>57</v>
      </c>
      <c r="F61" t="s">
        <v>77</v>
      </c>
      <c r="G61" s="3">
        <v>19.54</v>
      </c>
      <c r="H61" t="s">
        <v>59</v>
      </c>
      <c r="I61" t="s">
        <v>351</v>
      </c>
      <c r="J61" t="s">
        <v>119</v>
      </c>
      <c r="K61" t="s">
        <v>352</v>
      </c>
      <c r="L61">
        <f>[1]sala!$M61+[1]sala!$G61</f>
        <v>61.54</v>
      </c>
      <c r="M61" s="5">
        <v>42</v>
      </c>
      <c r="N61" s="15" t="s">
        <v>2351</v>
      </c>
      <c r="O61" t="s">
        <v>353</v>
      </c>
      <c r="P61" t="s">
        <v>354</v>
      </c>
      <c r="Q61" s="6">
        <f>IF([1]sala!$H61="Ocupada",[1]sala!$P61+0.0104166666666667-[1]sala!$O61,[1]sala!$P61-[1]sala!$O61)</f>
        <v>0.15069444444444446</v>
      </c>
      <c r="R61" s="6">
        <v>5.9722222222222218E-2</v>
      </c>
      <c r="S61" s="6">
        <f>IF([1]sala!$Q61-[1]sala!$R61&lt;0,0,[1]sala!$Q61-[1]sala!$R61)</f>
        <v>9.0972222222222246E-2</v>
      </c>
      <c r="T61" s="3" t="str">
        <f>IF([1]sala!$S61&lt;&gt;0,"SI","NO")</f>
        <v>SI</v>
      </c>
    </row>
    <row r="62" spans="1:20" x14ac:dyDescent="0.3">
      <c r="A62" s="3" t="s">
        <v>53</v>
      </c>
      <c r="B62" t="s">
        <v>355</v>
      </c>
      <c r="C62" s="12">
        <v>5</v>
      </c>
      <c r="D62" t="s">
        <v>76</v>
      </c>
      <c r="E62" t="s">
        <v>57</v>
      </c>
      <c r="F62" t="s">
        <v>77</v>
      </c>
      <c r="G62" s="3">
        <v>42.87</v>
      </c>
      <c r="H62" t="s">
        <v>106</v>
      </c>
      <c r="I62" t="s">
        <v>356</v>
      </c>
      <c r="J62" t="s">
        <v>165</v>
      </c>
      <c r="K62" t="s">
        <v>357</v>
      </c>
      <c r="L62">
        <f>[1]sala!$M62+[1]sala!$G62</f>
        <v>140.87</v>
      </c>
      <c r="M62" s="5">
        <v>98</v>
      </c>
      <c r="N62" s="15" t="s">
        <v>2351</v>
      </c>
      <c r="O62" t="s">
        <v>73</v>
      </c>
      <c r="P62" t="s">
        <v>358</v>
      </c>
      <c r="Q62" s="6">
        <f>IF([1]sala!$H62="Ocupada",[1]sala!$P62+0.0104166666666667-[1]sala!$O62,[1]sala!$P62-[1]sala!$O62)</f>
        <v>0.1166666666666667</v>
      </c>
      <c r="R62" s="6">
        <v>0.22916666666666669</v>
      </c>
      <c r="S62" s="6">
        <f>IF([1]sala!$Q62-[1]sala!$R62&lt;0,0,[1]sala!$Q62-[1]sala!$R62)</f>
        <v>0</v>
      </c>
      <c r="T62" s="3" t="str">
        <f>IF([1]sala!$S62&lt;&gt;0,"SI","NO")</f>
        <v>NO</v>
      </c>
    </row>
    <row r="63" spans="1:20" x14ac:dyDescent="0.3">
      <c r="A63" s="3" t="s">
        <v>69</v>
      </c>
      <c r="B63" t="s">
        <v>359</v>
      </c>
      <c r="C63" s="12">
        <v>1</v>
      </c>
      <c r="D63" t="s">
        <v>66</v>
      </c>
      <c r="E63" t="s">
        <v>101</v>
      </c>
      <c r="F63" t="s">
        <v>77</v>
      </c>
      <c r="G63" s="3">
        <v>37.93</v>
      </c>
      <c r="H63" t="s">
        <v>106</v>
      </c>
      <c r="I63" t="s">
        <v>360</v>
      </c>
      <c r="J63" t="s">
        <v>206</v>
      </c>
      <c r="K63" t="s">
        <v>361</v>
      </c>
      <c r="L63">
        <f>[1]sala!$M63+[1]sala!$G63</f>
        <v>97.93</v>
      </c>
      <c r="M63" s="5">
        <v>60</v>
      </c>
      <c r="N63" s="15" t="s">
        <v>2351</v>
      </c>
      <c r="O63" t="s">
        <v>362</v>
      </c>
      <c r="P63" t="s">
        <v>363</v>
      </c>
      <c r="Q63" s="6">
        <f>IF([1]sala!$H63="Ocupada",[1]sala!$P63+0.0104166666666667-[1]sala!$O63,[1]sala!$P63-[1]sala!$O63)</f>
        <v>0.16111111111111112</v>
      </c>
      <c r="R63" s="6">
        <v>0.21250000000000002</v>
      </c>
      <c r="S63" s="6">
        <f>IF([1]sala!$Q63-[1]sala!$R63&lt;0,0,[1]sala!$Q63-[1]sala!$R63)</f>
        <v>0</v>
      </c>
      <c r="T63" s="3" t="str">
        <f>IF([1]sala!$S63&lt;&gt;0,"SI","NO")</f>
        <v>NO</v>
      </c>
    </row>
    <row r="64" spans="1:20" x14ac:dyDescent="0.3">
      <c r="A64" s="3" t="s">
        <v>104</v>
      </c>
      <c r="B64" t="s">
        <v>129</v>
      </c>
      <c r="C64" s="12">
        <v>4</v>
      </c>
      <c r="D64" t="s">
        <v>93</v>
      </c>
      <c r="E64" t="s">
        <v>57</v>
      </c>
      <c r="F64" t="s">
        <v>77</v>
      </c>
      <c r="G64" s="3">
        <v>33.340000000000003</v>
      </c>
      <c r="H64" t="s">
        <v>59</v>
      </c>
      <c r="I64" t="s">
        <v>364</v>
      </c>
      <c r="J64" t="s">
        <v>70</v>
      </c>
      <c r="K64" t="s">
        <v>365</v>
      </c>
      <c r="L64">
        <f>[1]sala!$M64+[1]sala!$G64</f>
        <v>55.34</v>
      </c>
      <c r="M64" s="5">
        <v>22</v>
      </c>
      <c r="N64" s="15" t="s">
        <v>2351</v>
      </c>
      <c r="O64" t="s">
        <v>366</v>
      </c>
      <c r="P64" t="s">
        <v>367</v>
      </c>
      <c r="Q64" s="6">
        <f>IF([1]sala!$H64="Ocupada",[1]sala!$P64+0.0104166666666667-[1]sala!$O64,[1]sala!$P64-[1]sala!$O64)</f>
        <v>0.1423611111111111</v>
      </c>
      <c r="R64" s="6">
        <v>2.0833333333333332E-2</v>
      </c>
      <c r="S64" s="6">
        <f>IF([1]sala!$Q64-[1]sala!$R64&lt;0,0,[1]sala!$Q64-[1]sala!$R64)</f>
        <v>0.12152777777777778</v>
      </c>
      <c r="T64" s="3" t="str">
        <f>IF([1]sala!$S64&lt;&gt;0,"SI","NO")</f>
        <v>SI</v>
      </c>
    </row>
    <row r="65" spans="1:20" x14ac:dyDescent="0.3">
      <c r="A65" s="3" t="s">
        <v>79</v>
      </c>
      <c r="B65" t="s">
        <v>368</v>
      </c>
      <c r="C65" s="12">
        <v>3</v>
      </c>
      <c r="D65" t="s">
        <v>85</v>
      </c>
      <c r="E65" t="s">
        <v>67</v>
      </c>
      <c r="F65" t="s">
        <v>68</v>
      </c>
      <c r="G65" s="3">
        <v>34.770000000000003</v>
      </c>
      <c r="H65" t="s">
        <v>59</v>
      </c>
      <c r="I65" t="s">
        <v>369</v>
      </c>
      <c r="J65" t="s">
        <v>95</v>
      </c>
      <c r="K65" t="s">
        <v>370</v>
      </c>
      <c r="L65">
        <f>[1]sala!$M65+[1]sala!$G65</f>
        <v>145.77000000000001</v>
      </c>
      <c r="M65" s="5">
        <v>111</v>
      </c>
      <c r="N65" s="15" t="s">
        <v>2351</v>
      </c>
      <c r="O65" t="s">
        <v>371</v>
      </c>
      <c r="P65" t="s">
        <v>299</v>
      </c>
      <c r="Q65" s="6">
        <f>IF([1]sala!$H65="Ocupada",[1]sala!$P65+0.0104166666666667-[1]sala!$O65,[1]sala!$P65-[1]sala!$O65)</f>
        <v>9.8611111111111122E-2</v>
      </c>
      <c r="R65" s="6">
        <v>0.17083333333333334</v>
      </c>
      <c r="S65" s="6">
        <f>IF([1]sala!$Q65-[1]sala!$R65&lt;0,0,[1]sala!$Q65-[1]sala!$R65)</f>
        <v>0</v>
      </c>
      <c r="T65" s="3" t="str">
        <f>IF([1]sala!$S65&lt;&gt;0,"SI","NO")</f>
        <v>NO</v>
      </c>
    </row>
    <row r="66" spans="1:20" x14ac:dyDescent="0.3">
      <c r="A66" s="3" t="s">
        <v>94</v>
      </c>
      <c r="B66" t="s">
        <v>372</v>
      </c>
      <c r="C66" s="12">
        <v>1</v>
      </c>
      <c r="D66" t="s">
        <v>56</v>
      </c>
      <c r="E66" t="s">
        <v>57</v>
      </c>
      <c r="F66" t="s">
        <v>58</v>
      </c>
      <c r="G66" s="3">
        <v>14</v>
      </c>
      <c r="H66" t="s">
        <v>106</v>
      </c>
      <c r="I66" t="s">
        <v>373</v>
      </c>
      <c r="J66" t="s">
        <v>119</v>
      </c>
      <c r="K66" t="s">
        <v>374</v>
      </c>
      <c r="L66">
        <f>[1]sala!$M66+[1]sala!$G66</f>
        <v>92</v>
      </c>
      <c r="M66" s="5">
        <v>78</v>
      </c>
      <c r="N66" s="15" t="s">
        <v>2351</v>
      </c>
      <c r="O66" t="s">
        <v>375</v>
      </c>
      <c r="P66" t="s">
        <v>89</v>
      </c>
      <c r="Q66" s="6">
        <f>IF([1]sala!$H66="Ocupada",[1]sala!$P66+0.0104166666666667-[1]sala!$O66,[1]sala!$P66-[1]sala!$O66)</f>
        <v>5.8333333333333376E-2</v>
      </c>
      <c r="R66" s="6">
        <v>0.19027777777777777</v>
      </c>
      <c r="S66" s="6">
        <f>IF([1]sala!$Q66-[1]sala!$R66&lt;0,0,[1]sala!$Q66-[1]sala!$R66)</f>
        <v>0</v>
      </c>
      <c r="T66" s="3" t="str">
        <f>IF([1]sala!$S66&lt;&gt;0,"SI","NO")</f>
        <v>NO</v>
      </c>
    </row>
    <row r="67" spans="1:20" x14ac:dyDescent="0.3">
      <c r="A67" s="3" t="s">
        <v>160</v>
      </c>
      <c r="B67" t="s">
        <v>376</v>
      </c>
      <c r="C67" s="12">
        <v>2</v>
      </c>
      <c r="D67" t="s">
        <v>85</v>
      </c>
      <c r="E67" t="s">
        <v>57</v>
      </c>
      <c r="F67" t="s">
        <v>77</v>
      </c>
      <c r="G67" s="3">
        <v>10.88</v>
      </c>
      <c r="H67" t="s">
        <v>59</v>
      </c>
      <c r="I67" t="s">
        <v>377</v>
      </c>
      <c r="J67" t="s">
        <v>61</v>
      </c>
      <c r="K67" t="s">
        <v>378</v>
      </c>
      <c r="L67">
        <f>[1]sala!$M67+[1]sala!$G67</f>
        <v>93.88</v>
      </c>
      <c r="M67" s="5">
        <v>83</v>
      </c>
      <c r="N67" s="15" t="s">
        <v>2351</v>
      </c>
      <c r="O67" t="s">
        <v>379</v>
      </c>
      <c r="P67" t="s">
        <v>281</v>
      </c>
      <c r="Q67" s="6">
        <f>IF([1]sala!$H67="Ocupada",[1]sala!$P67+0.0104166666666667-[1]sala!$O67,[1]sala!$P67-[1]sala!$O67)</f>
        <v>0.15972222222222224</v>
      </c>
      <c r="R67" s="6">
        <v>0.19722222222222222</v>
      </c>
      <c r="S67" s="6">
        <f>IF([1]sala!$Q67-[1]sala!$R67&lt;0,0,[1]sala!$Q67-[1]sala!$R67)</f>
        <v>0</v>
      </c>
      <c r="T67" s="3" t="str">
        <f>IF([1]sala!$S67&lt;&gt;0,"SI","NO")</f>
        <v>NO</v>
      </c>
    </row>
    <row r="68" spans="1:20" x14ac:dyDescent="0.3">
      <c r="A68" s="3" t="s">
        <v>69</v>
      </c>
      <c r="B68" t="s">
        <v>380</v>
      </c>
      <c r="C68" s="12">
        <v>6</v>
      </c>
      <c r="D68" t="s">
        <v>76</v>
      </c>
      <c r="E68" t="s">
        <v>57</v>
      </c>
      <c r="F68" t="s">
        <v>58</v>
      </c>
      <c r="G68" s="3">
        <v>21.25</v>
      </c>
      <c r="H68" t="s">
        <v>59</v>
      </c>
      <c r="I68" t="s">
        <v>381</v>
      </c>
      <c r="J68" t="s">
        <v>95</v>
      </c>
      <c r="K68" t="s">
        <v>382</v>
      </c>
      <c r="L68">
        <f>[1]sala!$M68+[1]sala!$G68</f>
        <v>123.25</v>
      </c>
      <c r="M68" s="5">
        <v>102</v>
      </c>
      <c r="N68" s="15" t="s">
        <v>2351</v>
      </c>
      <c r="O68" t="s">
        <v>383</v>
      </c>
      <c r="P68" t="s">
        <v>384</v>
      </c>
      <c r="Q68" s="6">
        <f>IF([1]sala!$H68="Ocupada",[1]sala!$P68+0.0104166666666667-[1]sala!$O68,[1]sala!$P68-[1]sala!$O68)</f>
        <v>5.902777777777779E-2</v>
      </c>
      <c r="R68" s="6">
        <v>0.19374999999999998</v>
      </c>
      <c r="S68" s="6">
        <f>IF([1]sala!$Q68-[1]sala!$R68&lt;0,0,[1]sala!$Q68-[1]sala!$R68)</f>
        <v>0</v>
      </c>
      <c r="T68" s="3" t="str">
        <f>IF([1]sala!$S68&lt;&gt;0,"SI","NO")</f>
        <v>NO</v>
      </c>
    </row>
    <row r="69" spans="1:20" x14ac:dyDescent="0.3">
      <c r="A69" s="3" t="s">
        <v>91</v>
      </c>
      <c r="B69" t="s">
        <v>385</v>
      </c>
      <c r="C69" s="12">
        <v>4</v>
      </c>
      <c r="D69" t="s">
        <v>85</v>
      </c>
      <c r="E69" t="s">
        <v>101</v>
      </c>
      <c r="F69" t="s">
        <v>77</v>
      </c>
      <c r="G69" s="3">
        <v>45.65</v>
      </c>
      <c r="H69" t="s">
        <v>106</v>
      </c>
      <c r="I69" t="s">
        <v>386</v>
      </c>
      <c r="J69" t="s">
        <v>80</v>
      </c>
      <c r="K69" t="s">
        <v>387</v>
      </c>
      <c r="L69">
        <f>[1]sala!$M69+[1]sala!$G69</f>
        <v>133.65</v>
      </c>
      <c r="M69" s="5">
        <v>88</v>
      </c>
      <c r="N69" s="15" t="s">
        <v>2351</v>
      </c>
      <c r="O69" t="s">
        <v>126</v>
      </c>
      <c r="P69" t="s">
        <v>388</v>
      </c>
      <c r="Q69" s="6">
        <f>IF([1]sala!$H69="Ocupada",[1]sala!$P69+0.0104166666666667-[1]sala!$O69,[1]sala!$P69-[1]sala!$O69)</f>
        <v>0.14444444444444449</v>
      </c>
      <c r="R69" s="6">
        <v>0.23958333333333334</v>
      </c>
      <c r="S69" s="6">
        <f>IF([1]sala!$Q69-[1]sala!$R69&lt;0,0,[1]sala!$Q69-[1]sala!$R69)</f>
        <v>0</v>
      </c>
      <c r="T69" s="3" t="str">
        <f>IF([1]sala!$S69&lt;&gt;0,"SI","NO")</f>
        <v>NO</v>
      </c>
    </row>
    <row r="70" spans="1:20" x14ac:dyDescent="0.3">
      <c r="A70" s="3" t="s">
        <v>94</v>
      </c>
      <c r="B70" t="s">
        <v>389</v>
      </c>
      <c r="C70" s="12">
        <v>4</v>
      </c>
      <c r="D70" t="s">
        <v>76</v>
      </c>
      <c r="E70" t="s">
        <v>57</v>
      </c>
      <c r="F70" t="s">
        <v>77</v>
      </c>
      <c r="G70" s="3">
        <v>31.49</v>
      </c>
      <c r="H70" t="s">
        <v>78</v>
      </c>
      <c r="I70" t="s">
        <v>390</v>
      </c>
      <c r="J70" t="s">
        <v>95</v>
      </c>
      <c r="K70" t="s">
        <v>391</v>
      </c>
      <c r="L70">
        <f>[1]sala!$M70+[1]sala!$G70</f>
        <v>124.49</v>
      </c>
      <c r="M70" s="5">
        <v>93</v>
      </c>
      <c r="N70" s="15" t="s">
        <v>2351</v>
      </c>
      <c r="O70" t="s">
        <v>392</v>
      </c>
      <c r="P70" t="s">
        <v>393</v>
      </c>
      <c r="Q70" s="6">
        <f>IF([1]sala!$H70="Ocupada",[1]sala!$P70+0.0104166666666667-[1]sala!$O70,[1]sala!$P70-[1]sala!$O70)</f>
        <v>7.9861111111111105E-2</v>
      </c>
      <c r="R70" s="6">
        <v>0.19166666666666665</v>
      </c>
      <c r="S70" s="6">
        <f>IF([1]sala!$Q70-[1]sala!$R70&lt;0,0,[1]sala!$Q70-[1]sala!$R70)</f>
        <v>0</v>
      </c>
      <c r="T70" s="3" t="str">
        <f>IF([1]sala!$S70&lt;&gt;0,"SI","NO")</f>
        <v>NO</v>
      </c>
    </row>
    <row r="71" spans="1:20" x14ac:dyDescent="0.3">
      <c r="A71" s="3" t="s">
        <v>104</v>
      </c>
      <c r="B71" t="s">
        <v>394</v>
      </c>
      <c r="C71" s="12">
        <v>4</v>
      </c>
      <c r="D71" t="s">
        <v>93</v>
      </c>
      <c r="E71" t="s">
        <v>57</v>
      </c>
      <c r="F71" t="s">
        <v>58</v>
      </c>
      <c r="G71" s="3">
        <v>28.26</v>
      </c>
      <c r="H71" t="s">
        <v>78</v>
      </c>
      <c r="I71" t="s">
        <v>395</v>
      </c>
      <c r="J71" t="s">
        <v>87</v>
      </c>
      <c r="K71" t="s">
        <v>396</v>
      </c>
      <c r="L71">
        <f>[1]sala!$M71+[1]sala!$G71</f>
        <v>76.260000000000005</v>
      </c>
      <c r="M71" s="5">
        <v>48</v>
      </c>
      <c r="N71" s="15" t="s">
        <v>2351</v>
      </c>
      <c r="O71" t="s">
        <v>397</v>
      </c>
      <c r="P71" t="s">
        <v>398</v>
      </c>
      <c r="Q71" s="6">
        <f>IF([1]sala!$H71="Ocupada",[1]sala!$P71+0.0104166666666667-[1]sala!$O71,[1]sala!$P71-[1]sala!$O71)</f>
        <v>4.9305555555555554E-2</v>
      </c>
      <c r="R71" s="6">
        <v>5.5555555555555552E-2</v>
      </c>
      <c r="S71" s="6">
        <f>IF([1]sala!$Q71-[1]sala!$R71&lt;0,0,[1]sala!$Q71-[1]sala!$R71)</f>
        <v>0</v>
      </c>
      <c r="T71" s="3" t="str">
        <f>IF([1]sala!$S71&lt;&gt;0,"SI","NO")</f>
        <v>NO</v>
      </c>
    </row>
    <row r="72" spans="1:20" x14ac:dyDescent="0.3">
      <c r="A72" s="3" t="s">
        <v>160</v>
      </c>
      <c r="B72" t="s">
        <v>399</v>
      </c>
      <c r="C72" s="12">
        <v>4</v>
      </c>
      <c r="D72" t="s">
        <v>56</v>
      </c>
      <c r="E72" t="s">
        <v>57</v>
      </c>
      <c r="F72" t="s">
        <v>77</v>
      </c>
      <c r="G72" s="3">
        <v>24.01</v>
      </c>
      <c r="H72" t="s">
        <v>106</v>
      </c>
      <c r="I72" t="s">
        <v>400</v>
      </c>
      <c r="J72" t="s">
        <v>87</v>
      </c>
      <c r="K72" t="s">
        <v>401</v>
      </c>
      <c r="L72">
        <f>[1]sala!$M72+[1]sala!$G72</f>
        <v>78.010000000000005</v>
      </c>
      <c r="M72" s="5">
        <v>54</v>
      </c>
      <c r="N72" s="15" t="s">
        <v>2351</v>
      </c>
      <c r="O72" t="s">
        <v>109</v>
      </c>
      <c r="P72" t="s">
        <v>402</v>
      </c>
      <c r="Q72" s="6">
        <f>IF([1]sala!$H72="Ocupada",[1]sala!$P72+0.0104166666666667-[1]sala!$O72,[1]sala!$P72-[1]sala!$O72)</f>
        <v>0.17638888888888893</v>
      </c>
      <c r="R72" s="6">
        <v>8.1944444444444431E-2</v>
      </c>
      <c r="S72" s="6">
        <f>IF([1]sala!$Q72-[1]sala!$R72&lt;0,0,[1]sala!$Q72-[1]sala!$R72)</f>
        <v>9.4444444444444497E-2</v>
      </c>
      <c r="T72" s="3" t="str">
        <f>IF([1]sala!$S72&lt;&gt;0,"SI","NO")</f>
        <v>SI</v>
      </c>
    </row>
    <row r="73" spans="1:20" x14ac:dyDescent="0.3">
      <c r="A73" s="3" t="s">
        <v>104</v>
      </c>
      <c r="B73" t="s">
        <v>403</v>
      </c>
      <c r="C73" s="12">
        <v>1</v>
      </c>
      <c r="D73" t="s">
        <v>76</v>
      </c>
      <c r="E73" t="s">
        <v>57</v>
      </c>
      <c r="F73" t="s">
        <v>77</v>
      </c>
      <c r="G73" s="3">
        <v>15.28</v>
      </c>
      <c r="H73" t="s">
        <v>59</v>
      </c>
      <c r="I73" t="s">
        <v>404</v>
      </c>
      <c r="J73" t="s">
        <v>95</v>
      </c>
      <c r="K73" t="s">
        <v>405</v>
      </c>
      <c r="L73">
        <f>[1]sala!$M73+[1]sala!$G73</f>
        <v>47.28</v>
      </c>
      <c r="M73" s="5">
        <v>32</v>
      </c>
      <c r="N73" s="15" t="s">
        <v>2351</v>
      </c>
      <c r="O73" t="s">
        <v>406</v>
      </c>
      <c r="P73" t="s">
        <v>407</v>
      </c>
      <c r="Q73" s="6">
        <f>IF([1]sala!$H73="Ocupada",[1]sala!$P73+0.0104166666666667-[1]sala!$O73,[1]sala!$P73-[1]sala!$O73)</f>
        <v>0.13124999999999998</v>
      </c>
      <c r="R73" s="6">
        <v>8.8888888888888878E-2</v>
      </c>
      <c r="S73" s="6">
        <f>IF([1]sala!$Q73-[1]sala!$R73&lt;0,0,[1]sala!$Q73-[1]sala!$R73)</f>
        <v>4.2361111111111099E-2</v>
      </c>
      <c r="T73" s="3" t="str">
        <f>IF([1]sala!$S73&lt;&gt;0,"SI","NO")</f>
        <v>SI</v>
      </c>
    </row>
    <row r="74" spans="1:20" x14ac:dyDescent="0.3">
      <c r="A74" s="3" t="s">
        <v>60</v>
      </c>
      <c r="B74" t="s">
        <v>408</v>
      </c>
      <c r="C74" s="12">
        <v>4</v>
      </c>
      <c r="D74" t="s">
        <v>93</v>
      </c>
      <c r="E74" t="s">
        <v>67</v>
      </c>
      <c r="F74" t="s">
        <v>77</v>
      </c>
      <c r="G74" s="3">
        <v>34.51</v>
      </c>
      <c r="H74" t="s">
        <v>78</v>
      </c>
      <c r="I74" t="s">
        <v>409</v>
      </c>
      <c r="J74" t="s">
        <v>206</v>
      </c>
      <c r="K74" t="s">
        <v>18</v>
      </c>
      <c r="L74">
        <f>[1]sala!$M74+[1]sala!$G74</f>
        <v>67.509999999999991</v>
      </c>
      <c r="M74" s="5">
        <v>33</v>
      </c>
      <c r="N74" s="15" t="s">
        <v>2351</v>
      </c>
      <c r="O74" t="s">
        <v>410</v>
      </c>
      <c r="P74" t="s">
        <v>411</v>
      </c>
      <c r="Q74" s="6">
        <f>IF([1]sala!$H74="Ocupada",[1]sala!$P74+0.0104166666666667-[1]sala!$O74,[1]sala!$P74-[1]sala!$O74)</f>
        <v>0.14583333333333331</v>
      </c>
      <c r="R74" s="6">
        <v>4.1666666666666664E-2</v>
      </c>
      <c r="S74" s="6">
        <f>IF([1]sala!$Q74-[1]sala!$R74&lt;0,0,[1]sala!$Q74-[1]sala!$R74)</f>
        <v>0.10416666666666666</v>
      </c>
      <c r="T74" s="3" t="str">
        <f>IF([1]sala!$S74&lt;&gt;0,"SI","NO")</f>
        <v>SI</v>
      </c>
    </row>
    <row r="75" spans="1:20" x14ac:dyDescent="0.3">
      <c r="A75" s="3" t="s">
        <v>164</v>
      </c>
      <c r="B75" t="s">
        <v>412</v>
      </c>
      <c r="C75" s="12">
        <v>4</v>
      </c>
      <c r="D75" t="s">
        <v>93</v>
      </c>
      <c r="E75" t="s">
        <v>57</v>
      </c>
      <c r="F75" t="s">
        <v>77</v>
      </c>
      <c r="G75" s="3">
        <v>30.83</v>
      </c>
      <c r="H75" t="s">
        <v>78</v>
      </c>
      <c r="I75" t="s">
        <v>413</v>
      </c>
      <c r="J75" t="s">
        <v>80</v>
      </c>
      <c r="K75" t="s">
        <v>414</v>
      </c>
      <c r="L75">
        <f>[1]sala!$M75+[1]sala!$G75</f>
        <v>120.83</v>
      </c>
      <c r="M75" s="5">
        <v>90</v>
      </c>
      <c r="N75" s="15" t="s">
        <v>2351</v>
      </c>
      <c r="O75" t="s">
        <v>415</v>
      </c>
      <c r="P75" t="s">
        <v>416</v>
      </c>
      <c r="Q75" s="6">
        <f>IF([1]sala!$H75="Ocupada",[1]sala!$P75+0.0104166666666667-[1]sala!$O75,[1]sala!$P75-[1]sala!$O75)</f>
        <v>0.13124999999999998</v>
      </c>
      <c r="R75" s="6">
        <v>0.16458333333333333</v>
      </c>
      <c r="S75" s="6">
        <f>IF([1]sala!$Q75-[1]sala!$R75&lt;0,0,[1]sala!$Q75-[1]sala!$R75)</f>
        <v>0</v>
      </c>
      <c r="T75" s="3" t="str">
        <f>IF([1]sala!$S75&lt;&gt;0,"SI","NO")</f>
        <v>NO</v>
      </c>
    </row>
    <row r="76" spans="1:20" x14ac:dyDescent="0.3">
      <c r="A76" s="3" t="s">
        <v>164</v>
      </c>
      <c r="B76" t="s">
        <v>417</v>
      </c>
      <c r="C76" s="12">
        <v>5</v>
      </c>
      <c r="D76" t="s">
        <v>85</v>
      </c>
      <c r="E76" t="s">
        <v>57</v>
      </c>
      <c r="F76" t="s">
        <v>77</v>
      </c>
      <c r="G76" s="3">
        <v>45.23</v>
      </c>
      <c r="H76" t="s">
        <v>106</v>
      </c>
      <c r="I76" t="s">
        <v>418</v>
      </c>
      <c r="J76" t="s">
        <v>107</v>
      </c>
      <c r="K76" t="s">
        <v>419</v>
      </c>
      <c r="L76">
        <f>[1]sala!$M76+[1]sala!$G76</f>
        <v>87.22999999999999</v>
      </c>
      <c r="M76" s="5">
        <v>42</v>
      </c>
      <c r="N76" s="15" t="s">
        <v>2351</v>
      </c>
      <c r="O76" t="s">
        <v>420</v>
      </c>
      <c r="P76" t="s">
        <v>115</v>
      </c>
      <c r="Q76" s="6">
        <f>IF([1]sala!$H76="Ocupada",[1]sala!$P76+0.0104166666666667-[1]sala!$O76,[1]sala!$P76-[1]sala!$O76)</f>
        <v>6.1111111111111172E-2</v>
      </c>
      <c r="R76" s="6">
        <v>5.7638888888888892E-2</v>
      </c>
      <c r="S76" s="6">
        <f>IF([1]sala!$Q76-[1]sala!$R76&lt;0,0,[1]sala!$Q76-[1]sala!$R76)</f>
        <v>3.4722222222222793E-3</v>
      </c>
      <c r="T76" s="3" t="str">
        <f>IF([1]sala!$S76&lt;&gt;0,"SI","NO")</f>
        <v>SI</v>
      </c>
    </row>
    <row r="77" spans="1:20" x14ac:dyDescent="0.3">
      <c r="A77" s="3" t="s">
        <v>104</v>
      </c>
      <c r="B77" t="s">
        <v>421</v>
      </c>
      <c r="C77" s="12">
        <v>3</v>
      </c>
      <c r="D77" t="s">
        <v>66</v>
      </c>
      <c r="E77" t="s">
        <v>57</v>
      </c>
      <c r="F77" t="s">
        <v>77</v>
      </c>
      <c r="G77" s="3">
        <v>17.760000000000002</v>
      </c>
      <c r="H77" t="s">
        <v>59</v>
      </c>
      <c r="I77" t="s">
        <v>422</v>
      </c>
      <c r="J77" t="s">
        <v>206</v>
      </c>
      <c r="K77" t="s">
        <v>423</v>
      </c>
      <c r="L77">
        <f>[1]sala!$M77+[1]sala!$G77</f>
        <v>82.76</v>
      </c>
      <c r="M77" s="5">
        <v>65</v>
      </c>
      <c r="N77" s="15" t="s">
        <v>2351</v>
      </c>
      <c r="O77" t="s">
        <v>424</v>
      </c>
      <c r="P77" t="s">
        <v>425</v>
      </c>
      <c r="Q77" s="6">
        <f>IF([1]sala!$H77="Ocupada",[1]sala!$P77+0.0104166666666667-[1]sala!$O77,[1]sala!$P77-[1]sala!$O77)</f>
        <v>0.10208333333333335</v>
      </c>
      <c r="R77" s="6">
        <v>8.5416666666666669E-2</v>
      </c>
      <c r="S77" s="6">
        <f>IF([1]sala!$Q77-[1]sala!$R77&lt;0,0,[1]sala!$Q77-[1]sala!$R77)</f>
        <v>1.6666666666666677E-2</v>
      </c>
      <c r="T77" s="3" t="str">
        <f>IF([1]sala!$S77&lt;&gt;0,"SI","NO")</f>
        <v>SI</v>
      </c>
    </row>
    <row r="78" spans="1:20" x14ac:dyDescent="0.3">
      <c r="A78" s="3" t="s">
        <v>79</v>
      </c>
      <c r="B78" t="s">
        <v>426</v>
      </c>
      <c r="C78" s="12">
        <v>1</v>
      </c>
      <c r="D78" t="s">
        <v>56</v>
      </c>
      <c r="E78" t="s">
        <v>101</v>
      </c>
      <c r="F78" t="s">
        <v>77</v>
      </c>
      <c r="G78" s="3">
        <v>19.88</v>
      </c>
      <c r="H78" t="s">
        <v>78</v>
      </c>
      <c r="I78" t="s">
        <v>427</v>
      </c>
      <c r="J78" t="s">
        <v>119</v>
      </c>
      <c r="K78" t="s">
        <v>428</v>
      </c>
      <c r="L78">
        <f>[1]sala!$M78+[1]sala!$G78</f>
        <v>60.879999999999995</v>
      </c>
      <c r="M78" s="5">
        <v>41</v>
      </c>
      <c r="N78" s="15" t="s">
        <v>2351</v>
      </c>
      <c r="O78" t="s">
        <v>429</v>
      </c>
      <c r="P78" t="s">
        <v>430</v>
      </c>
      <c r="Q78" s="6">
        <f>IF([1]sala!$H78="Ocupada",[1]sala!$P78+0.0104166666666667-[1]sala!$O78,[1]sala!$P78-[1]sala!$O78)</f>
        <v>0.1451388888888889</v>
      </c>
      <c r="R78" s="6">
        <v>0.10555555555555554</v>
      </c>
      <c r="S78" s="6">
        <f>IF([1]sala!$Q78-[1]sala!$R78&lt;0,0,[1]sala!$Q78-[1]sala!$R78)</f>
        <v>3.9583333333333359E-2</v>
      </c>
      <c r="T78" s="3" t="str">
        <f>IF([1]sala!$S78&lt;&gt;0,"SI","NO")</f>
        <v>SI</v>
      </c>
    </row>
    <row r="79" spans="1:20" x14ac:dyDescent="0.3">
      <c r="A79" s="3" t="s">
        <v>99</v>
      </c>
      <c r="B79" t="s">
        <v>431</v>
      </c>
      <c r="C79" s="12">
        <v>4</v>
      </c>
      <c r="D79" t="s">
        <v>56</v>
      </c>
      <c r="E79" t="s">
        <v>57</v>
      </c>
      <c r="F79" t="s">
        <v>77</v>
      </c>
      <c r="G79" s="3">
        <v>20.02</v>
      </c>
      <c r="H79" t="s">
        <v>78</v>
      </c>
      <c r="I79" t="s">
        <v>432</v>
      </c>
      <c r="J79" t="s">
        <v>70</v>
      </c>
      <c r="K79" t="s">
        <v>24</v>
      </c>
      <c r="L79">
        <f>[1]sala!$M79+[1]sala!$G79</f>
        <v>44.019999999999996</v>
      </c>
      <c r="M79" s="5">
        <v>24</v>
      </c>
      <c r="N79" s="15" t="s">
        <v>2351</v>
      </c>
      <c r="O79" t="s">
        <v>433</v>
      </c>
      <c r="P79" t="s">
        <v>89</v>
      </c>
      <c r="Q79" s="6">
        <f>IF([1]sala!$H79="Ocupada",[1]sala!$P79+0.0104166666666667-[1]sala!$O79,[1]sala!$P79-[1]sala!$O79)</f>
        <v>6.1805555555555544E-2</v>
      </c>
      <c r="R79" s="6">
        <v>0.11249999999999999</v>
      </c>
      <c r="S79" s="6">
        <f>IF([1]sala!$Q79-[1]sala!$R79&lt;0,0,[1]sala!$Q79-[1]sala!$R79)</f>
        <v>0</v>
      </c>
      <c r="T79" s="3" t="str">
        <f>IF([1]sala!$S79&lt;&gt;0,"SI","NO")</f>
        <v>NO</v>
      </c>
    </row>
    <row r="80" spans="1:20" x14ac:dyDescent="0.3">
      <c r="A80" s="3" t="s">
        <v>142</v>
      </c>
      <c r="B80" t="s">
        <v>434</v>
      </c>
      <c r="C80" s="12">
        <v>2</v>
      </c>
      <c r="D80" t="s">
        <v>56</v>
      </c>
      <c r="E80" t="s">
        <v>57</v>
      </c>
      <c r="F80" t="s">
        <v>77</v>
      </c>
      <c r="G80" s="3">
        <v>34.01</v>
      </c>
      <c r="H80" t="s">
        <v>78</v>
      </c>
      <c r="I80" t="s">
        <v>435</v>
      </c>
      <c r="J80" t="s">
        <v>107</v>
      </c>
      <c r="K80" t="s">
        <v>436</v>
      </c>
      <c r="L80">
        <f>[1]sala!$M80+[1]sala!$G80</f>
        <v>157.01</v>
      </c>
      <c r="M80" s="5">
        <v>123</v>
      </c>
      <c r="N80" s="15" t="s">
        <v>2351</v>
      </c>
      <c r="O80" t="s">
        <v>433</v>
      </c>
      <c r="P80" t="s">
        <v>437</v>
      </c>
      <c r="Q80" s="6">
        <f>IF([1]sala!$H80="Ocupada",[1]sala!$P80+0.0104166666666667-[1]sala!$O80,[1]sala!$P80-[1]sala!$O80)</f>
        <v>0.14861111111111108</v>
      </c>
      <c r="R80" s="6">
        <v>0.19999999999999998</v>
      </c>
      <c r="S80" s="6">
        <f>IF([1]sala!$Q80-[1]sala!$R80&lt;0,0,[1]sala!$Q80-[1]sala!$R80)</f>
        <v>0</v>
      </c>
      <c r="T80" s="3" t="str">
        <f>IF([1]sala!$S80&lt;&gt;0,"SI","NO")</f>
        <v>NO</v>
      </c>
    </row>
    <row r="81" spans="1:20" x14ac:dyDescent="0.3">
      <c r="A81" s="3" t="s">
        <v>160</v>
      </c>
      <c r="B81" t="s">
        <v>438</v>
      </c>
      <c r="C81" s="12">
        <v>6</v>
      </c>
      <c r="D81" t="s">
        <v>93</v>
      </c>
      <c r="E81" t="s">
        <v>57</v>
      </c>
      <c r="F81" t="s">
        <v>77</v>
      </c>
      <c r="G81" s="3">
        <v>39.049999999999997</v>
      </c>
      <c r="H81" t="s">
        <v>78</v>
      </c>
      <c r="I81" t="s">
        <v>439</v>
      </c>
      <c r="J81" t="s">
        <v>107</v>
      </c>
      <c r="K81" t="s">
        <v>440</v>
      </c>
      <c r="L81">
        <f>[1]sala!$M81+[1]sala!$G81</f>
        <v>89.05</v>
      </c>
      <c r="M81" s="5">
        <v>50</v>
      </c>
      <c r="N81" s="15" t="s">
        <v>2351</v>
      </c>
      <c r="O81" t="s">
        <v>266</v>
      </c>
      <c r="P81" t="s">
        <v>131</v>
      </c>
      <c r="Q81" s="6">
        <f>IF([1]sala!$H81="Ocupada",[1]sala!$P81+0.0104166666666667-[1]sala!$O81,[1]sala!$P81-[1]sala!$O81)</f>
        <v>6.3888888888888884E-2</v>
      </c>
      <c r="R81" s="6">
        <v>6.9444444444444448E-2</v>
      </c>
      <c r="S81" s="6">
        <f>IF([1]sala!$Q81-[1]sala!$R81&lt;0,0,[1]sala!$Q81-[1]sala!$R81)</f>
        <v>0</v>
      </c>
      <c r="T81" s="3" t="str">
        <f>IF([1]sala!$S81&lt;&gt;0,"SI","NO")</f>
        <v>NO</v>
      </c>
    </row>
    <row r="82" spans="1:20" x14ac:dyDescent="0.3">
      <c r="A82" s="3" t="s">
        <v>104</v>
      </c>
      <c r="B82" t="s">
        <v>441</v>
      </c>
      <c r="C82" s="12">
        <v>4</v>
      </c>
      <c r="D82" t="s">
        <v>85</v>
      </c>
      <c r="E82" t="s">
        <v>101</v>
      </c>
      <c r="F82" t="s">
        <v>77</v>
      </c>
      <c r="G82" s="3">
        <v>23.69</v>
      </c>
      <c r="H82" t="s">
        <v>106</v>
      </c>
      <c r="I82" t="s">
        <v>442</v>
      </c>
      <c r="J82" t="s">
        <v>124</v>
      </c>
      <c r="K82" t="s">
        <v>17</v>
      </c>
      <c r="L82">
        <f>[1]sala!$M82+[1]sala!$G82</f>
        <v>47.69</v>
      </c>
      <c r="M82" s="5">
        <v>24</v>
      </c>
      <c r="N82" s="15" t="s">
        <v>2351</v>
      </c>
      <c r="O82" t="s">
        <v>443</v>
      </c>
      <c r="P82" t="s">
        <v>444</v>
      </c>
      <c r="Q82" s="6">
        <f>IF([1]sala!$H82="Ocupada",[1]sala!$P82+0.0104166666666667-[1]sala!$O82,[1]sala!$P82-[1]sala!$O82)</f>
        <v>0.12916666666666665</v>
      </c>
      <c r="R82" s="6">
        <v>8.1944444444444431E-2</v>
      </c>
      <c r="S82" s="6">
        <f>IF([1]sala!$Q82-[1]sala!$R82&lt;0,0,[1]sala!$Q82-[1]sala!$R82)</f>
        <v>4.7222222222222221E-2</v>
      </c>
      <c r="T82" s="3" t="str">
        <f>IF([1]sala!$S82&lt;&gt;0,"SI","NO")</f>
        <v>SI</v>
      </c>
    </row>
    <row r="83" spans="1:20" x14ac:dyDescent="0.3">
      <c r="A83" s="3" t="s">
        <v>142</v>
      </c>
      <c r="B83" t="s">
        <v>445</v>
      </c>
      <c r="C83" s="12">
        <v>3</v>
      </c>
      <c r="D83" t="s">
        <v>85</v>
      </c>
      <c r="E83" t="s">
        <v>67</v>
      </c>
      <c r="F83" t="s">
        <v>77</v>
      </c>
      <c r="G83" s="3">
        <v>38.6</v>
      </c>
      <c r="H83" t="s">
        <v>78</v>
      </c>
      <c r="I83" t="s">
        <v>446</v>
      </c>
      <c r="J83" t="s">
        <v>87</v>
      </c>
      <c r="K83" t="s">
        <v>447</v>
      </c>
      <c r="L83">
        <f>[1]sala!$M83+[1]sala!$G83</f>
        <v>70.599999999999994</v>
      </c>
      <c r="M83" s="5">
        <v>32</v>
      </c>
      <c r="N83" s="15" t="s">
        <v>2351</v>
      </c>
      <c r="O83" t="s">
        <v>448</v>
      </c>
      <c r="P83" t="s">
        <v>449</v>
      </c>
      <c r="Q83" s="6">
        <f>IF([1]sala!$H83="Ocupada",[1]sala!$P83+0.0104166666666667-[1]sala!$O83,[1]sala!$P83-[1]sala!$O83)</f>
        <v>0.15625</v>
      </c>
      <c r="R83" s="6">
        <v>2.0833333333333332E-2</v>
      </c>
      <c r="S83" s="6">
        <f>IF([1]sala!$Q83-[1]sala!$R83&lt;0,0,[1]sala!$Q83-[1]sala!$R83)</f>
        <v>0.13541666666666666</v>
      </c>
      <c r="T83" s="3" t="str">
        <f>IF([1]sala!$S83&lt;&gt;0,"SI","NO")</f>
        <v>SI</v>
      </c>
    </row>
    <row r="84" spans="1:20" x14ac:dyDescent="0.3">
      <c r="A84" s="3" t="s">
        <v>116</v>
      </c>
      <c r="B84" t="s">
        <v>450</v>
      </c>
      <c r="C84" s="12">
        <v>1</v>
      </c>
      <c r="D84" t="s">
        <v>66</v>
      </c>
      <c r="E84" t="s">
        <v>101</v>
      </c>
      <c r="F84" t="s">
        <v>77</v>
      </c>
      <c r="G84" s="3">
        <v>24.94</v>
      </c>
      <c r="H84" t="s">
        <v>106</v>
      </c>
      <c r="I84" t="s">
        <v>451</v>
      </c>
      <c r="J84" t="s">
        <v>206</v>
      </c>
      <c r="K84" t="s">
        <v>452</v>
      </c>
      <c r="L84">
        <f>[1]sala!$M84+[1]sala!$G84</f>
        <v>93.94</v>
      </c>
      <c r="M84" s="5">
        <v>69</v>
      </c>
      <c r="N84" s="15" t="s">
        <v>2351</v>
      </c>
      <c r="O84" t="s">
        <v>453</v>
      </c>
      <c r="P84" t="s">
        <v>454</v>
      </c>
      <c r="Q84" s="6">
        <f>IF([1]sala!$H84="Ocupada",[1]sala!$P84+0.0104166666666667-[1]sala!$O84,[1]sala!$P84-[1]sala!$O84)</f>
        <v>0.13333333333333336</v>
      </c>
      <c r="R84" s="6">
        <v>0.14444444444444443</v>
      </c>
      <c r="S84" s="6">
        <f>IF([1]sala!$Q84-[1]sala!$R84&lt;0,0,[1]sala!$Q84-[1]sala!$R84)</f>
        <v>0</v>
      </c>
      <c r="T84" s="3" t="str">
        <f>IF([1]sala!$S84&lt;&gt;0,"SI","NO")</f>
        <v>NO</v>
      </c>
    </row>
    <row r="85" spans="1:20" x14ac:dyDescent="0.3">
      <c r="A85" s="3" t="s">
        <v>164</v>
      </c>
      <c r="B85" t="s">
        <v>455</v>
      </c>
      <c r="C85" s="12">
        <v>5</v>
      </c>
      <c r="D85" t="s">
        <v>93</v>
      </c>
      <c r="E85" t="s">
        <v>57</v>
      </c>
      <c r="F85" t="s">
        <v>77</v>
      </c>
      <c r="G85" s="3">
        <v>15.11</v>
      </c>
      <c r="H85" t="s">
        <v>106</v>
      </c>
      <c r="I85" t="s">
        <v>456</v>
      </c>
      <c r="J85" t="s">
        <v>95</v>
      </c>
      <c r="K85" t="s">
        <v>15</v>
      </c>
      <c r="L85">
        <f>[1]sala!$M85+[1]sala!$G85</f>
        <v>39.11</v>
      </c>
      <c r="M85" s="5">
        <v>24</v>
      </c>
      <c r="N85" s="15" t="s">
        <v>2351</v>
      </c>
      <c r="O85" t="s">
        <v>313</v>
      </c>
      <c r="P85" t="s">
        <v>242</v>
      </c>
      <c r="Q85" s="6">
        <f>IF([1]sala!$H85="Ocupada",[1]sala!$P85+0.0104166666666667-[1]sala!$O85,[1]sala!$P85-[1]sala!$O85)</f>
        <v>7.7083333333333393E-2</v>
      </c>
      <c r="R85" s="6">
        <v>1.388888888888889E-2</v>
      </c>
      <c r="S85" s="6">
        <f>IF([1]sala!$Q85-[1]sala!$R85&lt;0,0,[1]sala!$Q85-[1]sala!$R85)</f>
        <v>6.3194444444444497E-2</v>
      </c>
      <c r="T85" s="3" t="str">
        <f>IF([1]sala!$S85&lt;&gt;0,"SI","NO")</f>
        <v>SI</v>
      </c>
    </row>
    <row r="86" spans="1:20" x14ac:dyDescent="0.3">
      <c r="A86" s="3" t="s">
        <v>91</v>
      </c>
      <c r="B86" t="s">
        <v>457</v>
      </c>
      <c r="C86" s="12">
        <v>3</v>
      </c>
      <c r="D86" t="s">
        <v>76</v>
      </c>
      <c r="E86" t="s">
        <v>101</v>
      </c>
      <c r="F86" t="s">
        <v>77</v>
      </c>
      <c r="G86" s="3">
        <v>45.96</v>
      </c>
      <c r="H86" t="s">
        <v>78</v>
      </c>
      <c r="I86" t="s">
        <v>458</v>
      </c>
      <c r="J86" t="s">
        <v>155</v>
      </c>
      <c r="K86" t="s">
        <v>459</v>
      </c>
      <c r="L86">
        <f>[1]sala!$M86+[1]sala!$G86</f>
        <v>130.96</v>
      </c>
      <c r="M86" s="5">
        <v>85</v>
      </c>
      <c r="N86" s="15" t="s">
        <v>2351</v>
      </c>
      <c r="O86" t="s">
        <v>460</v>
      </c>
      <c r="P86" t="s">
        <v>90</v>
      </c>
      <c r="Q86" s="6">
        <f>IF([1]sala!$H86="Ocupada",[1]sala!$P86+0.0104166666666667-[1]sala!$O86,[1]sala!$P86-[1]sala!$O86)</f>
        <v>8.0555555555555547E-2</v>
      </c>
      <c r="R86" s="6">
        <v>0.15763888888888888</v>
      </c>
      <c r="S86" s="6">
        <f>IF([1]sala!$Q86-[1]sala!$R86&lt;0,0,[1]sala!$Q86-[1]sala!$R86)</f>
        <v>0</v>
      </c>
      <c r="T86" s="3" t="str">
        <f>IF([1]sala!$S86&lt;&gt;0,"SI","NO")</f>
        <v>NO</v>
      </c>
    </row>
    <row r="87" spans="1:20" x14ac:dyDescent="0.3">
      <c r="A87" s="3" t="s">
        <v>74</v>
      </c>
      <c r="B87" t="s">
        <v>461</v>
      </c>
      <c r="C87" s="12">
        <v>3</v>
      </c>
      <c r="D87" t="s">
        <v>85</v>
      </c>
      <c r="E87" t="s">
        <v>57</v>
      </c>
      <c r="F87" t="s">
        <v>58</v>
      </c>
      <c r="G87" s="3">
        <v>11.84</v>
      </c>
      <c r="H87" t="s">
        <v>78</v>
      </c>
      <c r="I87" t="s">
        <v>462</v>
      </c>
      <c r="J87" t="s">
        <v>61</v>
      </c>
      <c r="K87" t="s">
        <v>34</v>
      </c>
      <c r="L87">
        <f>[1]sala!$M87+[1]sala!$G87</f>
        <v>31.84</v>
      </c>
      <c r="M87" s="5">
        <v>20</v>
      </c>
      <c r="N87" s="15" t="s">
        <v>2351</v>
      </c>
      <c r="O87" t="s">
        <v>126</v>
      </c>
      <c r="P87" t="s">
        <v>463</v>
      </c>
      <c r="Q87" s="6">
        <f>IF([1]sala!$H87="Ocupada",[1]sala!$P87+0.0104166666666667-[1]sala!$O87,[1]sala!$P87-[1]sala!$O87)</f>
        <v>8.7500000000000008E-2</v>
      </c>
      <c r="R87" s="6">
        <v>1.111111111111111E-2</v>
      </c>
      <c r="S87" s="6">
        <f>IF([1]sala!$Q87-[1]sala!$R87&lt;0,0,[1]sala!$Q87-[1]sala!$R87)</f>
        <v>7.6388888888888895E-2</v>
      </c>
      <c r="T87" s="3" t="str">
        <f>IF([1]sala!$S87&lt;&gt;0,"SI","NO")</f>
        <v>SI</v>
      </c>
    </row>
    <row r="88" spans="1:20" x14ac:dyDescent="0.3">
      <c r="A88" s="3" t="s">
        <v>79</v>
      </c>
      <c r="B88" t="s">
        <v>464</v>
      </c>
      <c r="C88" s="12">
        <v>2</v>
      </c>
      <c r="D88" t="s">
        <v>93</v>
      </c>
      <c r="E88" t="s">
        <v>57</v>
      </c>
      <c r="F88" t="s">
        <v>77</v>
      </c>
      <c r="G88" s="3">
        <v>29.46</v>
      </c>
      <c r="H88" t="s">
        <v>106</v>
      </c>
      <c r="I88" t="s">
        <v>465</v>
      </c>
      <c r="J88" t="s">
        <v>107</v>
      </c>
      <c r="K88" t="s">
        <v>466</v>
      </c>
      <c r="L88">
        <f>[1]sala!$M88+[1]sala!$G88</f>
        <v>70.460000000000008</v>
      </c>
      <c r="M88" s="5">
        <v>41</v>
      </c>
      <c r="N88" s="15" t="s">
        <v>2351</v>
      </c>
      <c r="O88" t="s">
        <v>272</v>
      </c>
      <c r="P88" t="s">
        <v>242</v>
      </c>
      <c r="Q88" s="6">
        <f>IF([1]sala!$H88="Ocupada",[1]sala!$P88+0.0104166666666667-[1]sala!$O88,[1]sala!$P88-[1]sala!$O88)</f>
        <v>7.4305555555555611E-2</v>
      </c>
      <c r="R88" s="6">
        <v>8.7499999999999994E-2</v>
      </c>
      <c r="S88" s="6">
        <f>IF([1]sala!$Q88-[1]sala!$R88&lt;0,0,[1]sala!$Q88-[1]sala!$R88)</f>
        <v>0</v>
      </c>
      <c r="T88" s="3" t="str">
        <f>IF([1]sala!$S88&lt;&gt;0,"SI","NO")</f>
        <v>NO</v>
      </c>
    </row>
    <row r="89" spans="1:20" x14ac:dyDescent="0.3">
      <c r="A89" s="3" t="s">
        <v>160</v>
      </c>
      <c r="B89" t="s">
        <v>467</v>
      </c>
      <c r="C89" s="12">
        <v>1</v>
      </c>
      <c r="D89" t="s">
        <v>93</v>
      </c>
      <c r="E89" t="s">
        <v>57</v>
      </c>
      <c r="F89" t="s">
        <v>58</v>
      </c>
      <c r="G89" s="3">
        <v>23.93</v>
      </c>
      <c r="H89" t="s">
        <v>59</v>
      </c>
      <c r="I89" t="s">
        <v>468</v>
      </c>
      <c r="J89" t="s">
        <v>155</v>
      </c>
      <c r="K89" t="s">
        <v>469</v>
      </c>
      <c r="L89">
        <f>[1]sala!$M89+[1]sala!$G89</f>
        <v>73.930000000000007</v>
      </c>
      <c r="M89" s="5">
        <v>50</v>
      </c>
      <c r="N89" s="15" t="s">
        <v>2351</v>
      </c>
      <c r="O89" t="s">
        <v>293</v>
      </c>
      <c r="P89" t="s">
        <v>470</v>
      </c>
      <c r="Q89" s="6">
        <f>IF([1]sala!$H89="Ocupada",[1]sala!$P89+0.0104166666666667-[1]sala!$O89,[1]sala!$P89-[1]sala!$O89)</f>
        <v>0.13194444444444445</v>
      </c>
      <c r="R89" s="6">
        <v>0.14513888888888887</v>
      </c>
      <c r="S89" s="6">
        <f>IF([1]sala!$Q89-[1]sala!$R89&lt;0,0,[1]sala!$Q89-[1]sala!$R89)</f>
        <v>0</v>
      </c>
      <c r="T89" s="3" t="str">
        <f>IF([1]sala!$S89&lt;&gt;0,"SI","NO")</f>
        <v>NO</v>
      </c>
    </row>
    <row r="90" spans="1:20" x14ac:dyDescent="0.3">
      <c r="A90" s="3" t="s">
        <v>111</v>
      </c>
      <c r="B90" t="s">
        <v>355</v>
      </c>
      <c r="C90" s="12">
        <v>4</v>
      </c>
      <c r="D90" t="s">
        <v>85</v>
      </c>
      <c r="E90" t="s">
        <v>67</v>
      </c>
      <c r="F90" t="s">
        <v>58</v>
      </c>
      <c r="G90" s="3">
        <v>12.28</v>
      </c>
      <c r="H90" t="s">
        <v>78</v>
      </c>
      <c r="I90" t="s">
        <v>471</v>
      </c>
      <c r="J90" t="s">
        <v>124</v>
      </c>
      <c r="K90" t="s">
        <v>472</v>
      </c>
      <c r="L90">
        <f>[1]sala!$M90+[1]sala!$G90</f>
        <v>76.28</v>
      </c>
      <c r="M90" s="5">
        <v>64</v>
      </c>
      <c r="N90" s="15" t="s">
        <v>2351</v>
      </c>
      <c r="O90" t="s">
        <v>473</v>
      </c>
      <c r="P90" t="s">
        <v>474</v>
      </c>
      <c r="Q90" s="6">
        <f>IF([1]sala!$H90="Ocupada",[1]sala!$P90+0.0104166666666667-[1]sala!$O90,[1]sala!$P90-[1]sala!$O90)</f>
        <v>6.7361111111111122E-2</v>
      </c>
      <c r="R90" s="6">
        <v>0.19999999999999998</v>
      </c>
      <c r="S90" s="6">
        <f>IF([1]sala!$Q90-[1]sala!$R90&lt;0,0,[1]sala!$Q90-[1]sala!$R90)</f>
        <v>0</v>
      </c>
      <c r="T90" s="3" t="str">
        <f>IF([1]sala!$S90&lt;&gt;0,"SI","NO")</f>
        <v>NO</v>
      </c>
    </row>
    <row r="91" spans="1:20" x14ac:dyDescent="0.3">
      <c r="A91" s="3" t="s">
        <v>55</v>
      </c>
      <c r="B91" t="s">
        <v>475</v>
      </c>
      <c r="C91" s="12">
        <v>3</v>
      </c>
      <c r="D91" t="s">
        <v>85</v>
      </c>
      <c r="E91" t="s">
        <v>57</v>
      </c>
      <c r="F91" t="s">
        <v>58</v>
      </c>
      <c r="G91" s="3">
        <v>30.69</v>
      </c>
      <c r="H91" t="s">
        <v>59</v>
      </c>
      <c r="I91" t="s">
        <v>476</v>
      </c>
      <c r="J91" t="s">
        <v>155</v>
      </c>
      <c r="K91" t="s">
        <v>28</v>
      </c>
      <c r="L91">
        <f>[1]sala!$M91+[1]sala!$G91</f>
        <v>44.69</v>
      </c>
      <c r="M91" s="5">
        <v>14</v>
      </c>
      <c r="N91" s="15" t="s">
        <v>2351</v>
      </c>
      <c r="O91" t="s">
        <v>477</v>
      </c>
      <c r="P91" t="s">
        <v>478</v>
      </c>
      <c r="Q91" s="6">
        <f>IF([1]sala!$H91="Ocupada",[1]sala!$P91+0.0104166666666667-[1]sala!$O91,[1]sala!$P91-[1]sala!$O91)</f>
        <v>8.0555555555555547E-2</v>
      </c>
      <c r="R91" s="6">
        <v>3.3333333333333333E-2</v>
      </c>
      <c r="S91" s="6">
        <f>IF([1]sala!$Q91-[1]sala!$R91&lt;0,0,[1]sala!$Q91-[1]sala!$R91)</f>
        <v>4.7222222222222214E-2</v>
      </c>
      <c r="T91" s="3" t="str">
        <f>IF([1]sala!$S91&lt;&gt;0,"SI","NO")</f>
        <v>SI</v>
      </c>
    </row>
    <row r="92" spans="1:20" x14ac:dyDescent="0.3">
      <c r="A92" s="3" t="s">
        <v>60</v>
      </c>
      <c r="B92" t="s">
        <v>479</v>
      </c>
      <c r="C92" s="12">
        <v>5</v>
      </c>
      <c r="D92" t="s">
        <v>85</v>
      </c>
      <c r="E92" t="s">
        <v>57</v>
      </c>
      <c r="F92" t="s">
        <v>77</v>
      </c>
      <c r="G92" s="3">
        <v>39.1</v>
      </c>
      <c r="H92" t="s">
        <v>59</v>
      </c>
      <c r="I92" t="s">
        <v>480</v>
      </c>
      <c r="J92" t="s">
        <v>61</v>
      </c>
      <c r="K92" t="s">
        <v>481</v>
      </c>
      <c r="L92">
        <f>[1]sala!$M92+[1]sala!$G92</f>
        <v>156.1</v>
      </c>
      <c r="M92" s="5">
        <v>117</v>
      </c>
      <c r="N92" s="15" t="s">
        <v>2351</v>
      </c>
      <c r="O92" t="s">
        <v>482</v>
      </c>
      <c r="P92" t="s">
        <v>425</v>
      </c>
      <c r="Q92" s="6">
        <f>IF([1]sala!$H92="Ocupada",[1]sala!$P92+0.0104166666666667-[1]sala!$O92,[1]sala!$P92-[1]sala!$O92)</f>
        <v>7.3611111111111127E-2</v>
      </c>
      <c r="R92" s="6">
        <v>0.2673611111111111</v>
      </c>
      <c r="S92" s="6">
        <f>IF([1]sala!$Q92-[1]sala!$R92&lt;0,0,[1]sala!$Q92-[1]sala!$R92)</f>
        <v>0</v>
      </c>
      <c r="T92" s="3" t="str">
        <f>IF([1]sala!$S92&lt;&gt;0,"SI","NO")</f>
        <v>NO</v>
      </c>
    </row>
    <row r="93" spans="1:20" x14ac:dyDescent="0.3">
      <c r="A93" s="3" t="s">
        <v>55</v>
      </c>
      <c r="B93" t="s">
        <v>483</v>
      </c>
      <c r="C93" s="12">
        <v>2</v>
      </c>
      <c r="D93" t="s">
        <v>76</v>
      </c>
      <c r="E93" t="s">
        <v>67</v>
      </c>
      <c r="F93" t="s">
        <v>77</v>
      </c>
      <c r="G93" s="3">
        <v>12.75</v>
      </c>
      <c r="H93" t="s">
        <v>78</v>
      </c>
      <c r="I93" t="s">
        <v>484</v>
      </c>
      <c r="J93" t="s">
        <v>107</v>
      </c>
      <c r="K93" t="s">
        <v>485</v>
      </c>
      <c r="L93">
        <f>[1]sala!$M93+[1]sala!$G93</f>
        <v>46.75</v>
      </c>
      <c r="M93" s="5">
        <v>34</v>
      </c>
      <c r="N93" s="15" t="s">
        <v>2351</v>
      </c>
      <c r="O93" t="s">
        <v>486</v>
      </c>
      <c r="P93" t="s">
        <v>411</v>
      </c>
      <c r="Q93" s="6">
        <f>IF([1]sala!$H93="Ocupada",[1]sala!$P93+0.0104166666666667-[1]sala!$O93,[1]sala!$P93-[1]sala!$O93)</f>
        <v>0.10694444444444443</v>
      </c>
      <c r="R93" s="6">
        <v>5.4166666666666669E-2</v>
      </c>
      <c r="S93" s="6">
        <f>IF([1]sala!$Q93-[1]sala!$R93&lt;0,0,[1]sala!$Q93-[1]sala!$R93)</f>
        <v>5.2777777777777757E-2</v>
      </c>
      <c r="T93" s="3" t="str">
        <f>IF([1]sala!$S93&lt;&gt;0,"SI","NO")</f>
        <v>SI</v>
      </c>
    </row>
    <row r="94" spans="1:20" x14ac:dyDescent="0.3">
      <c r="A94" s="3" t="s">
        <v>69</v>
      </c>
      <c r="B94" t="s">
        <v>487</v>
      </c>
      <c r="C94" s="12">
        <v>2</v>
      </c>
      <c r="D94" t="s">
        <v>76</v>
      </c>
      <c r="E94" t="s">
        <v>57</v>
      </c>
      <c r="F94" t="s">
        <v>77</v>
      </c>
      <c r="G94" s="3">
        <v>45.66</v>
      </c>
      <c r="H94" t="s">
        <v>78</v>
      </c>
      <c r="I94" t="s">
        <v>488</v>
      </c>
      <c r="J94" t="s">
        <v>95</v>
      </c>
      <c r="K94" t="s">
        <v>21</v>
      </c>
      <c r="L94">
        <f>[1]sala!$M94+[1]sala!$G94</f>
        <v>57.66</v>
      </c>
      <c r="M94" s="5">
        <v>12</v>
      </c>
      <c r="N94" s="15" t="s">
        <v>2351</v>
      </c>
      <c r="O94" t="s">
        <v>489</v>
      </c>
      <c r="P94" t="s">
        <v>490</v>
      </c>
      <c r="Q94" s="6">
        <f>IF([1]sala!$H94="Ocupada",[1]sala!$P94+0.0104166666666667-[1]sala!$O94,[1]sala!$P94-[1]sala!$O94)</f>
        <v>8.958333333333332E-2</v>
      </c>
      <c r="R94" s="6">
        <v>1.2500000000000001E-2</v>
      </c>
      <c r="S94" s="6">
        <f>IF([1]sala!$Q94-[1]sala!$R94&lt;0,0,[1]sala!$Q94-[1]sala!$R94)</f>
        <v>7.7083333333333323E-2</v>
      </c>
      <c r="T94" s="3" t="str">
        <f>IF([1]sala!$S94&lt;&gt;0,"SI","NO")</f>
        <v>SI</v>
      </c>
    </row>
    <row r="95" spans="1:20" x14ac:dyDescent="0.3">
      <c r="A95" s="3" t="s">
        <v>134</v>
      </c>
      <c r="B95" t="s">
        <v>491</v>
      </c>
      <c r="C95" s="12">
        <v>1</v>
      </c>
      <c r="D95" t="s">
        <v>93</v>
      </c>
      <c r="E95" t="s">
        <v>57</v>
      </c>
      <c r="F95" t="s">
        <v>77</v>
      </c>
      <c r="G95" s="3">
        <v>28.36</v>
      </c>
      <c r="H95" t="s">
        <v>106</v>
      </c>
      <c r="I95" t="s">
        <v>492</v>
      </c>
      <c r="J95" t="s">
        <v>165</v>
      </c>
      <c r="K95" t="s">
        <v>493</v>
      </c>
      <c r="L95">
        <f>[1]sala!$M95+[1]sala!$G95</f>
        <v>129.36000000000001</v>
      </c>
      <c r="M95" s="5">
        <v>101</v>
      </c>
      <c r="N95" s="15" t="s">
        <v>2351</v>
      </c>
      <c r="O95" t="s">
        <v>494</v>
      </c>
      <c r="P95" t="s">
        <v>495</v>
      </c>
      <c r="Q95" s="6">
        <f>IF([1]sala!$H95="Ocupada",[1]sala!$P95+0.0104166666666667-[1]sala!$O95,[1]sala!$P95-[1]sala!$O95)</f>
        <v>0.13611111111111115</v>
      </c>
      <c r="R95" s="6">
        <v>0.22986111111111113</v>
      </c>
      <c r="S95" s="6">
        <f>IF([1]sala!$Q95-[1]sala!$R95&lt;0,0,[1]sala!$Q95-[1]sala!$R95)</f>
        <v>0</v>
      </c>
      <c r="T95" s="3" t="str">
        <f>IF([1]sala!$S95&lt;&gt;0,"SI","NO")</f>
        <v>NO</v>
      </c>
    </row>
    <row r="96" spans="1:20" x14ac:dyDescent="0.3">
      <c r="A96" s="3" t="s">
        <v>134</v>
      </c>
      <c r="B96" t="s">
        <v>496</v>
      </c>
      <c r="C96" s="12">
        <v>5</v>
      </c>
      <c r="D96" t="s">
        <v>76</v>
      </c>
      <c r="E96" t="s">
        <v>101</v>
      </c>
      <c r="F96" t="s">
        <v>77</v>
      </c>
      <c r="G96" s="3">
        <v>24.68</v>
      </c>
      <c r="H96" t="s">
        <v>106</v>
      </c>
      <c r="I96" t="s">
        <v>497</v>
      </c>
      <c r="J96" t="s">
        <v>61</v>
      </c>
      <c r="K96" t="s">
        <v>498</v>
      </c>
      <c r="L96">
        <f>[1]sala!$M96+[1]sala!$G96</f>
        <v>87.68</v>
      </c>
      <c r="M96" s="5">
        <v>63</v>
      </c>
      <c r="N96" s="15" t="s">
        <v>2351</v>
      </c>
      <c r="O96" t="s">
        <v>499</v>
      </c>
      <c r="P96" t="s">
        <v>238</v>
      </c>
      <c r="Q96" s="6">
        <f>IF([1]sala!$H96="Ocupada",[1]sala!$P96+0.0104166666666667-[1]sala!$O96,[1]sala!$P96-[1]sala!$O96)</f>
        <v>0.12708333333333333</v>
      </c>
      <c r="R96" s="6">
        <v>8.5416666666666669E-2</v>
      </c>
      <c r="S96" s="6">
        <f>IF([1]sala!$Q96-[1]sala!$R96&lt;0,0,[1]sala!$Q96-[1]sala!$R96)</f>
        <v>4.1666666666666657E-2</v>
      </c>
      <c r="T96" s="3" t="str">
        <f>IF([1]sala!$S96&lt;&gt;0,"SI","NO")</f>
        <v>SI</v>
      </c>
    </row>
    <row r="97" spans="1:20" x14ac:dyDescent="0.3">
      <c r="A97" s="3" t="s">
        <v>142</v>
      </c>
      <c r="B97" t="s">
        <v>500</v>
      </c>
      <c r="C97" s="12">
        <v>5</v>
      </c>
      <c r="D97" t="s">
        <v>93</v>
      </c>
      <c r="E97" t="s">
        <v>67</v>
      </c>
      <c r="F97" t="s">
        <v>77</v>
      </c>
      <c r="G97" s="3">
        <v>33.630000000000003</v>
      </c>
      <c r="H97" t="s">
        <v>78</v>
      </c>
      <c r="I97" t="s">
        <v>501</v>
      </c>
      <c r="J97" t="s">
        <v>119</v>
      </c>
      <c r="K97" t="s">
        <v>502</v>
      </c>
      <c r="L97">
        <f>[1]sala!$M97+[1]sala!$G97</f>
        <v>105.63</v>
      </c>
      <c r="M97" s="5">
        <v>72</v>
      </c>
      <c r="N97" s="15" t="s">
        <v>2351</v>
      </c>
      <c r="O97" t="s">
        <v>503</v>
      </c>
      <c r="P97" t="s">
        <v>504</v>
      </c>
      <c r="Q97" s="6">
        <f>IF([1]sala!$H97="Ocupada",[1]sala!$P97+0.0104166666666667-[1]sala!$O97,[1]sala!$P97-[1]sala!$O97)</f>
        <v>0.14374999999999999</v>
      </c>
      <c r="R97" s="6">
        <v>0.11874999999999999</v>
      </c>
      <c r="S97" s="6">
        <f>IF([1]sala!$Q97-[1]sala!$R97&lt;0,0,[1]sala!$Q97-[1]sala!$R97)</f>
        <v>2.4999999999999994E-2</v>
      </c>
      <c r="T97" s="3" t="str">
        <f>IF([1]sala!$S97&lt;&gt;0,"SI","NO")</f>
        <v>SI</v>
      </c>
    </row>
    <row r="98" spans="1:20" x14ac:dyDescent="0.3">
      <c r="A98" s="3" t="s">
        <v>128</v>
      </c>
      <c r="B98" t="s">
        <v>505</v>
      </c>
      <c r="C98" s="12">
        <v>2</v>
      </c>
      <c r="D98" t="s">
        <v>76</v>
      </c>
      <c r="E98" t="s">
        <v>101</v>
      </c>
      <c r="F98" t="s">
        <v>77</v>
      </c>
      <c r="G98" s="3">
        <v>19.22</v>
      </c>
      <c r="H98" t="s">
        <v>106</v>
      </c>
      <c r="I98" t="s">
        <v>506</v>
      </c>
      <c r="J98" t="s">
        <v>155</v>
      </c>
      <c r="K98" t="s">
        <v>507</v>
      </c>
      <c r="L98">
        <f>[1]sala!$M98+[1]sala!$G98</f>
        <v>96.22</v>
      </c>
      <c r="M98" s="5">
        <v>77</v>
      </c>
      <c r="N98" s="15" t="s">
        <v>2351</v>
      </c>
      <c r="O98" t="s">
        <v>272</v>
      </c>
      <c r="P98" t="s">
        <v>89</v>
      </c>
      <c r="Q98" s="6">
        <f>IF([1]sala!$H98="Ocupada",[1]sala!$P98+0.0104166666666667-[1]sala!$O98,[1]sala!$P98-[1]sala!$O98)</f>
        <v>6.3888888888888926E-2</v>
      </c>
      <c r="R98" s="6">
        <v>0.14097222222222222</v>
      </c>
      <c r="S98" s="6">
        <f>IF([1]sala!$Q98-[1]sala!$R98&lt;0,0,[1]sala!$Q98-[1]sala!$R98)</f>
        <v>0</v>
      </c>
      <c r="T98" s="3" t="str">
        <f>IF([1]sala!$S98&lt;&gt;0,"SI","NO")</f>
        <v>NO</v>
      </c>
    </row>
    <row r="99" spans="1:20" x14ac:dyDescent="0.3">
      <c r="A99" s="3" t="s">
        <v>99</v>
      </c>
      <c r="B99" t="s">
        <v>508</v>
      </c>
      <c r="C99" s="12">
        <v>3</v>
      </c>
      <c r="D99" t="s">
        <v>85</v>
      </c>
      <c r="E99" t="s">
        <v>57</v>
      </c>
      <c r="F99" t="s">
        <v>77</v>
      </c>
      <c r="G99" s="3">
        <v>17.149999999999999</v>
      </c>
      <c r="H99" t="s">
        <v>106</v>
      </c>
      <c r="I99" t="s">
        <v>509</v>
      </c>
      <c r="J99" t="s">
        <v>119</v>
      </c>
      <c r="K99" t="s">
        <v>510</v>
      </c>
      <c r="L99">
        <f>[1]sala!$M99+[1]sala!$G99</f>
        <v>85.15</v>
      </c>
      <c r="M99" s="5">
        <v>68</v>
      </c>
      <c r="N99" s="15" t="s">
        <v>2351</v>
      </c>
      <c r="O99" t="s">
        <v>511</v>
      </c>
      <c r="P99" t="s">
        <v>512</v>
      </c>
      <c r="Q99" s="6">
        <f>IF([1]sala!$H99="Ocupada",[1]sala!$P99+0.0104166666666667-[1]sala!$O99,[1]sala!$P99-[1]sala!$O99)</f>
        <v>0.10833333333333338</v>
      </c>
      <c r="R99" s="6">
        <v>0.22083333333333335</v>
      </c>
      <c r="S99" s="6">
        <f>IF([1]sala!$Q99-[1]sala!$R99&lt;0,0,[1]sala!$Q99-[1]sala!$R99)</f>
        <v>0</v>
      </c>
      <c r="T99" s="3" t="str">
        <f>IF([1]sala!$S99&lt;&gt;0,"SI","NO")</f>
        <v>NO</v>
      </c>
    </row>
    <row r="100" spans="1:20" x14ac:dyDescent="0.3">
      <c r="A100" s="3" t="s">
        <v>69</v>
      </c>
      <c r="B100" t="s">
        <v>138</v>
      </c>
      <c r="C100" s="12">
        <v>6</v>
      </c>
      <c r="D100" t="s">
        <v>76</v>
      </c>
      <c r="E100" t="s">
        <v>57</v>
      </c>
      <c r="F100" t="s">
        <v>77</v>
      </c>
      <c r="G100" s="3">
        <v>33.549999999999997</v>
      </c>
      <c r="H100" t="s">
        <v>106</v>
      </c>
      <c r="I100" t="s">
        <v>513</v>
      </c>
      <c r="J100" t="s">
        <v>165</v>
      </c>
      <c r="K100" t="s">
        <v>514</v>
      </c>
      <c r="L100">
        <f>[1]sala!$M100+[1]sala!$G100</f>
        <v>89.55</v>
      </c>
      <c r="M100" s="5">
        <v>56</v>
      </c>
      <c r="N100" s="15" t="s">
        <v>2351</v>
      </c>
      <c r="O100" t="s">
        <v>515</v>
      </c>
      <c r="P100" t="s">
        <v>281</v>
      </c>
      <c r="Q100" s="6">
        <f>IF([1]sala!$H100="Ocupada",[1]sala!$P100+0.0104166666666667-[1]sala!$O100,[1]sala!$P100-[1]sala!$O100)</f>
        <v>0.1743055555555556</v>
      </c>
      <c r="R100" s="6">
        <v>7.8472222222222221E-2</v>
      </c>
      <c r="S100" s="6">
        <f>IF([1]sala!$Q100-[1]sala!$R100&lt;0,0,[1]sala!$Q100-[1]sala!$R100)</f>
        <v>9.5833333333333381E-2</v>
      </c>
      <c r="T100" s="3" t="str">
        <f>IF([1]sala!$S100&lt;&gt;0,"SI","NO")</f>
        <v>SI</v>
      </c>
    </row>
    <row r="101" spans="1:20" x14ac:dyDescent="0.3">
      <c r="A101" s="3" t="s">
        <v>160</v>
      </c>
      <c r="B101" t="s">
        <v>100</v>
      </c>
      <c r="C101" s="12">
        <v>1</v>
      </c>
      <c r="D101" t="s">
        <v>66</v>
      </c>
      <c r="E101" t="s">
        <v>57</v>
      </c>
      <c r="F101" t="s">
        <v>77</v>
      </c>
      <c r="G101" s="3">
        <v>15.15</v>
      </c>
      <c r="H101" t="s">
        <v>59</v>
      </c>
      <c r="I101" t="s">
        <v>516</v>
      </c>
      <c r="J101" t="s">
        <v>87</v>
      </c>
      <c r="K101" t="s">
        <v>517</v>
      </c>
      <c r="L101">
        <f>[1]sala!$M101+[1]sala!$G101</f>
        <v>83.15</v>
      </c>
      <c r="M101" s="5">
        <v>68</v>
      </c>
      <c r="N101" s="15" t="s">
        <v>2351</v>
      </c>
      <c r="O101" t="s">
        <v>103</v>
      </c>
      <c r="P101" t="s">
        <v>518</v>
      </c>
      <c r="Q101" s="6">
        <f>IF([1]sala!$H101="Ocupada",[1]sala!$P101+0.0104166666666667-[1]sala!$O101,[1]sala!$P101-[1]sala!$O101)</f>
        <v>0.13402777777777777</v>
      </c>
      <c r="R101" s="6">
        <v>0.17638888888888887</v>
      </c>
      <c r="S101" s="6">
        <f>IF([1]sala!$Q101-[1]sala!$R101&lt;0,0,[1]sala!$Q101-[1]sala!$R101)</f>
        <v>0</v>
      </c>
      <c r="T101" s="3" t="str">
        <f>IF([1]sala!$S101&lt;&gt;0,"SI","NO")</f>
        <v>NO</v>
      </c>
    </row>
    <row r="102" spans="1:20" x14ac:dyDescent="0.3">
      <c r="A102" s="3" t="s">
        <v>60</v>
      </c>
      <c r="B102" t="s">
        <v>519</v>
      </c>
      <c r="C102" s="12">
        <v>5</v>
      </c>
      <c r="D102" t="s">
        <v>93</v>
      </c>
      <c r="E102" t="s">
        <v>57</v>
      </c>
      <c r="F102" t="s">
        <v>77</v>
      </c>
      <c r="G102" s="3">
        <v>15.09</v>
      </c>
      <c r="H102" t="s">
        <v>78</v>
      </c>
      <c r="I102" t="s">
        <v>520</v>
      </c>
      <c r="J102" t="s">
        <v>107</v>
      </c>
      <c r="K102" t="s">
        <v>521</v>
      </c>
      <c r="L102">
        <f>[1]sala!$M102+[1]sala!$G102</f>
        <v>70.09</v>
      </c>
      <c r="M102" s="5">
        <v>55</v>
      </c>
      <c r="N102" s="15" t="s">
        <v>2351</v>
      </c>
      <c r="O102" t="s">
        <v>522</v>
      </c>
      <c r="P102" t="s">
        <v>284</v>
      </c>
      <c r="Q102" s="6">
        <f>IF([1]sala!$H102="Ocupada",[1]sala!$P102+0.0104166666666667-[1]sala!$O102,[1]sala!$P102-[1]sala!$O102)</f>
        <v>8.4027777777777785E-2</v>
      </c>
      <c r="R102" s="6">
        <v>0.12152777777777776</v>
      </c>
      <c r="S102" s="6">
        <f>IF([1]sala!$Q102-[1]sala!$R102&lt;0,0,[1]sala!$Q102-[1]sala!$R102)</f>
        <v>0</v>
      </c>
      <c r="T102" s="3" t="str">
        <f>IF([1]sala!$S102&lt;&gt;0,"SI","NO")</f>
        <v>NO</v>
      </c>
    </row>
    <row r="103" spans="1:20" x14ac:dyDescent="0.3">
      <c r="A103" s="3" t="s">
        <v>164</v>
      </c>
      <c r="B103" t="s">
        <v>523</v>
      </c>
      <c r="C103" s="12">
        <v>2</v>
      </c>
      <c r="D103" t="s">
        <v>56</v>
      </c>
      <c r="E103" t="s">
        <v>57</v>
      </c>
      <c r="F103" t="s">
        <v>77</v>
      </c>
      <c r="G103" s="3">
        <v>12.65</v>
      </c>
      <c r="H103" t="s">
        <v>59</v>
      </c>
      <c r="I103" t="s">
        <v>524</v>
      </c>
      <c r="J103" t="s">
        <v>107</v>
      </c>
      <c r="K103" t="s">
        <v>525</v>
      </c>
      <c r="L103">
        <f>[1]sala!$M103+[1]sala!$G103</f>
        <v>84.65</v>
      </c>
      <c r="M103" s="5">
        <v>72</v>
      </c>
      <c r="N103" s="15" t="s">
        <v>2351</v>
      </c>
      <c r="O103" t="s">
        <v>526</v>
      </c>
      <c r="P103" t="s">
        <v>326</v>
      </c>
      <c r="Q103" s="6">
        <f>IF([1]sala!$H103="Ocupada",[1]sala!$P103+0.0104166666666667-[1]sala!$O103,[1]sala!$P103-[1]sala!$O103)</f>
        <v>0.11180555555555556</v>
      </c>
      <c r="R103" s="6">
        <v>9.5833333333333326E-2</v>
      </c>
      <c r="S103" s="6">
        <f>IF([1]sala!$Q103-[1]sala!$R103&lt;0,0,[1]sala!$Q103-[1]sala!$R103)</f>
        <v>1.5972222222222235E-2</v>
      </c>
      <c r="T103" s="3" t="str">
        <f>IF([1]sala!$S103&lt;&gt;0,"SI","NO")</f>
        <v>SI</v>
      </c>
    </row>
    <row r="104" spans="1:20" x14ac:dyDescent="0.3">
      <c r="A104" s="3" t="s">
        <v>139</v>
      </c>
      <c r="B104" t="s">
        <v>527</v>
      </c>
      <c r="C104" s="12">
        <v>3</v>
      </c>
      <c r="D104" t="s">
        <v>93</v>
      </c>
      <c r="E104" t="s">
        <v>57</v>
      </c>
      <c r="F104" t="s">
        <v>58</v>
      </c>
      <c r="G104" s="3">
        <v>26.75</v>
      </c>
      <c r="H104" t="s">
        <v>59</v>
      </c>
      <c r="I104" t="s">
        <v>528</v>
      </c>
      <c r="J104" t="s">
        <v>80</v>
      </c>
      <c r="K104" t="s">
        <v>529</v>
      </c>
      <c r="L104">
        <f>[1]sala!$M104+[1]sala!$G104</f>
        <v>56.75</v>
      </c>
      <c r="M104" s="5">
        <v>30</v>
      </c>
      <c r="N104" s="15" t="s">
        <v>2351</v>
      </c>
      <c r="O104" t="s">
        <v>313</v>
      </c>
      <c r="P104" t="s">
        <v>384</v>
      </c>
      <c r="Q104" s="6">
        <f>IF([1]sala!$H104="Ocupada",[1]sala!$P104+0.0104166666666667-[1]sala!$O104,[1]sala!$P104-[1]sala!$O104)</f>
        <v>0.14444444444444446</v>
      </c>
      <c r="R104" s="6">
        <v>6.8750000000000006E-2</v>
      </c>
      <c r="S104" s="6">
        <f>IF([1]sala!$Q104-[1]sala!$R104&lt;0,0,[1]sala!$Q104-[1]sala!$R104)</f>
        <v>7.5694444444444453E-2</v>
      </c>
      <c r="T104" s="3" t="str">
        <f>IF([1]sala!$S104&lt;&gt;0,"SI","NO")</f>
        <v>SI</v>
      </c>
    </row>
    <row r="105" spans="1:20" x14ac:dyDescent="0.3">
      <c r="A105" s="3" t="s">
        <v>128</v>
      </c>
      <c r="B105" t="s">
        <v>530</v>
      </c>
      <c r="C105" s="12">
        <v>4</v>
      </c>
      <c r="D105" t="s">
        <v>56</v>
      </c>
      <c r="E105" t="s">
        <v>67</v>
      </c>
      <c r="F105" t="s">
        <v>58</v>
      </c>
      <c r="G105" s="3">
        <v>11.12</v>
      </c>
      <c r="H105" t="s">
        <v>59</v>
      </c>
      <c r="I105" t="s">
        <v>531</v>
      </c>
      <c r="J105" t="s">
        <v>124</v>
      </c>
      <c r="K105" t="s">
        <v>532</v>
      </c>
      <c r="L105">
        <f>[1]sala!$M105+[1]sala!$G105</f>
        <v>41.12</v>
      </c>
      <c r="M105" s="5">
        <v>30</v>
      </c>
      <c r="N105" s="15" t="s">
        <v>2351</v>
      </c>
      <c r="O105" t="s">
        <v>72</v>
      </c>
      <c r="P105" t="s">
        <v>185</v>
      </c>
      <c r="Q105" s="6">
        <f>IF([1]sala!$H105="Ocupada",[1]sala!$P105+0.0104166666666667-[1]sala!$O105,[1]sala!$P105-[1]sala!$O105)</f>
        <v>5.2777777777777778E-2</v>
      </c>
      <c r="R105" s="6">
        <v>6.805555555555555E-2</v>
      </c>
      <c r="S105" s="6">
        <f>IF([1]sala!$Q105-[1]sala!$R105&lt;0,0,[1]sala!$Q105-[1]sala!$R105)</f>
        <v>0</v>
      </c>
      <c r="T105" s="3" t="str">
        <f>IF([1]sala!$S105&lt;&gt;0,"SI","NO")</f>
        <v>NO</v>
      </c>
    </row>
    <row r="106" spans="1:20" x14ac:dyDescent="0.3">
      <c r="A106" s="3" t="s">
        <v>128</v>
      </c>
      <c r="B106" t="s">
        <v>533</v>
      </c>
      <c r="C106" s="12">
        <v>6</v>
      </c>
      <c r="D106" t="s">
        <v>56</v>
      </c>
      <c r="E106" t="s">
        <v>57</v>
      </c>
      <c r="F106" t="s">
        <v>77</v>
      </c>
      <c r="G106" s="3">
        <v>15.64</v>
      </c>
      <c r="H106" t="s">
        <v>78</v>
      </c>
      <c r="I106" t="s">
        <v>534</v>
      </c>
      <c r="J106" t="s">
        <v>80</v>
      </c>
      <c r="K106" t="s">
        <v>535</v>
      </c>
      <c r="L106">
        <f>[1]sala!$M106+[1]sala!$G106</f>
        <v>72.64</v>
      </c>
      <c r="M106" s="5">
        <v>57</v>
      </c>
      <c r="N106" s="15" t="s">
        <v>2351</v>
      </c>
      <c r="O106" t="s">
        <v>536</v>
      </c>
      <c r="P106" t="s">
        <v>537</v>
      </c>
      <c r="Q106" s="6">
        <f>IF([1]sala!$H106="Ocupada",[1]sala!$P106+0.0104166666666667-[1]sala!$O106,[1]sala!$P106-[1]sala!$O106)</f>
        <v>0.11249999999999999</v>
      </c>
      <c r="R106" s="6">
        <v>8.9583333333333334E-2</v>
      </c>
      <c r="S106" s="6">
        <f>IF([1]sala!$Q106-[1]sala!$R106&lt;0,0,[1]sala!$Q106-[1]sala!$R106)</f>
        <v>2.2916666666666655E-2</v>
      </c>
      <c r="T106" s="3" t="str">
        <f>IF([1]sala!$S106&lt;&gt;0,"SI","NO")</f>
        <v>SI</v>
      </c>
    </row>
    <row r="107" spans="1:20" x14ac:dyDescent="0.3">
      <c r="A107" s="3" t="s">
        <v>116</v>
      </c>
      <c r="B107" t="s">
        <v>538</v>
      </c>
      <c r="C107" s="12">
        <v>3</v>
      </c>
      <c r="D107" t="s">
        <v>93</v>
      </c>
      <c r="E107" t="s">
        <v>67</v>
      </c>
      <c r="F107" t="s">
        <v>68</v>
      </c>
      <c r="G107" s="3">
        <v>22.72</v>
      </c>
      <c r="H107" t="s">
        <v>78</v>
      </c>
      <c r="I107" t="s">
        <v>539</v>
      </c>
      <c r="J107" t="s">
        <v>124</v>
      </c>
      <c r="K107" t="s">
        <v>28</v>
      </c>
      <c r="L107">
        <f>[1]sala!$M107+[1]sala!$G107</f>
        <v>50.72</v>
      </c>
      <c r="M107" s="5">
        <v>28</v>
      </c>
      <c r="N107" s="15" t="s">
        <v>2351</v>
      </c>
      <c r="O107" t="s">
        <v>261</v>
      </c>
      <c r="P107" t="s">
        <v>437</v>
      </c>
      <c r="Q107" s="6">
        <f>IF([1]sala!$H107="Ocupada",[1]sala!$P107+0.0104166666666667-[1]sala!$O107,[1]sala!$P107-[1]sala!$O107)</f>
        <v>0.13055555555555554</v>
      </c>
      <c r="R107" s="6">
        <v>4.0277777777777773E-2</v>
      </c>
      <c r="S107" s="6">
        <f>IF([1]sala!$Q107-[1]sala!$R107&lt;0,0,[1]sala!$Q107-[1]sala!$R107)</f>
        <v>9.0277777777777762E-2</v>
      </c>
      <c r="T107" s="3" t="str">
        <f>IF([1]sala!$S107&lt;&gt;0,"SI","NO")</f>
        <v>SI</v>
      </c>
    </row>
    <row r="108" spans="1:20" x14ac:dyDescent="0.3">
      <c r="A108" s="3" t="s">
        <v>111</v>
      </c>
      <c r="B108" t="s">
        <v>540</v>
      </c>
      <c r="C108" s="12">
        <v>5</v>
      </c>
      <c r="D108" t="s">
        <v>76</v>
      </c>
      <c r="E108" t="s">
        <v>57</v>
      </c>
      <c r="F108" t="s">
        <v>58</v>
      </c>
      <c r="G108" s="3">
        <v>48.77</v>
      </c>
      <c r="H108" t="s">
        <v>59</v>
      </c>
      <c r="I108" t="s">
        <v>541</v>
      </c>
      <c r="J108" t="s">
        <v>119</v>
      </c>
      <c r="K108" t="s">
        <v>542</v>
      </c>
      <c r="L108">
        <f>[1]sala!$M108+[1]sala!$G108</f>
        <v>152.77000000000001</v>
      </c>
      <c r="M108" s="5">
        <v>104</v>
      </c>
      <c r="N108" s="15" t="s">
        <v>2351</v>
      </c>
      <c r="O108" t="s">
        <v>543</v>
      </c>
      <c r="P108" t="s">
        <v>544</v>
      </c>
      <c r="Q108" s="6">
        <f>IF([1]sala!$H108="Ocupada",[1]sala!$P108+0.0104166666666667-[1]sala!$O108,[1]sala!$P108-[1]sala!$O108)</f>
        <v>6.1805555555555558E-2</v>
      </c>
      <c r="R108" s="6">
        <v>0.26041666666666669</v>
      </c>
      <c r="S108" s="6">
        <f>IF([1]sala!$Q108-[1]sala!$R108&lt;0,0,[1]sala!$Q108-[1]sala!$R108)</f>
        <v>0</v>
      </c>
      <c r="T108" s="3" t="str">
        <f>IF([1]sala!$S108&lt;&gt;0,"SI","NO")</f>
        <v>NO</v>
      </c>
    </row>
    <row r="109" spans="1:20" x14ac:dyDescent="0.3">
      <c r="A109" s="3" t="s">
        <v>79</v>
      </c>
      <c r="B109" t="s">
        <v>545</v>
      </c>
      <c r="C109" s="12">
        <v>3</v>
      </c>
      <c r="D109" t="s">
        <v>93</v>
      </c>
      <c r="E109" t="s">
        <v>67</v>
      </c>
      <c r="F109" t="s">
        <v>58</v>
      </c>
      <c r="G109" s="3">
        <v>23.26</v>
      </c>
      <c r="H109" t="s">
        <v>59</v>
      </c>
      <c r="I109" t="s">
        <v>546</v>
      </c>
      <c r="J109" t="s">
        <v>87</v>
      </c>
      <c r="K109" t="s">
        <v>547</v>
      </c>
      <c r="L109">
        <f>[1]sala!$M109+[1]sala!$G109</f>
        <v>75.260000000000005</v>
      </c>
      <c r="M109" s="5">
        <v>52</v>
      </c>
      <c r="N109" s="15" t="s">
        <v>2351</v>
      </c>
      <c r="O109" t="s">
        <v>548</v>
      </c>
      <c r="P109" t="s">
        <v>549</v>
      </c>
      <c r="Q109" s="6">
        <f>IF([1]sala!$H109="Ocupada",[1]sala!$P109+0.0104166666666667-[1]sala!$O109,[1]sala!$P109-[1]sala!$O109)</f>
        <v>8.6805555555555552E-2</v>
      </c>
      <c r="R109" s="6">
        <v>9.5833333333333326E-2</v>
      </c>
      <c r="S109" s="6">
        <f>IF([1]sala!$Q109-[1]sala!$R109&lt;0,0,[1]sala!$Q109-[1]sala!$R109)</f>
        <v>0</v>
      </c>
      <c r="T109" s="3" t="str">
        <f>IF([1]sala!$S109&lt;&gt;0,"SI","NO")</f>
        <v>NO</v>
      </c>
    </row>
    <row r="110" spans="1:20" x14ac:dyDescent="0.3">
      <c r="A110" s="3" t="s">
        <v>53</v>
      </c>
      <c r="B110" t="s">
        <v>550</v>
      </c>
      <c r="C110" s="12">
        <v>2</v>
      </c>
      <c r="D110" t="s">
        <v>93</v>
      </c>
      <c r="E110" t="s">
        <v>67</v>
      </c>
      <c r="F110" t="s">
        <v>77</v>
      </c>
      <c r="G110" s="3">
        <v>42.95</v>
      </c>
      <c r="H110" t="s">
        <v>78</v>
      </c>
      <c r="I110" t="s">
        <v>551</v>
      </c>
      <c r="J110" t="s">
        <v>155</v>
      </c>
      <c r="K110" t="s">
        <v>552</v>
      </c>
      <c r="L110">
        <f>[1]sala!$M110+[1]sala!$G110</f>
        <v>111.95</v>
      </c>
      <c r="M110" s="5">
        <v>69</v>
      </c>
      <c r="N110" s="15" t="s">
        <v>2351</v>
      </c>
      <c r="O110" t="s">
        <v>170</v>
      </c>
      <c r="P110" t="s">
        <v>553</v>
      </c>
      <c r="Q110" s="6">
        <f>IF([1]sala!$H110="Ocupada",[1]sala!$P110+0.0104166666666667-[1]sala!$O110,[1]sala!$P110-[1]sala!$O110)</f>
        <v>4.2361111111111113E-2</v>
      </c>
      <c r="R110" s="6">
        <v>0.18333333333333332</v>
      </c>
      <c r="S110" s="6">
        <f>IF([1]sala!$Q110-[1]sala!$R110&lt;0,0,[1]sala!$Q110-[1]sala!$R110)</f>
        <v>0</v>
      </c>
      <c r="T110" s="3" t="str">
        <f>IF([1]sala!$S110&lt;&gt;0,"SI","NO")</f>
        <v>NO</v>
      </c>
    </row>
    <row r="111" spans="1:20" x14ac:dyDescent="0.3">
      <c r="A111" s="3" t="s">
        <v>94</v>
      </c>
      <c r="B111" t="s">
        <v>554</v>
      </c>
      <c r="C111" s="12">
        <v>1</v>
      </c>
      <c r="D111" t="s">
        <v>66</v>
      </c>
      <c r="E111" t="s">
        <v>57</v>
      </c>
      <c r="F111" t="s">
        <v>77</v>
      </c>
      <c r="G111" s="3">
        <v>47.91</v>
      </c>
      <c r="H111" t="s">
        <v>59</v>
      </c>
      <c r="I111" t="s">
        <v>555</v>
      </c>
      <c r="J111" t="s">
        <v>87</v>
      </c>
      <c r="K111" t="s">
        <v>556</v>
      </c>
      <c r="L111">
        <f>[1]sala!$M111+[1]sala!$G111</f>
        <v>115.91</v>
      </c>
      <c r="M111" s="5">
        <v>68</v>
      </c>
      <c r="N111" s="15" t="s">
        <v>2351</v>
      </c>
      <c r="O111" t="s">
        <v>103</v>
      </c>
      <c r="P111" t="s">
        <v>557</v>
      </c>
      <c r="Q111" s="6">
        <f>IF([1]sala!$H111="Ocupada",[1]sala!$P111+0.0104166666666667-[1]sala!$O111,[1]sala!$P111-[1]sala!$O111)</f>
        <v>0.12847222222222224</v>
      </c>
      <c r="R111" s="6">
        <v>0.14791666666666667</v>
      </c>
      <c r="S111" s="6">
        <f>IF([1]sala!$Q111-[1]sala!$R111&lt;0,0,[1]sala!$Q111-[1]sala!$R111)</f>
        <v>0</v>
      </c>
      <c r="T111" s="3" t="str">
        <f>IF([1]sala!$S111&lt;&gt;0,"SI","NO")</f>
        <v>NO</v>
      </c>
    </row>
    <row r="112" spans="1:20" x14ac:dyDescent="0.3">
      <c r="A112" s="3" t="s">
        <v>79</v>
      </c>
      <c r="B112" t="s">
        <v>558</v>
      </c>
      <c r="C112" s="12">
        <v>2</v>
      </c>
      <c r="D112" t="s">
        <v>56</v>
      </c>
      <c r="E112" t="s">
        <v>67</v>
      </c>
      <c r="F112" t="s">
        <v>77</v>
      </c>
      <c r="G112" s="3">
        <v>18.82</v>
      </c>
      <c r="H112" t="s">
        <v>59</v>
      </c>
      <c r="I112" t="s">
        <v>559</v>
      </c>
      <c r="J112" t="s">
        <v>155</v>
      </c>
      <c r="K112" t="s">
        <v>560</v>
      </c>
      <c r="L112">
        <f>[1]sala!$M112+[1]sala!$G112</f>
        <v>102.82</v>
      </c>
      <c r="M112" s="5">
        <v>84</v>
      </c>
      <c r="N112" s="15" t="s">
        <v>2351</v>
      </c>
      <c r="O112" t="s">
        <v>561</v>
      </c>
      <c r="P112" t="s">
        <v>562</v>
      </c>
      <c r="Q112" s="6">
        <f>IF([1]sala!$H112="Ocupada",[1]sala!$P112+0.0104166666666667-[1]sala!$O112,[1]sala!$P112-[1]sala!$O112)</f>
        <v>0.13819444444444445</v>
      </c>
      <c r="R112" s="6">
        <v>0.16111111111111109</v>
      </c>
      <c r="S112" s="6">
        <f>IF([1]sala!$Q112-[1]sala!$R112&lt;0,0,[1]sala!$Q112-[1]sala!$R112)</f>
        <v>0</v>
      </c>
      <c r="T112" s="3" t="str">
        <f>IF([1]sala!$S112&lt;&gt;0,"SI","NO")</f>
        <v>NO</v>
      </c>
    </row>
    <row r="113" spans="1:20" x14ac:dyDescent="0.3">
      <c r="A113" s="3" t="s">
        <v>55</v>
      </c>
      <c r="B113" t="s">
        <v>563</v>
      </c>
      <c r="C113" s="12">
        <v>2</v>
      </c>
      <c r="D113" t="s">
        <v>76</v>
      </c>
      <c r="E113" t="s">
        <v>101</v>
      </c>
      <c r="F113" t="s">
        <v>68</v>
      </c>
      <c r="G113" s="3">
        <v>35.36</v>
      </c>
      <c r="H113" t="s">
        <v>106</v>
      </c>
      <c r="I113" t="s">
        <v>564</v>
      </c>
      <c r="J113" t="s">
        <v>95</v>
      </c>
      <c r="K113" t="s">
        <v>29</v>
      </c>
      <c r="L113">
        <f>[1]sala!$M113+[1]sala!$G113</f>
        <v>43.36</v>
      </c>
      <c r="M113" s="5">
        <v>8</v>
      </c>
      <c r="N113" s="15" t="s">
        <v>2351</v>
      </c>
      <c r="O113" t="s">
        <v>565</v>
      </c>
      <c r="P113" t="s">
        <v>285</v>
      </c>
      <c r="Q113" s="6">
        <f>IF([1]sala!$H113="Ocupada",[1]sala!$P113+0.0104166666666667-[1]sala!$O113,[1]sala!$P113-[1]sala!$O113)</f>
        <v>0.10208333333333337</v>
      </c>
      <c r="R113" s="6">
        <v>1.111111111111111E-2</v>
      </c>
      <c r="S113" s="6">
        <f>IF([1]sala!$Q113-[1]sala!$R113&lt;0,0,[1]sala!$Q113-[1]sala!$R113)</f>
        <v>9.097222222222226E-2</v>
      </c>
      <c r="T113" s="3" t="str">
        <f>IF([1]sala!$S113&lt;&gt;0,"SI","NO")</f>
        <v>SI</v>
      </c>
    </row>
    <row r="114" spans="1:20" x14ac:dyDescent="0.3">
      <c r="A114" s="3" t="s">
        <v>86</v>
      </c>
      <c r="B114" t="s">
        <v>566</v>
      </c>
      <c r="C114" s="12">
        <v>2</v>
      </c>
      <c r="D114" t="s">
        <v>56</v>
      </c>
      <c r="E114" t="s">
        <v>57</v>
      </c>
      <c r="F114" t="s">
        <v>77</v>
      </c>
      <c r="G114" s="3">
        <v>29.74</v>
      </c>
      <c r="H114" t="s">
        <v>106</v>
      </c>
      <c r="I114" t="s">
        <v>567</v>
      </c>
      <c r="J114" t="s">
        <v>80</v>
      </c>
      <c r="K114" t="s">
        <v>28</v>
      </c>
      <c r="L114">
        <f>[1]sala!$M114+[1]sala!$G114</f>
        <v>57.739999999999995</v>
      </c>
      <c r="M114" s="5">
        <v>28</v>
      </c>
      <c r="N114" s="15" t="s">
        <v>2351</v>
      </c>
      <c r="O114" t="s">
        <v>568</v>
      </c>
      <c r="P114" t="s">
        <v>344</v>
      </c>
      <c r="Q114" s="6">
        <f>IF([1]sala!$H114="Ocupada",[1]sala!$P114+0.0104166666666667-[1]sala!$O114,[1]sala!$P114-[1]sala!$O114)</f>
        <v>0.14166666666666672</v>
      </c>
      <c r="R114" s="6">
        <v>7.0833333333333331E-2</v>
      </c>
      <c r="S114" s="6">
        <f>IF([1]sala!$Q114-[1]sala!$R114&lt;0,0,[1]sala!$Q114-[1]sala!$R114)</f>
        <v>7.0833333333333387E-2</v>
      </c>
      <c r="T114" s="3" t="str">
        <f>IF([1]sala!$S114&lt;&gt;0,"SI","NO")</f>
        <v>SI</v>
      </c>
    </row>
    <row r="115" spans="1:20" x14ac:dyDescent="0.3">
      <c r="A115" s="3" t="s">
        <v>99</v>
      </c>
      <c r="B115" t="s">
        <v>569</v>
      </c>
      <c r="C115" s="12">
        <v>6</v>
      </c>
      <c r="D115" t="s">
        <v>66</v>
      </c>
      <c r="E115" t="s">
        <v>57</v>
      </c>
      <c r="F115" t="s">
        <v>77</v>
      </c>
      <c r="G115" s="3">
        <v>38.81</v>
      </c>
      <c r="H115" t="s">
        <v>106</v>
      </c>
      <c r="I115" t="s">
        <v>570</v>
      </c>
      <c r="J115" t="s">
        <v>165</v>
      </c>
      <c r="K115" t="s">
        <v>571</v>
      </c>
      <c r="L115">
        <f>[1]sala!$M115+[1]sala!$G115</f>
        <v>143.81</v>
      </c>
      <c r="M115" s="5">
        <v>105</v>
      </c>
      <c r="N115" s="15" t="s">
        <v>2351</v>
      </c>
      <c r="O115" t="s">
        <v>208</v>
      </c>
      <c r="P115" t="s">
        <v>293</v>
      </c>
      <c r="Q115" s="6">
        <f>IF([1]sala!$H115="Ocupada",[1]sala!$P115+0.0104166666666667-[1]sala!$O115,[1]sala!$P115-[1]sala!$O115)</f>
        <v>0.12222222222222229</v>
      </c>
      <c r="R115" s="6">
        <v>0.21458333333333335</v>
      </c>
      <c r="S115" s="6">
        <f>IF([1]sala!$Q115-[1]sala!$R115&lt;0,0,[1]sala!$Q115-[1]sala!$R115)</f>
        <v>0</v>
      </c>
      <c r="T115" s="3" t="str">
        <f>IF([1]sala!$S115&lt;&gt;0,"SI","NO")</f>
        <v>NO</v>
      </c>
    </row>
    <row r="116" spans="1:20" x14ac:dyDescent="0.3">
      <c r="A116" s="3" t="s">
        <v>134</v>
      </c>
      <c r="B116" t="s">
        <v>519</v>
      </c>
      <c r="C116" s="12">
        <v>6</v>
      </c>
      <c r="D116" t="s">
        <v>66</v>
      </c>
      <c r="E116" t="s">
        <v>101</v>
      </c>
      <c r="F116" t="s">
        <v>58</v>
      </c>
      <c r="G116" s="3">
        <v>46.46</v>
      </c>
      <c r="H116" t="s">
        <v>106</v>
      </c>
      <c r="I116" t="s">
        <v>572</v>
      </c>
      <c r="J116" t="s">
        <v>124</v>
      </c>
      <c r="K116" t="s">
        <v>573</v>
      </c>
      <c r="L116">
        <f>[1]sala!$M116+[1]sala!$G116</f>
        <v>142.46</v>
      </c>
      <c r="M116" s="5">
        <v>96</v>
      </c>
      <c r="N116" s="15" t="s">
        <v>2351</v>
      </c>
      <c r="O116" t="s">
        <v>574</v>
      </c>
      <c r="P116" t="s">
        <v>246</v>
      </c>
      <c r="Q116" s="6">
        <f>IF([1]sala!$H116="Ocupada",[1]sala!$P116+0.0104166666666667-[1]sala!$O116,[1]sala!$P116-[1]sala!$O116)</f>
        <v>0.12361111111111112</v>
      </c>
      <c r="R116" s="6">
        <v>0.18194444444444444</v>
      </c>
      <c r="S116" s="6">
        <f>IF([1]sala!$Q116-[1]sala!$R116&lt;0,0,[1]sala!$Q116-[1]sala!$R116)</f>
        <v>0</v>
      </c>
      <c r="T116" s="3" t="str">
        <f>IF([1]sala!$S116&lt;&gt;0,"SI","NO")</f>
        <v>NO</v>
      </c>
    </row>
    <row r="117" spans="1:20" x14ac:dyDescent="0.3">
      <c r="A117" s="3" t="s">
        <v>91</v>
      </c>
      <c r="B117" t="s">
        <v>575</v>
      </c>
      <c r="C117" s="12">
        <v>5</v>
      </c>
      <c r="D117" t="s">
        <v>66</v>
      </c>
      <c r="E117" t="s">
        <v>57</v>
      </c>
      <c r="F117" t="s">
        <v>77</v>
      </c>
      <c r="G117" s="3">
        <v>47.69</v>
      </c>
      <c r="H117" t="s">
        <v>106</v>
      </c>
      <c r="I117" t="s">
        <v>576</v>
      </c>
      <c r="J117" t="s">
        <v>165</v>
      </c>
      <c r="K117" t="s">
        <v>577</v>
      </c>
      <c r="L117">
        <f>[1]sala!$M117+[1]sala!$G117</f>
        <v>156.69</v>
      </c>
      <c r="M117" s="5">
        <v>109</v>
      </c>
      <c r="N117" s="15" t="s">
        <v>2351</v>
      </c>
      <c r="O117" t="s">
        <v>388</v>
      </c>
      <c r="P117" t="s">
        <v>132</v>
      </c>
      <c r="Q117" s="6">
        <f>IF([1]sala!$H117="Ocupada",[1]sala!$P117+0.0104166666666667-[1]sala!$O117,[1]sala!$P117-[1]sala!$O117)</f>
        <v>0.14791666666666667</v>
      </c>
      <c r="R117" s="6">
        <v>0.20347222222222222</v>
      </c>
      <c r="S117" s="6">
        <f>IF([1]sala!$Q117-[1]sala!$R117&lt;0,0,[1]sala!$Q117-[1]sala!$R117)</f>
        <v>0</v>
      </c>
      <c r="T117" s="3" t="str">
        <f>IF([1]sala!$S117&lt;&gt;0,"SI","NO")</f>
        <v>NO</v>
      </c>
    </row>
    <row r="118" spans="1:20" x14ac:dyDescent="0.3">
      <c r="A118" s="3" t="s">
        <v>91</v>
      </c>
      <c r="B118" t="s">
        <v>578</v>
      </c>
      <c r="C118" s="12">
        <v>4</v>
      </c>
      <c r="D118" t="s">
        <v>56</v>
      </c>
      <c r="E118" t="s">
        <v>67</v>
      </c>
      <c r="F118" t="s">
        <v>77</v>
      </c>
      <c r="G118" s="3">
        <v>11.65</v>
      </c>
      <c r="H118" t="s">
        <v>106</v>
      </c>
      <c r="I118" t="s">
        <v>579</v>
      </c>
      <c r="J118" t="s">
        <v>165</v>
      </c>
      <c r="K118" t="s">
        <v>25</v>
      </c>
      <c r="L118">
        <f>[1]sala!$M118+[1]sala!$G118</f>
        <v>39.65</v>
      </c>
      <c r="M118" s="5">
        <v>28</v>
      </c>
      <c r="N118" s="15" t="s">
        <v>2351</v>
      </c>
      <c r="O118" t="s">
        <v>218</v>
      </c>
      <c r="P118" t="s">
        <v>580</v>
      </c>
      <c r="Q118" s="6">
        <f>IF([1]sala!$H118="Ocupada",[1]sala!$P118+0.0104166666666667-[1]sala!$O118,[1]sala!$P118-[1]sala!$O118)</f>
        <v>0.12847222222222227</v>
      </c>
      <c r="R118" s="6">
        <v>1.111111111111111E-2</v>
      </c>
      <c r="S118" s="6">
        <f>IF([1]sala!$Q118-[1]sala!$R118&lt;0,0,[1]sala!$Q118-[1]sala!$R118)</f>
        <v>0.11736111111111115</v>
      </c>
      <c r="T118" s="3" t="str">
        <f>IF([1]sala!$S118&lt;&gt;0,"SI","NO")</f>
        <v>SI</v>
      </c>
    </row>
    <row r="119" spans="1:20" x14ac:dyDescent="0.3">
      <c r="A119" s="3" t="s">
        <v>139</v>
      </c>
      <c r="B119" t="s">
        <v>581</v>
      </c>
      <c r="C119" s="12">
        <v>1</v>
      </c>
      <c r="D119" t="s">
        <v>85</v>
      </c>
      <c r="E119" t="s">
        <v>101</v>
      </c>
      <c r="F119" t="s">
        <v>58</v>
      </c>
      <c r="G119" s="3">
        <v>49.32</v>
      </c>
      <c r="H119" t="s">
        <v>78</v>
      </c>
      <c r="I119" t="s">
        <v>582</v>
      </c>
      <c r="J119" t="s">
        <v>119</v>
      </c>
      <c r="K119" t="s">
        <v>583</v>
      </c>
      <c r="L119">
        <f>[1]sala!$M119+[1]sala!$G119</f>
        <v>135.32</v>
      </c>
      <c r="M119" s="5">
        <v>86</v>
      </c>
      <c r="N119" s="15" t="s">
        <v>2351</v>
      </c>
      <c r="O119" t="s">
        <v>584</v>
      </c>
      <c r="P119" t="s">
        <v>585</v>
      </c>
      <c r="Q119" s="6">
        <f>IF([1]sala!$H119="Ocupada",[1]sala!$P119+0.0104166666666667-[1]sala!$O119,[1]sala!$P119-[1]sala!$O119)</f>
        <v>4.9305555555555561E-2</v>
      </c>
      <c r="R119" s="6">
        <v>0.21527777777777779</v>
      </c>
      <c r="S119" s="6">
        <f>IF([1]sala!$Q119-[1]sala!$R119&lt;0,0,[1]sala!$Q119-[1]sala!$R119)</f>
        <v>0</v>
      </c>
      <c r="T119" s="3" t="str">
        <f>IF([1]sala!$S119&lt;&gt;0,"SI","NO")</f>
        <v>NO</v>
      </c>
    </row>
    <row r="120" spans="1:20" x14ac:dyDescent="0.3">
      <c r="A120" s="3" t="s">
        <v>104</v>
      </c>
      <c r="B120" t="s">
        <v>586</v>
      </c>
      <c r="C120" s="12">
        <v>3</v>
      </c>
      <c r="D120" t="s">
        <v>76</v>
      </c>
      <c r="E120" t="s">
        <v>67</v>
      </c>
      <c r="F120" t="s">
        <v>77</v>
      </c>
      <c r="G120" s="3">
        <v>11.5</v>
      </c>
      <c r="H120" t="s">
        <v>59</v>
      </c>
      <c r="I120" t="s">
        <v>587</v>
      </c>
      <c r="J120" t="s">
        <v>95</v>
      </c>
      <c r="K120" t="s">
        <v>588</v>
      </c>
      <c r="L120">
        <f>[1]sala!$M120+[1]sala!$G120</f>
        <v>66.5</v>
      </c>
      <c r="M120" s="5">
        <v>55</v>
      </c>
      <c r="N120" s="15" t="s">
        <v>2352</v>
      </c>
      <c r="O120" t="s">
        <v>149</v>
      </c>
      <c r="P120" t="s">
        <v>589</v>
      </c>
      <c r="Q120" s="6">
        <f>IF([1]sala!$H120="Ocupada",[1]sala!$P120+0.0104166666666667-[1]sala!$O120,[1]sala!$P120-[1]sala!$O120)</f>
        <v>6.8750000000000006E-2</v>
      </c>
      <c r="R120" s="6">
        <v>7.013888888888889E-2</v>
      </c>
      <c r="S120" s="6">
        <f>IF([1]sala!$Q120-[1]sala!$R120&lt;0,0,[1]sala!$Q120-[1]sala!$R120)</f>
        <v>0</v>
      </c>
      <c r="T120" s="3" t="str">
        <f>IF([1]sala!$S120&lt;&gt;0,"SI","NO")</f>
        <v>NO</v>
      </c>
    </row>
    <row r="121" spans="1:20" x14ac:dyDescent="0.3">
      <c r="A121" s="3" t="s">
        <v>86</v>
      </c>
      <c r="B121" t="s">
        <v>590</v>
      </c>
      <c r="C121" s="12">
        <v>2</v>
      </c>
      <c r="D121" t="s">
        <v>66</v>
      </c>
      <c r="E121" t="s">
        <v>57</v>
      </c>
      <c r="F121" t="s">
        <v>68</v>
      </c>
      <c r="G121" s="3">
        <v>12.51</v>
      </c>
      <c r="H121" t="s">
        <v>59</v>
      </c>
      <c r="I121" t="s">
        <v>591</v>
      </c>
      <c r="J121" t="s">
        <v>124</v>
      </c>
      <c r="K121" t="s">
        <v>592</v>
      </c>
      <c r="L121">
        <f>[1]sala!$M121+[1]sala!$G121</f>
        <v>70.510000000000005</v>
      </c>
      <c r="M121" s="5">
        <v>58</v>
      </c>
      <c r="N121" s="15" t="s">
        <v>2352</v>
      </c>
      <c r="O121" t="s">
        <v>593</v>
      </c>
      <c r="P121" t="s">
        <v>313</v>
      </c>
      <c r="Q121" s="6">
        <f>IF([1]sala!$H121="Ocupada",[1]sala!$P121+0.0104166666666667-[1]sala!$O121,[1]sala!$P121-[1]sala!$O121)</f>
        <v>4.4444444444444439E-2</v>
      </c>
      <c r="R121" s="6">
        <v>0.1736111111111111</v>
      </c>
      <c r="S121" s="6">
        <f>IF([1]sala!$Q121-[1]sala!$R121&lt;0,0,[1]sala!$Q121-[1]sala!$R121)</f>
        <v>0</v>
      </c>
      <c r="T121" s="3" t="str">
        <f>IF([1]sala!$S121&lt;&gt;0,"SI","NO")</f>
        <v>NO</v>
      </c>
    </row>
    <row r="122" spans="1:20" x14ac:dyDescent="0.3">
      <c r="A122" s="3" t="s">
        <v>94</v>
      </c>
      <c r="B122" t="s">
        <v>594</v>
      </c>
      <c r="C122" s="12">
        <v>4</v>
      </c>
      <c r="D122" t="s">
        <v>93</v>
      </c>
      <c r="E122" t="s">
        <v>57</v>
      </c>
      <c r="F122" t="s">
        <v>77</v>
      </c>
      <c r="G122" s="3">
        <v>12.3</v>
      </c>
      <c r="H122" t="s">
        <v>59</v>
      </c>
      <c r="I122" t="s">
        <v>595</v>
      </c>
      <c r="J122" t="s">
        <v>87</v>
      </c>
      <c r="K122" t="s">
        <v>33</v>
      </c>
      <c r="L122">
        <f>[1]sala!$M122+[1]sala!$G122</f>
        <v>34.299999999999997</v>
      </c>
      <c r="M122" s="5">
        <v>22</v>
      </c>
      <c r="N122" s="15" t="s">
        <v>2352</v>
      </c>
      <c r="O122" t="s">
        <v>383</v>
      </c>
      <c r="P122" t="s">
        <v>219</v>
      </c>
      <c r="Q122" s="6">
        <f>IF([1]sala!$H122="Ocupada",[1]sala!$P122+0.0104166666666667-[1]sala!$O122,[1]sala!$P122-[1]sala!$O122)</f>
        <v>0.1027777777777778</v>
      </c>
      <c r="R122" s="6">
        <v>5.2777777777777771E-2</v>
      </c>
      <c r="S122" s="6">
        <f>IF([1]sala!$Q122-[1]sala!$R122&lt;0,0,[1]sala!$Q122-[1]sala!$R122)</f>
        <v>5.0000000000000031E-2</v>
      </c>
      <c r="T122" s="3" t="str">
        <f>IF([1]sala!$S122&lt;&gt;0,"SI","NO")</f>
        <v>SI</v>
      </c>
    </row>
    <row r="123" spans="1:20" x14ac:dyDescent="0.3">
      <c r="A123" s="3" t="s">
        <v>55</v>
      </c>
      <c r="B123" t="s">
        <v>596</v>
      </c>
      <c r="C123" s="12">
        <v>6</v>
      </c>
      <c r="D123" t="s">
        <v>66</v>
      </c>
      <c r="E123" t="s">
        <v>57</v>
      </c>
      <c r="F123" t="s">
        <v>58</v>
      </c>
      <c r="G123" s="3">
        <v>20.38</v>
      </c>
      <c r="H123" t="s">
        <v>106</v>
      </c>
      <c r="I123" t="s">
        <v>597</v>
      </c>
      <c r="J123" t="s">
        <v>70</v>
      </c>
      <c r="K123" t="s">
        <v>25</v>
      </c>
      <c r="L123">
        <f>[1]sala!$M123+[1]sala!$G123</f>
        <v>62.379999999999995</v>
      </c>
      <c r="M123" s="5">
        <v>42</v>
      </c>
      <c r="N123" s="15" t="s">
        <v>2352</v>
      </c>
      <c r="O123" t="s">
        <v>598</v>
      </c>
      <c r="P123" t="s">
        <v>599</v>
      </c>
      <c r="Q123" s="6">
        <f>IF([1]sala!$H123="Ocupada",[1]sala!$P123+0.0104166666666667-[1]sala!$O123,[1]sala!$P123-[1]sala!$O123)</f>
        <v>6.9444444444444489E-2</v>
      </c>
      <c r="R123" s="6">
        <v>6.6666666666666666E-2</v>
      </c>
      <c r="S123" s="6">
        <f>IF([1]sala!$Q123-[1]sala!$R123&lt;0,0,[1]sala!$Q123-[1]sala!$R123)</f>
        <v>2.7777777777778234E-3</v>
      </c>
      <c r="T123" s="3" t="str">
        <f>IF([1]sala!$S123&lt;&gt;0,"SI","NO")</f>
        <v>SI</v>
      </c>
    </row>
    <row r="124" spans="1:20" x14ac:dyDescent="0.3">
      <c r="A124" s="3" t="s">
        <v>142</v>
      </c>
      <c r="B124" t="s">
        <v>600</v>
      </c>
      <c r="C124" s="12">
        <v>6</v>
      </c>
      <c r="D124" t="s">
        <v>93</v>
      </c>
      <c r="E124" t="s">
        <v>57</v>
      </c>
      <c r="F124" t="s">
        <v>58</v>
      </c>
      <c r="G124" s="3">
        <v>46.88</v>
      </c>
      <c r="H124" t="s">
        <v>59</v>
      </c>
      <c r="I124" t="s">
        <v>601</v>
      </c>
      <c r="J124" t="s">
        <v>206</v>
      </c>
      <c r="K124" t="s">
        <v>13</v>
      </c>
      <c r="L124">
        <f>[1]sala!$M124+[1]sala!$G124</f>
        <v>56.88</v>
      </c>
      <c r="M124" s="5">
        <v>10</v>
      </c>
      <c r="N124" s="15" t="s">
        <v>2352</v>
      </c>
      <c r="O124" t="s">
        <v>140</v>
      </c>
      <c r="P124" t="s">
        <v>602</v>
      </c>
      <c r="Q124" s="6">
        <f>IF([1]sala!$H124="Ocupada",[1]sala!$P124+0.0104166666666667-[1]sala!$O124,[1]sala!$P124-[1]sala!$O124)</f>
        <v>4.2361111111111099E-2</v>
      </c>
      <c r="R124" s="6">
        <v>2.2916666666666665E-2</v>
      </c>
      <c r="S124" s="6">
        <f>IF([1]sala!$Q124-[1]sala!$R124&lt;0,0,[1]sala!$Q124-[1]sala!$R124)</f>
        <v>1.9444444444444434E-2</v>
      </c>
      <c r="T124" s="3" t="str">
        <f>IF([1]sala!$S124&lt;&gt;0,"SI","NO")</f>
        <v>SI</v>
      </c>
    </row>
    <row r="125" spans="1:20" x14ac:dyDescent="0.3">
      <c r="A125" s="3" t="s">
        <v>142</v>
      </c>
      <c r="B125" t="s">
        <v>603</v>
      </c>
      <c r="C125" s="12">
        <v>5</v>
      </c>
      <c r="D125" t="s">
        <v>56</v>
      </c>
      <c r="E125" t="s">
        <v>57</v>
      </c>
      <c r="F125" t="s">
        <v>58</v>
      </c>
      <c r="G125" s="3">
        <v>10.85</v>
      </c>
      <c r="H125" t="s">
        <v>78</v>
      </c>
      <c r="I125" t="s">
        <v>604</v>
      </c>
      <c r="J125" t="s">
        <v>61</v>
      </c>
      <c r="K125" t="s">
        <v>605</v>
      </c>
      <c r="L125">
        <f>[1]sala!$M125+[1]sala!$G125</f>
        <v>99.85</v>
      </c>
      <c r="M125" s="5">
        <v>89</v>
      </c>
      <c r="N125" s="15" t="s">
        <v>2352</v>
      </c>
      <c r="O125" t="s">
        <v>175</v>
      </c>
      <c r="P125" t="s">
        <v>606</v>
      </c>
      <c r="Q125" s="6">
        <f>IF([1]sala!$H125="Ocupada",[1]sala!$P125+0.0104166666666667-[1]sala!$O125,[1]sala!$P125-[1]sala!$O125)</f>
        <v>7.1527777777777801E-2</v>
      </c>
      <c r="R125" s="6">
        <v>0.17916666666666667</v>
      </c>
      <c r="S125" s="6">
        <f>IF([1]sala!$Q125-[1]sala!$R125&lt;0,0,[1]sala!$Q125-[1]sala!$R125)</f>
        <v>0</v>
      </c>
      <c r="T125" s="3" t="str">
        <f>IF([1]sala!$S125&lt;&gt;0,"SI","NO")</f>
        <v>NO</v>
      </c>
    </row>
    <row r="126" spans="1:20" x14ac:dyDescent="0.3">
      <c r="A126" s="3" t="s">
        <v>128</v>
      </c>
      <c r="B126" t="s">
        <v>607</v>
      </c>
      <c r="C126" s="12">
        <v>2</v>
      </c>
      <c r="D126" t="s">
        <v>56</v>
      </c>
      <c r="E126" t="s">
        <v>57</v>
      </c>
      <c r="F126" t="s">
        <v>77</v>
      </c>
      <c r="G126" s="3">
        <v>24.66</v>
      </c>
      <c r="H126" t="s">
        <v>78</v>
      </c>
      <c r="I126" t="s">
        <v>608</v>
      </c>
      <c r="J126" t="s">
        <v>119</v>
      </c>
      <c r="K126" t="s">
        <v>609</v>
      </c>
      <c r="L126">
        <f>[1]sala!$M126+[1]sala!$G126</f>
        <v>100.66</v>
      </c>
      <c r="M126" s="5">
        <v>76</v>
      </c>
      <c r="N126" s="15" t="s">
        <v>2352</v>
      </c>
      <c r="O126" t="s">
        <v>610</v>
      </c>
      <c r="P126" t="s">
        <v>219</v>
      </c>
      <c r="Q126" s="6">
        <f>IF([1]sala!$H126="Ocupada",[1]sala!$P126+0.0104166666666667-[1]sala!$O126,[1]sala!$P126-[1]sala!$O126)</f>
        <v>0.13680555555555557</v>
      </c>
      <c r="R126" s="6">
        <v>0.13819444444444445</v>
      </c>
      <c r="S126" s="6">
        <f>IF([1]sala!$Q126-[1]sala!$R126&lt;0,0,[1]sala!$Q126-[1]sala!$R126)</f>
        <v>0</v>
      </c>
      <c r="T126" s="3" t="str">
        <f>IF([1]sala!$S126&lt;&gt;0,"SI","NO")</f>
        <v>NO</v>
      </c>
    </row>
    <row r="127" spans="1:20" x14ac:dyDescent="0.3">
      <c r="A127" s="3" t="s">
        <v>160</v>
      </c>
      <c r="B127" t="s">
        <v>611</v>
      </c>
      <c r="C127" s="12">
        <v>3</v>
      </c>
      <c r="D127" t="s">
        <v>66</v>
      </c>
      <c r="E127" t="s">
        <v>57</v>
      </c>
      <c r="F127" t="s">
        <v>77</v>
      </c>
      <c r="G127" s="3">
        <v>41.82</v>
      </c>
      <c r="H127" t="s">
        <v>78</v>
      </c>
      <c r="I127" t="s">
        <v>612</v>
      </c>
      <c r="J127" t="s">
        <v>95</v>
      </c>
      <c r="K127" t="s">
        <v>613</v>
      </c>
      <c r="L127">
        <f>[1]sala!$M127+[1]sala!$G127</f>
        <v>109.82</v>
      </c>
      <c r="M127" s="5">
        <v>68</v>
      </c>
      <c r="N127" s="15" t="s">
        <v>2352</v>
      </c>
      <c r="O127" t="s">
        <v>614</v>
      </c>
      <c r="P127" t="s">
        <v>171</v>
      </c>
      <c r="Q127" s="6">
        <f>IF([1]sala!$H127="Ocupada",[1]sala!$P127+0.0104166666666667-[1]sala!$O127,[1]sala!$P127-[1]sala!$O127)</f>
        <v>0.10208333333333335</v>
      </c>
      <c r="R127" s="6">
        <v>0.13402777777777777</v>
      </c>
      <c r="S127" s="6">
        <f>IF([1]sala!$Q127-[1]sala!$R127&lt;0,0,[1]sala!$Q127-[1]sala!$R127)</f>
        <v>0</v>
      </c>
      <c r="T127" s="3" t="str">
        <f>IF([1]sala!$S127&lt;&gt;0,"SI","NO")</f>
        <v>NO</v>
      </c>
    </row>
    <row r="128" spans="1:20" x14ac:dyDescent="0.3">
      <c r="A128" s="3" t="s">
        <v>55</v>
      </c>
      <c r="B128" t="s">
        <v>615</v>
      </c>
      <c r="C128" s="12">
        <v>4</v>
      </c>
      <c r="D128" t="s">
        <v>93</v>
      </c>
      <c r="E128" t="s">
        <v>57</v>
      </c>
      <c r="F128" t="s">
        <v>77</v>
      </c>
      <c r="G128" s="3">
        <v>32.82</v>
      </c>
      <c r="H128" t="s">
        <v>78</v>
      </c>
      <c r="I128" t="s">
        <v>616</v>
      </c>
      <c r="J128" t="s">
        <v>206</v>
      </c>
      <c r="K128" t="s">
        <v>20</v>
      </c>
      <c r="L128">
        <f>[1]sala!$M128+[1]sala!$G128</f>
        <v>60.82</v>
      </c>
      <c r="M128" s="5">
        <v>28</v>
      </c>
      <c r="N128" s="15" t="s">
        <v>2352</v>
      </c>
      <c r="O128" t="s">
        <v>473</v>
      </c>
      <c r="P128" t="s">
        <v>379</v>
      </c>
      <c r="Q128" s="6">
        <f>IF([1]sala!$H128="Ocupada",[1]sala!$P128+0.0104166666666667-[1]sala!$O128,[1]sala!$P128-[1]sala!$O128)</f>
        <v>7.3611111111111099E-2</v>
      </c>
      <c r="R128" s="6">
        <v>4.1666666666666664E-2</v>
      </c>
      <c r="S128" s="6">
        <f>IF([1]sala!$Q128-[1]sala!$R128&lt;0,0,[1]sala!$Q128-[1]sala!$R128)</f>
        <v>3.1944444444444435E-2</v>
      </c>
      <c r="T128" s="3" t="str">
        <f>IF([1]sala!$S128&lt;&gt;0,"SI","NO")</f>
        <v>SI</v>
      </c>
    </row>
    <row r="129" spans="1:20" x14ac:dyDescent="0.3">
      <c r="A129" s="3" t="s">
        <v>69</v>
      </c>
      <c r="B129" t="s">
        <v>617</v>
      </c>
      <c r="C129" s="12">
        <v>5</v>
      </c>
      <c r="D129" t="s">
        <v>76</v>
      </c>
      <c r="E129" t="s">
        <v>57</v>
      </c>
      <c r="F129" t="s">
        <v>68</v>
      </c>
      <c r="G129" s="3">
        <v>49.36</v>
      </c>
      <c r="H129" t="s">
        <v>106</v>
      </c>
      <c r="I129" t="s">
        <v>618</v>
      </c>
      <c r="J129" t="s">
        <v>124</v>
      </c>
      <c r="K129" t="s">
        <v>619</v>
      </c>
      <c r="L129">
        <f>[1]sala!$M129+[1]sala!$G129</f>
        <v>147.36000000000001</v>
      </c>
      <c r="M129" s="5">
        <v>98</v>
      </c>
      <c r="N129" s="15" t="s">
        <v>2352</v>
      </c>
      <c r="O129" t="s">
        <v>343</v>
      </c>
      <c r="P129" t="s">
        <v>620</v>
      </c>
      <c r="Q129" s="6">
        <f>IF([1]sala!$H129="Ocupada",[1]sala!$P129+0.0104166666666667-[1]sala!$O129,[1]sala!$P129-[1]sala!$O129)</f>
        <v>9.1666666666666702E-2</v>
      </c>
      <c r="R129" s="6">
        <v>0.31041666666666667</v>
      </c>
      <c r="S129" s="6">
        <f>IF([1]sala!$Q129-[1]sala!$R129&lt;0,0,[1]sala!$Q129-[1]sala!$R129)</f>
        <v>0</v>
      </c>
      <c r="T129" s="3" t="str">
        <f>IF([1]sala!$S129&lt;&gt;0,"SI","NO")</f>
        <v>NO</v>
      </c>
    </row>
    <row r="130" spans="1:20" x14ac:dyDescent="0.3">
      <c r="A130" s="3" t="s">
        <v>142</v>
      </c>
      <c r="B130" t="s">
        <v>621</v>
      </c>
      <c r="C130" s="12">
        <v>5</v>
      </c>
      <c r="D130" t="s">
        <v>76</v>
      </c>
      <c r="E130" t="s">
        <v>57</v>
      </c>
      <c r="F130" t="s">
        <v>77</v>
      </c>
      <c r="G130" s="3">
        <v>49.3</v>
      </c>
      <c r="H130" t="s">
        <v>59</v>
      </c>
      <c r="I130" t="s">
        <v>622</v>
      </c>
      <c r="J130" t="s">
        <v>95</v>
      </c>
      <c r="K130" t="s">
        <v>623</v>
      </c>
      <c r="L130">
        <f>[1]sala!$M130+[1]sala!$G130</f>
        <v>93.3</v>
      </c>
      <c r="M130" s="5">
        <v>44</v>
      </c>
      <c r="N130" s="15" t="s">
        <v>2352</v>
      </c>
      <c r="O130" t="s">
        <v>366</v>
      </c>
      <c r="P130" t="s">
        <v>624</v>
      </c>
      <c r="Q130" s="6">
        <f>IF([1]sala!$H130="Ocupada",[1]sala!$P130+0.0104166666666667-[1]sala!$O130,[1]sala!$P130-[1]sala!$O130)</f>
        <v>8.3333333333333343E-2</v>
      </c>
      <c r="R130" s="6">
        <v>6.3888888888888884E-2</v>
      </c>
      <c r="S130" s="6">
        <f>IF([1]sala!$Q130-[1]sala!$R130&lt;0,0,[1]sala!$Q130-[1]sala!$R130)</f>
        <v>1.9444444444444459E-2</v>
      </c>
      <c r="T130" s="3" t="str">
        <f>IF([1]sala!$S130&lt;&gt;0,"SI","NO")</f>
        <v>SI</v>
      </c>
    </row>
    <row r="131" spans="1:20" x14ac:dyDescent="0.3">
      <c r="A131" s="3" t="s">
        <v>53</v>
      </c>
      <c r="B131" t="s">
        <v>625</v>
      </c>
      <c r="C131" s="12">
        <v>4</v>
      </c>
      <c r="D131" t="s">
        <v>76</v>
      </c>
      <c r="E131" t="s">
        <v>57</v>
      </c>
      <c r="F131" t="s">
        <v>77</v>
      </c>
      <c r="G131" s="3">
        <v>38.130000000000003</v>
      </c>
      <c r="H131" t="s">
        <v>78</v>
      </c>
      <c r="I131" t="s">
        <v>626</v>
      </c>
      <c r="J131" t="s">
        <v>70</v>
      </c>
      <c r="K131" t="s">
        <v>25</v>
      </c>
      <c r="L131">
        <f>[1]sala!$M131+[1]sala!$G131</f>
        <v>52.13</v>
      </c>
      <c r="M131" s="5">
        <v>14</v>
      </c>
      <c r="N131" s="15" t="s">
        <v>2352</v>
      </c>
      <c r="O131" t="s">
        <v>627</v>
      </c>
      <c r="P131" t="s">
        <v>548</v>
      </c>
      <c r="Q131" s="6">
        <f>IF([1]sala!$H131="Ocupada",[1]sala!$P131+0.0104166666666667-[1]sala!$O131,[1]sala!$P131-[1]sala!$O131)</f>
        <v>4.583333333333333E-2</v>
      </c>
      <c r="R131" s="6">
        <v>1.7361111111111112E-2</v>
      </c>
      <c r="S131" s="6">
        <f>IF([1]sala!$Q131-[1]sala!$R131&lt;0,0,[1]sala!$Q131-[1]sala!$R131)</f>
        <v>2.8472222222222218E-2</v>
      </c>
      <c r="T131" s="3" t="str">
        <f>IF([1]sala!$S131&lt;&gt;0,"SI","NO")</f>
        <v>SI</v>
      </c>
    </row>
    <row r="132" spans="1:20" x14ac:dyDescent="0.3">
      <c r="A132" s="3" t="s">
        <v>99</v>
      </c>
      <c r="B132" t="s">
        <v>147</v>
      </c>
      <c r="C132" s="12">
        <v>5</v>
      </c>
      <c r="D132" t="s">
        <v>93</v>
      </c>
      <c r="E132" t="s">
        <v>57</v>
      </c>
      <c r="F132" t="s">
        <v>77</v>
      </c>
      <c r="G132" s="3">
        <v>42.41</v>
      </c>
      <c r="H132" t="s">
        <v>106</v>
      </c>
      <c r="I132" t="s">
        <v>628</v>
      </c>
      <c r="J132" t="s">
        <v>155</v>
      </c>
      <c r="K132" t="s">
        <v>629</v>
      </c>
      <c r="L132">
        <f>[1]sala!$M132+[1]sala!$G132</f>
        <v>105.41</v>
      </c>
      <c r="M132" s="5">
        <v>63</v>
      </c>
      <c r="N132" s="15" t="s">
        <v>2352</v>
      </c>
      <c r="O132" t="s">
        <v>630</v>
      </c>
      <c r="P132" t="s">
        <v>631</v>
      </c>
      <c r="Q132" s="6">
        <f>IF([1]sala!$H132="Ocupada",[1]sala!$P132+0.0104166666666667-[1]sala!$O132,[1]sala!$P132-[1]sala!$O132)</f>
        <v>0.15972222222222227</v>
      </c>
      <c r="R132" s="6">
        <v>0.19027777777777777</v>
      </c>
      <c r="S132" s="6">
        <f>IF([1]sala!$Q132-[1]sala!$R132&lt;0,0,[1]sala!$Q132-[1]sala!$R132)</f>
        <v>0</v>
      </c>
      <c r="T132" s="3" t="str">
        <f>IF([1]sala!$S132&lt;&gt;0,"SI","NO")</f>
        <v>NO</v>
      </c>
    </row>
    <row r="133" spans="1:20" x14ac:dyDescent="0.3">
      <c r="A133" s="3" t="s">
        <v>118</v>
      </c>
      <c r="B133" t="s">
        <v>632</v>
      </c>
      <c r="C133" s="12">
        <v>2</v>
      </c>
      <c r="D133" t="s">
        <v>56</v>
      </c>
      <c r="E133" t="s">
        <v>101</v>
      </c>
      <c r="F133" t="s">
        <v>58</v>
      </c>
      <c r="G133" s="3">
        <v>30.96</v>
      </c>
      <c r="H133" t="s">
        <v>59</v>
      </c>
      <c r="I133" t="s">
        <v>633</v>
      </c>
      <c r="J133" t="s">
        <v>119</v>
      </c>
      <c r="K133" t="s">
        <v>634</v>
      </c>
      <c r="L133">
        <f>[1]sala!$M133+[1]sala!$G133</f>
        <v>111.96000000000001</v>
      </c>
      <c r="M133" s="5">
        <v>81</v>
      </c>
      <c r="N133" s="15" t="s">
        <v>2352</v>
      </c>
      <c r="O133" t="s">
        <v>635</v>
      </c>
      <c r="P133" t="s">
        <v>636</v>
      </c>
      <c r="Q133" s="6">
        <f>IF([1]sala!$H133="Ocupada",[1]sala!$P133+0.0104166666666667-[1]sala!$O133,[1]sala!$P133-[1]sala!$O133)</f>
        <v>5.347222222222222E-2</v>
      </c>
      <c r="R133" s="6">
        <v>0.1423611111111111</v>
      </c>
      <c r="S133" s="6">
        <f>IF([1]sala!$Q133-[1]sala!$R133&lt;0,0,[1]sala!$Q133-[1]sala!$R133)</f>
        <v>0</v>
      </c>
      <c r="T133" s="3" t="str">
        <f>IF([1]sala!$S133&lt;&gt;0,"SI","NO")</f>
        <v>NO</v>
      </c>
    </row>
    <row r="134" spans="1:20" x14ac:dyDescent="0.3">
      <c r="A134" s="3" t="s">
        <v>74</v>
      </c>
      <c r="B134" t="s">
        <v>637</v>
      </c>
      <c r="C134" s="12">
        <v>6</v>
      </c>
      <c r="D134" t="s">
        <v>76</v>
      </c>
      <c r="E134" t="s">
        <v>57</v>
      </c>
      <c r="F134" t="s">
        <v>77</v>
      </c>
      <c r="G134" s="3">
        <v>39.74</v>
      </c>
      <c r="H134" t="s">
        <v>106</v>
      </c>
      <c r="I134" t="s">
        <v>638</v>
      </c>
      <c r="J134" t="s">
        <v>165</v>
      </c>
      <c r="K134" t="s">
        <v>639</v>
      </c>
      <c r="L134">
        <f>[1]sala!$M134+[1]sala!$G134</f>
        <v>114.74000000000001</v>
      </c>
      <c r="M134" s="5">
        <v>75</v>
      </c>
      <c r="N134" s="15" t="s">
        <v>2352</v>
      </c>
      <c r="O134" t="s">
        <v>640</v>
      </c>
      <c r="P134" t="s">
        <v>641</v>
      </c>
      <c r="Q134" s="6">
        <f>IF([1]sala!$H134="Ocupada",[1]sala!$P134+0.0104166666666667-[1]sala!$O134,[1]sala!$P134-[1]sala!$O134)</f>
        <v>0.13402777777777783</v>
      </c>
      <c r="R134" s="6">
        <v>0.12152777777777776</v>
      </c>
      <c r="S134" s="6">
        <f>IF([1]sala!$Q134-[1]sala!$R134&lt;0,0,[1]sala!$Q134-[1]sala!$R134)</f>
        <v>1.2500000000000067E-2</v>
      </c>
      <c r="T134" s="3" t="str">
        <f>IF([1]sala!$S134&lt;&gt;0,"SI","NO")</f>
        <v>SI</v>
      </c>
    </row>
    <row r="135" spans="1:20" x14ac:dyDescent="0.3">
      <c r="A135" s="3" t="s">
        <v>79</v>
      </c>
      <c r="B135" t="s">
        <v>642</v>
      </c>
      <c r="C135" s="12">
        <v>6</v>
      </c>
      <c r="D135" t="s">
        <v>66</v>
      </c>
      <c r="E135" t="s">
        <v>101</v>
      </c>
      <c r="F135" t="s">
        <v>77</v>
      </c>
      <c r="G135" s="3">
        <v>30.1</v>
      </c>
      <c r="H135" t="s">
        <v>78</v>
      </c>
      <c r="I135" t="s">
        <v>643</v>
      </c>
      <c r="J135" t="s">
        <v>124</v>
      </c>
      <c r="K135" t="s">
        <v>644</v>
      </c>
      <c r="L135">
        <f>[1]sala!$M135+[1]sala!$G135</f>
        <v>79.099999999999994</v>
      </c>
      <c r="M135" s="5">
        <v>49</v>
      </c>
      <c r="N135" s="15" t="s">
        <v>2352</v>
      </c>
      <c r="O135" t="s">
        <v>645</v>
      </c>
      <c r="P135" t="s">
        <v>641</v>
      </c>
      <c r="Q135" s="6">
        <f>IF([1]sala!$H135="Ocupada",[1]sala!$P135+0.0104166666666667-[1]sala!$O135,[1]sala!$P135-[1]sala!$O135)</f>
        <v>0.15625</v>
      </c>
      <c r="R135" s="6">
        <v>7.3611111111111113E-2</v>
      </c>
      <c r="S135" s="6">
        <f>IF([1]sala!$Q135-[1]sala!$R135&lt;0,0,[1]sala!$Q135-[1]sala!$R135)</f>
        <v>8.2638888888888887E-2</v>
      </c>
      <c r="T135" s="3" t="str">
        <f>IF([1]sala!$S135&lt;&gt;0,"SI","NO")</f>
        <v>SI</v>
      </c>
    </row>
    <row r="136" spans="1:20" x14ac:dyDescent="0.3">
      <c r="A136" s="3" t="s">
        <v>111</v>
      </c>
      <c r="B136" t="s">
        <v>646</v>
      </c>
      <c r="C136" s="12">
        <v>1</v>
      </c>
      <c r="D136" t="s">
        <v>85</v>
      </c>
      <c r="E136" t="s">
        <v>101</v>
      </c>
      <c r="F136" t="s">
        <v>77</v>
      </c>
      <c r="G136" s="3">
        <v>34.700000000000003</v>
      </c>
      <c r="H136" t="s">
        <v>106</v>
      </c>
      <c r="I136" t="s">
        <v>647</v>
      </c>
      <c r="J136" t="s">
        <v>80</v>
      </c>
      <c r="K136" t="s">
        <v>648</v>
      </c>
      <c r="L136">
        <f>[1]sala!$M136+[1]sala!$G136</f>
        <v>136.69999999999999</v>
      </c>
      <c r="M136" s="5">
        <v>102</v>
      </c>
      <c r="N136" s="15" t="s">
        <v>2352</v>
      </c>
      <c r="O136" t="s">
        <v>649</v>
      </c>
      <c r="P136" t="s">
        <v>190</v>
      </c>
      <c r="Q136" s="6">
        <f>IF([1]sala!$H136="Ocupada",[1]sala!$P136+0.0104166666666667-[1]sala!$O136,[1]sala!$P136-[1]sala!$O136)</f>
        <v>9.4444444444444497E-2</v>
      </c>
      <c r="R136" s="6">
        <v>0.15416666666666667</v>
      </c>
      <c r="S136" s="6">
        <f>IF([1]sala!$Q136-[1]sala!$R136&lt;0,0,[1]sala!$Q136-[1]sala!$R136)</f>
        <v>0</v>
      </c>
      <c r="T136" s="3" t="str">
        <f>IF([1]sala!$S136&lt;&gt;0,"SI","NO")</f>
        <v>NO</v>
      </c>
    </row>
    <row r="137" spans="1:20" x14ac:dyDescent="0.3">
      <c r="A137" s="3" t="s">
        <v>55</v>
      </c>
      <c r="B137" t="s">
        <v>650</v>
      </c>
      <c r="C137" s="12">
        <v>1</v>
      </c>
      <c r="D137" t="s">
        <v>66</v>
      </c>
      <c r="E137" t="s">
        <v>57</v>
      </c>
      <c r="F137" t="s">
        <v>77</v>
      </c>
      <c r="G137" s="3">
        <v>30.25</v>
      </c>
      <c r="H137" t="s">
        <v>106</v>
      </c>
      <c r="I137" t="s">
        <v>651</v>
      </c>
      <c r="J137" t="s">
        <v>119</v>
      </c>
      <c r="K137" t="s">
        <v>19</v>
      </c>
      <c r="L137">
        <f>[1]sala!$M137+[1]sala!$G137</f>
        <v>60.25</v>
      </c>
      <c r="M137" s="5">
        <v>30</v>
      </c>
      <c r="N137" s="15" t="s">
        <v>2352</v>
      </c>
      <c r="O137" t="s">
        <v>652</v>
      </c>
      <c r="P137" t="s">
        <v>653</v>
      </c>
      <c r="Q137" s="6">
        <f>IF([1]sala!$H137="Ocupada",[1]sala!$P137+0.0104166666666667-[1]sala!$O137,[1]sala!$P137-[1]sala!$O137)</f>
        <v>0.1430555555555556</v>
      </c>
      <c r="R137" s="6">
        <v>1.8055555555555554E-2</v>
      </c>
      <c r="S137" s="6">
        <f>IF([1]sala!$Q137-[1]sala!$R137&lt;0,0,[1]sala!$Q137-[1]sala!$R137)</f>
        <v>0.12500000000000006</v>
      </c>
      <c r="T137" s="3" t="str">
        <f>IF([1]sala!$S137&lt;&gt;0,"SI","NO")</f>
        <v>SI</v>
      </c>
    </row>
    <row r="138" spans="1:20" x14ac:dyDescent="0.3">
      <c r="A138" s="3" t="s">
        <v>139</v>
      </c>
      <c r="B138" t="s">
        <v>654</v>
      </c>
      <c r="C138" s="12">
        <v>3</v>
      </c>
      <c r="D138" t="s">
        <v>93</v>
      </c>
      <c r="E138" t="s">
        <v>67</v>
      </c>
      <c r="F138" t="s">
        <v>77</v>
      </c>
      <c r="G138" s="3">
        <v>12.4</v>
      </c>
      <c r="H138" t="s">
        <v>106</v>
      </c>
      <c r="I138" t="s">
        <v>655</v>
      </c>
      <c r="J138" t="s">
        <v>70</v>
      </c>
      <c r="K138" t="s">
        <v>31</v>
      </c>
      <c r="L138">
        <f>[1]sala!$M138+[1]sala!$G138</f>
        <v>36.4</v>
      </c>
      <c r="M138" s="5">
        <v>24</v>
      </c>
      <c r="N138" s="15" t="s">
        <v>2352</v>
      </c>
      <c r="O138" t="s">
        <v>348</v>
      </c>
      <c r="P138" t="s">
        <v>656</v>
      </c>
      <c r="Q138" s="6">
        <f>IF([1]sala!$H138="Ocupada",[1]sala!$P138+0.0104166666666667-[1]sala!$O138,[1]sala!$P138-[1]sala!$O138)</f>
        <v>0.12847222222222227</v>
      </c>
      <c r="R138" s="6">
        <v>8.5416666666666669E-2</v>
      </c>
      <c r="S138" s="6">
        <f>IF([1]sala!$Q138-[1]sala!$R138&lt;0,0,[1]sala!$Q138-[1]sala!$R138)</f>
        <v>4.3055555555555597E-2</v>
      </c>
      <c r="T138" s="3" t="str">
        <f>IF([1]sala!$S138&lt;&gt;0,"SI","NO")</f>
        <v>SI</v>
      </c>
    </row>
    <row r="139" spans="1:20" x14ac:dyDescent="0.3">
      <c r="A139" s="3" t="s">
        <v>55</v>
      </c>
      <c r="B139" t="s">
        <v>657</v>
      </c>
      <c r="C139" s="12">
        <v>2</v>
      </c>
      <c r="D139" t="s">
        <v>76</v>
      </c>
      <c r="E139" t="s">
        <v>67</v>
      </c>
      <c r="F139" t="s">
        <v>58</v>
      </c>
      <c r="G139" s="3">
        <v>32.79</v>
      </c>
      <c r="H139" t="s">
        <v>106</v>
      </c>
      <c r="I139" t="s">
        <v>658</v>
      </c>
      <c r="J139" t="s">
        <v>107</v>
      </c>
      <c r="K139" t="s">
        <v>659</v>
      </c>
      <c r="L139">
        <f>[1]sala!$M139+[1]sala!$G139</f>
        <v>129.79</v>
      </c>
      <c r="M139" s="5">
        <v>97</v>
      </c>
      <c r="N139" s="15" t="s">
        <v>2352</v>
      </c>
      <c r="O139" t="s">
        <v>490</v>
      </c>
      <c r="P139" t="s">
        <v>660</v>
      </c>
      <c r="Q139" s="6">
        <f>IF([1]sala!$H139="Ocupada",[1]sala!$P139+0.0104166666666667-[1]sala!$O139,[1]sala!$P139-[1]sala!$O139)</f>
        <v>6.6666666666666707E-2</v>
      </c>
      <c r="R139" s="6">
        <v>0.13958333333333334</v>
      </c>
      <c r="S139" s="6">
        <f>IF([1]sala!$Q139-[1]sala!$R139&lt;0,0,[1]sala!$Q139-[1]sala!$R139)</f>
        <v>0</v>
      </c>
      <c r="T139" s="3" t="str">
        <f>IF([1]sala!$S139&lt;&gt;0,"SI","NO")</f>
        <v>NO</v>
      </c>
    </row>
    <row r="140" spans="1:20" x14ac:dyDescent="0.3">
      <c r="A140" s="3" t="s">
        <v>142</v>
      </c>
      <c r="B140" t="s">
        <v>661</v>
      </c>
      <c r="C140" s="12">
        <v>3</v>
      </c>
      <c r="D140" t="s">
        <v>76</v>
      </c>
      <c r="E140" t="s">
        <v>57</v>
      </c>
      <c r="F140" t="s">
        <v>77</v>
      </c>
      <c r="G140" s="3">
        <v>47.2</v>
      </c>
      <c r="H140" t="s">
        <v>78</v>
      </c>
      <c r="I140" t="s">
        <v>662</v>
      </c>
      <c r="J140" t="s">
        <v>165</v>
      </c>
      <c r="K140" t="s">
        <v>25</v>
      </c>
      <c r="L140">
        <f>[1]sala!$M140+[1]sala!$G140</f>
        <v>61.2</v>
      </c>
      <c r="M140" s="5">
        <v>14</v>
      </c>
      <c r="N140" s="15" t="s">
        <v>2352</v>
      </c>
      <c r="O140" t="s">
        <v>325</v>
      </c>
      <c r="P140" t="s">
        <v>663</v>
      </c>
      <c r="Q140" s="6">
        <f>IF([1]sala!$H140="Ocupada",[1]sala!$P140+0.0104166666666667-[1]sala!$O140,[1]sala!$P140-[1]sala!$O140)</f>
        <v>0.16597222222222224</v>
      </c>
      <c r="R140" s="6">
        <v>1.8055555555555554E-2</v>
      </c>
      <c r="S140" s="6">
        <f>IF([1]sala!$Q140-[1]sala!$R140&lt;0,0,[1]sala!$Q140-[1]sala!$R140)</f>
        <v>0.1479166666666667</v>
      </c>
      <c r="T140" s="3" t="str">
        <f>IF([1]sala!$S140&lt;&gt;0,"SI","NO")</f>
        <v>SI</v>
      </c>
    </row>
    <row r="141" spans="1:20" x14ac:dyDescent="0.3">
      <c r="A141" s="3" t="s">
        <v>111</v>
      </c>
      <c r="B141" t="s">
        <v>664</v>
      </c>
      <c r="C141" s="12">
        <v>4</v>
      </c>
      <c r="D141" t="s">
        <v>76</v>
      </c>
      <c r="E141" t="s">
        <v>57</v>
      </c>
      <c r="F141" t="s">
        <v>68</v>
      </c>
      <c r="G141" s="3">
        <v>32.130000000000003</v>
      </c>
      <c r="H141" t="s">
        <v>78</v>
      </c>
      <c r="I141" t="s">
        <v>665</v>
      </c>
      <c r="J141" t="s">
        <v>87</v>
      </c>
      <c r="K141" t="s">
        <v>666</v>
      </c>
      <c r="L141">
        <f>[1]sala!$M141+[1]sala!$G141</f>
        <v>110.13</v>
      </c>
      <c r="M141" s="5">
        <v>78</v>
      </c>
      <c r="N141" s="15" t="s">
        <v>2352</v>
      </c>
      <c r="O141" t="s">
        <v>73</v>
      </c>
      <c r="P141" t="s">
        <v>667</v>
      </c>
      <c r="Q141" s="6">
        <f>IF([1]sala!$H141="Ocupada",[1]sala!$P141+0.0104166666666667-[1]sala!$O141,[1]sala!$P141-[1]sala!$O141)</f>
        <v>0.1111111111111111</v>
      </c>
      <c r="R141" s="6">
        <v>0.18819444444444444</v>
      </c>
      <c r="S141" s="6">
        <f>IF([1]sala!$Q141-[1]sala!$R141&lt;0,0,[1]sala!$Q141-[1]sala!$R141)</f>
        <v>0</v>
      </c>
      <c r="T141" s="3" t="str">
        <f>IF([1]sala!$S141&lt;&gt;0,"SI","NO")</f>
        <v>NO</v>
      </c>
    </row>
    <row r="142" spans="1:20" x14ac:dyDescent="0.3">
      <c r="A142" s="3" t="s">
        <v>86</v>
      </c>
      <c r="B142" t="s">
        <v>668</v>
      </c>
      <c r="C142" s="12">
        <v>4</v>
      </c>
      <c r="D142" t="s">
        <v>56</v>
      </c>
      <c r="E142" t="s">
        <v>67</v>
      </c>
      <c r="F142" t="s">
        <v>77</v>
      </c>
      <c r="G142" s="3">
        <v>41.56</v>
      </c>
      <c r="H142" t="s">
        <v>59</v>
      </c>
      <c r="I142" t="s">
        <v>669</v>
      </c>
      <c r="J142" t="s">
        <v>155</v>
      </c>
      <c r="K142" t="s">
        <v>31</v>
      </c>
      <c r="L142">
        <f>[1]sala!$M142+[1]sala!$G142</f>
        <v>49.56</v>
      </c>
      <c r="M142" s="5">
        <v>8</v>
      </c>
      <c r="N142" s="15" t="s">
        <v>2352</v>
      </c>
      <c r="O142" t="s">
        <v>146</v>
      </c>
      <c r="P142" t="s">
        <v>580</v>
      </c>
      <c r="Q142" s="6">
        <f>IF([1]sala!$H142="Ocupada",[1]sala!$P142+0.0104166666666667-[1]sala!$O142,[1]sala!$P142-[1]sala!$O142)</f>
        <v>0.15763888888888888</v>
      </c>
      <c r="R142" s="6">
        <v>1.9444444444444445E-2</v>
      </c>
      <c r="S142" s="6">
        <f>IF([1]sala!$Q142-[1]sala!$R142&lt;0,0,[1]sala!$Q142-[1]sala!$R142)</f>
        <v>0.13819444444444445</v>
      </c>
      <c r="T142" s="3" t="str">
        <f>IF([1]sala!$S142&lt;&gt;0,"SI","NO")</f>
        <v>SI</v>
      </c>
    </row>
    <row r="143" spans="1:20" x14ac:dyDescent="0.3">
      <c r="A143" s="3" t="s">
        <v>128</v>
      </c>
      <c r="B143" t="s">
        <v>670</v>
      </c>
      <c r="C143" s="12">
        <v>3</v>
      </c>
      <c r="D143" t="s">
        <v>93</v>
      </c>
      <c r="E143" t="s">
        <v>57</v>
      </c>
      <c r="F143" t="s">
        <v>77</v>
      </c>
      <c r="G143" s="3">
        <v>16.29</v>
      </c>
      <c r="H143" t="s">
        <v>106</v>
      </c>
      <c r="I143" t="s">
        <v>671</v>
      </c>
      <c r="J143" t="s">
        <v>206</v>
      </c>
      <c r="K143" t="s">
        <v>672</v>
      </c>
      <c r="L143">
        <f>[1]sala!$M143+[1]sala!$G143</f>
        <v>88.289999999999992</v>
      </c>
      <c r="M143" s="5">
        <v>72</v>
      </c>
      <c r="N143" s="15" t="s">
        <v>2352</v>
      </c>
      <c r="O143" t="s">
        <v>673</v>
      </c>
      <c r="P143" t="s">
        <v>262</v>
      </c>
      <c r="Q143" s="6">
        <f>IF([1]sala!$H143="Ocupada",[1]sala!$P143+0.0104166666666667-[1]sala!$O143,[1]sala!$P143-[1]sala!$O143)</f>
        <v>9.3750000000000056E-2</v>
      </c>
      <c r="R143" s="6">
        <v>0.11527777777777778</v>
      </c>
      <c r="S143" s="6">
        <f>IF([1]sala!$Q143-[1]sala!$R143&lt;0,0,[1]sala!$Q143-[1]sala!$R143)</f>
        <v>0</v>
      </c>
      <c r="T143" s="3" t="str">
        <f>IF([1]sala!$S143&lt;&gt;0,"SI","NO")</f>
        <v>NO</v>
      </c>
    </row>
    <row r="144" spans="1:20" x14ac:dyDescent="0.3">
      <c r="A144" s="3" t="s">
        <v>118</v>
      </c>
      <c r="B144" t="s">
        <v>674</v>
      </c>
      <c r="C144" s="12">
        <v>4</v>
      </c>
      <c r="D144" t="s">
        <v>93</v>
      </c>
      <c r="E144" t="s">
        <v>57</v>
      </c>
      <c r="F144" t="s">
        <v>68</v>
      </c>
      <c r="G144" s="3">
        <v>48.26</v>
      </c>
      <c r="H144" t="s">
        <v>78</v>
      </c>
      <c r="I144" t="s">
        <v>675</v>
      </c>
      <c r="J144" t="s">
        <v>95</v>
      </c>
      <c r="K144" t="s">
        <v>34</v>
      </c>
      <c r="L144">
        <f>[1]sala!$M144+[1]sala!$G144</f>
        <v>68.259999999999991</v>
      </c>
      <c r="M144" s="5">
        <v>20</v>
      </c>
      <c r="N144" s="15" t="s">
        <v>2352</v>
      </c>
      <c r="O144" t="s">
        <v>676</v>
      </c>
      <c r="P144" t="s">
        <v>677</v>
      </c>
      <c r="Q144" s="6">
        <f>IF([1]sala!$H144="Ocupada",[1]sala!$P144+0.0104166666666667-[1]sala!$O144,[1]sala!$P144-[1]sala!$O144)</f>
        <v>0.16527777777777777</v>
      </c>
      <c r="R144" s="6">
        <v>2.222222222222222E-2</v>
      </c>
      <c r="S144" s="6">
        <f>IF([1]sala!$Q144-[1]sala!$R144&lt;0,0,[1]sala!$Q144-[1]sala!$R144)</f>
        <v>0.14305555555555555</v>
      </c>
      <c r="T144" s="3" t="str">
        <f>IF([1]sala!$S144&lt;&gt;0,"SI","NO")</f>
        <v>SI</v>
      </c>
    </row>
    <row r="145" spans="1:20" x14ac:dyDescent="0.3">
      <c r="A145" s="3" t="s">
        <v>160</v>
      </c>
      <c r="B145" t="s">
        <v>678</v>
      </c>
      <c r="C145" s="12">
        <v>1</v>
      </c>
      <c r="D145" t="s">
        <v>93</v>
      </c>
      <c r="E145" t="s">
        <v>101</v>
      </c>
      <c r="F145" t="s">
        <v>77</v>
      </c>
      <c r="G145" s="3">
        <v>11.22</v>
      </c>
      <c r="H145" t="s">
        <v>106</v>
      </c>
      <c r="I145" t="s">
        <v>679</v>
      </c>
      <c r="J145" t="s">
        <v>95</v>
      </c>
      <c r="K145" t="s">
        <v>680</v>
      </c>
      <c r="L145">
        <f>[1]sala!$M145+[1]sala!$G145</f>
        <v>87.22</v>
      </c>
      <c r="M145" s="5">
        <v>76</v>
      </c>
      <c r="N145" s="15" t="s">
        <v>2352</v>
      </c>
      <c r="O145" t="s">
        <v>544</v>
      </c>
      <c r="P145" t="s">
        <v>141</v>
      </c>
      <c r="Q145" s="6">
        <f>IF([1]sala!$H145="Ocupada",[1]sala!$P145+0.0104166666666667-[1]sala!$O145,[1]sala!$P145-[1]sala!$O145)</f>
        <v>0.11736111111111117</v>
      </c>
      <c r="R145" s="6">
        <v>0.2013888888888889</v>
      </c>
      <c r="S145" s="6">
        <f>IF([1]sala!$Q145-[1]sala!$R145&lt;0,0,[1]sala!$Q145-[1]sala!$R145)</f>
        <v>0</v>
      </c>
      <c r="T145" s="3" t="str">
        <f>IF([1]sala!$S145&lt;&gt;0,"SI","NO")</f>
        <v>NO</v>
      </c>
    </row>
    <row r="146" spans="1:20" x14ac:dyDescent="0.3">
      <c r="A146" s="3" t="s">
        <v>69</v>
      </c>
      <c r="B146" t="s">
        <v>681</v>
      </c>
      <c r="C146" s="12">
        <v>5</v>
      </c>
      <c r="D146" t="s">
        <v>76</v>
      </c>
      <c r="E146" t="s">
        <v>101</v>
      </c>
      <c r="F146" t="s">
        <v>77</v>
      </c>
      <c r="G146" s="3">
        <v>11.32</v>
      </c>
      <c r="H146" t="s">
        <v>106</v>
      </c>
      <c r="I146" t="s">
        <v>682</v>
      </c>
      <c r="J146" t="s">
        <v>107</v>
      </c>
      <c r="K146" t="s">
        <v>683</v>
      </c>
      <c r="L146">
        <f>[1]sala!$M146+[1]sala!$G146</f>
        <v>62.32</v>
      </c>
      <c r="M146" s="5">
        <v>51</v>
      </c>
      <c r="N146" s="15" t="s">
        <v>2352</v>
      </c>
      <c r="O146" t="s">
        <v>684</v>
      </c>
      <c r="P146" t="s">
        <v>313</v>
      </c>
      <c r="Q146" s="6">
        <f>IF([1]sala!$H146="Ocupada",[1]sala!$P146+0.0104166666666667-[1]sala!$O146,[1]sala!$P146-[1]sala!$O146)</f>
        <v>5.5555555555555587E-2</v>
      </c>
      <c r="R146" s="6">
        <v>0.18819444444444444</v>
      </c>
      <c r="S146" s="6">
        <f>IF([1]sala!$Q146-[1]sala!$R146&lt;0,0,[1]sala!$Q146-[1]sala!$R146)</f>
        <v>0</v>
      </c>
      <c r="T146" s="3" t="str">
        <f>IF([1]sala!$S146&lt;&gt;0,"SI","NO")</f>
        <v>NO</v>
      </c>
    </row>
    <row r="147" spans="1:20" x14ac:dyDescent="0.3">
      <c r="A147" s="3" t="s">
        <v>91</v>
      </c>
      <c r="B147" t="s">
        <v>685</v>
      </c>
      <c r="C147" s="12">
        <v>6</v>
      </c>
      <c r="D147" t="s">
        <v>56</v>
      </c>
      <c r="E147" t="s">
        <v>57</v>
      </c>
      <c r="F147" t="s">
        <v>77</v>
      </c>
      <c r="G147" s="3">
        <v>38.4</v>
      </c>
      <c r="H147" t="s">
        <v>59</v>
      </c>
      <c r="I147" t="s">
        <v>686</v>
      </c>
      <c r="J147" t="s">
        <v>87</v>
      </c>
      <c r="K147" t="s">
        <v>17</v>
      </c>
      <c r="L147">
        <f>[1]sala!$M147+[1]sala!$G147</f>
        <v>62.4</v>
      </c>
      <c r="M147" s="5">
        <v>24</v>
      </c>
      <c r="N147" s="15" t="s">
        <v>2352</v>
      </c>
      <c r="O147" t="s">
        <v>371</v>
      </c>
      <c r="P147" t="s">
        <v>687</v>
      </c>
      <c r="Q147" s="6">
        <f>IF([1]sala!$H147="Ocupada",[1]sala!$P147+0.0104166666666667-[1]sala!$O147,[1]sala!$P147-[1]sala!$O147)</f>
        <v>5.1388888888888887E-2</v>
      </c>
      <c r="R147" s="6">
        <v>6.5277777777777782E-2</v>
      </c>
      <c r="S147" s="6">
        <f>IF([1]sala!$Q147-[1]sala!$R147&lt;0,0,[1]sala!$Q147-[1]sala!$R147)</f>
        <v>0</v>
      </c>
      <c r="T147" s="3" t="str">
        <f>IF([1]sala!$S147&lt;&gt;0,"SI","NO")</f>
        <v>NO</v>
      </c>
    </row>
    <row r="148" spans="1:20" x14ac:dyDescent="0.3">
      <c r="A148" s="3" t="s">
        <v>94</v>
      </c>
      <c r="B148" t="s">
        <v>688</v>
      </c>
      <c r="C148" s="12">
        <v>4</v>
      </c>
      <c r="D148" t="s">
        <v>56</v>
      </c>
      <c r="E148" t="s">
        <v>67</v>
      </c>
      <c r="F148" t="s">
        <v>77</v>
      </c>
      <c r="G148" s="3">
        <v>27.14</v>
      </c>
      <c r="H148" t="s">
        <v>59</v>
      </c>
      <c r="I148" t="s">
        <v>689</v>
      </c>
      <c r="J148" t="s">
        <v>70</v>
      </c>
      <c r="K148" t="s">
        <v>690</v>
      </c>
      <c r="L148">
        <f>[1]sala!$M148+[1]sala!$G148</f>
        <v>60.14</v>
      </c>
      <c r="M148" s="5">
        <v>33</v>
      </c>
      <c r="N148" s="15" t="s">
        <v>2352</v>
      </c>
      <c r="O148" t="s">
        <v>242</v>
      </c>
      <c r="P148" t="s">
        <v>691</v>
      </c>
      <c r="Q148" s="6">
        <f>IF([1]sala!$H148="Ocupada",[1]sala!$P148+0.0104166666666667-[1]sala!$O148,[1]sala!$P148-[1]sala!$O148)</f>
        <v>6.944444444444442E-2</v>
      </c>
      <c r="R148" s="6">
        <v>3.6805555555555557E-2</v>
      </c>
      <c r="S148" s="6">
        <f>IF([1]sala!$Q148-[1]sala!$R148&lt;0,0,[1]sala!$Q148-[1]sala!$R148)</f>
        <v>3.2638888888888863E-2</v>
      </c>
      <c r="T148" s="3" t="str">
        <f>IF([1]sala!$S148&lt;&gt;0,"SI","NO")</f>
        <v>SI</v>
      </c>
    </row>
    <row r="149" spans="1:20" x14ac:dyDescent="0.3">
      <c r="A149" s="3" t="s">
        <v>53</v>
      </c>
      <c r="B149" t="s">
        <v>692</v>
      </c>
      <c r="C149" s="12">
        <v>6</v>
      </c>
      <c r="D149" t="s">
        <v>56</v>
      </c>
      <c r="E149" t="s">
        <v>57</v>
      </c>
      <c r="F149" t="s">
        <v>58</v>
      </c>
      <c r="G149" s="3">
        <v>46.26</v>
      </c>
      <c r="H149" t="s">
        <v>106</v>
      </c>
      <c r="I149" t="s">
        <v>693</v>
      </c>
      <c r="J149" t="s">
        <v>70</v>
      </c>
      <c r="K149" t="s">
        <v>694</v>
      </c>
      <c r="L149">
        <f>[1]sala!$M149+[1]sala!$G149</f>
        <v>133.26</v>
      </c>
      <c r="M149" s="5">
        <v>87</v>
      </c>
      <c r="N149" s="15" t="s">
        <v>2352</v>
      </c>
      <c r="O149" t="s">
        <v>641</v>
      </c>
      <c r="P149" t="s">
        <v>695</v>
      </c>
      <c r="Q149" s="6">
        <f>IF([1]sala!$H149="Ocupada",[1]sala!$P149+0.0104166666666667-[1]sala!$O149,[1]sala!$P149-[1]sala!$O149)</f>
        <v>9.8611111111111122E-2</v>
      </c>
      <c r="R149" s="6">
        <v>0.23541666666666666</v>
      </c>
      <c r="S149" s="6">
        <f>IF([1]sala!$Q149-[1]sala!$R149&lt;0,0,[1]sala!$Q149-[1]sala!$R149)</f>
        <v>0</v>
      </c>
      <c r="T149" s="3" t="str">
        <f>IF([1]sala!$S149&lt;&gt;0,"SI","NO")</f>
        <v>NO</v>
      </c>
    </row>
    <row r="150" spans="1:20" x14ac:dyDescent="0.3">
      <c r="A150" s="3" t="s">
        <v>160</v>
      </c>
      <c r="B150" t="s">
        <v>696</v>
      </c>
      <c r="C150" s="12">
        <v>4</v>
      </c>
      <c r="D150" t="s">
        <v>85</v>
      </c>
      <c r="E150" t="s">
        <v>67</v>
      </c>
      <c r="F150" t="s">
        <v>77</v>
      </c>
      <c r="G150" s="3">
        <v>15.92</v>
      </c>
      <c r="H150" t="s">
        <v>106</v>
      </c>
      <c r="I150" t="s">
        <v>697</v>
      </c>
      <c r="J150" t="s">
        <v>80</v>
      </c>
      <c r="K150" t="s">
        <v>698</v>
      </c>
      <c r="L150">
        <f>[1]sala!$M150+[1]sala!$G150</f>
        <v>109.92</v>
      </c>
      <c r="M150" s="5">
        <v>94</v>
      </c>
      <c r="N150" s="15" t="s">
        <v>2352</v>
      </c>
      <c r="O150" t="s">
        <v>699</v>
      </c>
      <c r="P150" t="s">
        <v>700</v>
      </c>
      <c r="Q150" s="6">
        <f>IF([1]sala!$H150="Ocupada",[1]sala!$P150+0.0104166666666667-[1]sala!$O150,[1]sala!$P150-[1]sala!$O150)</f>
        <v>0.14583333333333337</v>
      </c>
      <c r="R150" s="6">
        <v>0.18611111111111112</v>
      </c>
      <c r="S150" s="6">
        <f>IF([1]sala!$Q150-[1]sala!$R150&lt;0,0,[1]sala!$Q150-[1]sala!$R150)</f>
        <v>0</v>
      </c>
      <c r="T150" s="3" t="str">
        <f>IF([1]sala!$S150&lt;&gt;0,"SI","NO")</f>
        <v>NO</v>
      </c>
    </row>
    <row r="151" spans="1:20" x14ac:dyDescent="0.3">
      <c r="A151" s="3" t="s">
        <v>160</v>
      </c>
      <c r="B151" t="s">
        <v>701</v>
      </c>
      <c r="C151" s="12">
        <v>6</v>
      </c>
      <c r="D151" t="s">
        <v>66</v>
      </c>
      <c r="E151" t="s">
        <v>57</v>
      </c>
      <c r="F151" t="s">
        <v>58</v>
      </c>
      <c r="G151" s="3">
        <v>48.43</v>
      </c>
      <c r="H151" t="s">
        <v>78</v>
      </c>
      <c r="I151" t="s">
        <v>702</v>
      </c>
      <c r="J151" t="s">
        <v>206</v>
      </c>
      <c r="K151" t="s">
        <v>703</v>
      </c>
      <c r="L151">
        <f>[1]sala!$M151+[1]sala!$G151</f>
        <v>108.43</v>
      </c>
      <c r="M151" s="5">
        <v>60</v>
      </c>
      <c r="N151" s="15" t="s">
        <v>2352</v>
      </c>
      <c r="O151" t="s">
        <v>684</v>
      </c>
      <c r="P151" t="s">
        <v>704</v>
      </c>
      <c r="Q151" s="6">
        <f>IF([1]sala!$H151="Ocupada",[1]sala!$P151+0.0104166666666667-[1]sala!$O151,[1]sala!$P151-[1]sala!$O151)</f>
        <v>0.10625000000000001</v>
      </c>
      <c r="R151" s="6">
        <v>0.14722222222222223</v>
      </c>
      <c r="S151" s="6">
        <f>IF([1]sala!$Q151-[1]sala!$R151&lt;0,0,[1]sala!$Q151-[1]sala!$R151)</f>
        <v>0</v>
      </c>
      <c r="T151" s="3" t="str">
        <f>IF([1]sala!$S151&lt;&gt;0,"SI","NO")</f>
        <v>NO</v>
      </c>
    </row>
    <row r="152" spans="1:20" x14ac:dyDescent="0.3">
      <c r="A152" s="3" t="s">
        <v>55</v>
      </c>
      <c r="B152" t="s">
        <v>705</v>
      </c>
      <c r="C152" s="12">
        <v>2</v>
      </c>
      <c r="D152" t="s">
        <v>93</v>
      </c>
      <c r="E152" t="s">
        <v>101</v>
      </c>
      <c r="F152" t="s">
        <v>77</v>
      </c>
      <c r="G152" s="3">
        <v>41.51</v>
      </c>
      <c r="H152" t="s">
        <v>106</v>
      </c>
      <c r="I152" t="s">
        <v>706</v>
      </c>
      <c r="J152" t="s">
        <v>155</v>
      </c>
      <c r="K152" t="s">
        <v>707</v>
      </c>
      <c r="L152">
        <f>[1]sala!$M152+[1]sala!$G152</f>
        <v>92.509999999999991</v>
      </c>
      <c r="M152" s="5">
        <v>51</v>
      </c>
      <c r="N152" s="15" t="s">
        <v>2352</v>
      </c>
      <c r="O152" t="s">
        <v>388</v>
      </c>
      <c r="P152" t="s">
        <v>708</v>
      </c>
      <c r="Q152" s="6">
        <f>IF([1]sala!$H152="Ocupada",[1]sala!$P152+0.0104166666666667-[1]sala!$O152,[1]sala!$P152-[1]sala!$O152)</f>
        <v>0.16180555555555556</v>
      </c>
      <c r="R152" s="6">
        <v>3.9583333333333331E-2</v>
      </c>
      <c r="S152" s="6">
        <f>IF([1]sala!$Q152-[1]sala!$R152&lt;0,0,[1]sala!$Q152-[1]sala!$R152)</f>
        <v>0.12222222222222223</v>
      </c>
      <c r="T152" s="3" t="str">
        <f>IF([1]sala!$S152&lt;&gt;0,"SI","NO")</f>
        <v>SI</v>
      </c>
    </row>
    <row r="153" spans="1:20" x14ac:dyDescent="0.3">
      <c r="A153" s="3" t="s">
        <v>94</v>
      </c>
      <c r="B153" t="s">
        <v>709</v>
      </c>
      <c r="C153" s="12">
        <v>6</v>
      </c>
      <c r="D153" t="s">
        <v>93</v>
      </c>
      <c r="E153" t="s">
        <v>57</v>
      </c>
      <c r="F153" t="s">
        <v>58</v>
      </c>
      <c r="G153" s="3">
        <v>25.57</v>
      </c>
      <c r="H153" t="s">
        <v>59</v>
      </c>
      <c r="I153" t="s">
        <v>710</v>
      </c>
      <c r="J153" t="s">
        <v>155</v>
      </c>
      <c r="K153" t="s">
        <v>23</v>
      </c>
      <c r="L153">
        <f>[1]sala!$M153+[1]sala!$G153</f>
        <v>49.57</v>
      </c>
      <c r="M153" s="5">
        <v>24</v>
      </c>
      <c r="N153" s="15" t="s">
        <v>2352</v>
      </c>
      <c r="O153" t="s">
        <v>711</v>
      </c>
      <c r="P153" t="s">
        <v>712</v>
      </c>
      <c r="Q153" s="6">
        <f>IF([1]sala!$H153="Ocupada",[1]sala!$P153+0.0104166666666667-[1]sala!$O153,[1]sala!$P153-[1]sala!$O153)</f>
        <v>6.8055555555555564E-2</v>
      </c>
      <c r="R153" s="6">
        <v>1.6666666666666666E-2</v>
      </c>
      <c r="S153" s="6">
        <f>IF([1]sala!$Q153-[1]sala!$R153&lt;0,0,[1]sala!$Q153-[1]sala!$R153)</f>
        <v>5.1388888888888901E-2</v>
      </c>
      <c r="T153" s="3" t="str">
        <f>IF([1]sala!$S153&lt;&gt;0,"SI","NO")</f>
        <v>SI</v>
      </c>
    </row>
    <row r="154" spans="1:20" x14ac:dyDescent="0.3">
      <c r="A154" s="3" t="s">
        <v>53</v>
      </c>
      <c r="B154" t="s">
        <v>263</v>
      </c>
      <c r="C154" s="12">
        <v>1</v>
      </c>
      <c r="D154" t="s">
        <v>76</v>
      </c>
      <c r="E154" t="s">
        <v>67</v>
      </c>
      <c r="F154" t="s">
        <v>58</v>
      </c>
      <c r="G154" s="3">
        <v>42.84</v>
      </c>
      <c r="H154" t="s">
        <v>106</v>
      </c>
      <c r="I154" t="s">
        <v>713</v>
      </c>
      <c r="J154" t="s">
        <v>87</v>
      </c>
      <c r="K154" t="s">
        <v>714</v>
      </c>
      <c r="L154">
        <f>[1]sala!$M154+[1]sala!$G154</f>
        <v>121.84</v>
      </c>
      <c r="M154" s="5">
        <v>79</v>
      </c>
      <c r="N154" s="15" t="s">
        <v>2352</v>
      </c>
      <c r="O154" t="s">
        <v>280</v>
      </c>
      <c r="P154" t="s">
        <v>504</v>
      </c>
      <c r="Q154" s="6">
        <f>IF([1]sala!$H154="Ocupada",[1]sala!$P154+0.0104166666666667-[1]sala!$O154,[1]sala!$P154-[1]sala!$O154)</f>
        <v>0.10763888888888892</v>
      </c>
      <c r="R154" s="6">
        <v>9.375E-2</v>
      </c>
      <c r="S154" s="6">
        <f>IF([1]sala!$Q154-[1]sala!$R154&lt;0,0,[1]sala!$Q154-[1]sala!$R154)</f>
        <v>1.3888888888888923E-2</v>
      </c>
      <c r="T154" s="3" t="str">
        <f>IF([1]sala!$S154&lt;&gt;0,"SI","NO")</f>
        <v>SI</v>
      </c>
    </row>
    <row r="155" spans="1:20" x14ac:dyDescent="0.3">
      <c r="A155" s="3" t="s">
        <v>111</v>
      </c>
      <c r="B155" t="s">
        <v>715</v>
      </c>
      <c r="C155" s="12">
        <v>6</v>
      </c>
      <c r="D155" t="s">
        <v>66</v>
      </c>
      <c r="E155" t="s">
        <v>67</v>
      </c>
      <c r="F155" t="s">
        <v>77</v>
      </c>
      <c r="G155" s="3">
        <v>17.2</v>
      </c>
      <c r="H155" t="s">
        <v>78</v>
      </c>
      <c r="I155" t="s">
        <v>716</v>
      </c>
      <c r="J155" t="s">
        <v>155</v>
      </c>
      <c r="K155" t="s">
        <v>717</v>
      </c>
      <c r="L155">
        <f>[1]sala!$M155+[1]sala!$G155</f>
        <v>75.2</v>
      </c>
      <c r="M155" s="5">
        <v>58</v>
      </c>
      <c r="N155" s="15" t="s">
        <v>2352</v>
      </c>
      <c r="O155" t="s">
        <v>353</v>
      </c>
      <c r="P155" t="s">
        <v>420</v>
      </c>
      <c r="Q155" s="6">
        <f>IF([1]sala!$H155="Ocupada",[1]sala!$P155+0.0104166666666667-[1]sala!$O155,[1]sala!$P155-[1]sala!$O155)</f>
        <v>6.041666666666666E-2</v>
      </c>
      <c r="R155" s="6">
        <v>0.15</v>
      </c>
      <c r="S155" s="6">
        <f>IF([1]sala!$Q155-[1]sala!$R155&lt;0,0,[1]sala!$Q155-[1]sala!$R155)</f>
        <v>0</v>
      </c>
      <c r="T155" s="3" t="str">
        <f>IF([1]sala!$S155&lt;&gt;0,"SI","NO")</f>
        <v>NO</v>
      </c>
    </row>
    <row r="156" spans="1:20" x14ac:dyDescent="0.3">
      <c r="A156" s="3" t="s">
        <v>99</v>
      </c>
      <c r="B156" t="s">
        <v>718</v>
      </c>
      <c r="C156" s="12">
        <v>2</v>
      </c>
      <c r="D156" t="s">
        <v>85</v>
      </c>
      <c r="E156" t="s">
        <v>57</v>
      </c>
      <c r="F156" t="s">
        <v>77</v>
      </c>
      <c r="G156" s="3">
        <v>25.72</v>
      </c>
      <c r="H156" t="s">
        <v>59</v>
      </c>
      <c r="I156" t="s">
        <v>719</v>
      </c>
      <c r="J156" t="s">
        <v>107</v>
      </c>
      <c r="K156" t="s">
        <v>720</v>
      </c>
      <c r="L156">
        <f>[1]sala!$M156+[1]sala!$G156</f>
        <v>79.72</v>
      </c>
      <c r="M156" s="5">
        <v>54</v>
      </c>
      <c r="N156" s="15" t="s">
        <v>2352</v>
      </c>
      <c r="O156" t="s">
        <v>127</v>
      </c>
      <c r="P156" t="s">
        <v>321</v>
      </c>
      <c r="Q156" s="6">
        <f>IF([1]sala!$H156="Ocupada",[1]sala!$P156+0.0104166666666667-[1]sala!$O156,[1]sala!$P156-[1]sala!$O156)</f>
        <v>0.11874999999999999</v>
      </c>
      <c r="R156" s="6">
        <v>0.11597222222222223</v>
      </c>
      <c r="S156" s="6">
        <f>IF([1]sala!$Q156-[1]sala!$R156&lt;0,0,[1]sala!$Q156-[1]sala!$R156)</f>
        <v>2.7777777777777679E-3</v>
      </c>
      <c r="T156" s="3" t="str">
        <f>IF([1]sala!$S156&lt;&gt;0,"SI","NO")</f>
        <v>SI</v>
      </c>
    </row>
    <row r="157" spans="1:20" x14ac:dyDescent="0.3">
      <c r="A157" s="3" t="s">
        <v>55</v>
      </c>
      <c r="B157" t="s">
        <v>721</v>
      </c>
      <c r="C157" s="12">
        <v>4</v>
      </c>
      <c r="D157" t="s">
        <v>56</v>
      </c>
      <c r="E157" t="s">
        <v>101</v>
      </c>
      <c r="F157" t="s">
        <v>77</v>
      </c>
      <c r="G157" s="3">
        <v>19.03</v>
      </c>
      <c r="H157" t="s">
        <v>78</v>
      </c>
      <c r="I157" t="s">
        <v>722</v>
      </c>
      <c r="J157" t="s">
        <v>61</v>
      </c>
      <c r="K157" t="s">
        <v>23</v>
      </c>
      <c r="L157">
        <f>[1]sala!$M157+[1]sala!$G157</f>
        <v>43.03</v>
      </c>
      <c r="M157" s="5">
        <v>24</v>
      </c>
      <c r="N157" s="15" t="s">
        <v>2352</v>
      </c>
      <c r="O157" t="s">
        <v>325</v>
      </c>
      <c r="P157" t="s">
        <v>723</v>
      </c>
      <c r="Q157" s="6">
        <f>IF([1]sala!$H157="Ocupada",[1]sala!$P157+0.0104166666666667-[1]sala!$O157,[1]sala!$P157-[1]sala!$O157)</f>
        <v>0.15069444444444446</v>
      </c>
      <c r="R157" s="6">
        <v>8.3333333333333332E-3</v>
      </c>
      <c r="S157" s="6">
        <f>IF([1]sala!$Q157-[1]sala!$R157&lt;0,0,[1]sala!$Q157-[1]sala!$R157)</f>
        <v>0.14236111111111113</v>
      </c>
      <c r="T157" s="3" t="str">
        <f>IF([1]sala!$S157&lt;&gt;0,"SI","NO")</f>
        <v>SI</v>
      </c>
    </row>
    <row r="158" spans="1:20" x14ac:dyDescent="0.3">
      <c r="A158" s="3" t="s">
        <v>139</v>
      </c>
      <c r="B158" t="s">
        <v>724</v>
      </c>
      <c r="C158" s="12">
        <v>5</v>
      </c>
      <c r="D158" t="s">
        <v>56</v>
      </c>
      <c r="E158" t="s">
        <v>67</v>
      </c>
      <c r="F158" t="s">
        <v>77</v>
      </c>
      <c r="G158" s="3">
        <v>28.48</v>
      </c>
      <c r="H158" t="s">
        <v>106</v>
      </c>
      <c r="I158" t="s">
        <v>725</v>
      </c>
      <c r="J158" t="s">
        <v>95</v>
      </c>
      <c r="K158" t="s">
        <v>726</v>
      </c>
      <c r="L158">
        <f>[1]sala!$M158+[1]sala!$G158</f>
        <v>136.47999999999999</v>
      </c>
      <c r="M158" s="5">
        <v>108</v>
      </c>
      <c r="N158" s="15" t="s">
        <v>2352</v>
      </c>
      <c r="O158" t="s">
        <v>512</v>
      </c>
      <c r="P158" t="s">
        <v>430</v>
      </c>
      <c r="Q158" s="6">
        <f>IF([1]sala!$H158="Ocupada",[1]sala!$P158+0.0104166666666667-[1]sala!$O158,[1]sala!$P158-[1]sala!$O158)</f>
        <v>0.13055555555555559</v>
      </c>
      <c r="R158" s="6">
        <v>0.21875</v>
      </c>
      <c r="S158" s="6">
        <f>IF([1]sala!$Q158-[1]sala!$R158&lt;0,0,[1]sala!$Q158-[1]sala!$R158)</f>
        <v>0</v>
      </c>
      <c r="T158" s="3" t="str">
        <f>IF([1]sala!$S158&lt;&gt;0,"SI","NO")</f>
        <v>NO</v>
      </c>
    </row>
    <row r="159" spans="1:20" x14ac:dyDescent="0.3">
      <c r="A159" s="3" t="s">
        <v>94</v>
      </c>
      <c r="B159" t="s">
        <v>727</v>
      </c>
      <c r="C159" s="12">
        <v>5</v>
      </c>
      <c r="D159" t="s">
        <v>56</v>
      </c>
      <c r="E159" t="s">
        <v>57</v>
      </c>
      <c r="F159" t="s">
        <v>77</v>
      </c>
      <c r="G159" s="3">
        <v>48.75</v>
      </c>
      <c r="H159" t="s">
        <v>78</v>
      </c>
      <c r="I159" t="s">
        <v>728</v>
      </c>
      <c r="J159" t="s">
        <v>165</v>
      </c>
      <c r="K159" t="s">
        <v>729</v>
      </c>
      <c r="L159">
        <f>[1]sala!$M159+[1]sala!$G159</f>
        <v>173.75</v>
      </c>
      <c r="M159" s="5">
        <v>125</v>
      </c>
      <c r="N159" s="15" t="s">
        <v>2352</v>
      </c>
      <c r="O159" t="s">
        <v>614</v>
      </c>
      <c r="P159" t="s">
        <v>730</v>
      </c>
      <c r="Q159" s="6">
        <f>IF([1]sala!$H159="Ocupada",[1]sala!$P159+0.0104166666666667-[1]sala!$O159,[1]sala!$P159-[1]sala!$O159)</f>
        <v>5.1388888888888887E-2</v>
      </c>
      <c r="R159" s="6">
        <v>0.20208333333333334</v>
      </c>
      <c r="S159" s="6">
        <f>IF([1]sala!$Q159-[1]sala!$R159&lt;0,0,[1]sala!$Q159-[1]sala!$R159)</f>
        <v>0</v>
      </c>
      <c r="T159" s="3" t="str">
        <f>IF([1]sala!$S159&lt;&gt;0,"SI","NO")</f>
        <v>NO</v>
      </c>
    </row>
    <row r="160" spans="1:20" x14ac:dyDescent="0.3">
      <c r="A160" s="3" t="s">
        <v>142</v>
      </c>
      <c r="B160" t="s">
        <v>731</v>
      </c>
      <c r="C160" s="12">
        <v>1</v>
      </c>
      <c r="D160" t="s">
        <v>56</v>
      </c>
      <c r="E160" t="s">
        <v>67</v>
      </c>
      <c r="F160" t="s">
        <v>77</v>
      </c>
      <c r="G160" s="3">
        <v>47.81</v>
      </c>
      <c r="H160" t="s">
        <v>106</v>
      </c>
      <c r="I160" t="s">
        <v>732</v>
      </c>
      <c r="J160" t="s">
        <v>80</v>
      </c>
      <c r="K160" t="s">
        <v>733</v>
      </c>
      <c r="L160">
        <f>[1]sala!$M160+[1]sala!$G160</f>
        <v>150.81</v>
      </c>
      <c r="M160" s="5">
        <v>103</v>
      </c>
      <c r="N160" s="15" t="s">
        <v>2352</v>
      </c>
      <c r="O160" t="s">
        <v>734</v>
      </c>
      <c r="P160" t="s">
        <v>735</v>
      </c>
      <c r="Q160" s="6">
        <f>IF([1]sala!$H160="Ocupada",[1]sala!$P160+0.0104166666666667-[1]sala!$O160,[1]sala!$P160-[1]sala!$O160)</f>
        <v>5.5555555555555594E-2</v>
      </c>
      <c r="R160" s="6">
        <v>0.14305555555555555</v>
      </c>
      <c r="S160" s="6">
        <f>IF([1]sala!$Q160-[1]sala!$R160&lt;0,0,[1]sala!$Q160-[1]sala!$R160)</f>
        <v>0</v>
      </c>
      <c r="T160" s="3" t="str">
        <f>IF([1]sala!$S160&lt;&gt;0,"SI","NO")</f>
        <v>NO</v>
      </c>
    </row>
    <row r="161" spans="1:20" x14ac:dyDescent="0.3">
      <c r="A161" s="3" t="s">
        <v>164</v>
      </c>
      <c r="B161" t="s">
        <v>736</v>
      </c>
      <c r="C161" s="12">
        <v>6</v>
      </c>
      <c r="D161" t="s">
        <v>76</v>
      </c>
      <c r="E161" t="s">
        <v>57</v>
      </c>
      <c r="F161" t="s">
        <v>77</v>
      </c>
      <c r="G161" s="3">
        <v>26.02</v>
      </c>
      <c r="H161" t="s">
        <v>59</v>
      </c>
      <c r="I161" t="s">
        <v>737</v>
      </c>
      <c r="J161" t="s">
        <v>70</v>
      </c>
      <c r="K161" t="s">
        <v>738</v>
      </c>
      <c r="L161">
        <f>[1]sala!$M161+[1]sala!$G161</f>
        <v>88.02</v>
      </c>
      <c r="M161" s="5">
        <v>62</v>
      </c>
      <c r="N161" s="15" t="s">
        <v>2352</v>
      </c>
      <c r="O161" t="s">
        <v>739</v>
      </c>
      <c r="P161" t="s">
        <v>740</v>
      </c>
      <c r="Q161" s="6">
        <f>IF([1]sala!$H161="Ocupada",[1]sala!$P161+0.0104166666666667-[1]sala!$O161,[1]sala!$P161-[1]sala!$O161)</f>
        <v>0.14374999999999999</v>
      </c>
      <c r="R161" s="6">
        <v>0.10694444444444444</v>
      </c>
      <c r="S161" s="6">
        <f>IF([1]sala!$Q161-[1]sala!$R161&lt;0,0,[1]sala!$Q161-[1]sala!$R161)</f>
        <v>3.680555555555555E-2</v>
      </c>
      <c r="T161" s="3" t="str">
        <f>IF([1]sala!$S161&lt;&gt;0,"SI","NO")</f>
        <v>SI</v>
      </c>
    </row>
    <row r="162" spans="1:20" x14ac:dyDescent="0.3">
      <c r="A162" s="3" t="s">
        <v>139</v>
      </c>
      <c r="B162" t="s">
        <v>741</v>
      </c>
      <c r="C162" s="12">
        <v>6</v>
      </c>
      <c r="D162" t="s">
        <v>76</v>
      </c>
      <c r="E162" t="s">
        <v>57</v>
      </c>
      <c r="F162" t="s">
        <v>77</v>
      </c>
      <c r="G162" s="3">
        <v>18.86</v>
      </c>
      <c r="H162" t="s">
        <v>59</v>
      </c>
      <c r="I162" t="s">
        <v>742</v>
      </c>
      <c r="J162" t="s">
        <v>87</v>
      </c>
      <c r="K162" t="s">
        <v>23</v>
      </c>
      <c r="L162">
        <f>[1]sala!$M162+[1]sala!$G162</f>
        <v>54.86</v>
      </c>
      <c r="M162" s="5">
        <v>36</v>
      </c>
      <c r="N162" s="15" t="s">
        <v>2352</v>
      </c>
      <c r="O162" t="s">
        <v>743</v>
      </c>
      <c r="P162" t="s">
        <v>744</v>
      </c>
      <c r="Q162" s="6">
        <f>IF([1]sala!$H162="Ocupada",[1]sala!$P162+0.0104166666666667-[1]sala!$O162,[1]sala!$P162-[1]sala!$O162)</f>
        <v>0.15138888888888888</v>
      </c>
      <c r="R162" s="6">
        <v>0.11874999999999999</v>
      </c>
      <c r="S162" s="6">
        <f>IF([1]sala!$Q162-[1]sala!$R162&lt;0,0,[1]sala!$Q162-[1]sala!$R162)</f>
        <v>3.2638888888888884E-2</v>
      </c>
      <c r="T162" s="3" t="str">
        <f>IF([1]sala!$S162&lt;&gt;0,"SI","NO")</f>
        <v>SI</v>
      </c>
    </row>
    <row r="163" spans="1:20" x14ac:dyDescent="0.3">
      <c r="A163" s="3" t="s">
        <v>128</v>
      </c>
      <c r="B163" t="s">
        <v>745</v>
      </c>
      <c r="C163" s="12">
        <v>4</v>
      </c>
      <c r="D163" t="s">
        <v>66</v>
      </c>
      <c r="E163" t="s">
        <v>57</v>
      </c>
      <c r="F163" t="s">
        <v>77</v>
      </c>
      <c r="G163" s="3">
        <v>17.55</v>
      </c>
      <c r="H163" t="s">
        <v>59</v>
      </c>
      <c r="I163" t="s">
        <v>746</v>
      </c>
      <c r="J163" t="s">
        <v>87</v>
      </c>
      <c r="K163" t="s">
        <v>13</v>
      </c>
      <c r="L163">
        <f>[1]sala!$M163+[1]sala!$G163</f>
        <v>47.55</v>
      </c>
      <c r="M163" s="5">
        <v>30</v>
      </c>
      <c r="N163" s="15" t="s">
        <v>2352</v>
      </c>
      <c r="O163" t="s">
        <v>747</v>
      </c>
      <c r="P163" t="s">
        <v>748</v>
      </c>
      <c r="Q163" s="6">
        <f>IF([1]sala!$H163="Ocupada",[1]sala!$P163+0.0104166666666667-[1]sala!$O163,[1]sala!$P163-[1]sala!$O163)</f>
        <v>6.7361111111111108E-2</v>
      </c>
      <c r="R163" s="6">
        <v>5.2083333333333329E-2</v>
      </c>
      <c r="S163" s="6">
        <f>IF([1]sala!$Q163-[1]sala!$R163&lt;0,0,[1]sala!$Q163-[1]sala!$R163)</f>
        <v>1.5277777777777779E-2</v>
      </c>
      <c r="T163" s="3" t="str">
        <f>IF([1]sala!$S163&lt;&gt;0,"SI","NO")</f>
        <v>SI</v>
      </c>
    </row>
    <row r="164" spans="1:20" x14ac:dyDescent="0.3">
      <c r="A164" s="3" t="s">
        <v>55</v>
      </c>
      <c r="B164" t="s">
        <v>749</v>
      </c>
      <c r="C164" s="12">
        <v>1</v>
      </c>
      <c r="D164" t="s">
        <v>85</v>
      </c>
      <c r="E164" t="s">
        <v>57</v>
      </c>
      <c r="F164" t="s">
        <v>77</v>
      </c>
      <c r="G164" s="3">
        <v>14.94</v>
      </c>
      <c r="H164" t="s">
        <v>106</v>
      </c>
      <c r="I164" t="s">
        <v>750</v>
      </c>
      <c r="J164" t="s">
        <v>165</v>
      </c>
      <c r="K164" t="s">
        <v>751</v>
      </c>
      <c r="L164">
        <f>[1]sala!$M164+[1]sala!$G164</f>
        <v>121.94</v>
      </c>
      <c r="M164" s="5">
        <v>107</v>
      </c>
      <c r="N164" s="15" t="s">
        <v>2352</v>
      </c>
      <c r="O164" t="s">
        <v>699</v>
      </c>
      <c r="P164" t="s">
        <v>186</v>
      </c>
      <c r="Q164" s="6">
        <f>IF([1]sala!$H164="Ocupada",[1]sala!$P164+0.0104166666666667-[1]sala!$O164,[1]sala!$P164-[1]sala!$O164)</f>
        <v>0.11736111111111115</v>
      </c>
      <c r="R164" s="6">
        <v>0.11041666666666666</v>
      </c>
      <c r="S164" s="6">
        <f>IF([1]sala!$Q164-[1]sala!$R164&lt;0,0,[1]sala!$Q164-[1]sala!$R164)</f>
        <v>6.9444444444444892E-3</v>
      </c>
      <c r="T164" s="3" t="str">
        <f>IF([1]sala!$S164&lt;&gt;0,"SI","NO")</f>
        <v>SI</v>
      </c>
    </row>
    <row r="165" spans="1:20" x14ac:dyDescent="0.3">
      <c r="A165" s="3" t="s">
        <v>91</v>
      </c>
      <c r="B165" t="s">
        <v>752</v>
      </c>
      <c r="C165" s="12">
        <v>2</v>
      </c>
      <c r="D165" t="s">
        <v>93</v>
      </c>
      <c r="E165" t="s">
        <v>101</v>
      </c>
      <c r="F165" t="s">
        <v>77</v>
      </c>
      <c r="G165" s="3">
        <v>47.53</v>
      </c>
      <c r="H165" t="s">
        <v>59</v>
      </c>
      <c r="I165" t="s">
        <v>753</v>
      </c>
      <c r="J165" t="s">
        <v>70</v>
      </c>
      <c r="K165" t="s">
        <v>754</v>
      </c>
      <c r="L165">
        <f>[1]sala!$M165+[1]sala!$G165</f>
        <v>116.53</v>
      </c>
      <c r="M165" s="5">
        <v>69</v>
      </c>
      <c r="N165" s="15" t="s">
        <v>2352</v>
      </c>
      <c r="O165" t="s">
        <v>748</v>
      </c>
      <c r="P165" t="s">
        <v>224</v>
      </c>
      <c r="Q165" s="6">
        <f>IF([1]sala!$H165="Ocupada",[1]sala!$P165+0.0104166666666667-[1]sala!$O165,[1]sala!$P165-[1]sala!$O165)</f>
        <v>0.14444444444444443</v>
      </c>
      <c r="R165" s="6">
        <v>0.1111111111111111</v>
      </c>
      <c r="S165" s="6">
        <f>IF([1]sala!$Q165-[1]sala!$R165&lt;0,0,[1]sala!$Q165-[1]sala!$R165)</f>
        <v>3.3333333333333326E-2</v>
      </c>
      <c r="T165" s="3" t="str">
        <f>IF([1]sala!$S165&lt;&gt;0,"SI","NO")</f>
        <v>SI</v>
      </c>
    </row>
    <row r="166" spans="1:20" x14ac:dyDescent="0.3">
      <c r="A166" s="3" t="s">
        <v>53</v>
      </c>
      <c r="B166" t="s">
        <v>755</v>
      </c>
      <c r="C166" s="12">
        <v>3</v>
      </c>
      <c r="D166" t="s">
        <v>56</v>
      </c>
      <c r="E166" t="s">
        <v>101</v>
      </c>
      <c r="F166" t="s">
        <v>77</v>
      </c>
      <c r="G166" s="3">
        <v>41.9</v>
      </c>
      <c r="H166" t="s">
        <v>106</v>
      </c>
      <c r="I166" t="s">
        <v>756</v>
      </c>
      <c r="J166" t="s">
        <v>95</v>
      </c>
      <c r="K166" t="s">
        <v>757</v>
      </c>
      <c r="L166">
        <f>[1]sala!$M166+[1]sala!$G166</f>
        <v>77.900000000000006</v>
      </c>
      <c r="M166" s="5">
        <v>36</v>
      </c>
      <c r="N166" s="15" t="s">
        <v>2352</v>
      </c>
      <c r="O166" t="s">
        <v>758</v>
      </c>
      <c r="P166" t="s">
        <v>171</v>
      </c>
      <c r="Q166" s="6">
        <f>IF([1]sala!$H166="Ocupada",[1]sala!$P166+0.0104166666666667-[1]sala!$O166,[1]sala!$P166-[1]sala!$O166)</f>
        <v>0.12916666666666671</v>
      </c>
      <c r="R166" s="6">
        <v>7.7777777777777779E-2</v>
      </c>
      <c r="S166" s="6">
        <f>IF([1]sala!$Q166-[1]sala!$R166&lt;0,0,[1]sala!$Q166-[1]sala!$R166)</f>
        <v>5.1388888888888928E-2</v>
      </c>
      <c r="T166" s="3" t="str">
        <f>IF([1]sala!$S166&lt;&gt;0,"SI","NO")</f>
        <v>SI</v>
      </c>
    </row>
    <row r="167" spans="1:20" x14ac:dyDescent="0.3">
      <c r="A167" s="3" t="s">
        <v>134</v>
      </c>
      <c r="B167" t="s">
        <v>759</v>
      </c>
      <c r="C167" s="12">
        <v>1</v>
      </c>
      <c r="D167" t="s">
        <v>93</v>
      </c>
      <c r="E167" t="s">
        <v>57</v>
      </c>
      <c r="F167" t="s">
        <v>68</v>
      </c>
      <c r="G167" s="3">
        <v>43.95</v>
      </c>
      <c r="H167" t="s">
        <v>106</v>
      </c>
      <c r="I167" t="s">
        <v>760</v>
      </c>
      <c r="J167" t="s">
        <v>95</v>
      </c>
      <c r="K167" t="s">
        <v>30</v>
      </c>
      <c r="L167">
        <f>[1]sala!$M167+[1]sala!$G167</f>
        <v>61.95</v>
      </c>
      <c r="M167" s="5">
        <v>18</v>
      </c>
      <c r="N167" s="15" t="s">
        <v>2352</v>
      </c>
      <c r="O167" t="s">
        <v>536</v>
      </c>
      <c r="P167" t="s">
        <v>185</v>
      </c>
      <c r="Q167" s="6">
        <f>IF([1]sala!$H167="Ocupada",[1]sala!$P167+0.0104166666666667-[1]sala!$O167,[1]sala!$P167-[1]sala!$O167)</f>
        <v>7.0138888888888917E-2</v>
      </c>
      <c r="R167" s="6">
        <v>3.0555555555555555E-2</v>
      </c>
      <c r="S167" s="6">
        <f>IF([1]sala!$Q167-[1]sala!$R167&lt;0,0,[1]sala!$Q167-[1]sala!$R167)</f>
        <v>3.9583333333333359E-2</v>
      </c>
      <c r="T167" s="3" t="str">
        <f>IF([1]sala!$S167&lt;&gt;0,"SI","NO")</f>
        <v>SI</v>
      </c>
    </row>
    <row r="168" spans="1:20" x14ac:dyDescent="0.3">
      <c r="A168" s="3" t="s">
        <v>94</v>
      </c>
      <c r="B168" t="s">
        <v>761</v>
      </c>
      <c r="C168" s="12">
        <v>6</v>
      </c>
      <c r="D168" t="s">
        <v>76</v>
      </c>
      <c r="E168" t="s">
        <v>57</v>
      </c>
      <c r="F168" t="s">
        <v>58</v>
      </c>
      <c r="G168" s="3">
        <v>42.74</v>
      </c>
      <c r="H168" t="s">
        <v>59</v>
      </c>
      <c r="I168" t="s">
        <v>762</v>
      </c>
      <c r="J168" t="s">
        <v>206</v>
      </c>
      <c r="K168" t="s">
        <v>763</v>
      </c>
      <c r="L168">
        <f>[1]sala!$M168+[1]sala!$G168</f>
        <v>104.74000000000001</v>
      </c>
      <c r="M168" s="5">
        <v>62</v>
      </c>
      <c r="N168" s="15" t="s">
        <v>2352</v>
      </c>
      <c r="O168" t="s">
        <v>202</v>
      </c>
      <c r="P168" t="s">
        <v>429</v>
      </c>
      <c r="Q168" s="6">
        <f>IF([1]sala!$H168="Ocupada",[1]sala!$P168+0.0104166666666667-[1]sala!$O168,[1]sala!$P168-[1]sala!$O168)</f>
        <v>6.0416666666666674E-2</v>
      </c>
      <c r="R168" s="6">
        <v>6.805555555555555E-2</v>
      </c>
      <c r="S168" s="6">
        <f>IF([1]sala!$Q168-[1]sala!$R168&lt;0,0,[1]sala!$Q168-[1]sala!$R168)</f>
        <v>0</v>
      </c>
      <c r="T168" s="3" t="str">
        <f>IF([1]sala!$S168&lt;&gt;0,"SI","NO")</f>
        <v>NO</v>
      </c>
    </row>
    <row r="169" spans="1:20" x14ac:dyDescent="0.3">
      <c r="A169" s="3" t="s">
        <v>104</v>
      </c>
      <c r="B169" t="s">
        <v>764</v>
      </c>
      <c r="C169" s="12">
        <v>4</v>
      </c>
      <c r="D169" t="s">
        <v>66</v>
      </c>
      <c r="E169" t="s">
        <v>57</v>
      </c>
      <c r="F169" t="s">
        <v>77</v>
      </c>
      <c r="G169" s="3">
        <v>17.09</v>
      </c>
      <c r="H169" t="s">
        <v>59</v>
      </c>
      <c r="I169" t="s">
        <v>765</v>
      </c>
      <c r="J169" t="s">
        <v>107</v>
      </c>
      <c r="K169" t="s">
        <v>27</v>
      </c>
      <c r="L169">
        <f>[1]sala!$M169+[1]sala!$G169</f>
        <v>35.090000000000003</v>
      </c>
      <c r="M169" s="5">
        <v>18</v>
      </c>
      <c r="N169" s="15" t="s">
        <v>2352</v>
      </c>
      <c r="O169" t="s">
        <v>673</v>
      </c>
      <c r="P169" t="s">
        <v>137</v>
      </c>
      <c r="Q169" s="6">
        <f>IF([1]sala!$H169="Ocupada",[1]sala!$P169+0.0104166666666667-[1]sala!$O169,[1]sala!$P169-[1]sala!$O169)</f>
        <v>5.4166666666666669E-2</v>
      </c>
      <c r="R169" s="6">
        <v>9.7222222222222224E-3</v>
      </c>
      <c r="S169" s="6">
        <f>IF([1]sala!$Q169-[1]sala!$R169&lt;0,0,[1]sala!$Q169-[1]sala!$R169)</f>
        <v>4.4444444444444446E-2</v>
      </c>
      <c r="T169" s="3" t="str">
        <f>IF([1]sala!$S169&lt;&gt;0,"SI","NO")</f>
        <v>SI</v>
      </c>
    </row>
    <row r="170" spans="1:20" x14ac:dyDescent="0.3">
      <c r="A170" s="3" t="s">
        <v>164</v>
      </c>
      <c r="B170" t="s">
        <v>766</v>
      </c>
      <c r="C170" s="12">
        <v>1</v>
      </c>
      <c r="D170" t="s">
        <v>56</v>
      </c>
      <c r="E170" t="s">
        <v>57</v>
      </c>
      <c r="F170" t="s">
        <v>58</v>
      </c>
      <c r="G170" s="3">
        <v>16.62</v>
      </c>
      <c r="H170" t="s">
        <v>78</v>
      </c>
      <c r="I170" t="s">
        <v>767</v>
      </c>
      <c r="J170" t="s">
        <v>87</v>
      </c>
      <c r="K170" t="s">
        <v>768</v>
      </c>
      <c r="L170">
        <f>[1]sala!$M170+[1]sala!$G170</f>
        <v>78.62</v>
      </c>
      <c r="M170" s="5">
        <v>62</v>
      </c>
      <c r="N170" s="15" t="s">
        <v>2352</v>
      </c>
      <c r="O170" t="s">
        <v>769</v>
      </c>
      <c r="P170" t="s">
        <v>770</v>
      </c>
      <c r="Q170" s="6">
        <f>IF([1]sala!$H170="Ocupada",[1]sala!$P170+0.0104166666666667-[1]sala!$O170,[1]sala!$P170-[1]sala!$O170)</f>
        <v>0.13750000000000001</v>
      </c>
      <c r="R170" s="6">
        <v>0.15277777777777779</v>
      </c>
      <c r="S170" s="6">
        <f>IF([1]sala!$Q170-[1]sala!$R170&lt;0,0,[1]sala!$Q170-[1]sala!$R170)</f>
        <v>0</v>
      </c>
      <c r="T170" s="3" t="str">
        <f>IF([1]sala!$S170&lt;&gt;0,"SI","NO")</f>
        <v>NO</v>
      </c>
    </row>
    <row r="171" spans="1:20" x14ac:dyDescent="0.3">
      <c r="A171" s="3" t="s">
        <v>134</v>
      </c>
      <c r="B171" t="s">
        <v>771</v>
      </c>
      <c r="C171" s="12">
        <v>2</v>
      </c>
      <c r="D171" t="s">
        <v>76</v>
      </c>
      <c r="E171" t="s">
        <v>101</v>
      </c>
      <c r="F171" t="s">
        <v>77</v>
      </c>
      <c r="G171" s="3">
        <v>25.98</v>
      </c>
      <c r="H171" t="s">
        <v>78</v>
      </c>
      <c r="I171" t="s">
        <v>772</v>
      </c>
      <c r="J171" t="s">
        <v>70</v>
      </c>
      <c r="K171" t="s">
        <v>773</v>
      </c>
      <c r="L171">
        <f>[1]sala!$M171+[1]sala!$G171</f>
        <v>123.98</v>
      </c>
      <c r="M171" s="5">
        <v>98</v>
      </c>
      <c r="N171" s="15" t="s">
        <v>2352</v>
      </c>
      <c r="O171" t="s">
        <v>774</v>
      </c>
      <c r="P171" t="s">
        <v>504</v>
      </c>
      <c r="Q171" s="6">
        <f>IF([1]sala!$H171="Ocupada",[1]sala!$P171+0.0104166666666667-[1]sala!$O171,[1]sala!$P171-[1]sala!$O171)</f>
        <v>0.11736111111111111</v>
      </c>
      <c r="R171" s="6">
        <v>0.10069444444444445</v>
      </c>
      <c r="S171" s="6">
        <f>IF([1]sala!$Q171-[1]sala!$R171&lt;0,0,[1]sala!$Q171-[1]sala!$R171)</f>
        <v>1.6666666666666663E-2</v>
      </c>
      <c r="T171" s="3" t="str">
        <f>IF([1]sala!$S171&lt;&gt;0,"SI","NO")</f>
        <v>SI</v>
      </c>
    </row>
    <row r="172" spans="1:20" x14ac:dyDescent="0.3">
      <c r="A172" s="3" t="s">
        <v>142</v>
      </c>
      <c r="B172" t="s">
        <v>775</v>
      </c>
      <c r="C172" s="12">
        <v>6</v>
      </c>
      <c r="D172" t="s">
        <v>76</v>
      </c>
      <c r="E172" t="s">
        <v>101</v>
      </c>
      <c r="F172" t="s">
        <v>77</v>
      </c>
      <c r="G172" s="3">
        <v>46.56</v>
      </c>
      <c r="H172" t="s">
        <v>78</v>
      </c>
      <c r="I172" t="s">
        <v>776</v>
      </c>
      <c r="J172" t="s">
        <v>80</v>
      </c>
      <c r="K172" t="s">
        <v>777</v>
      </c>
      <c r="L172">
        <f>[1]sala!$M172+[1]sala!$G172</f>
        <v>104.56</v>
      </c>
      <c r="M172" s="5">
        <v>58</v>
      </c>
      <c r="N172" s="15" t="s">
        <v>2352</v>
      </c>
      <c r="O172" t="s">
        <v>127</v>
      </c>
      <c r="P172" t="s">
        <v>338</v>
      </c>
      <c r="Q172" s="6">
        <f>IF([1]sala!$H172="Ocupada",[1]sala!$P172+0.0104166666666667-[1]sala!$O172,[1]sala!$P172-[1]sala!$O172)</f>
        <v>4.9305555555555547E-2</v>
      </c>
      <c r="R172" s="6">
        <v>8.611111111111111E-2</v>
      </c>
      <c r="S172" s="6">
        <f>IF([1]sala!$Q172-[1]sala!$R172&lt;0,0,[1]sala!$Q172-[1]sala!$R172)</f>
        <v>0</v>
      </c>
      <c r="T172" s="3" t="str">
        <f>IF([1]sala!$S172&lt;&gt;0,"SI","NO")</f>
        <v>NO</v>
      </c>
    </row>
    <row r="173" spans="1:20" x14ac:dyDescent="0.3">
      <c r="A173" s="3" t="s">
        <v>134</v>
      </c>
      <c r="B173" t="s">
        <v>778</v>
      </c>
      <c r="C173" s="12">
        <v>3</v>
      </c>
      <c r="D173" t="s">
        <v>66</v>
      </c>
      <c r="E173" t="s">
        <v>57</v>
      </c>
      <c r="F173" t="s">
        <v>77</v>
      </c>
      <c r="G173" s="3">
        <v>45.17</v>
      </c>
      <c r="H173" t="s">
        <v>106</v>
      </c>
      <c r="I173" t="s">
        <v>779</v>
      </c>
      <c r="J173" t="s">
        <v>119</v>
      </c>
      <c r="K173" t="s">
        <v>28</v>
      </c>
      <c r="L173">
        <f>[1]sala!$M173+[1]sala!$G173</f>
        <v>73.17</v>
      </c>
      <c r="M173" s="5">
        <v>28</v>
      </c>
      <c r="N173" s="15" t="s">
        <v>2352</v>
      </c>
      <c r="O173" t="s">
        <v>780</v>
      </c>
      <c r="P173" t="s">
        <v>781</v>
      </c>
      <c r="Q173" s="6">
        <f>IF([1]sala!$H173="Ocupada",[1]sala!$P173+0.0104166666666667-[1]sala!$O173,[1]sala!$P173-[1]sala!$O173)</f>
        <v>0.14722222222222223</v>
      </c>
      <c r="R173" s="6">
        <v>3.7499999999999999E-2</v>
      </c>
      <c r="S173" s="6">
        <f>IF([1]sala!$Q173-[1]sala!$R173&lt;0,0,[1]sala!$Q173-[1]sala!$R173)</f>
        <v>0.10972222222222222</v>
      </c>
      <c r="T173" s="3" t="str">
        <f>IF([1]sala!$S173&lt;&gt;0,"SI","NO")</f>
        <v>SI</v>
      </c>
    </row>
    <row r="174" spans="1:20" x14ac:dyDescent="0.3">
      <c r="A174" s="3" t="s">
        <v>111</v>
      </c>
      <c r="B174" t="s">
        <v>782</v>
      </c>
      <c r="C174" s="12">
        <v>3</v>
      </c>
      <c r="D174" t="s">
        <v>93</v>
      </c>
      <c r="E174" t="s">
        <v>57</v>
      </c>
      <c r="F174" t="s">
        <v>77</v>
      </c>
      <c r="G174" s="3">
        <v>48.73</v>
      </c>
      <c r="H174" t="s">
        <v>106</v>
      </c>
      <c r="I174" t="s">
        <v>783</v>
      </c>
      <c r="J174" t="s">
        <v>165</v>
      </c>
      <c r="K174" t="s">
        <v>784</v>
      </c>
      <c r="L174">
        <f>[1]sala!$M174+[1]sala!$G174</f>
        <v>120.72999999999999</v>
      </c>
      <c r="M174" s="5">
        <v>72</v>
      </c>
      <c r="N174" s="15" t="s">
        <v>2352</v>
      </c>
      <c r="O174" t="s">
        <v>145</v>
      </c>
      <c r="P174" t="s">
        <v>574</v>
      </c>
      <c r="Q174" s="6">
        <f>IF([1]sala!$H174="Ocupada",[1]sala!$P174+0.0104166666666667-[1]sala!$O174,[1]sala!$P174-[1]sala!$O174)</f>
        <v>0.15277777777777782</v>
      </c>
      <c r="R174" s="6">
        <v>0.13958333333333334</v>
      </c>
      <c r="S174" s="6">
        <f>IF([1]sala!$Q174-[1]sala!$R174&lt;0,0,[1]sala!$Q174-[1]sala!$R174)</f>
        <v>1.3194444444444481E-2</v>
      </c>
      <c r="T174" s="3" t="str">
        <f>IF([1]sala!$S174&lt;&gt;0,"SI","NO")</f>
        <v>SI</v>
      </c>
    </row>
    <row r="175" spans="1:20" x14ac:dyDescent="0.3">
      <c r="A175" s="3" t="s">
        <v>53</v>
      </c>
      <c r="B175" t="s">
        <v>785</v>
      </c>
      <c r="C175" s="12">
        <v>5</v>
      </c>
      <c r="D175" t="s">
        <v>93</v>
      </c>
      <c r="E175" t="s">
        <v>57</v>
      </c>
      <c r="F175" t="s">
        <v>77</v>
      </c>
      <c r="G175" s="3">
        <v>48.24</v>
      </c>
      <c r="H175" t="s">
        <v>59</v>
      </c>
      <c r="I175" t="s">
        <v>786</v>
      </c>
      <c r="J175" t="s">
        <v>107</v>
      </c>
      <c r="K175" t="s">
        <v>15</v>
      </c>
      <c r="L175">
        <f>[1]sala!$M175+[1]sala!$G175</f>
        <v>72.240000000000009</v>
      </c>
      <c r="M175" s="5">
        <v>24</v>
      </c>
      <c r="N175" s="15" t="s">
        <v>2352</v>
      </c>
      <c r="O175" t="s">
        <v>157</v>
      </c>
      <c r="P175" t="s">
        <v>568</v>
      </c>
      <c r="Q175" s="6">
        <f>IF([1]sala!$H175="Ocupada",[1]sala!$P175+0.0104166666666667-[1]sala!$O175,[1]sala!$P175-[1]sala!$O175)</f>
        <v>4.3750000000000004E-2</v>
      </c>
      <c r="R175" s="6">
        <v>1.6666666666666666E-2</v>
      </c>
      <c r="S175" s="6">
        <f>IF([1]sala!$Q175-[1]sala!$R175&lt;0,0,[1]sala!$Q175-[1]sala!$R175)</f>
        <v>2.7083333333333338E-2</v>
      </c>
      <c r="T175" s="3" t="str">
        <f>IF([1]sala!$S175&lt;&gt;0,"SI","NO")</f>
        <v>SI</v>
      </c>
    </row>
    <row r="176" spans="1:20" x14ac:dyDescent="0.3">
      <c r="A176" s="3" t="s">
        <v>128</v>
      </c>
      <c r="B176" t="s">
        <v>457</v>
      </c>
      <c r="C176" s="12">
        <v>3</v>
      </c>
      <c r="D176" t="s">
        <v>56</v>
      </c>
      <c r="E176" t="s">
        <v>57</v>
      </c>
      <c r="F176" t="s">
        <v>77</v>
      </c>
      <c r="G176" s="3">
        <v>27.94</v>
      </c>
      <c r="H176" t="s">
        <v>59</v>
      </c>
      <c r="I176" t="s">
        <v>787</v>
      </c>
      <c r="J176" t="s">
        <v>70</v>
      </c>
      <c r="K176" t="s">
        <v>788</v>
      </c>
      <c r="L176">
        <f>[1]sala!$M176+[1]sala!$G176</f>
        <v>86.94</v>
      </c>
      <c r="M176" s="5">
        <v>59</v>
      </c>
      <c r="N176" s="15" t="s">
        <v>2352</v>
      </c>
      <c r="O176" t="s">
        <v>789</v>
      </c>
      <c r="P176" t="s">
        <v>338</v>
      </c>
      <c r="Q176" s="6">
        <f>IF([1]sala!$H176="Ocupada",[1]sala!$P176+0.0104166666666667-[1]sala!$O176,[1]sala!$P176-[1]sala!$O176)</f>
        <v>6.7361111111111094E-2</v>
      </c>
      <c r="R176" s="6">
        <v>7.1527777777777773E-2</v>
      </c>
      <c r="S176" s="6">
        <f>IF([1]sala!$Q176-[1]sala!$R176&lt;0,0,[1]sala!$Q176-[1]sala!$R176)</f>
        <v>0</v>
      </c>
      <c r="T176" s="3" t="str">
        <f>IF([1]sala!$S176&lt;&gt;0,"SI","NO")</f>
        <v>NO</v>
      </c>
    </row>
    <row r="177" spans="1:20" x14ac:dyDescent="0.3">
      <c r="A177" s="3" t="s">
        <v>74</v>
      </c>
      <c r="B177" t="s">
        <v>790</v>
      </c>
      <c r="C177" s="12">
        <v>4</v>
      </c>
      <c r="D177" t="s">
        <v>76</v>
      </c>
      <c r="E177" t="s">
        <v>57</v>
      </c>
      <c r="F177" t="s">
        <v>77</v>
      </c>
      <c r="G177" s="3">
        <v>30.5</v>
      </c>
      <c r="H177" t="s">
        <v>106</v>
      </c>
      <c r="I177" t="s">
        <v>791</v>
      </c>
      <c r="J177" t="s">
        <v>165</v>
      </c>
      <c r="K177" t="s">
        <v>31</v>
      </c>
      <c r="L177">
        <f>[1]sala!$M177+[1]sala!$G177</f>
        <v>54.5</v>
      </c>
      <c r="M177" s="5">
        <v>24</v>
      </c>
      <c r="N177" s="15" t="s">
        <v>2352</v>
      </c>
      <c r="O177" t="s">
        <v>203</v>
      </c>
      <c r="P177" t="s">
        <v>792</v>
      </c>
      <c r="Q177" s="6">
        <f>IF([1]sala!$H177="Ocupada",[1]sala!$P177+0.0104166666666667-[1]sala!$O177,[1]sala!$P177-[1]sala!$O177)</f>
        <v>9.7222222222222265E-2</v>
      </c>
      <c r="R177" s="6">
        <v>9.9999999999999992E-2</v>
      </c>
      <c r="S177" s="6">
        <f>IF([1]sala!$Q177-[1]sala!$R177&lt;0,0,[1]sala!$Q177-[1]sala!$R177)</f>
        <v>0</v>
      </c>
      <c r="T177" s="3" t="str">
        <f>IF([1]sala!$S177&lt;&gt;0,"SI","NO")</f>
        <v>NO</v>
      </c>
    </row>
    <row r="178" spans="1:20" x14ac:dyDescent="0.3">
      <c r="A178" s="3" t="s">
        <v>86</v>
      </c>
      <c r="B178" t="s">
        <v>793</v>
      </c>
      <c r="C178" s="12">
        <v>1</v>
      </c>
      <c r="D178" t="s">
        <v>93</v>
      </c>
      <c r="E178" t="s">
        <v>101</v>
      </c>
      <c r="F178" t="s">
        <v>77</v>
      </c>
      <c r="G178" s="3">
        <v>10.39</v>
      </c>
      <c r="H178" t="s">
        <v>106</v>
      </c>
      <c r="I178" t="s">
        <v>794</v>
      </c>
      <c r="J178" t="s">
        <v>95</v>
      </c>
      <c r="K178" t="s">
        <v>795</v>
      </c>
      <c r="L178">
        <f>[1]sala!$M178+[1]sala!$G178</f>
        <v>81.39</v>
      </c>
      <c r="M178" s="5">
        <v>71</v>
      </c>
      <c r="N178" s="15" t="s">
        <v>2352</v>
      </c>
      <c r="O178" t="s">
        <v>522</v>
      </c>
      <c r="P178" t="s">
        <v>711</v>
      </c>
      <c r="Q178" s="6">
        <f>IF([1]sala!$H178="Ocupada",[1]sala!$P178+0.0104166666666667-[1]sala!$O178,[1]sala!$P178-[1]sala!$O178)</f>
        <v>5.2083333333333363E-2</v>
      </c>
      <c r="R178" s="6">
        <v>0.20208333333333334</v>
      </c>
      <c r="S178" s="6">
        <f>IF([1]sala!$Q178-[1]sala!$R178&lt;0,0,[1]sala!$Q178-[1]sala!$R178)</f>
        <v>0</v>
      </c>
      <c r="T178" s="3" t="str">
        <f>IF([1]sala!$S178&lt;&gt;0,"SI","NO")</f>
        <v>NO</v>
      </c>
    </row>
    <row r="179" spans="1:20" x14ac:dyDescent="0.3">
      <c r="A179" s="3" t="s">
        <v>111</v>
      </c>
      <c r="B179" t="s">
        <v>796</v>
      </c>
      <c r="C179" s="12">
        <v>6</v>
      </c>
      <c r="D179" t="s">
        <v>56</v>
      </c>
      <c r="E179" t="s">
        <v>101</v>
      </c>
      <c r="F179" t="s">
        <v>77</v>
      </c>
      <c r="G179" s="3">
        <v>31.6</v>
      </c>
      <c r="H179" t="s">
        <v>59</v>
      </c>
      <c r="I179" t="s">
        <v>797</v>
      </c>
      <c r="J179" t="s">
        <v>107</v>
      </c>
      <c r="K179" t="s">
        <v>798</v>
      </c>
      <c r="L179">
        <f>[1]sala!$M179+[1]sala!$G179</f>
        <v>114.6</v>
      </c>
      <c r="M179" s="5">
        <v>83</v>
      </c>
      <c r="N179" s="15" t="s">
        <v>2352</v>
      </c>
      <c r="O179" t="s">
        <v>127</v>
      </c>
      <c r="P179" t="s">
        <v>799</v>
      </c>
      <c r="Q179" s="6">
        <f>IF([1]sala!$H179="Ocupada",[1]sala!$P179+0.0104166666666667-[1]sala!$O179,[1]sala!$P179-[1]sala!$O179)</f>
        <v>0.1423611111111111</v>
      </c>
      <c r="R179" s="6">
        <v>0.19166666666666665</v>
      </c>
      <c r="S179" s="6">
        <f>IF([1]sala!$Q179-[1]sala!$R179&lt;0,0,[1]sala!$Q179-[1]sala!$R179)</f>
        <v>0</v>
      </c>
      <c r="T179" s="3" t="str">
        <f>IF([1]sala!$S179&lt;&gt;0,"SI","NO")</f>
        <v>NO</v>
      </c>
    </row>
    <row r="180" spans="1:20" x14ac:dyDescent="0.3">
      <c r="A180" s="3" t="s">
        <v>134</v>
      </c>
      <c r="B180" t="s">
        <v>800</v>
      </c>
      <c r="C180" s="12">
        <v>2</v>
      </c>
      <c r="D180" t="s">
        <v>93</v>
      </c>
      <c r="E180" t="s">
        <v>67</v>
      </c>
      <c r="F180" t="s">
        <v>77</v>
      </c>
      <c r="G180" s="3">
        <v>13.3</v>
      </c>
      <c r="H180" t="s">
        <v>59</v>
      </c>
      <c r="I180" t="s">
        <v>801</v>
      </c>
      <c r="J180" t="s">
        <v>70</v>
      </c>
      <c r="K180" t="s">
        <v>17</v>
      </c>
      <c r="L180">
        <f>[1]sala!$M180+[1]sala!$G180</f>
        <v>37.299999999999997</v>
      </c>
      <c r="M180" s="5">
        <v>24</v>
      </c>
      <c r="N180" s="15" t="s">
        <v>2352</v>
      </c>
      <c r="O180" t="s">
        <v>802</v>
      </c>
      <c r="P180" t="s">
        <v>228</v>
      </c>
      <c r="Q180" s="6">
        <f>IF([1]sala!$H180="Ocupada",[1]sala!$P180+0.0104166666666667-[1]sala!$O180,[1]sala!$P180-[1]sala!$O180)</f>
        <v>0.1</v>
      </c>
      <c r="R180" s="6">
        <v>3.6111111111111108E-2</v>
      </c>
      <c r="S180" s="6">
        <f>IF([1]sala!$Q180-[1]sala!$R180&lt;0,0,[1]sala!$Q180-[1]sala!$R180)</f>
        <v>6.3888888888888898E-2</v>
      </c>
      <c r="T180" s="3" t="str">
        <f>IF([1]sala!$S180&lt;&gt;0,"SI","NO")</f>
        <v>SI</v>
      </c>
    </row>
    <row r="181" spans="1:20" x14ac:dyDescent="0.3">
      <c r="A181" s="3" t="s">
        <v>53</v>
      </c>
      <c r="B181" t="s">
        <v>803</v>
      </c>
      <c r="C181" s="12">
        <v>1</v>
      </c>
      <c r="D181" t="s">
        <v>76</v>
      </c>
      <c r="E181" t="s">
        <v>101</v>
      </c>
      <c r="F181" t="s">
        <v>77</v>
      </c>
      <c r="G181" s="3">
        <v>46.61</v>
      </c>
      <c r="H181" t="s">
        <v>59</v>
      </c>
      <c r="I181" t="s">
        <v>804</v>
      </c>
      <c r="J181" t="s">
        <v>80</v>
      </c>
      <c r="K181" t="s">
        <v>805</v>
      </c>
      <c r="L181">
        <f>[1]sala!$M181+[1]sala!$G181</f>
        <v>113.61</v>
      </c>
      <c r="M181" s="5">
        <v>67</v>
      </c>
      <c r="N181" s="15" t="s">
        <v>2352</v>
      </c>
      <c r="O181" t="s">
        <v>758</v>
      </c>
      <c r="P181" t="s">
        <v>660</v>
      </c>
      <c r="Q181" s="6">
        <f>IF([1]sala!$H181="Ocupada",[1]sala!$P181+0.0104166666666667-[1]sala!$O181,[1]sala!$P181-[1]sala!$O181)</f>
        <v>0.11666666666666665</v>
      </c>
      <c r="R181" s="6">
        <v>0.13958333333333334</v>
      </c>
      <c r="S181" s="6">
        <f>IF([1]sala!$Q181-[1]sala!$R181&lt;0,0,[1]sala!$Q181-[1]sala!$R181)</f>
        <v>0</v>
      </c>
      <c r="T181" s="3" t="str">
        <f>IF([1]sala!$S181&lt;&gt;0,"SI","NO")</f>
        <v>NO</v>
      </c>
    </row>
    <row r="182" spans="1:20" x14ac:dyDescent="0.3">
      <c r="A182" s="3" t="s">
        <v>116</v>
      </c>
      <c r="B182" t="s">
        <v>806</v>
      </c>
      <c r="C182" s="12">
        <v>1</v>
      </c>
      <c r="D182" t="s">
        <v>66</v>
      </c>
      <c r="E182" t="s">
        <v>101</v>
      </c>
      <c r="F182" t="s">
        <v>77</v>
      </c>
      <c r="G182" s="3">
        <v>42.58</v>
      </c>
      <c r="H182" t="s">
        <v>106</v>
      </c>
      <c r="I182" t="s">
        <v>807</v>
      </c>
      <c r="J182" t="s">
        <v>87</v>
      </c>
      <c r="K182" t="s">
        <v>18</v>
      </c>
      <c r="L182">
        <f>[1]sala!$M182+[1]sala!$G182</f>
        <v>53.58</v>
      </c>
      <c r="M182" s="5">
        <v>11</v>
      </c>
      <c r="N182" s="15" t="s">
        <v>2352</v>
      </c>
      <c r="O182" t="s">
        <v>614</v>
      </c>
      <c r="P182" t="s">
        <v>308</v>
      </c>
      <c r="Q182" s="6">
        <f>IF([1]sala!$H182="Ocupada",[1]sala!$P182+0.0104166666666667-[1]sala!$O182,[1]sala!$P182-[1]sala!$O182)</f>
        <v>5.833333333333339E-2</v>
      </c>
      <c r="R182" s="6">
        <v>3.8194444444444441E-2</v>
      </c>
      <c r="S182" s="6">
        <f>IF([1]sala!$Q182-[1]sala!$R182&lt;0,0,[1]sala!$Q182-[1]sala!$R182)</f>
        <v>2.0138888888888949E-2</v>
      </c>
      <c r="T182" s="3" t="str">
        <f>IF([1]sala!$S182&lt;&gt;0,"SI","NO")</f>
        <v>SI</v>
      </c>
    </row>
    <row r="183" spans="1:20" x14ac:dyDescent="0.3">
      <c r="A183" s="3" t="s">
        <v>160</v>
      </c>
      <c r="B183" t="s">
        <v>808</v>
      </c>
      <c r="C183" s="12">
        <v>2</v>
      </c>
      <c r="D183" t="s">
        <v>56</v>
      </c>
      <c r="E183" t="s">
        <v>57</v>
      </c>
      <c r="F183" t="s">
        <v>58</v>
      </c>
      <c r="G183" s="3">
        <v>38.36</v>
      </c>
      <c r="H183" t="s">
        <v>78</v>
      </c>
      <c r="I183" t="s">
        <v>809</v>
      </c>
      <c r="J183" t="s">
        <v>87</v>
      </c>
      <c r="K183" t="s">
        <v>24</v>
      </c>
      <c r="L183">
        <f>[1]sala!$M183+[1]sala!$G183</f>
        <v>54.36</v>
      </c>
      <c r="M183" s="5">
        <v>16</v>
      </c>
      <c r="N183" s="15" t="s">
        <v>2352</v>
      </c>
      <c r="O183" t="s">
        <v>253</v>
      </c>
      <c r="P183" t="s">
        <v>810</v>
      </c>
      <c r="Q183" s="6">
        <f>IF([1]sala!$H183="Ocupada",[1]sala!$P183+0.0104166666666667-[1]sala!$O183,[1]sala!$P183-[1]sala!$O183)</f>
        <v>0.10902777777777775</v>
      </c>
      <c r="R183" s="6">
        <v>1.5277777777777777E-2</v>
      </c>
      <c r="S183" s="6">
        <f>IF([1]sala!$Q183-[1]sala!$R183&lt;0,0,[1]sala!$Q183-[1]sala!$R183)</f>
        <v>9.3749999999999972E-2</v>
      </c>
      <c r="T183" s="3" t="str">
        <f>IF([1]sala!$S183&lt;&gt;0,"SI","NO")</f>
        <v>SI</v>
      </c>
    </row>
    <row r="184" spans="1:20" x14ac:dyDescent="0.3">
      <c r="A184" s="3" t="s">
        <v>160</v>
      </c>
      <c r="B184" t="s">
        <v>811</v>
      </c>
      <c r="C184" s="12">
        <v>1</v>
      </c>
      <c r="D184" t="s">
        <v>66</v>
      </c>
      <c r="E184" t="s">
        <v>57</v>
      </c>
      <c r="F184" t="s">
        <v>77</v>
      </c>
      <c r="G184" s="3">
        <v>11.69</v>
      </c>
      <c r="H184" t="s">
        <v>106</v>
      </c>
      <c r="I184" t="s">
        <v>812</v>
      </c>
      <c r="J184" t="s">
        <v>124</v>
      </c>
      <c r="K184" t="s">
        <v>813</v>
      </c>
      <c r="L184">
        <f>[1]sala!$M184+[1]sala!$G184</f>
        <v>114.69</v>
      </c>
      <c r="M184" s="5">
        <v>103</v>
      </c>
      <c r="N184" s="15" t="s">
        <v>2352</v>
      </c>
      <c r="O184" t="s">
        <v>429</v>
      </c>
      <c r="P184" t="s">
        <v>814</v>
      </c>
      <c r="Q184" s="6">
        <f>IF([1]sala!$H184="Ocupada",[1]sala!$P184+0.0104166666666667-[1]sala!$O184,[1]sala!$P184-[1]sala!$O184)</f>
        <v>0.16458333333333333</v>
      </c>
      <c r="R184" s="6">
        <v>0.29583333333333334</v>
      </c>
      <c r="S184" s="6">
        <f>IF([1]sala!$Q184-[1]sala!$R184&lt;0,0,[1]sala!$Q184-[1]sala!$R184)</f>
        <v>0</v>
      </c>
      <c r="T184" s="3" t="str">
        <f>IF([1]sala!$S184&lt;&gt;0,"SI","NO")</f>
        <v>NO</v>
      </c>
    </row>
    <row r="185" spans="1:20" x14ac:dyDescent="0.3">
      <c r="A185" s="3" t="s">
        <v>86</v>
      </c>
      <c r="B185" t="s">
        <v>815</v>
      </c>
      <c r="C185" s="12">
        <v>6</v>
      </c>
      <c r="D185" t="s">
        <v>85</v>
      </c>
      <c r="E185" t="s">
        <v>57</v>
      </c>
      <c r="F185" t="s">
        <v>77</v>
      </c>
      <c r="G185" s="3">
        <v>24.24</v>
      </c>
      <c r="H185" t="s">
        <v>106</v>
      </c>
      <c r="I185" t="s">
        <v>816</v>
      </c>
      <c r="J185" t="s">
        <v>165</v>
      </c>
      <c r="K185" t="s">
        <v>817</v>
      </c>
      <c r="L185">
        <f>[1]sala!$M185+[1]sala!$G185</f>
        <v>109.24</v>
      </c>
      <c r="M185" s="5">
        <v>85</v>
      </c>
      <c r="N185" s="15" t="s">
        <v>2352</v>
      </c>
      <c r="O185" t="s">
        <v>818</v>
      </c>
      <c r="P185" t="s">
        <v>819</v>
      </c>
      <c r="Q185" s="6">
        <f>IF([1]sala!$H185="Ocupada",[1]sala!$P185+0.0104166666666667-[1]sala!$O185,[1]sala!$P185-[1]sala!$O185)</f>
        <v>0.13958333333333336</v>
      </c>
      <c r="R185" s="6">
        <v>5.1388888888888887E-2</v>
      </c>
      <c r="S185" s="6">
        <f>IF([1]sala!$Q185-[1]sala!$R185&lt;0,0,[1]sala!$Q185-[1]sala!$R185)</f>
        <v>8.8194444444444478E-2</v>
      </c>
      <c r="T185" s="3" t="str">
        <f>IF([1]sala!$S185&lt;&gt;0,"SI","NO")</f>
        <v>SI</v>
      </c>
    </row>
    <row r="186" spans="1:20" x14ac:dyDescent="0.3">
      <c r="A186" s="3" t="s">
        <v>142</v>
      </c>
      <c r="B186" t="s">
        <v>685</v>
      </c>
      <c r="C186" s="12">
        <v>2</v>
      </c>
      <c r="D186" t="s">
        <v>66</v>
      </c>
      <c r="E186" t="s">
        <v>67</v>
      </c>
      <c r="F186" t="s">
        <v>77</v>
      </c>
      <c r="G186" s="3">
        <v>28.07</v>
      </c>
      <c r="H186" t="s">
        <v>78</v>
      </c>
      <c r="I186" t="s">
        <v>820</v>
      </c>
      <c r="J186" t="s">
        <v>124</v>
      </c>
      <c r="K186" t="s">
        <v>821</v>
      </c>
      <c r="L186">
        <f>[1]sala!$M186+[1]sala!$G186</f>
        <v>64.069999999999993</v>
      </c>
      <c r="M186" s="5">
        <v>36</v>
      </c>
      <c r="N186" s="15" t="s">
        <v>2352</v>
      </c>
      <c r="O186" t="s">
        <v>362</v>
      </c>
      <c r="P186" t="s">
        <v>246</v>
      </c>
      <c r="Q186" s="6">
        <f>IF([1]sala!$H186="Ocupada",[1]sala!$P186+0.0104166666666667-[1]sala!$O186,[1]sala!$P186-[1]sala!$O186)</f>
        <v>0.15208333333333332</v>
      </c>
      <c r="R186" s="6">
        <v>7.4999999999999997E-2</v>
      </c>
      <c r="S186" s="6">
        <f>IF([1]sala!$Q186-[1]sala!$R186&lt;0,0,[1]sala!$Q186-[1]sala!$R186)</f>
        <v>7.7083333333333323E-2</v>
      </c>
      <c r="T186" s="3" t="str">
        <f>IF([1]sala!$S186&lt;&gt;0,"SI","NO")</f>
        <v>SI</v>
      </c>
    </row>
    <row r="187" spans="1:20" x14ac:dyDescent="0.3">
      <c r="A187" s="3" t="s">
        <v>139</v>
      </c>
      <c r="B187" t="s">
        <v>822</v>
      </c>
      <c r="C187" s="12">
        <v>6</v>
      </c>
      <c r="D187" t="s">
        <v>66</v>
      </c>
      <c r="E187" t="s">
        <v>57</v>
      </c>
      <c r="F187" t="s">
        <v>77</v>
      </c>
      <c r="G187" s="3">
        <v>17.55</v>
      </c>
      <c r="H187" t="s">
        <v>59</v>
      </c>
      <c r="I187" t="s">
        <v>823</v>
      </c>
      <c r="J187" t="s">
        <v>70</v>
      </c>
      <c r="K187" t="s">
        <v>824</v>
      </c>
      <c r="L187">
        <f>[1]sala!$M187+[1]sala!$G187</f>
        <v>125.55</v>
      </c>
      <c r="M187" s="5">
        <v>108</v>
      </c>
      <c r="N187" s="15" t="s">
        <v>2352</v>
      </c>
      <c r="O187" t="s">
        <v>325</v>
      </c>
      <c r="P187" t="s">
        <v>326</v>
      </c>
      <c r="Q187" s="6">
        <f>IF([1]sala!$H187="Ocupada",[1]sala!$P187+0.0104166666666667-[1]sala!$O187,[1]sala!$P187-[1]sala!$O187)</f>
        <v>0.14861111111111114</v>
      </c>
      <c r="R187" s="6">
        <v>0.19374999999999998</v>
      </c>
      <c r="S187" s="6">
        <f>IF([1]sala!$Q187-[1]sala!$R187&lt;0,0,[1]sala!$Q187-[1]sala!$R187)</f>
        <v>0</v>
      </c>
      <c r="T187" s="3" t="str">
        <f>IF([1]sala!$S187&lt;&gt;0,"SI","NO")</f>
        <v>NO</v>
      </c>
    </row>
    <row r="188" spans="1:20" x14ac:dyDescent="0.3">
      <c r="A188" s="3" t="s">
        <v>94</v>
      </c>
      <c r="B188" t="s">
        <v>825</v>
      </c>
      <c r="C188" s="12">
        <v>1</v>
      </c>
      <c r="D188" t="s">
        <v>93</v>
      </c>
      <c r="E188" t="s">
        <v>57</v>
      </c>
      <c r="F188" t="s">
        <v>77</v>
      </c>
      <c r="G188" s="3">
        <v>17.399999999999999</v>
      </c>
      <c r="H188" t="s">
        <v>78</v>
      </c>
      <c r="I188" t="s">
        <v>826</v>
      </c>
      <c r="J188" t="s">
        <v>107</v>
      </c>
      <c r="K188" t="s">
        <v>827</v>
      </c>
      <c r="L188">
        <f>[1]sala!$M188+[1]sala!$G188</f>
        <v>103.4</v>
      </c>
      <c r="M188" s="5">
        <v>86</v>
      </c>
      <c r="N188" s="15" t="s">
        <v>2352</v>
      </c>
      <c r="O188" t="s">
        <v>828</v>
      </c>
      <c r="P188" t="s">
        <v>829</v>
      </c>
      <c r="Q188" s="6">
        <f>IF([1]sala!$H188="Ocupada",[1]sala!$P188+0.0104166666666667-[1]sala!$O188,[1]sala!$P188-[1]sala!$O188)</f>
        <v>0.12847222222222221</v>
      </c>
      <c r="R188" s="6">
        <v>0.12222222222222222</v>
      </c>
      <c r="S188" s="6">
        <f>IF([1]sala!$Q188-[1]sala!$R188&lt;0,0,[1]sala!$Q188-[1]sala!$R188)</f>
        <v>6.2499999999999917E-3</v>
      </c>
      <c r="T188" s="3" t="str">
        <f>IF([1]sala!$S188&lt;&gt;0,"SI","NO")</f>
        <v>SI</v>
      </c>
    </row>
    <row r="189" spans="1:20" x14ac:dyDescent="0.3">
      <c r="A189" s="3" t="s">
        <v>74</v>
      </c>
      <c r="B189" t="s">
        <v>830</v>
      </c>
      <c r="C189" s="12">
        <v>4</v>
      </c>
      <c r="D189" t="s">
        <v>56</v>
      </c>
      <c r="E189" t="s">
        <v>67</v>
      </c>
      <c r="F189" t="s">
        <v>77</v>
      </c>
      <c r="G189" s="3">
        <v>13.95</v>
      </c>
      <c r="H189" t="s">
        <v>59</v>
      </c>
      <c r="I189" t="s">
        <v>831</v>
      </c>
      <c r="J189" t="s">
        <v>70</v>
      </c>
      <c r="K189" t="s">
        <v>592</v>
      </c>
      <c r="L189">
        <f>[1]sala!$M189+[1]sala!$G189</f>
        <v>47.95</v>
      </c>
      <c r="M189" s="5">
        <v>34</v>
      </c>
      <c r="N189" s="15" t="s">
        <v>2352</v>
      </c>
      <c r="O189" t="s">
        <v>443</v>
      </c>
      <c r="P189" t="s">
        <v>832</v>
      </c>
      <c r="Q189" s="6">
        <f>IF([1]sala!$H189="Ocupada",[1]sala!$P189+0.0104166666666667-[1]sala!$O189,[1]sala!$P189-[1]sala!$O189)</f>
        <v>7.013888888888889E-2</v>
      </c>
      <c r="R189" s="6">
        <v>0.10555555555555554</v>
      </c>
      <c r="S189" s="6">
        <f>IF([1]sala!$Q189-[1]sala!$R189&lt;0,0,[1]sala!$Q189-[1]sala!$R189)</f>
        <v>0</v>
      </c>
      <c r="T189" s="3" t="str">
        <f>IF([1]sala!$S189&lt;&gt;0,"SI","NO")</f>
        <v>NO</v>
      </c>
    </row>
    <row r="190" spans="1:20" x14ac:dyDescent="0.3">
      <c r="A190" s="3" t="s">
        <v>111</v>
      </c>
      <c r="B190" t="s">
        <v>833</v>
      </c>
      <c r="C190" s="12">
        <v>4</v>
      </c>
      <c r="D190" t="s">
        <v>76</v>
      </c>
      <c r="E190" t="s">
        <v>57</v>
      </c>
      <c r="F190" t="s">
        <v>77</v>
      </c>
      <c r="G190" s="3">
        <v>41.66</v>
      </c>
      <c r="H190" t="s">
        <v>59</v>
      </c>
      <c r="I190" t="s">
        <v>834</v>
      </c>
      <c r="J190" t="s">
        <v>61</v>
      </c>
      <c r="K190" t="s">
        <v>835</v>
      </c>
      <c r="L190">
        <f>[1]sala!$M190+[1]sala!$G190</f>
        <v>121.66</v>
      </c>
      <c r="M190" s="5">
        <v>80</v>
      </c>
      <c r="N190" s="15" t="s">
        <v>2352</v>
      </c>
      <c r="O190" t="s">
        <v>490</v>
      </c>
      <c r="P190" t="s">
        <v>214</v>
      </c>
      <c r="Q190" s="6">
        <f>IF([1]sala!$H190="Ocupada",[1]sala!$P190+0.0104166666666667-[1]sala!$O190,[1]sala!$P190-[1]sala!$O190)</f>
        <v>9.8611111111111094E-2</v>
      </c>
      <c r="R190" s="6">
        <v>0.19930555555555554</v>
      </c>
      <c r="S190" s="6">
        <f>IF([1]sala!$Q190-[1]sala!$R190&lt;0,0,[1]sala!$Q190-[1]sala!$R190)</f>
        <v>0</v>
      </c>
      <c r="T190" s="3" t="str">
        <f>IF([1]sala!$S190&lt;&gt;0,"SI","NO")</f>
        <v>NO</v>
      </c>
    </row>
    <row r="191" spans="1:20" x14ac:dyDescent="0.3">
      <c r="A191" s="3" t="s">
        <v>94</v>
      </c>
      <c r="B191" t="s">
        <v>696</v>
      </c>
      <c r="C191" s="12">
        <v>2</v>
      </c>
      <c r="D191" t="s">
        <v>76</v>
      </c>
      <c r="E191" t="s">
        <v>57</v>
      </c>
      <c r="F191" t="s">
        <v>77</v>
      </c>
      <c r="G191" s="3">
        <v>38.880000000000003</v>
      </c>
      <c r="H191" t="s">
        <v>78</v>
      </c>
      <c r="I191" t="s">
        <v>836</v>
      </c>
      <c r="J191" t="s">
        <v>70</v>
      </c>
      <c r="K191" t="s">
        <v>837</v>
      </c>
      <c r="L191">
        <f>[1]sala!$M191+[1]sala!$G191</f>
        <v>117.88</v>
      </c>
      <c r="M191" s="5">
        <v>79</v>
      </c>
      <c r="N191" s="15" t="s">
        <v>2352</v>
      </c>
      <c r="O191" t="s">
        <v>343</v>
      </c>
      <c r="P191" t="s">
        <v>512</v>
      </c>
      <c r="Q191" s="6">
        <f>IF([1]sala!$H191="Ocupada",[1]sala!$P191+0.0104166666666667-[1]sala!$O191,[1]sala!$P191-[1]sala!$O191)</f>
        <v>7.7083333333333337E-2</v>
      </c>
      <c r="R191" s="6">
        <v>0.11180555555555555</v>
      </c>
      <c r="S191" s="6">
        <f>IF([1]sala!$Q191-[1]sala!$R191&lt;0,0,[1]sala!$Q191-[1]sala!$R191)</f>
        <v>0</v>
      </c>
      <c r="T191" s="3" t="str">
        <f>IF([1]sala!$S191&lt;&gt;0,"SI","NO")</f>
        <v>NO</v>
      </c>
    </row>
    <row r="192" spans="1:20" x14ac:dyDescent="0.3">
      <c r="A192" s="3" t="s">
        <v>134</v>
      </c>
      <c r="B192" t="s">
        <v>838</v>
      </c>
      <c r="C192" s="12">
        <v>6</v>
      </c>
      <c r="D192" t="s">
        <v>76</v>
      </c>
      <c r="E192" t="s">
        <v>57</v>
      </c>
      <c r="F192" t="s">
        <v>77</v>
      </c>
      <c r="G192" s="3">
        <v>24.36</v>
      </c>
      <c r="H192" t="s">
        <v>106</v>
      </c>
      <c r="I192" t="s">
        <v>839</v>
      </c>
      <c r="J192" t="s">
        <v>87</v>
      </c>
      <c r="K192" t="s">
        <v>840</v>
      </c>
      <c r="L192">
        <f>[1]sala!$M192+[1]sala!$G192</f>
        <v>90.36</v>
      </c>
      <c r="M192" s="5">
        <v>66</v>
      </c>
      <c r="N192" s="15" t="s">
        <v>2352</v>
      </c>
      <c r="O192" t="s">
        <v>841</v>
      </c>
      <c r="P192" t="s">
        <v>842</v>
      </c>
      <c r="Q192" s="6">
        <f>IF([1]sala!$H192="Ocupada",[1]sala!$P192+0.0104166666666667-[1]sala!$O192,[1]sala!$P192-[1]sala!$O192)</f>
        <v>0.11875000000000004</v>
      </c>
      <c r="R192" s="6">
        <v>0.18124999999999999</v>
      </c>
      <c r="S192" s="6">
        <f>IF([1]sala!$Q192-[1]sala!$R192&lt;0,0,[1]sala!$Q192-[1]sala!$R192)</f>
        <v>0</v>
      </c>
      <c r="T192" s="3" t="str">
        <f>IF([1]sala!$S192&lt;&gt;0,"SI","NO")</f>
        <v>NO</v>
      </c>
    </row>
    <row r="193" spans="1:20" x14ac:dyDescent="0.3">
      <c r="A193" s="3" t="s">
        <v>104</v>
      </c>
      <c r="B193" t="s">
        <v>843</v>
      </c>
      <c r="C193" s="12">
        <v>4</v>
      </c>
      <c r="D193" t="s">
        <v>76</v>
      </c>
      <c r="E193" t="s">
        <v>67</v>
      </c>
      <c r="F193" t="s">
        <v>68</v>
      </c>
      <c r="G193" s="3">
        <v>15.99</v>
      </c>
      <c r="H193" t="s">
        <v>78</v>
      </c>
      <c r="I193" t="s">
        <v>844</v>
      </c>
      <c r="J193" t="s">
        <v>165</v>
      </c>
      <c r="K193" t="s">
        <v>34</v>
      </c>
      <c r="L193">
        <f>[1]sala!$M193+[1]sala!$G193</f>
        <v>45.99</v>
      </c>
      <c r="M193" s="5">
        <v>30</v>
      </c>
      <c r="N193" s="15" t="s">
        <v>2352</v>
      </c>
      <c r="O193" t="s">
        <v>842</v>
      </c>
      <c r="P193" t="s">
        <v>495</v>
      </c>
      <c r="Q193" s="6">
        <f>IF([1]sala!$H193="Ocupada",[1]sala!$P193+0.0104166666666667-[1]sala!$O193,[1]sala!$P193-[1]sala!$O193)</f>
        <v>9.5138888888888884E-2</v>
      </c>
      <c r="R193" s="6">
        <v>5.4166666666666669E-2</v>
      </c>
      <c r="S193" s="6">
        <f>IF([1]sala!$Q193-[1]sala!$R193&lt;0,0,[1]sala!$Q193-[1]sala!$R193)</f>
        <v>4.0972222222222215E-2</v>
      </c>
      <c r="T193" s="3" t="str">
        <f>IF([1]sala!$S193&lt;&gt;0,"SI","NO")</f>
        <v>SI</v>
      </c>
    </row>
    <row r="194" spans="1:20" x14ac:dyDescent="0.3">
      <c r="A194" s="3" t="s">
        <v>79</v>
      </c>
      <c r="B194" t="s">
        <v>845</v>
      </c>
      <c r="C194" s="12">
        <v>5</v>
      </c>
      <c r="D194" t="s">
        <v>85</v>
      </c>
      <c r="E194" t="s">
        <v>67</v>
      </c>
      <c r="F194" t="s">
        <v>77</v>
      </c>
      <c r="G194" s="3">
        <v>24.85</v>
      </c>
      <c r="H194" t="s">
        <v>59</v>
      </c>
      <c r="I194" t="s">
        <v>846</v>
      </c>
      <c r="J194" t="s">
        <v>206</v>
      </c>
      <c r="K194" t="s">
        <v>847</v>
      </c>
      <c r="L194">
        <f>[1]sala!$M194+[1]sala!$G194</f>
        <v>112.85</v>
      </c>
      <c r="M194" s="5">
        <v>88</v>
      </c>
      <c r="N194" s="15" t="s">
        <v>2352</v>
      </c>
      <c r="O194" t="s">
        <v>848</v>
      </c>
      <c r="P194" t="s">
        <v>338</v>
      </c>
      <c r="Q194" s="6">
        <f>IF([1]sala!$H194="Ocupada",[1]sala!$P194+0.0104166666666667-[1]sala!$O194,[1]sala!$P194-[1]sala!$O194)</f>
        <v>0.11944444444444444</v>
      </c>
      <c r="R194" s="6">
        <v>0.2326388888888889</v>
      </c>
      <c r="S194" s="6">
        <f>IF([1]sala!$Q194-[1]sala!$R194&lt;0,0,[1]sala!$Q194-[1]sala!$R194)</f>
        <v>0</v>
      </c>
      <c r="T194" s="3" t="str">
        <f>IF([1]sala!$S194&lt;&gt;0,"SI","NO")</f>
        <v>NO</v>
      </c>
    </row>
    <row r="195" spans="1:20" x14ac:dyDescent="0.3">
      <c r="A195" s="3" t="s">
        <v>79</v>
      </c>
      <c r="B195" t="s">
        <v>849</v>
      </c>
      <c r="C195" s="12">
        <v>6</v>
      </c>
      <c r="D195" t="s">
        <v>85</v>
      </c>
      <c r="E195" t="s">
        <v>57</v>
      </c>
      <c r="F195" t="s">
        <v>58</v>
      </c>
      <c r="G195" s="3">
        <v>11.41</v>
      </c>
      <c r="H195" t="s">
        <v>59</v>
      </c>
      <c r="I195" t="s">
        <v>850</v>
      </c>
      <c r="J195" t="s">
        <v>95</v>
      </c>
      <c r="K195" t="s">
        <v>851</v>
      </c>
      <c r="L195">
        <f>[1]sala!$M195+[1]sala!$G195</f>
        <v>49.41</v>
      </c>
      <c r="M195" s="5">
        <v>38</v>
      </c>
      <c r="N195" s="15" t="s">
        <v>2352</v>
      </c>
      <c r="O195" t="s">
        <v>852</v>
      </c>
      <c r="P195" t="s">
        <v>83</v>
      </c>
      <c r="Q195" s="6">
        <f>IF([1]sala!$H195="Ocupada",[1]sala!$P195+0.0104166666666667-[1]sala!$O195,[1]sala!$P195-[1]sala!$O195)</f>
        <v>5.2777777777777785E-2</v>
      </c>
      <c r="R195" s="6">
        <v>5.9722222222222218E-2</v>
      </c>
      <c r="S195" s="6">
        <f>IF([1]sala!$Q195-[1]sala!$R195&lt;0,0,[1]sala!$Q195-[1]sala!$R195)</f>
        <v>0</v>
      </c>
      <c r="T195" s="3" t="str">
        <f>IF([1]sala!$S195&lt;&gt;0,"SI","NO")</f>
        <v>NO</v>
      </c>
    </row>
    <row r="196" spans="1:20" x14ac:dyDescent="0.3">
      <c r="A196" s="3" t="s">
        <v>69</v>
      </c>
      <c r="B196" t="s">
        <v>853</v>
      </c>
      <c r="C196" s="12">
        <v>1</v>
      </c>
      <c r="D196" t="s">
        <v>56</v>
      </c>
      <c r="E196" t="s">
        <v>57</v>
      </c>
      <c r="F196" t="s">
        <v>58</v>
      </c>
      <c r="G196" s="3">
        <v>10.06</v>
      </c>
      <c r="H196" t="s">
        <v>106</v>
      </c>
      <c r="I196" t="s">
        <v>854</v>
      </c>
      <c r="J196" t="s">
        <v>70</v>
      </c>
      <c r="K196" t="s">
        <v>34</v>
      </c>
      <c r="L196">
        <f>[1]sala!$M196+[1]sala!$G196</f>
        <v>30.060000000000002</v>
      </c>
      <c r="M196" s="5">
        <v>20</v>
      </c>
      <c r="N196" s="15" t="s">
        <v>2352</v>
      </c>
      <c r="O196" t="s">
        <v>338</v>
      </c>
      <c r="P196" t="s">
        <v>186</v>
      </c>
      <c r="Q196" s="6">
        <f>IF([1]sala!$H196="Ocupada",[1]sala!$P196+0.0104166666666667-[1]sala!$O196,[1]sala!$P196-[1]sala!$O196)</f>
        <v>5.5555555555555608E-2</v>
      </c>
      <c r="R196" s="6">
        <v>7.0833333333333331E-2</v>
      </c>
      <c r="S196" s="6">
        <f>IF([1]sala!$Q196-[1]sala!$R196&lt;0,0,[1]sala!$Q196-[1]sala!$R196)</f>
        <v>0</v>
      </c>
      <c r="T196" s="3" t="str">
        <f>IF([1]sala!$S196&lt;&gt;0,"SI","NO")</f>
        <v>NO</v>
      </c>
    </row>
    <row r="197" spans="1:20" x14ac:dyDescent="0.3">
      <c r="A197" s="3" t="s">
        <v>86</v>
      </c>
      <c r="B197" t="s">
        <v>100</v>
      </c>
      <c r="C197" s="12">
        <v>3</v>
      </c>
      <c r="D197" t="s">
        <v>76</v>
      </c>
      <c r="E197" t="s">
        <v>57</v>
      </c>
      <c r="F197" t="s">
        <v>77</v>
      </c>
      <c r="G197" s="3">
        <v>42.65</v>
      </c>
      <c r="H197" t="s">
        <v>59</v>
      </c>
      <c r="I197" t="s">
        <v>855</v>
      </c>
      <c r="J197" t="s">
        <v>61</v>
      </c>
      <c r="K197" t="s">
        <v>856</v>
      </c>
      <c r="L197">
        <f>[1]sala!$M197+[1]sala!$G197</f>
        <v>120.65</v>
      </c>
      <c r="M197" s="5">
        <v>78</v>
      </c>
      <c r="N197" s="15" t="s">
        <v>2352</v>
      </c>
      <c r="O197" t="s">
        <v>397</v>
      </c>
      <c r="P197" t="s">
        <v>602</v>
      </c>
      <c r="Q197" s="6">
        <f>IF([1]sala!$H197="Ocupada",[1]sala!$P197+0.0104166666666667-[1]sala!$O197,[1]sala!$P197-[1]sala!$O197)</f>
        <v>0.16597222222222222</v>
      </c>
      <c r="R197" s="6">
        <v>0.23541666666666666</v>
      </c>
      <c r="S197" s="6">
        <f>IF([1]sala!$Q197-[1]sala!$R197&lt;0,0,[1]sala!$Q197-[1]sala!$R197)</f>
        <v>0</v>
      </c>
      <c r="T197" s="3" t="str">
        <f>IF([1]sala!$S197&lt;&gt;0,"SI","NO")</f>
        <v>NO</v>
      </c>
    </row>
    <row r="198" spans="1:20" x14ac:dyDescent="0.3">
      <c r="A198" s="3" t="s">
        <v>94</v>
      </c>
      <c r="B198" t="s">
        <v>857</v>
      </c>
      <c r="C198" s="12">
        <v>6</v>
      </c>
      <c r="D198" t="s">
        <v>76</v>
      </c>
      <c r="E198" t="s">
        <v>67</v>
      </c>
      <c r="F198" t="s">
        <v>58</v>
      </c>
      <c r="G198" s="3">
        <v>20.11</v>
      </c>
      <c r="H198" t="s">
        <v>106</v>
      </c>
      <c r="I198" t="s">
        <v>858</v>
      </c>
      <c r="J198" t="s">
        <v>70</v>
      </c>
      <c r="K198" t="s">
        <v>859</v>
      </c>
      <c r="L198">
        <f>[1]sala!$M198+[1]sala!$G198</f>
        <v>73.11</v>
      </c>
      <c r="M198" s="5">
        <v>53</v>
      </c>
      <c r="N198" s="15" t="s">
        <v>2352</v>
      </c>
      <c r="O198" t="s">
        <v>429</v>
      </c>
      <c r="P198" t="s">
        <v>860</v>
      </c>
      <c r="Q198" s="6">
        <f>IF([1]sala!$H198="Ocupada",[1]sala!$P198+0.0104166666666667-[1]sala!$O198,[1]sala!$P198-[1]sala!$O198)</f>
        <v>9.9305555555555591E-2</v>
      </c>
      <c r="R198" s="6">
        <v>8.0555555555555547E-2</v>
      </c>
      <c r="S198" s="6">
        <f>IF([1]sala!$Q198-[1]sala!$R198&lt;0,0,[1]sala!$Q198-[1]sala!$R198)</f>
        <v>1.8750000000000044E-2</v>
      </c>
      <c r="T198" s="3" t="str">
        <f>IF([1]sala!$S198&lt;&gt;0,"SI","NO")</f>
        <v>SI</v>
      </c>
    </row>
    <row r="199" spans="1:20" x14ac:dyDescent="0.3">
      <c r="A199" s="3" t="s">
        <v>118</v>
      </c>
      <c r="B199" t="s">
        <v>861</v>
      </c>
      <c r="C199" s="12">
        <v>4</v>
      </c>
      <c r="D199" t="s">
        <v>66</v>
      </c>
      <c r="E199" t="s">
        <v>57</v>
      </c>
      <c r="F199" t="s">
        <v>77</v>
      </c>
      <c r="G199" s="3">
        <v>36.72</v>
      </c>
      <c r="H199" t="s">
        <v>59</v>
      </c>
      <c r="I199" t="s">
        <v>862</v>
      </c>
      <c r="J199" t="s">
        <v>61</v>
      </c>
      <c r="K199" t="s">
        <v>18</v>
      </c>
      <c r="L199">
        <f>[1]sala!$M199+[1]sala!$G199</f>
        <v>58.72</v>
      </c>
      <c r="M199" s="5">
        <v>22</v>
      </c>
      <c r="N199" s="15" t="s">
        <v>2352</v>
      </c>
      <c r="O199" t="s">
        <v>863</v>
      </c>
      <c r="P199" t="s">
        <v>864</v>
      </c>
      <c r="Q199" s="6">
        <f>IF([1]sala!$H199="Ocupada",[1]sala!$P199+0.0104166666666667-[1]sala!$O199,[1]sala!$P199-[1]sala!$O199)</f>
        <v>0.10347222222222222</v>
      </c>
      <c r="R199" s="6">
        <v>4.583333333333333E-2</v>
      </c>
      <c r="S199" s="6">
        <f>IF([1]sala!$Q199-[1]sala!$R199&lt;0,0,[1]sala!$Q199-[1]sala!$R199)</f>
        <v>5.7638888888888885E-2</v>
      </c>
      <c r="T199" s="3" t="str">
        <f>IF([1]sala!$S199&lt;&gt;0,"SI","NO")</f>
        <v>SI</v>
      </c>
    </row>
    <row r="200" spans="1:20" x14ac:dyDescent="0.3">
      <c r="A200" s="3" t="s">
        <v>111</v>
      </c>
      <c r="B200" t="s">
        <v>865</v>
      </c>
      <c r="C200" s="12">
        <v>5</v>
      </c>
      <c r="D200" t="s">
        <v>76</v>
      </c>
      <c r="E200" t="s">
        <v>101</v>
      </c>
      <c r="F200" t="s">
        <v>58</v>
      </c>
      <c r="G200" s="3">
        <v>13.26</v>
      </c>
      <c r="H200" t="s">
        <v>78</v>
      </c>
      <c r="I200" t="s">
        <v>866</v>
      </c>
      <c r="J200" t="s">
        <v>87</v>
      </c>
      <c r="K200" t="s">
        <v>867</v>
      </c>
      <c r="L200">
        <f>[1]sala!$M200+[1]sala!$G200</f>
        <v>118.26</v>
      </c>
      <c r="M200" s="5">
        <v>105</v>
      </c>
      <c r="N200" s="15" t="s">
        <v>2352</v>
      </c>
      <c r="O200" t="s">
        <v>769</v>
      </c>
      <c r="P200" t="s">
        <v>868</v>
      </c>
      <c r="Q200" s="6">
        <f>IF([1]sala!$H200="Ocupada",[1]sala!$P200+0.0104166666666667-[1]sala!$O200,[1]sala!$P200-[1]sala!$O200)</f>
        <v>0.15555555555555556</v>
      </c>
      <c r="R200" s="6">
        <v>0.21111111111111111</v>
      </c>
      <c r="S200" s="6">
        <f>IF([1]sala!$Q200-[1]sala!$R200&lt;0,0,[1]sala!$Q200-[1]sala!$R200)</f>
        <v>0</v>
      </c>
      <c r="T200" s="3" t="str">
        <f>IF([1]sala!$S200&lt;&gt;0,"SI","NO")</f>
        <v>NO</v>
      </c>
    </row>
    <row r="201" spans="1:20" x14ac:dyDescent="0.3">
      <c r="A201" s="3" t="s">
        <v>111</v>
      </c>
      <c r="B201" t="s">
        <v>869</v>
      </c>
      <c r="C201" s="12">
        <v>4</v>
      </c>
      <c r="D201" t="s">
        <v>56</v>
      </c>
      <c r="E201" t="s">
        <v>57</v>
      </c>
      <c r="F201" t="s">
        <v>77</v>
      </c>
      <c r="G201" s="3">
        <v>48.73</v>
      </c>
      <c r="H201" t="s">
        <v>59</v>
      </c>
      <c r="I201" t="s">
        <v>870</v>
      </c>
      <c r="J201" t="s">
        <v>70</v>
      </c>
      <c r="K201" t="s">
        <v>871</v>
      </c>
      <c r="L201">
        <f>[1]sala!$M201+[1]sala!$G201</f>
        <v>84.72999999999999</v>
      </c>
      <c r="M201" s="5">
        <v>36</v>
      </c>
      <c r="N201" s="15" t="s">
        <v>2352</v>
      </c>
      <c r="O201" t="s">
        <v>460</v>
      </c>
      <c r="P201" t="s">
        <v>504</v>
      </c>
      <c r="Q201" s="6">
        <f>IF([1]sala!$H201="Ocupada",[1]sala!$P201+0.0104166666666667-[1]sala!$O201,[1]sala!$P201-[1]sala!$O201)</f>
        <v>0.11874999999999999</v>
      </c>
      <c r="R201" s="6">
        <v>9.3055555555555558E-2</v>
      </c>
      <c r="S201" s="6">
        <f>IF([1]sala!$Q201-[1]sala!$R201&lt;0,0,[1]sala!$Q201-[1]sala!$R201)</f>
        <v>2.5694444444444436E-2</v>
      </c>
      <c r="T201" s="3" t="str">
        <f>IF([1]sala!$S201&lt;&gt;0,"SI","NO")</f>
        <v>SI</v>
      </c>
    </row>
    <row r="202" spans="1:20" x14ac:dyDescent="0.3">
      <c r="A202" s="3" t="s">
        <v>79</v>
      </c>
      <c r="B202" t="s">
        <v>872</v>
      </c>
      <c r="C202" s="12">
        <v>5</v>
      </c>
      <c r="D202" t="s">
        <v>66</v>
      </c>
      <c r="E202" t="s">
        <v>101</v>
      </c>
      <c r="F202" t="s">
        <v>77</v>
      </c>
      <c r="G202" s="3">
        <v>19.84</v>
      </c>
      <c r="H202" t="s">
        <v>59</v>
      </c>
      <c r="I202" t="s">
        <v>873</v>
      </c>
      <c r="J202" t="s">
        <v>95</v>
      </c>
      <c r="K202" t="s">
        <v>13</v>
      </c>
      <c r="L202">
        <f>[1]sala!$M202+[1]sala!$G202</f>
        <v>49.84</v>
      </c>
      <c r="M202" s="5">
        <v>30</v>
      </c>
      <c r="N202" s="15" t="s">
        <v>2352</v>
      </c>
      <c r="O202" t="s">
        <v>145</v>
      </c>
      <c r="P202" t="s">
        <v>652</v>
      </c>
      <c r="Q202" s="6">
        <f>IF([1]sala!$H202="Ocupada",[1]sala!$P202+0.0104166666666667-[1]sala!$O202,[1]sala!$P202-[1]sala!$O202)</f>
        <v>6.3888888888888898E-2</v>
      </c>
      <c r="R202" s="6">
        <v>0.12083333333333332</v>
      </c>
      <c r="S202" s="6">
        <f>IF([1]sala!$Q202-[1]sala!$R202&lt;0,0,[1]sala!$Q202-[1]sala!$R202)</f>
        <v>0</v>
      </c>
      <c r="T202" s="3" t="str">
        <f>IF([1]sala!$S202&lt;&gt;0,"SI","NO")</f>
        <v>NO</v>
      </c>
    </row>
    <row r="203" spans="1:20" x14ac:dyDescent="0.3">
      <c r="A203" s="3" t="s">
        <v>142</v>
      </c>
      <c r="B203" t="s">
        <v>874</v>
      </c>
      <c r="C203" s="12">
        <v>5</v>
      </c>
      <c r="D203" t="s">
        <v>56</v>
      </c>
      <c r="E203" t="s">
        <v>57</v>
      </c>
      <c r="F203" t="s">
        <v>77</v>
      </c>
      <c r="G203" s="3">
        <v>24.19</v>
      </c>
      <c r="H203" t="s">
        <v>106</v>
      </c>
      <c r="I203" t="s">
        <v>875</v>
      </c>
      <c r="J203" t="s">
        <v>119</v>
      </c>
      <c r="K203" t="s">
        <v>876</v>
      </c>
      <c r="L203">
        <f>[1]sala!$M203+[1]sala!$G203</f>
        <v>104.19</v>
      </c>
      <c r="M203" s="5">
        <v>80</v>
      </c>
      <c r="N203" s="15" t="s">
        <v>2352</v>
      </c>
      <c r="O203" t="s">
        <v>877</v>
      </c>
      <c r="P203" t="s">
        <v>261</v>
      </c>
      <c r="Q203" s="6">
        <f>IF([1]sala!$H203="Ocupada",[1]sala!$P203+0.0104166666666667-[1]sala!$O203,[1]sala!$P203-[1]sala!$O203)</f>
        <v>5.3472222222222247E-2</v>
      </c>
      <c r="R203" s="6">
        <v>0.17291666666666666</v>
      </c>
      <c r="S203" s="6">
        <f>IF([1]sala!$Q203-[1]sala!$R203&lt;0,0,[1]sala!$Q203-[1]sala!$R203)</f>
        <v>0</v>
      </c>
      <c r="T203" s="3" t="str">
        <f>IF([1]sala!$S203&lt;&gt;0,"SI","NO")</f>
        <v>NO</v>
      </c>
    </row>
    <row r="204" spans="1:20" x14ac:dyDescent="0.3">
      <c r="A204" s="3" t="s">
        <v>94</v>
      </c>
      <c r="B204" t="s">
        <v>878</v>
      </c>
      <c r="C204" s="12">
        <v>2</v>
      </c>
      <c r="D204" t="s">
        <v>66</v>
      </c>
      <c r="E204" t="s">
        <v>57</v>
      </c>
      <c r="F204" t="s">
        <v>77</v>
      </c>
      <c r="G204" s="3">
        <v>40.19</v>
      </c>
      <c r="H204" t="s">
        <v>78</v>
      </c>
      <c r="I204" t="s">
        <v>879</v>
      </c>
      <c r="J204" t="s">
        <v>95</v>
      </c>
      <c r="K204" t="s">
        <v>880</v>
      </c>
      <c r="L204">
        <f>[1]sala!$M204+[1]sala!$G204</f>
        <v>100.19</v>
      </c>
      <c r="M204" s="5">
        <v>60</v>
      </c>
      <c r="N204" s="15" t="s">
        <v>2352</v>
      </c>
      <c r="O204" t="s">
        <v>393</v>
      </c>
      <c r="P204" t="s">
        <v>832</v>
      </c>
      <c r="Q204" s="6">
        <f>IF([1]sala!$H204="Ocupada",[1]sala!$P204+0.0104166666666667-[1]sala!$O204,[1]sala!$P204-[1]sala!$O204)</f>
        <v>5.8333333333333348E-2</v>
      </c>
      <c r="R204" s="6">
        <v>0.17708333333333331</v>
      </c>
      <c r="S204" s="6">
        <f>IF([1]sala!$Q204-[1]sala!$R204&lt;0,0,[1]sala!$Q204-[1]sala!$R204)</f>
        <v>0</v>
      </c>
      <c r="T204" s="3" t="str">
        <f>IF([1]sala!$S204&lt;&gt;0,"SI","NO")</f>
        <v>NO</v>
      </c>
    </row>
    <row r="205" spans="1:20" x14ac:dyDescent="0.3">
      <c r="A205" s="3" t="s">
        <v>142</v>
      </c>
      <c r="B205" t="s">
        <v>881</v>
      </c>
      <c r="C205" s="12">
        <v>5</v>
      </c>
      <c r="D205" t="s">
        <v>66</v>
      </c>
      <c r="E205" t="s">
        <v>57</v>
      </c>
      <c r="F205" t="s">
        <v>68</v>
      </c>
      <c r="G205" s="3">
        <v>49.56</v>
      </c>
      <c r="H205" t="s">
        <v>78</v>
      </c>
      <c r="I205" t="s">
        <v>882</v>
      </c>
      <c r="J205" t="s">
        <v>124</v>
      </c>
      <c r="K205" t="s">
        <v>13</v>
      </c>
      <c r="L205">
        <f>[1]sala!$M205+[1]sala!$G205</f>
        <v>69.56</v>
      </c>
      <c r="M205" s="5">
        <v>20</v>
      </c>
      <c r="N205" s="15" t="s">
        <v>2352</v>
      </c>
      <c r="O205" t="s">
        <v>883</v>
      </c>
      <c r="P205" t="s">
        <v>884</v>
      </c>
      <c r="Q205" s="6">
        <f>IF([1]sala!$H205="Ocupada",[1]sala!$P205+0.0104166666666667-[1]sala!$O205,[1]sala!$P205-[1]sala!$O205)</f>
        <v>8.8888888888888892E-2</v>
      </c>
      <c r="R205" s="6">
        <v>2.9166666666666667E-2</v>
      </c>
      <c r="S205" s="6">
        <f>IF([1]sala!$Q205-[1]sala!$R205&lt;0,0,[1]sala!$Q205-[1]sala!$R205)</f>
        <v>5.9722222222222225E-2</v>
      </c>
      <c r="T205" s="3" t="str">
        <f>IF([1]sala!$S205&lt;&gt;0,"SI","NO")</f>
        <v>SI</v>
      </c>
    </row>
    <row r="206" spans="1:20" x14ac:dyDescent="0.3">
      <c r="A206" s="3" t="s">
        <v>128</v>
      </c>
      <c r="B206" t="s">
        <v>885</v>
      </c>
      <c r="C206" s="12">
        <v>1</v>
      </c>
      <c r="D206" t="s">
        <v>76</v>
      </c>
      <c r="E206" t="s">
        <v>57</v>
      </c>
      <c r="F206" t="s">
        <v>58</v>
      </c>
      <c r="G206" s="3">
        <v>26.49</v>
      </c>
      <c r="H206" t="s">
        <v>78</v>
      </c>
      <c r="I206" t="s">
        <v>886</v>
      </c>
      <c r="J206" t="s">
        <v>165</v>
      </c>
      <c r="K206" t="s">
        <v>887</v>
      </c>
      <c r="L206">
        <f>[1]sala!$M206+[1]sala!$G206</f>
        <v>51.489999999999995</v>
      </c>
      <c r="M206" s="5">
        <v>25</v>
      </c>
      <c r="N206" s="15" t="s">
        <v>2352</v>
      </c>
      <c r="O206" t="s">
        <v>284</v>
      </c>
      <c r="P206" t="s">
        <v>888</v>
      </c>
      <c r="Q206" s="6">
        <f>IF([1]sala!$H206="Ocupada",[1]sala!$P206+0.0104166666666667-[1]sala!$O206,[1]sala!$P206-[1]sala!$O206)</f>
        <v>0.16597222222222224</v>
      </c>
      <c r="R206" s="6">
        <v>5.9722222222222218E-2</v>
      </c>
      <c r="S206" s="6">
        <f>IF([1]sala!$Q206-[1]sala!$R206&lt;0,0,[1]sala!$Q206-[1]sala!$R206)</f>
        <v>0.10625000000000002</v>
      </c>
      <c r="T206" s="3" t="str">
        <f>IF([1]sala!$S206&lt;&gt;0,"SI","NO")</f>
        <v>SI</v>
      </c>
    </row>
    <row r="207" spans="1:20" x14ac:dyDescent="0.3">
      <c r="A207" s="3" t="s">
        <v>86</v>
      </c>
      <c r="B207" t="s">
        <v>889</v>
      </c>
      <c r="C207" s="12">
        <v>6</v>
      </c>
      <c r="D207" t="s">
        <v>93</v>
      </c>
      <c r="E207" t="s">
        <v>57</v>
      </c>
      <c r="F207" t="s">
        <v>77</v>
      </c>
      <c r="G207" s="3">
        <v>36.96</v>
      </c>
      <c r="H207" t="s">
        <v>106</v>
      </c>
      <c r="I207" t="s">
        <v>890</v>
      </c>
      <c r="J207" t="s">
        <v>119</v>
      </c>
      <c r="K207" t="s">
        <v>15</v>
      </c>
      <c r="L207">
        <f>[1]sala!$M207+[1]sala!$G207</f>
        <v>48.96</v>
      </c>
      <c r="M207" s="5">
        <v>12</v>
      </c>
      <c r="N207" s="15" t="s">
        <v>2352</v>
      </c>
      <c r="O207" t="s">
        <v>158</v>
      </c>
      <c r="P207" t="s">
        <v>411</v>
      </c>
      <c r="Q207" s="6">
        <f>IF([1]sala!$H207="Ocupada",[1]sala!$P207+0.0104166666666667-[1]sala!$O207,[1]sala!$P207-[1]sala!$O207)</f>
        <v>0.12291666666666667</v>
      </c>
      <c r="R207" s="6">
        <v>4.0277777777777773E-2</v>
      </c>
      <c r="S207" s="6">
        <f>IF([1]sala!$Q207-[1]sala!$R207&lt;0,0,[1]sala!$Q207-[1]sala!$R207)</f>
        <v>8.2638888888888901E-2</v>
      </c>
      <c r="T207" s="3" t="str">
        <f>IF([1]sala!$S207&lt;&gt;0,"SI","NO")</f>
        <v>SI</v>
      </c>
    </row>
    <row r="208" spans="1:20" x14ac:dyDescent="0.3">
      <c r="A208" s="3" t="s">
        <v>74</v>
      </c>
      <c r="B208" t="s">
        <v>891</v>
      </c>
      <c r="C208" s="12">
        <v>3</v>
      </c>
      <c r="D208" t="s">
        <v>85</v>
      </c>
      <c r="E208" t="s">
        <v>101</v>
      </c>
      <c r="F208" t="s">
        <v>77</v>
      </c>
      <c r="G208" s="3">
        <v>46.54</v>
      </c>
      <c r="H208" t="s">
        <v>59</v>
      </c>
      <c r="I208" t="s">
        <v>892</v>
      </c>
      <c r="J208" t="s">
        <v>80</v>
      </c>
      <c r="K208" t="s">
        <v>893</v>
      </c>
      <c r="L208">
        <f>[1]sala!$M208+[1]sala!$G208</f>
        <v>118.53999999999999</v>
      </c>
      <c r="M208" s="5">
        <v>72</v>
      </c>
      <c r="N208" s="15" t="s">
        <v>2352</v>
      </c>
      <c r="O208" t="s">
        <v>780</v>
      </c>
      <c r="P208" t="s">
        <v>299</v>
      </c>
      <c r="Q208" s="6">
        <f>IF([1]sala!$H208="Ocupada",[1]sala!$P208+0.0104166666666667-[1]sala!$O208,[1]sala!$P208-[1]sala!$O208)</f>
        <v>5.0694444444444459E-2</v>
      </c>
      <c r="R208" s="6">
        <v>0.12916666666666668</v>
      </c>
      <c r="S208" s="6">
        <f>IF([1]sala!$Q208-[1]sala!$R208&lt;0,0,[1]sala!$Q208-[1]sala!$R208)</f>
        <v>0</v>
      </c>
      <c r="T208" s="3" t="str">
        <f>IF([1]sala!$S208&lt;&gt;0,"SI","NO")</f>
        <v>NO</v>
      </c>
    </row>
    <row r="209" spans="1:20" x14ac:dyDescent="0.3">
      <c r="A209" s="3" t="s">
        <v>142</v>
      </c>
      <c r="B209" t="s">
        <v>894</v>
      </c>
      <c r="C209" s="12">
        <v>4</v>
      </c>
      <c r="D209" t="s">
        <v>66</v>
      </c>
      <c r="E209" t="s">
        <v>57</v>
      </c>
      <c r="F209" t="s">
        <v>58</v>
      </c>
      <c r="G209" s="3">
        <v>36.700000000000003</v>
      </c>
      <c r="H209" t="s">
        <v>106</v>
      </c>
      <c r="I209" t="s">
        <v>895</v>
      </c>
      <c r="J209" t="s">
        <v>95</v>
      </c>
      <c r="K209" t="s">
        <v>896</v>
      </c>
      <c r="L209">
        <f>[1]sala!$M209+[1]sala!$G209</f>
        <v>107.7</v>
      </c>
      <c r="M209" s="5">
        <v>71</v>
      </c>
      <c r="N209" s="15" t="s">
        <v>2352</v>
      </c>
      <c r="O209" t="s">
        <v>233</v>
      </c>
      <c r="P209" t="s">
        <v>897</v>
      </c>
      <c r="Q209" s="6">
        <f>IF([1]sala!$H209="Ocupada",[1]sala!$P209+0.0104166666666667-[1]sala!$O209,[1]sala!$P209-[1]sala!$O209)</f>
        <v>0.13750000000000004</v>
      </c>
      <c r="R209" s="6">
        <v>0.14652777777777778</v>
      </c>
      <c r="S209" s="6">
        <f>IF([1]sala!$Q209-[1]sala!$R209&lt;0,0,[1]sala!$Q209-[1]sala!$R209)</f>
        <v>0</v>
      </c>
      <c r="T209" s="3" t="str">
        <f>IF([1]sala!$S209&lt;&gt;0,"SI","NO")</f>
        <v>NO</v>
      </c>
    </row>
    <row r="210" spans="1:20" x14ac:dyDescent="0.3">
      <c r="A210" s="3" t="s">
        <v>118</v>
      </c>
      <c r="B210" t="s">
        <v>898</v>
      </c>
      <c r="C210" s="12">
        <v>6</v>
      </c>
      <c r="D210" t="s">
        <v>66</v>
      </c>
      <c r="E210" t="s">
        <v>101</v>
      </c>
      <c r="F210" t="s">
        <v>68</v>
      </c>
      <c r="G210" s="3">
        <v>34.49</v>
      </c>
      <c r="H210" t="s">
        <v>59</v>
      </c>
      <c r="I210" t="s">
        <v>899</v>
      </c>
      <c r="J210" t="s">
        <v>119</v>
      </c>
      <c r="K210" t="s">
        <v>900</v>
      </c>
      <c r="L210">
        <f>[1]sala!$M210+[1]sala!$G210</f>
        <v>121.49000000000001</v>
      </c>
      <c r="M210" s="5">
        <v>87</v>
      </c>
      <c r="N210" s="15" t="s">
        <v>2352</v>
      </c>
      <c r="O210" t="s">
        <v>343</v>
      </c>
      <c r="P210" t="s">
        <v>367</v>
      </c>
      <c r="Q210" s="6">
        <f>IF([1]sala!$H210="Ocupada",[1]sala!$P210+0.0104166666666667-[1]sala!$O210,[1]sala!$P210-[1]sala!$O210)</f>
        <v>0.1076388888888889</v>
      </c>
      <c r="R210" s="6">
        <v>0.2326388888888889</v>
      </c>
      <c r="S210" s="6">
        <f>IF([1]sala!$Q210-[1]sala!$R210&lt;0,0,[1]sala!$Q210-[1]sala!$R210)</f>
        <v>0</v>
      </c>
      <c r="T210" s="3" t="str">
        <f>IF([1]sala!$S210&lt;&gt;0,"SI","NO")</f>
        <v>NO</v>
      </c>
    </row>
    <row r="211" spans="1:20" x14ac:dyDescent="0.3">
      <c r="A211" s="3" t="s">
        <v>53</v>
      </c>
      <c r="B211" t="s">
        <v>901</v>
      </c>
      <c r="C211" s="12">
        <v>4</v>
      </c>
      <c r="D211" t="s">
        <v>76</v>
      </c>
      <c r="E211" t="s">
        <v>67</v>
      </c>
      <c r="F211" t="s">
        <v>77</v>
      </c>
      <c r="G211" s="3">
        <v>14.67</v>
      </c>
      <c r="H211" t="s">
        <v>78</v>
      </c>
      <c r="I211" t="s">
        <v>902</v>
      </c>
      <c r="J211" t="s">
        <v>107</v>
      </c>
      <c r="K211" t="s">
        <v>903</v>
      </c>
      <c r="L211">
        <f>[1]sala!$M211+[1]sala!$G211</f>
        <v>89.67</v>
      </c>
      <c r="M211" s="5">
        <v>75</v>
      </c>
      <c r="N211" s="15" t="s">
        <v>2352</v>
      </c>
      <c r="O211" t="s">
        <v>636</v>
      </c>
      <c r="P211" t="s">
        <v>904</v>
      </c>
      <c r="Q211" s="6">
        <f>IF([1]sala!$H211="Ocupada",[1]sala!$P211+0.0104166666666667-[1]sala!$O211,[1]sala!$P211-[1]sala!$O211)</f>
        <v>7.3611111111111113E-2</v>
      </c>
      <c r="R211" s="6">
        <v>0.1736111111111111</v>
      </c>
      <c r="S211" s="6">
        <f>IF([1]sala!$Q211-[1]sala!$R211&lt;0,0,[1]sala!$Q211-[1]sala!$R211)</f>
        <v>0</v>
      </c>
      <c r="T211" s="3" t="str">
        <f>IF([1]sala!$S211&lt;&gt;0,"SI","NO")</f>
        <v>NO</v>
      </c>
    </row>
    <row r="212" spans="1:20" x14ac:dyDescent="0.3">
      <c r="A212" s="3" t="s">
        <v>60</v>
      </c>
      <c r="B212" t="s">
        <v>905</v>
      </c>
      <c r="C212" s="12">
        <v>2</v>
      </c>
      <c r="D212" t="s">
        <v>66</v>
      </c>
      <c r="E212" t="s">
        <v>57</v>
      </c>
      <c r="F212" t="s">
        <v>58</v>
      </c>
      <c r="G212" s="3">
        <v>11.13</v>
      </c>
      <c r="H212" t="s">
        <v>59</v>
      </c>
      <c r="I212" t="s">
        <v>906</v>
      </c>
      <c r="J212" t="s">
        <v>206</v>
      </c>
      <c r="K212" t="s">
        <v>907</v>
      </c>
      <c r="L212">
        <f>[1]sala!$M212+[1]sala!$G212</f>
        <v>79.13</v>
      </c>
      <c r="M212" s="5">
        <v>68</v>
      </c>
      <c r="N212" s="15" t="s">
        <v>2352</v>
      </c>
      <c r="O212" t="s">
        <v>443</v>
      </c>
      <c r="P212" t="s">
        <v>504</v>
      </c>
      <c r="Q212" s="6">
        <f>IF([1]sala!$H212="Ocupada",[1]sala!$P212+0.0104166666666667-[1]sala!$O212,[1]sala!$P212-[1]sala!$O212)</f>
        <v>7.3611111111111099E-2</v>
      </c>
      <c r="R212" s="6">
        <v>0.20624999999999999</v>
      </c>
      <c r="S212" s="6">
        <f>IF([1]sala!$Q212-[1]sala!$R212&lt;0,0,[1]sala!$Q212-[1]sala!$R212)</f>
        <v>0</v>
      </c>
      <c r="T212" s="3" t="str">
        <f>IF([1]sala!$S212&lt;&gt;0,"SI","NO")</f>
        <v>NO</v>
      </c>
    </row>
    <row r="213" spans="1:20" x14ac:dyDescent="0.3">
      <c r="A213" s="3" t="s">
        <v>128</v>
      </c>
      <c r="B213" t="s">
        <v>467</v>
      </c>
      <c r="C213" s="12">
        <v>6</v>
      </c>
      <c r="D213" t="s">
        <v>93</v>
      </c>
      <c r="E213" t="s">
        <v>57</v>
      </c>
      <c r="F213" t="s">
        <v>58</v>
      </c>
      <c r="G213" s="3">
        <v>18.850000000000001</v>
      </c>
      <c r="H213" t="s">
        <v>106</v>
      </c>
      <c r="I213" t="s">
        <v>908</v>
      </c>
      <c r="J213" t="s">
        <v>95</v>
      </c>
      <c r="K213" t="s">
        <v>909</v>
      </c>
      <c r="L213">
        <f>[1]sala!$M213+[1]sala!$G213</f>
        <v>119.85</v>
      </c>
      <c r="M213" s="5">
        <v>101</v>
      </c>
      <c r="N213" s="15" t="s">
        <v>2352</v>
      </c>
      <c r="O213" t="s">
        <v>460</v>
      </c>
      <c r="P213" t="s">
        <v>443</v>
      </c>
      <c r="Q213" s="6">
        <f>IF([1]sala!$H213="Ocupada",[1]sala!$P213+0.0104166666666667-[1]sala!$O213,[1]sala!$P213-[1]sala!$O213)</f>
        <v>5.5555555555555608E-2</v>
      </c>
      <c r="R213" s="6">
        <v>0.26041666666666669</v>
      </c>
      <c r="S213" s="6">
        <f>IF([1]sala!$Q213-[1]sala!$R213&lt;0,0,[1]sala!$Q213-[1]sala!$R213)</f>
        <v>0</v>
      </c>
      <c r="T213" s="3" t="str">
        <f>IF([1]sala!$S213&lt;&gt;0,"SI","NO")</f>
        <v>NO</v>
      </c>
    </row>
    <row r="214" spans="1:20" x14ac:dyDescent="0.3">
      <c r="A214" s="3" t="s">
        <v>139</v>
      </c>
      <c r="B214" t="s">
        <v>910</v>
      </c>
      <c r="C214" s="12">
        <v>6</v>
      </c>
      <c r="D214" t="s">
        <v>85</v>
      </c>
      <c r="E214" t="s">
        <v>57</v>
      </c>
      <c r="F214" t="s">
        <v>77</v>
      </c>
      <c r="G214" s="3">
        <v>28.1</v>
      </c>
      <c r="H214" t="s">
        <v>78</v>
      </c>
      <c r="I214" t="s">
        <v>911</v>
      </c>
      <c r="J214" t="s">
        <v>95</v>
      </c>
      <c r="K214" t="s">
        <v>912</v>
      </c>
      <c r="L214">
        <f>[1]sala!$M214+[1]sala!$G214</f>
        <v>63.1</v>
      </c>
      <c r="M214" s="5">
        <v>35</v>
      </c>
      <c r="N214" s="15" t="s">
        <v>2352</v>
      </c>
      <c r="O214" t="s">
        <v>272</v>
      </c>
      <c r="P214" t="s">
        <v>691</v>
      </c>
      <c r="Q214" s="6">
        <f>IF([1]sala!$H214="Ocupada",[1]sala!$P214+0.0104166666666667-[1]sala!$O214,[1]sala!$P214-[1]sala!$O214)</f>
        <v>0.1333333333333333</v>
      </c>
      <c r="R214" s="6">
        <v>0.10208333333333333</v>
      </c>
      <c r="S214" s="6">
        <f>IF([1]sala!$Q214-[1]sala!$R214&lt;0,0,[1]sala!$Q214-[1]sala!$R214)</f>
        <v>3.1249999999999972E-2</v>
      </c>
      <c r="T214" s="3" t="str">
        <f>IF([1]sala!$S214&lt;&gt;0,"SI","NO")</f>
        <v>SI</v>
      </c>
    </row>
    <row r="215" spans="1:20" x14ac:dyDescent="0.3">
      <c r="A215" s="3" t="s">
        <v>69</v>
      </c>
      <c r="B215" t="s">
        <v>913</v>
      </c>
      <c r="C215" s="12">
        <v>4</v>
      </c>
      <c r="D215" t="s">
        <v>66</v>
      </c>
      <c r="E215" t="s">
        <v>57</v>
      </c>
      <c r="F215" t="s">
        <v>58</v>
      </c>
      <c r="G215" s="3">
        <v>33.39</v>
      </c>
      <c r="H215" t="s">
        <v>106</v>
      </c>
      <c r="I215" t="s">
        <v>914</v>
      </c>
      <c r="J215" t="s">
        <v>206</v>
      </c>
      <c r="K215" t="s">
        <v>915</v>
      </c>
      <c r="L215">
        <f>[1]sala!$M215+[1]sala!$G215</f>
        <v>122.39</v>
      </c>
      <c r="M215" s="5">
        <v>89</v>
      </c>
      <c r="N215" s="15" t="s">
        <v>2352</v>
      </c>
      <c r="O215" t="s">
        <v>242</v>
      </c>
      <c r="P215" t="s">
        <v>660</v>
      </c>
      <c r="Q215" s="6">
        <f>IF([1]sala!$H215="Ocupada",[1]sala!$P215+0.0104166666666667-[1]sala!$O215,[1]sala!$P215-[1]sala!$O215)</f>
        <v>8.7500000000000022E-2</v>
      </c>
      <c r="R215" s="6">
        <v>6.1111111111111109E-2</v>
      </c>
      <c r="S215" s="6">
        <f>IF([1]sala!$Q215-[1]sala!$R215&lt;0,0,[1]sala!$Q215-[1]sala!$R215)</f>
        <v>2.6388888888888913E-2</v>
      </c>
      <c r="T215" s="3" t="str">
        <f>IF([1]sala!$S215&lt;&gt;0,"SI","NO")</f>
        <v>SI</v>
      </c>
    </row>
    <row r="216" spans="1:20" x14ac:dyDescent="0.3">
      <c r="A216" s="3" t="s">
        <v>55</v>
      </c>
      <c r="B216" t="s">
        <v>916</v>
      </c>
      <c r="C216" s="12">
        <v>4</v>
      </c>
      <c r="D216" t="s">
        <v>56</v>
      </c>
      <c r="E216" t="s">
        <v>57</v>
      </c>
      <c r="F216" t="s">
        <v>58</v>
      </c>
      <c r="G216" s="3">
        <v>35.64</v>
      </c>
      <c r="H216" t="s">
        <v>106</v>
      </c>
      <c r="I216" t="s">
        <v>917</v>
      </c>
      <c r="J216" t="s">
        <v>124</v>
      </c>
      <c r="K216" t="s">
        <v>918</v>
      </c>
      <c r="L216">
        <f>[1]sala!$M216+[1]sala!$G216</f>
        <v>99.64</v>
      </c>
      <c r="M216" s="5">
        <v>64</v>
      </c>
      <c r="N216" s="15" t="s">
        <v>2352</v>
      </c>
      <c r="O216" t="s">
        <v>641</v>
      </c>
      <c r="P216" t="s">
        <v>919</v>
      </c>
      <c r="Q216" s="6">
        <f>IF([1]sala!$H216="Ocupada",[1]sala!$P216+0.0104166666666667-[1]sala!$O216,[1]sala!$P216-[1]sala!$O216)</f>
        <v>0.11666666666666667</v>
      </c>
      <c r="R216" s="6">
        <v>8.7499999999999994E-2</v>
      </c>
      <c r="S216" s="6">
        <f>IF([1]sala!$Q216-[1]sala!$R216&lt;0,0,[1]sala!$Q216-[1]sala!$R216)</f>
        <v>2.9166666666666674E-2</v>
      </c>
      <c r="T216" s="3" t="str">
        <f>IF([1]sala!$S216&lt;&gt;0,"SI","NO")</f>
        <v>SI</v>
      </c>
    </row>
    <row r="217" spans="1:20" x14ac:dyDescent="0.3">
      <c r="A217" s="3" t="s">
        <v>104</v>
      </c>
      <c r="B217" t="s">
        <v>920</v>
      </c>
      <c r="C217" s="12">
        <v>6</v>
      </c>
      <c r="D217" t="s">
        <v>76</v>
      </c>
      <c r="E217" t="s">
        <v>57</v>
      </c>
      <c r="F217" t="s">
        <v>77</v>
      </c>
      <c r="G217" s="3">
        <v>35.69</v>
      </c>
      <c r="H217" t="s">
        <v>78</v>
      </c>
      <c r="I217" t="s">
        <v>921</v>
      </c>
      <c r="J217" t="s">
        <v>124</v>
      </c>
      <c r="K217" t="s">
        <v>922</v>
      </c>
      <c r="L217">
        <f>[1]sala!$M217+[1]sala!$G217</f>
        <v>91.69</v>
      </c>
      <c r="M217" s="5">
        <v>56</v>
      </c>
      <c r="N217" s="15" t="s">
        <v>2352</v>
      </c>
      <c r="O217" t="s">
        <v>272</v>
      </c>
      <c r="P217" t="s">
        <v>923</v>
      </c>
      <c r="Q217" s="6">
        <f>IF([1]sala!$H217="Ocupada",[1]sala!$P217+0.0104166666666667-[1]sala!$O217,[1]sala!$P217-[1]sala!$O217)</f>
        <v>0.15972222222222221</v>
      </c>
      <c r="R217" s="6">
        <v>0.16250000000000001</v>
      </c>
      <c r="S217" s="6">
        <f>IF([1]sala!$Q217-[1]sala!$R217&lt;0,0,[1]sala!$Q217-[1]sala!$R217)</f>
        <v>0</v>
      </c>
      <c r="T217" s="3" t="str">
        <f>IF([1]sala!$S217&lt;&gt;0,"SI","NO")</f>
        <v>NO</v>
      </c>
    </row>
    <row r="218" spans="1:20" x14ac:dyDescent="0.3">
      <c r="A218" s="3" t="s">
        <v>60</v>
      </c>
      <c r="B218" t="s">
        <v>785</v>
      </c>
      <c r="C218" s="12">
        <v>2</v>
      </c>
      <c r="D218" t="s">
        <v>56</v>
      </c>
      <c r="E218" t="s">
        <v>101</v>
      </c>
      <c r="F218" t="s">
        <v>77</v>
      </c>
      <c r="G218" s="3">
        <v>31.17</v>
      </c>
      <c r="H218" t="s">
        <v>106</v>
      </c>
      <c r="I218" t="s">
        <v>924</v>
      </c>
      <c r="J218" t="s">
        <v>70</v>
      </c>
      <c r="K218" t="s">
        <v>26</v>
      </c>
      <c r="L218">
        <f>[1]sala!$M218+[1]sala!$G218</f>
        <v>70.17</v>
      </c>
      <c r="M218" s="5">
        <v>39</v>
      </c>
      <c r="N218" s="15" t="s">
        <v>2352</v>
      </c>
      <c r="O218" t="s">
        <v>640</v>
      </c>
      <c r="P218" t="s">
        <v>925</v>
      </c>
      <c r="Q218" s="6">
        <f>IF([1]sala!$H218="Ocupada",[1]sala!$P218+0.0104166666666667-[1]sala!$O218,[1]sala!$P218-[1]sala!$O218)</f>
        <v>0.17083333333333336</v>
      </c>
      <c r="R218" s="6">
        <v>2.7083333333333334E-2</v>
      </c>
      <c r="S218" s="6">
        <f>IF([1]sala!$Q218-[1]sala!$R218&lt;0,0,[1]sala!$Q218-[1]sala!$R218)</f>
        <v>0.14375000000000004</v>
      </c>
      <c r="T218" s="3" t="str">
        <f>IF([1]sala!$S218&lt;&gt;0,"SI","NO")</f>
        <v>SI</v>
      </c>
    </row>
    <row r="219" spans="1:20" x14ac:dyDescent="0.3">
      <c r="A219" s="3" t="s">
        <v>139</v>
      </c>
      <c r="B219" t="s">
        <v>926</v>
      </c>
      <c r="C219" s="12">
        <v>3</v>
      </c>
      <c r="D219" t="s">
        <v>85</v>
      </c>
      <c r="E219" t="s">
        <v>57</v>
      </c>
      <c r="F219" t="s">
        <v>77</v>
      </c>
      <c r="G219" s="3">
        <v>23.34</v>
      </c>
      <c r="H219" t="s">
        <v>106</v>
      </c>
      <c r="I219" t="s">
        <v>927</v>
      </c>
      <c r="J219" t="s">
        <v>206</v>
      </c>
      <c r="K219" t="s">
        <v>928</v>
      </c>
      <c r="L219">
        <f>[1]sala!$M219+[1]sala!$G219</f>
        <v>98.34</v>
      </c>
      <c r="M219" s="5">
        <v>75</v>
      </c>
      <c r="N219" s="15" t="s">
        <v>2352</v>
      </c>
      <c r="O219" t="s">
        <v>929</v>
      </c>
      <c r="P219" t="s">
        <v>256</v>
      </c>
      <c r="Q219" s="6">
        <f>IF([1]sala!$H219="Ocupada",[1]sala!$P219+0.0104166666666667-[1]sala!$O219,[1]sala!$P219-[1]sala!$O219)</f>
        <v>0.14513888888888896</v>
      </c>
      <c r="R219" s="6">
        <v>9.166666666666666E-2</v>
      </c>
      <c r="S219" s="6">
        <f>IF([1]sala!$Q219-[1]sala!$R219&lt;0,0,[1]sala!$Q219-[1]sala!$R219)</f>
        <v>5.3472222222222296E-2</v>
      </c>
      <c r="T219" s="3" t="str">
        <f>IF([1]sala!$S219&lt;&gt;0,"SI","NO")</f>
        <v>SI</v>
      </c>
    </row>
    <row r="220" spans="1:20" x14ac:dyDescent="0.3">
      <c r="A220" s="3" t="s">
        <v>60</v>
      </c>
      <c r="B220" t="s">
        <v>930</v>
      </c>
      <c r="C220" s="12">
        <v>5</v>
      </c>
      <c r="D220" t="s">
        <v>56</v>
      </c>
      <c r="E220" t="s">
        <v>57</v>
      </c>
      <c r="F220" t="s">
        <v>77</v>
      </c>
      <c r="G220" s="3">
        <v>46.96</v>
      </c>
      <c r="H220" t="s">
        <v>78</v>
      </c>
      <c r="I220" t="s">
        <v>931</v>
      </c>
      <c r="J220" t="s">
        <v>107</v>
      </c>
      <c r="K220" t="s">
        <v>532</v>
      </c>
      <c r="L220">
        <f>[1]sala!$M220+[1]sala!$G220</f>
        <v>100.96000000000001</v>
      </c>
      <c r="M220" s="5">
        <v>54</v>
      </c>
      <c r="N220" s="15" t="s">
        <v>2352</v>
      </c>
      <c r="O220" t="s">
        <v>932</v>
      </c>
      <c r="P220" t="s">
        <v>115</v>
      </c>
      <c r="Q220" s="6">
        <f>IF([1]sala!$H220="Ocupada",[1]sala!$P220+0.0104166666666667-[1]sala!$O220,[1]sala!$P220-[1]sala!$O220)</f>
        <v>9.4444444444444456E-2</v>
      </c>
      <c r="R220" s="6">
        <v>3.9583333333333331E-2</v>
      </c>
      <c r="S220" s="6">
        <f>IF([1]sala!$Q220-[1]sala!$R220&lt;0,0,[1]sala!$Q220-[1]sala!$R220)</f>
        <v>5.4861111111111124E-2</v>
      </c>
      <c r="T220" s="3" t="str">
        <f>IF([1]sala!$S220&lt;&gt;0,"SI","NO")</f>
        <v>SI</v>
      </c>
    </row>
    <row r="221" spans="1:20" x14ac:dyDescent="0.3">
      <c r="A221" s="3" t="s">
        <v>116</v>
      </c>
      <c r="B221" t="s">
        <v>849</v>
      </c>
      <c r="C221" s="12">
        <v>6</v>
      </c>
      <c r="D221" t="s">
        <v>85</v>
      </c>
      <c r="E221" t="s">
        <v>57</v>
      </c>
      <c r="F221" t="s">
        <v>77</v>
      </c>
      <c r="G221" s="3">
        <v>48.5</v>
      </c>
      <c r="H221" t="s">
        <v>59</v>
      </c>
      <c r="I221" t="s">
        <v>933</v>
      </c>
      <c r="J221" t="s">
        <v>155</v>
      </c>
      <c r="K221" t="s">
        <v>13</v>
      </c>
      <c r="L221">
        <f>[1]sala!$M221+[1]sala!$G221</f>
        <v>58.5</v>
      </c>
      <c r="M221" s="5">
        <v>10</v>
      </c>
      <c r="N221" s="15" t="s">
        <v>2352</v>
      </c>
      <c r="O221" t="s">
        <v>511</v>
      </c>
      <c r="P221" t="s">
        <v>334</v>
      </c>
      <c r="Q221" s="6">
        <f>IF([1]sala!$H221="Ocupada",[1]sala!$P221+0.0104166666666667-[1]sala!$O221,[1]sala!$P221-[1]sala!$O221)</f>
        <v>0.16388888888888886</v>
      </c>
      <c r="R221" s="6">
        <v>9.0277777777777769E-3</v>
      </c>
      <c r="S221" s="6">
        <f>IF([1]sala!$Q221-[1]sala!$R221&lt;0,0,[1]sala!$Q221-[1]sala!$R221)</f>
        <v>0.15486111111111109</v>
      </c>
      <c r="T221" s="3" t="str">
        <f>IF([1]sala!$S221&lt;&gt;0,"SI","NO")</f>
        <v>SI</v>
      </c>
    </row>
    <row r="222" spans="1:20" x14ac:dyDescent="0.3">
      <c r="A222" s="3" t="s">
        <v>142</v>
      </c>
      <c r="B222" t="s">
        <v>934</v>
      </c>
      <c r="C222" s="12">
        <v>1</v>
      </c>
      <c r="D222" t="s">
        <v>56</v>
      </c>
      <c r="E222" t="s">
        <v>57</v>
      </c>
      <c r="F222" t="s">
        <v>77</v>
      </c>
      <c r="G222" s="3">
        <v>17.829999999999998</v>
      </c>
      <c r="H222" t="s">
        <v>78</v>
      </c>
      <c r="I222" t="s">
        <v>935</v>
      </c>
      <c r="J222" t="s">
        <v>165</v>
      </c>
      <c r="K222" t="s">
        <v>936</v>
      </c>
      <c r="L222">
        <f>[1]sala!$M222+[1]sala!$G222</f>
        <v>96.83</v>
      </c>
      <c r="M222" s="5">
        <v>79</v>
      </c>
      <c r="N222" s="15" t="s">
        <v>2352</v>
      </c>
      <c r="O222" t="s">
        <v>937</v>
      </c>
      <c r="P222" t="s">
        <v>864</v>
      </c>
      <c r="Q222" s="6">
        <f>IF([1]sala!$H222="Ocupada",[1]sala!$P222+0.0104166666666667-[1]sala!$O222,[1]sala!$P222-[1]sala!$O222)</f>
        <v>5.1388888888888873E-2</v>
      </c>
      <c r="R222" s="6">
        <v>0.15277777777777779</v>
      </c>
      <c r="S222" s="6">
        <f>IF([1]sala!$Q222-[1]sala!$R222&lt;0,0,[1]sala!$Q222-[1]sala!$R222)</f>
        <v>0</v>
      </c>
      <c r="T222" s="3" t="str">
        <f>IF([1]sala!$S222&lt;&gt;0,"SI","NO")</f>
        <v>NO</v>
      </c>
    </row>
    <row r="223" spans="1:20" x14ac:dyDescent="0.3">
      <c r="A223" s="3" t="s">
        <v>79</v>
      </c>
      <c r="B223" t="s">
        <v>938</v>
      </c>
      <c r="C223" s="12">
        <v>3</v>
      </c>
      <c r="D223" t="s">
        <v>85</v>
      </c>
      <c r="E223" t="s">
        <v>101</v>
      </c>
      <c r="F223" t="s">
        <v>58</v>
      </c>
      <c r="G223" s="3">
        <v>32.58</v>
      </c>
      <c r="H223" t="s">
        <v>78</v>
      </c>
      <c r="I223" t="s">
        <v>939</v>
      </c>
      <c r="J223" t="s">
        <v>155</v>
      </c>
      <c r="K223" t="s">
        <v>940</v>
      </c>
      <c r="L223">
        <f>[1]sala!$M223+[1]sala!$G223</f>
        <v>71.58</v>
      </c>
      <c r="M223" s="5">
        <v>39</v>
      </c>
      <c r="N223" s="15" t="s">
        <v>2352</v>
      </c>
      <c r="O223" t="s">
        <v>482</v>
      </c>
      <c r="P223" t="s">
        <v>941</v>
      </c>
      <c r="Q223" s="6">
        <f>IF([1]sala!$H223="Ocupada",[1]sala!$P223+0.0104166666666667-[1]sala!$O223,[1]sala!$P223-[1]sala!$O223)</f>
        <v>0.1277777777777778</v>
      </c>
      <c r="R223" s="6">
        <v>9.930555555555555E-2</v>
      </c>
      <c r="S223" s="6">
        <f>IF([1]sala!$Q223-[1]sala!$R223&lt;0,0,[1]sala!$Q223-[1]sala!$R223)</f>
        <v>2.8472222222222246E-2</v>
      </c>
      <c r="T223" s="3" t="str">
        <f>IF([1]sala!$S223&lt;&gt;0,"SI","NO")</f>
        <v>SI</v>
      </c>
    </row>
    <row r="224" spans="1:20" x14ac:dyDescent="0.3">
      <c r="A224" s="3" t="s">
        <v>164</v>
      </c>
      <c r="B224" t="s">
        <v>942</v>
      </c>
      <c r="C224" s="12">
        <v>2</v>
      </c>
      <c r="D224" t="s">
        <v>85</v>
      </c>
      <c r="E224" t="s">
        <v>101</v>
      </c>
      <c r="F224" t="s">
        <v>77</v>
      </c>
      <c r="G224" s="3">
        <v>49.62</v>
      </c>
      <c r="H224" t="s">
        <v>59</v>
      </c>
      <c r="I224" t="s">
        <v>943</v>
      </c>
      <c r="J224" t="s">
        <v>206</v>
      </c>
      <c r="K224" t="s">
        <v>26</v>
      </c>
      <c r="L224">
        <f>[1]sala!$M224+[1]sala!$G224</f>
        <v>62.62</v>
      </c>
      <c r="M224" s="5">
        <v>13</v>
      </c>
      <c r="N224" s="15" t="s">
        <v>2352</v>
      </c>
      <c r="O224" t="s">
        <v>944</v>
      </c>
      <c r="P224" t="s">
        <v>945</v>
      </c>
      <c r="Q224" s="6">
        <f>IF([1]sala!$H224="Ocupada",[1]sala!$P224+0.0104166666666667-[1]sala!$O224,[1]sala!$P224-[1]sala!$O224)</f>
        <v>6.5277777777777768E-2</v>
      </c>
      <c r="R224" s="6">
        <v>3.6805555555555557E-2</v>
      </c>
      <c r="S224" s="6">
        <f>IF([1]sala!$Q224-[1]sala!$R224&lt;0,0,[1]sala!$Q224-[1]sala!$R224)</f>
        <v>2.8472222222222211E-2</v>
      </c>
      <c r="T224" s="3" t="str">
        <f>IF([1]sala!$S224&lt;&gt;0,"SI","NO")</f>
        <v>SI</v>
      </c>
    </row>
    <row r="225" spans="1:20" x14ac:dyDescent="0.3">
      <c r="A225" s="3" t="s">
        <v>99</v>
      </c>
      <c r="B225" t="s">
        <v>946</v>
      </c>
      <c r="C225" s="12">
        <v>6</v>
      </c>
      <c r="D225" t="s">
        <v>56</v>
      </c>
      <c r="E225" t="s">
        <v>57</v>
      </c>
      <c r="F225" t="s">
        <v>77</v>
      </c>
      <c r="G225" s="3">
        <v>17.61</v>
      </c>
      <c r="H225" t="s">
        <v>106</v>
      </c>
      <c r="I225" t="s">
        <v>947</v>
      </c>
      <c r="J225" t="s">
        <v>119</v>
      </c>
      <c r="K225" t="s">
        <v>33</v>
      </c>
      <c r="L225">
        <f>[1]sala!$M225+[1]sala!$G225</f>
        <v>39.61</v>
      </c>
      <c r="M225" s="5">
        <v>22</v>
      </c>
      <c r="N225" s="15" t="s">
        <v>2352</v>
      </c>
      <c r="O225" t="s">
        <v>948</v>
      </c>
      <c r="P225" t="s">
        <v>198</v>
      </c>
      <c r="Q225" s="6">
        <f>IF([1]sala!$H225="Ocupada",[1]sala!$P225+0.0104166666666667-[1]sala!$O225,[1]sala!$P225-[1]sala!$O225)</f>
        <v>0.16319444444444448</v>
      </c>
      <c r="R225" s="6">
        <v>2.777777777777778E-2</v>
      </c>
      <c r="S225" s="6">
        <f>IF([1]sala!$Q225-[1]sala!$R225&lt;0,0,[1]sala!$Q225-[1]sala!$R225)</f>
        <v>0.13541666666666669</v>
      </c>
      <c r="T225" s="3" t="str">
        <f>IF([1]sala!$S225&lt;&gt;0,"SI","NO")</f>
        <v>SI</v>
      </c>
    </row>
    <row r="226" spans="1:20" x14ac:dyDescent="0.3">
      <c r="A226" s="3" t="s">
        <v>164</v>
      </c>
      <c r="B226" t="s">
        <v>949</v>
      </c>
      <c r="C226" s="12">
        <v>4</v>
      </c>
      <c r="D226" t="s">
        <v>56</v>
      </c>
      <c r="E226" t="s">
        <v>67</v>
      </c>
      <c r="F226" t="s">
        <v>77</v>
      </c>
      <c r="G226" s="3">
        <v>35.020000000000003</v>
      </c>
      <c r="H226" t="s">
        <v>59</v>
      </c>
      <c r="I226" t="s">
        <v>950</v>
      </c>
      <c r="J226" t="s">
        <v>95</v>
      </c>
      <c r="K226" t="s">
        <v>951</v>
      </c>
      <c r="L226">
        <f>[1]sala!$M226+[1]sala!$G226</f>
        <v>101.02000000000001</v>
      </c>
      <c r="M226" s="5">
        <v>66</v>
      </c>
      <c r="N226" s="15" t="s">
        <v>2352</v>
      </c>
      <c r="O226" t="s">
        <v>522</v>
      </c>
      <c r="P226" t="s">
        <v>102</v>
      </c>
      <c r="Q226" s="6">
        <f>IF([1]sala!$H226="Ocupada",[1]sala!$P226+0.0104166666666667-[1]sala!$O226,[1]sala!$P226-[1]sala!$O226)</f>
        <v>4.8611111111111112E-2</v>
      </c>
      <c r="R226" s="6">
        <v>0.19583333333333333</v>
      </c>
      <c r="S226" s="6">
        <f>IF([1]sala!$Q226-[1]sala!$R226&lt;0,0,[1]sala!$Q226-[1]sala!$R226)</f>
        <v>0</v>
      </c>
      <c r="T226" s="3" t="str">
        <f>IF([1]sala!$S226&lt;&gt;0,"SI","NO")</f>
        <v>NO</v>
      </c>
    </row>
    <row r="227" spans="1:20" x14ac:dyDescent="0.3">
      <c r="A227" s="3" t="s">
        <v>99</v>
      </c>
      <c r="B227" t="s">
        <v>952</v>
      </c>
      <c r="C227" s="12">
        <v>6</v>
      </c>
      <c r="D227" t="s">
        <v>66</v>
      </c>
      <c r="E227" t="s">
        <v>101</v>
      </c>
      <c r="F227" t="s">
        <v>77</v>
      </c>
      <c r="G227" s="3">
        <v>39.479999999999997</v>
      </c>
      <c r="H227" t="s">
        <v>59</v>
      </c>
      <c r="I227" t="s">
        <v>953</v>
      </c>
      <c r="J227" t="s">
        <v>107</v>
      </c>
      <c r="K227" t="s">
        <v>954</v>
      </c>
      <c r="L227">
        <f>[1]sala!$M227+[1]sala!$G227</f>
        <v>108.47999999999999</v>
      </c>
      <c r="M227" s="5">
        <v>69</v>
      </c>
      <c r="N227" s="15" t="s">
        <v>2352</v>
      </c>
      <c r="O227" t="s">
        <v>877</v>
      </c>
      <c r="P227" t="s">
        <v>186</v>
      </c>
      <c r="Q227" s="6">
        <f>IF([1]sala!$H227="Ocupada",[1]sala!$P227+0.0104166666666667-[1]sala!$O227,[1]sala!$P227-[1]sala!$O227)</f>
        <v>0.13263888888888889</v>
      </c>
      <c r="R227" s="6">
        <v>0.18402777777777776</v>
      </c>
      <c r="S227" s="6">
        <f>IF([1]sala!$Q227-[1]sala!$R227&lt;0,0,[1]sala!$Q227-[1]sala!$R227)</f>
        <v>0</v>
      </c>
      <c r="T227" s="3" t="str">
        <f>IF([1]sala!$S227&lt;&gt;0,"SI","NO")</f>
        <v>NO</v>
      </c>
    </row>
    <row r="228" spans="1:20" x14ac:dyDescent="0.3">
      <c r="A228" s="3" t="s">
        <v>104</v>
      </c>
      <c r="B228" t="s">
        <v>483</v>
      </c>
      <c r="C228" s="12">
        <v>6</v>
      </c>
      <c r="D228" t="s">
        <v>85</v>
      </c>
      <c r="E228" t="s">
        <v>57</v>
      </c>
      <c r="F228" t="s">
        <v>77</v>
      </c>
      <c r="G228" s="3">
        <v>41.05</v>
      </c>
      <c r="H228" t="s">
        <v>78</v>
      </c>
      <c r="I228" t="s">
        <v>955</v>
      </c>
      <c r="J228" t="s">
        <v>165</v>
      </c>
      <c r="K228" t="s">
        <v>956</v>
      </c>
      <c r="L228">
        <f>[1]sala!$M228+[1]sala!$G228</f>
        <v>125.05</v>
      </c>
      <c r="M228" s="5">
        <v>84</v>
      </c>
      <c r="N228" s="15" t="s">
        <v>2352</v>
      </c>
      <c r="O228" t="s">
        <v>565</v>
      </c>
      <c r="P228" t="s">
        <v>339</v>
      </c>
      <c r="Q228" s="6">
        <f>IF([1]sala!$H228="Ocupada",[1]sala!$P228+0.0104166666666667-[1]sala!$O228,[1]sala!$P228-[1]sala!$O228)</f>
        <v>0.12708333333333333</v>
      </c>
      <c r="R228" s="6">
        <v>0.12638888888888888</v>
      </c>
      <c r="S228" s="6">
        <f>IF([1]sala!$Q228-[1]sala!$R228&lt;0,0,[1]sala!$Q228-[1]sala!$R228)</f>
        <v>6.9444444444444198E-4</v>
      </c>
      <c r="T228" s="3" t="str">
        <f>IF([1]sala!$S228&lt;&gt;0,"SI","NO")</f>
        <v>SI</v>
      </c>
    </row>
    <row r="229" spans="1:20" x14ac:dyDescent="0.3">
      <c r="A229" s="3" t="s">
        <v>142</v>
      </c>
      <c r="B229" t="s">
        <v>957</v>
      </c>
      <c r="C229" s="12">
        <v>4</v>
      </c>
      <c r="D229" t="s">
        <v>56</v>
      </c>
      <c r="E229" t="s">
        <v>57</v>
      </c>
      <c r="F229" t="s">
        <v>77</v>
      </c>
      <c r="G229" s="3">
        <v>10.66</v>
      </c>
      <c r="H229" t="s">
        <v>106</v>
      </c>
      <c r="I229" t="s">
        <v>958</v>
      </c>
      <c r="J229" t="s">
        <v>155</v>
      </c>
      <c r="K229" t="s">
        <v>30</v>
      </c>
      <c r="L229">
        <f>[1]sala!$M229+[1]sala!$G229</f>
        <v>37.659999999999997</v>
      </c>
      <c r="M229" s="5">
        <v>27</v>
      </c>
      <c r="N229" s="15" t="s">
        <v>2352</v>
      </c>
      <c r="O229" t="s">
        <v>371</v>
      </c>
      <c r="P229" t="s">
        <v>299</v>
      </c>
      <c r="Q229" s="6">
        <f>IF([1]sala!$H229="Ocupada",[1]sala!$P229+0.0104166666666667-[1]sala!$O229,[1]sala!$P229-[1]sala!$O229)</f>
        <v>0.10902777777777783</v>
      </c>
      <c r="R229" s="6">
        <v>7.2916666666666657E-2</v>
      </c>
      <c r="S229" s="6">
        <f>IF([1]sala!$Q229-[1]sala!$R229&lt;0,0,[1]sala!$Q229-[1]sala!$R229)</f>
        <v>3.6111111111111177E-2</v>
      </c>
      <c r="T229" s="3" t="str">
        <f>IF([1]sala!$S229&lt;&gt;0,"SI","NO")</f>
        <v>SI</v>
      </c>
    </row>
    <row r="230" spans="1:20" x14ac:dyDescent="0.3">
      <c r="A230" s="3" t="s">
        <v>128</v>
      </c>
      <c r="B230" t="s">
        <v>959</v>
      </c>
      <c r="C230" s="12">
        <v>3</v>
      </c>
      <c r="D230" t="s">
        <v>76</v>
      </c>
      <c r="E230" t="s">
        <v>101</v>
      </c>
      <c r="F230" t="s">
        <v>77</v>
      </c>
      <c r="G230" s="3">
        <v>28.58</v>
      </c>
      <c r="H230" t="s">
        <v>59</v>
      </c>
      <c r="I230" t="s">
        <v>960</v>
      </c>
      <c r="J230" t="s">
        <v>119</v>
      </c>
      <c r="K230" t="s">
        <v>961</v>
      </c>
      <c r="L230">
        <f>[1]sala!$M230+[1]sala!$G230</f>
        <v>78.58</v>
      </c>
      <c r="M230" s="5">
        <v>50</v>
      </c>
      <c r="N230" s="15" t="s">
        <v>2352</v>
      </c>
      <c r="O230" t="s">
        <v>748</v>
      </c>
      <c r="P230" t="s">
        <v>677</v>
      </c>
      <c r="Q230" s="6">
        <f>IF([1]sala!$H230="Ocupada",[1]sala!$P230+0.0104166666666667-[1]sala!$O230,[1]sala!$P230-[1]sala!$O230)</f>
        <v>8.0555555555555561E-2</v>
      </c>
      <c r="R230" s="6">
        <v>8.1249999999999989E-2</v>
      </c>
      <c r="S230" s="6">
        <f>IF([1]sala!$Q230-[1]sala!$R230&lt;0,0,[1]sala!$Q230-[1]sala!$R230)</f>
        <v>0</v>
      </c>
      <c r="T230" s="3" t="str">
        <f>IF([1]sala!$S230&lt;&gt;0,"SI","NO")</f>
        <v>NO</v>
      </c>
    </row>
    <row r="231" spans="1:20" x14ac:dyDescent="0.3">
      <c r="A231" s="3" t="s">
        <v>94</v>
      </c>
      <c r="B231" t="s">
        <v>249</v>
      </c>
      <c r="C231" s="12">
        <v>5</v>
      </c>
      <c r="D231" t="s">
        <v>76</v>
      </c>
      <c r="E231" t="s">
        <v>57</v>
      </c>
      <c r="F231" t="s">
        <v>77</v>
      </c>
      <c r="G231" s="3">
        <v>15.84</v>
      </c>
      <c r="H231" t="s">
        <v>78</v>
      </c>
      <c r="I231" t="s">
        <v>962</v>
      </c>
      <c r="J231" t="s">
        <v>107</v>
      </c>
      <c r="K231" t="s">
        <v>963</v>
      </c>
      <c r="L231">
        <f>[1]sala!$M231+[1]sala!$G231</f>
        <v>102.84</v>
      </c>
      <c r="M231" s="5">
        <v>87</v>
      </c>
      <c r="N231" s="15" t="s">
        <v>2352</v>
      </c>
      <c r="O231" t="s">
        <v>284</v>
      </c>
      <c r="P231" t="s">
        <v>964</v>
      </c>
      <c r="Q231" s="6">
        <f>IF([1]sala!$H231="Ocupada",[1]sala!$P231+0.0104166666666667-[1]sala!$O231,[1]sala!$P231-[1]sala!$O231)</f>
        <v>0.10625000000000001</v>
      </c>
      <c r="R231" s="6">
        <v>0.13333333333333333</v>
      </c>
      <c r="S231" s="6">
        <f>IF([1]sala!$Q231-[1]sala!$R231&lt;0,0,[1]sala!$Q231-[1]sala!$R231)</f>
        <v>0</v>
      </c>
      <c r="T231" s="3" t="str">
        <f>IF([1]sala!$S231&lt;&gt;0,"SI","NO")</f>
        <v>NO</v>
      </c>
    </row>
    <row r="232" spans="1:20" x14ac:dyDescent="0.3">
      <c r="A232" s="3" t="s">
        <v>91</v>
      </c>
      <c r="B232" t="s">
        <v>965</v>
      </c>
      <c r="C232" s="12">
        <v>2</v>
      </c>
      <c r="D232" t="s">
        <v>76</v>
      </c>
      <c r="E232" t="s">
        <v>57</v>
      </c>
      <c r="F232" t="s">
        <v>77</v>
      </c>
      <c r="G232" s="3">
        <v>49.1</v>
      </c>
      <c r="H232" t="s">
        <v>106</v>
      </c>
      <c r="I232" t="s">
        <v>966</v>
      </c>
      <c r="J232" t="s">
        <v>95</v>
      </c>
      <c r="K232" t="s">
        <v>967</v>
      </c>
      <c r="L232">
        <f>[1]sala!$M232+[1]sala!$G232</f>
        <v>132.1</v>
      </c>
      <c r="M232" s="5">
        <v>83</v>
      </c>
      <c r="N232" s="15" t="s">
        <v>2352</v>
      </c>
      <c r="O232" t="s">
        <v>568</v>
      </c>
      <c r="P232" t="s">
        <v>704</v>
      </c>
      <c r="Q232" s="6">
        <f>IF([1]sala!$H232="Ocupada",[1]sala!$P232+0.0104166666666667-[1]sala!$O232,[1]sala!$P232-[1]sala!$O232)</f>
        <v>9.2361111111111158E-2</v>
      </c>
      <c r="R232" s="6">
        <v>0.14791666666666667</v>
      </c>
      <c r="S232" s="6">
        <f>IF([1]sala!$Q232-[1]sala!$R232&lt;0,0,[1]sala!$Q232-[1]sala!$R232)</f>
        <v>0</v>
      </c>
      <c r="T232" s="3" t="str">
        <f>IF([1]sala!$S232&lt;&gt;0,"SI","NO")</f>
        <v>NO</v>
      </c>
    </row>
    <row r="233" spans="1:20" x14ac:dyDescent="0.3">
      <c r="A233" s="3" t="s">
        <v>69</v>
      </c>
      <c r="B233" t="s">
        <v>968</v>
      </c>
      <c r="C233" s="12">
        <v>2</v>
      </c>
      <c r="D233" t="s">
        <v>66</v>
      </c>
      <c r="E233" t="s">
        <v>57</v>
      </c>
      <c r="F233" t="s">
        <v>77</v>
      </c>
      <c r="G233" s="3">
        <v>15.43</v>
      </c>
      <c r="H233" t="s">
        <v>59</v>
      </c>
      <c r="I233" t="s">
        <v>969</v>
      </c>
      <c r="J233" t="s">
        <v>206</v>
      </c>
      <c r="K233" t="s">
        <v>970</v>
      </c>
      <c r="L233">
        <f>[1]sala!$M233+[1]sala!$G233</f>
        <v>93.43</v>
      </c>
      <c r="M233" s="5">
        <v>78</v>
      </c>
      <c r="N233" s="15" t="s">
        <v>2352</v>
      </c>
      <c r="O233" t="s">
        <v>197</v>
      </c>
      <c r="P233" t="s">
        <v>448</v>
      </c>
      <c r="Q233" s="6">
        <f>IF([1]sala!$H233="Ocupada",[1]sala!$P233+0.0104166666666667-[1]sala!$O233,[1]sala!$P233-[1]sala!$O233)</f>
        <v>5.6249999999999994E-2</v>
      </c>
      <c r="R233" s="6">
        <v>0.15833333333333333</v>
      </c>
      <c r="S233" s="6">
        <f>IF([1]sala!$Q233-[1]sala!$R233&lt;0,0,[1]sala!$Q233-[1]sala!$R233)</f>
        <v>0</v>
      </c>
      <c r="T233" s="3" t="str">
        <f>IF([1]sala!$S233&lt;&gt;0,"SI","NO")</f>
        <v>NO</v>
      </c>
    </row>
    <row r="234" spans="1:20" x14ac:dyDescent="0.3">
      <c r="A234" s="3" t="s">
        <v>91</v>
      </c>
      <c r="B234" t="s">
        <v>129</v>
      </c>
      <c r="C234" s="12">
        <v>1</v>
      </c>
      <c r="D234" t="s">
        <v>76</v>
      </c>
      <c r="E234" t="s">
        <v>67</v>
      </c>
      <c r="F234" t="s">
        <v>58</v>
      </c>
      <c r="G234" s="3">
        <v>45.64</v>
      </c>
      <c r="H234" t="s">
        <v>78</v>
      </c>
      <c r="I234" t="s">
        <v>971</v>
      </c>
      <c r="J234" t="s">
        <v>206</v>
      </c>
      <c r="K234" t="s">
        <v>24</v>
      </c>
      <c r="L234">
        <f>[1]sala!$M234+[1]sala!$G234</f>
        <v>61.64</v>
      </c>
      <c r="M234" s="5">
        <v>16</v>
      </c>
      <c r="N234" s="15" t="s">
        <v>2352</v>
      </c>
      <c r="O234" t="s">
        <v>972</v>
      </c>
      <c r="P234" t="s">
        <v>410</v>
      </c>
      <c r="Q234" s="6">
        <f>IF([1]sala!$H234="Ocupada",[1]sala!$P234+0.0104166666666667-[1]sala!$O234,[1]sala!$P234-[1]sala!$O234)</f>
        <v>7.4305555555555555E-2</v>
      </c>
      <c r="R234" s="6">
        <v>4.3055555555555555E-2</v>
      </c>
      <c r="S234" s="6">
        <f>IF([1]sala!$Q234-[1]sala!$R234&lt;0,0,[1]sala!$Q234-[1]sala!$R234)</f>
        <v>3.125E-2</v>
      </c>
      <c r="T234" s="3" t="str">
        <f>IF([1]sala!$S234&lt;&gt;0,"SI","NO")</f>
        <v>SI</v>
      </c>
    </row>
    <row r="235" spans="1:20" x14ac:dyDescent="0.3">
      <c r="A235" s="3" t="s">
        <v>104</v>
      </c>
      <c r="B235" t="s">
        <v>973</v>
      </c>
      <c r="C235" s="12">
        <v>6</v>
      </c>
      <c r="D235" t="s">
        <v>56</v>
      </c>
      <c r="E235" t="s">
        <v>67</v>
      </c>
      <c r="F235" t="s">
        <v>77</v>
      </c>
      <c r="G235" s="3">
        <v>10.220000000000001</v>
      </c>
      <c r="H235" t="s">
        <v>78</v>
      </c>
      <c r="I235" t="s">
        <v>974</v>
      </c>
      <c r="J235" t="s">
        <v>80</v>
      </c>
      <c r="K235" t="s">
        <v>975</v>
      </c>
      <c r="L235">
        <f>[1]sala!$M235+[1]sala!$G235</f>
        <v>100.22</v>
      </c>
      <c r="M235" s="5">
        <v>90</v>
      </c>
      <c r="N235" s="15" t="s">
        <v>2352</v>
      </c>
      <c r="O235" t="s">
        <v>429</v>
      </c>
      <c r="P235" t="s">
        <v>829</v>
      </c>
      <c r="Q235" s="6">
        <f>IF([1]sala!$H235="Ocupada",[1]sala!$P235+0.0104166666666667-[1]sala!$O235,[1]sala!$P235-[1]sala!$O235)</f>
        <v>0.11249999999999999</v>
      </c>
      <c r="R235" s="6">
        <v>0.17777777777777776</v>
      </c>
      <c r="S235" s="6">
        <f>IF([1]sala!$Q235-[1]sala!$R235&lt;0,0,[1]sala!$Q235-[1]sala!$R235)</f>
        <v>0</v>
      </c>
      <c r="T235" s="3" t="str">
        <f>IF([1]sala!$S235&lt;&gt;0,"SI","NO")</f>
        <v>NO</v>
      </c>
    </row>
    <row r="236" spans="1:20" x14ac:dyDescent="0.3">
      <c r="A236" s="3" t="s">
        <v>139</v>
      </c>
      <c r="B236" t="s">
        <v>268</v>
      </c>
      <c r="C236" s="12">
        <v>5</v>
      </c>
      <c r="D236" t="s">
        <v>56</v>
      </c>
      <c r="E236" t="s">
        <v>101</v>
      </c>
      <c r="F236" t="s">
        <v>77</v>
      </c>
      <c r="G236" s="3">
        <v>26.37</v>
      </c>
      <c r="H236" t="s">
        <v>59</v>
      </c>
      <c r="I236" t="s">
        <v>976</v>
      </c>
      <c r="J236" t="s">
        <v>61</v>
      </c>
      <c r="K236" t="s">
        <v>22</v>
      </c>
      <c r="L236">
        <f>[1]sala!$M236+[1]sala!$G236</f>
        <v>39.370000000000005</v>
      </c>
      <c r="M236" s="5">
        <v>13</v>
      </c>
      <c r="N236" s="15" t="s">
        <v>2352</v>
      </c>
      <c r="O236" t="s">
        <v>977</v>
      </c>
      <c r="P236" t="s">
        <v>599</v>
      </c>
      <c r="Q236" s="6">
        <f>IF([1]sala!$H236="Ocupada",[1]sala!$P236+0.0104166666666667-[1]sala!$O236,[1]sala!$P236-[1]sala!$O236)</f>
        <v>0.10138888888888889</v>
      </c>
      <c r="R236" s="6">
        <v>1.7361111111111112E-2</v>
      </c>
      <c r="S236" s="6">
        <f>IF([1]sala!$Q236-[1]sala!$R236&lt;0,0,[1]sala!$Q236-[1]sala!$R236)</f>
        <v>8.4027777777777785E-2</v>
      </c>
      <c r="T236" s="3" t="str">
        <f>IF([1]sala!$S236&lt;&gt;0,"SI","NO")</f>
        <v>SI</v>
      </c>
    </row>
    <row r="237" spans="1:20" x14ac:dyDescent="0.3">
      <c r="A237" s="3" t="s">
        <v>134</v>
      </c>
      <c r="B237" t="s">
        <v>978</v>
      </c>
      <c r="C237" s="12">
        <v>2</v>
      </c>
      <c r="D237" t="s">
        <v>56</v>
      </c>
      <c r="E237" t="s">
        <v>57</v>
      </c>
      <c r="F237" t="s">
        <v>77</v>
      </c>
      <c r="G237" s="3">
        <v>39.81</v>
      </c>
      <c r="H237" t="s">
        <v>78</v>
      </c>
      <c r="I237" t="s">
        <v>979</v>
      </c>
      <c r="J237" t="s">
        <v>206</v>
      </c>
      <c r="K237" t="s">
        <v>980</v>
      </c>
      <c r="L237">
        <f>[1]sala!$M237+[1]sala!$G237</f>
        <v>141.81</v>
      </c>
      <c r="M237" s="5">
        <v>102</v>
      </c>
      <c r="N237" s="15" t="s">
        <v>2352</v>
      </c>
      <c r="O237" t="s">
        <v>972</v>
      </c>
      <c r="P237" t="s">
        <v>553</v>
      </c>
      <c r="Q237" s="6">
        <f>IF([1]sala!$H237="Ocupada",[1]sala!$P237+0.0104166666666667-[1]sala!$O237,[1]sala!$P237-[1]sala!$O237)</f>
        <v>6.5277777777777782E-2</v>
      </c>
      <c r="R237" s="6">
        <v>0.15</v>
      </c>
      <c r="S237" s="6">
        <f>IF([1]sala!$Q237-[1]sala!$R237&lt;0,0,[1]sala!$Q237-[1]sala!$R237)</f>
        <v>0</v>
      </c>
      <c r="T237" s="3" t="str">
        <f>IF([1]sala!$S237&lt;&gt;0,"SI","NO")</f>
        <v>NO</v>
      </c>
    </row>
    <row r="238" spans="1:20" x14ac:dyDescent="0.3">
      <c r="A238" s="3" t="s">
        <v>86</v>
      </c>
      <c r="B238" t="s">
        <v>803</v>
      </c>
      <c r="C238" s="12">
        <v>6</v>
      </c>
      <c r="D238" t="s">
        <v>76</v>
      </c>
      <c r="E238" t="s">
        <v>57</v>
      </c>
      <c r="F238" t="s">
        <v>77</v>
      </c>
      <c r="G238" s="3">
        <v>13.15</v>
      </c>
      <c r="H238" t="s">
        <v>106</v>
      </c>
      <c r="I238" t="s">
        <v>981</v>
      </c>
      <c r="J238" t="s">
        <v>95</v>
      </c>
      <c r="K238" t="s">
        <v>982</v>
      </c>
      <c r="L238">
        <f>[1]sala!$M238+[1]sala!$G238</f>
        <v>55.15</v>
      </c>
      <c r="M238" s="5">
        <v>42</v>
      </c>
      <c r="N238" s="15" t="s">
        <v>2352</v>
      </c>
      <c r="O238" t="s">
        <v>614</v>
      </c>
      <c r="P238" t="s">
        <v>983</v>
      </c>
      <c r="Q238" s="6">
        <f>IF([1]sala!$H238="Ocupada",[1]sala!$P238+0.0104166666666667-[1]sala!$O238,[1]sala!$P238-[1]sala!$O238)</f>
        <v>0.14583333333333337</v>
      </c>
      <c r="R238" s="6">
        <v>5.1388888888888887E-2</v>
      </c>
      <c r="S238" s="6">
        <f>IF([1]sala!$Q238-[1]sala!$R238&lt;0,0,[1]sala!$Q238-[1]sala!$R238)</f>
        <v>9.4444444444444484E-2</v>
      </c>
      <c r="T238" s="3" t="str">
        <f>IF([1]sala!$S238&lt;&gt;0,"SI","NO")</f>
        <v>SI</v>
      </c>
    </row>
    <row r="239" spans="1:20" x14ac:dyDescent="0.3">
      <c r="A239" s="3" t="s">
        <v>139</v>
      </c>
      <c r="B239" t="s">
        <v>984</v>
      </c>
      <c r="C239" s="12">
        <v>6</v>
      </c>
      <c r="D239" t="s">
        <v>76</v>
      </c>
      <c r="E239" t="s">
        <v>67</v>
      </c>
      <c r="F239" t="s">
        <v>77</v>
      </c>
      <c r="G239" s="3">
        <v>33.020000000000003</v>
      </c>
      <c r="H239" t="s">
        <v>78</v>
      </c>
      <c r="I239" t="s">
        <v>985</v>
      </c>
      <c r="J239" t="s">
        <v>80</v>
      </c>
      <c r="K239" t="s">
        <v>20</v>
      </c>
      <c r="L239">
        <f>[1]sala!$M239+[1]sala!$G239</f>
        <v>61.02</v>
      </c>
      <c r="M239" s="5">
        <v>28</v>
      </c>
      <c r="N239" s="15" t="s">
        <v>2352</v>
      </c>
      <c r="O239" t="s">
        <v>986</v>
      </c>
      <c r="P239" t="s">
        <v>987</v>
      </c>
      <c r="Q239" s="6">
        <f>IF([1]sala!$H239="Ocupada",[1]sala!$P239+0.0104166666666667-[1]sala!$O239,[1]sala!$P239-[1]sala!$O239)</f>
        <v>0.11041666666666666</v>
      </c>
      <c r="R239" s="6">
        <v>6.25E-2</v>
      </c>
      <c r="S239" s="6">
        <f>IF([1]sala!$Q239-[1]sala!$R239&lt;0,0,[1]sala!$Q239-[1]sala!$R239)</f>
        <v>4.7916666666666663E-2</v>
      </c>
      <c r="T239" s="3" t="str">
        <f>IF([1]sala!$S239&lt;&gt;0,"SI","NO")</f>
        <v>SI</v>
      </c>
    </row>
    <row r="240" spans="1:20" x14ac:dyDescent="0.3">
      <c r="A240" s="3" t="s">
        <v>134</v>
      </c>
      <c r="B240" t="s">
        <v>988</v>
      </c>
      <c r="C240" s="12">
        <v>6</v>
      </c>
      <c r="D240" t="s">
        <v>93</v>
      </c>
      <c r="E240" t="s">
        <v>57</v>
      </c>
      <c r="F240" t="s">
        <v>68</v>
      </c>
      <c r="G240" s="3">
        <v>11.76</v>
      </c>
      <c r="H240" t="s">
        <v>59</v>
      </c>
      <c r="I240" t="s">
        <v>989</v>
      </c>
      <c r="J240" t="s">
        <v>80</v>
      </c>
      <c r="K240" t="s">
        <v>990</v>
      </c>
      <c r="L240">
        <f>[1]sala!$M240+[1]sala!$G240</f>
        <v>42.76</v>
      </c>
      <c r="M240" s="5">
        <v>31</v>
      </c>
      <c r="N240" s="15" t="s">
        <v>2352</v>
      </c>
      <c r="O240" t="s">
        <v>429</v>
      </c>
      <c r="P240" t="s">
        <v>238</v>
      </c>
      <c r="Q240" s="6">
        <f>IF([1]sala!$H240="Ocupada",[1]sala!$P240+0.0104166666666667-[1]sala!$O240,[1]sala!$P240-[1]sala!$O240)</f>
        <v>0.13958333333333331</v>
      </c>
      <c r="R240" s="6">
        <v>7.6388888888888895E-2</v>
      </c>
      <c r="S240" s="6">
        <f>IF([1]sala!$Q240-[1]sala!$R240&lt;0,0,[1]sala!$Q240-[1]sala!$R240)</f>
        <v>6.3194444444444414E-2</v>
      </c>
      <c r="T240" s="3" t="str">
        <f>IF([1]sala!$S240&lt;&gt;0,"SI","NO")</f>
        <v>SI</v>
      </c>
    </row>
    <row r="241" spans="1:20" x14ac:dyDescent="0.3">
      <c r="A241" s="3" t="s">
        <v>118</v>
      </c>
      <c r="B241" t="s">
        <v>991</v>
      </c>
      <c r="C241" s="12">
        <v>1</v>
      </c>
      <c r="D241" t="s">
        <v>56</v>
      </c>
      <c r="E241" t="s">
        <v>57</v>
      </c>
      <c r="F241" t="s">
        <v>58</v>
      </c>
      <c r="G241" s="3">
        <v>33.81</v>
      </c>
      <c r="H241" t="s">
        <v>78</v>
      </c>
      <c r="I241" t="s">
        <v>992</v>
      </c>
      <c r="J241" t="s">
        <v>95</v>
      </c>
      <c r="K241" t="s">
        <v>993</v>
      </c>
      <c r="L241">
        <f>[1]sala!$M241+[1]sala!$G241</f>
        <v>151.81</v>
      </c>
      <c r="M241" s="5">
        <v>118</v>
      </c>
      <c r="N241" s="15" t="s">
        <v>2352</v>
      </c>
      <c r="O241" t="s">
        <v>994</v>
      </c>
      <c r="P241" t="s">
        <v>704</v>
      </c>
      <c r="Q241" s="6">
        <f>IF([1]sala!$H241="Ocupada",[1]sala!$P241+0.0104166666666667-[1]sala!$O241,[1]sala!$P241-[1]sala!$O241)</f>
        <v>0.12083333333333333</v>
      </c>
      <c r="R241" s="6">
        <v>0.23680555555555557</v>
      </c>
      <c r="S241" s="6">
        <f>IF([1]sala!$Q241-[1]sala!$R241&lt;0,0,[1]sala!$Q241-[1]sala!$R241)</f>
        <v>0</v>
      </c>
      <c r="T241" s="3" t="str">
        <f>IF([1]sala!$S241&lt;&gt;0,"SI","NO")</f>
        <v>NO</v>
      </c>
    </row>
    <row r="242" spans="1:20" x14ac:dyDescent="0.3">
      <c r="A242" s="3" t="s">
        <v>134</v>
      </c>
      <c r="B242" t="s">
        <v>995</v>
      </c>
      <c r="C242" s="12">
        <v>4</v>
      </c>
      <c r="D242" t="s">
        <v>85</v>
      </c>
      <c r="E242" t="s">
        <v>57</v>
      </c>
      <c r="F242" t="s">
        <v>77</v>
      </c>
      <c r="G242" s="3">
        <v>38.97</v>
      </c>
      <c r="H242" t="s">
        <v>106</v>
      </c>
      <c r="I242" t="s">
        <v>996</v>
      </c>
      <c r="J242" t="s">
        <v>80</v>
      </c>
      <c r="K242" t="s">
        <v>32</v>
      </c>
      <c r="L242">
        <f>[1]sala!$M242+[1]sala!$G242</f>
        <v>46.97</v>
      </c>
      <c r="M242" s="5">
        <v>8</v>
      </c>
      <c r="N242" s="15" t="s">
        <v>2352</v>
      </c>
      <c r="O242" t="s">
        <v>136</v>
      </c>
      <c r="P242" t="s">
        <v>415</v>
      </c>
      <c r="Q242" s="6">
        <f>IF([1]sala!$H242="Ocupada",[1]sala!$P242+0.0104166666666667-[1]sala!$O242,[1]sala!$P242-[1]sala!$O242)</f>
        <v>5.208333333333337E-2</v>
      </c>
      <c r="R242" s="6">
        <v>7.6388888888888886E-3</v>
      </c>
      <c r="S242" s="6">
        <f>IF([1]sala!$Q242-[1]sala!$R242&lt;0,0,[1]sala!$Q242-[1]sala!$R242)</f>
        <v>4.4444444444444481E-2</v>
      </c>
      <c r="T242" s="3" t="str">
        <f>IF([1]sala!$S242&lt;&gt;0,"SI","NO")</f>
        <v>SI</v>
      </c>
    </row>
    <row r="243" spans="1:20" x14ac:dyDescent="0.3">
      <c r="A243" s="3" t="s">
        <v>134</v>
      </c>
      <c r="B243" t="s">
        <v>997</v>
      </c>
      <c r="C243" s="12">
        <v>2</v>
      </c>
      <c r="D243" t="s">
        <v>76</v>
      </c>
      <c r="E243" t="s">
        <v>57</v>
      </c>
      <c r="F243" t="s">
        <v>77</v>
      </c>
      <c r="G243" s="3">
        <v>31.29</v>
      </c>
      <c r="H243" t="s">
        <v>59</v>
      </c>
      <c r="I243" t="s">
        <v>998</v>
      </c>
      <c r="J243" t="s">
        <v>107</v>
      </c>
      <c r="K243" t="s">
        <v>999</v>
      </c>
      <c r="L243">
        <f>[1]sala!$M243+[1]sala!$G243</f>
        <v>85.289999999999992</v>
      </c>
      <c r="M243" s="5">
        <v>54</v>
      </c>
      <c r="N243" s="15" t="s">
        <v>2352</v>
      </c>
      <c r="O243" t="s">
        <v>453</v>
      </c>
      <c r="P243" t="s">
        <v>660</v>
      </c>
      <c r="Q243" s="6">
        <f>IF([1]sala!$H243="Ocupada",[1]sala!$P243+0.0104166666666667-[1]sala!$O243,[1]sala!$P243-[1]sala!$O243)</f>
        <v>6.0416666666666646E-2</v>
      </c>
      <c r="R243" s="6">
        <v>0.12430555555555556</v>
      </c>
      <c r="S243" s="6">
        <f>IF([1]sala!$Q243-[1]sala!$R243&lt;0,0,[1]sala!$Q243-[1]sala!$R243)</f>
        <v>0</v>
      </c>
      <c r="T243" s="3" t="str">
        <f>IF([1]sala!$S243&lt;&gt;0,"SI","NO")</f>
        <v>NO</v>
      </c>
    </row>
    <row r="244" spans="1:20" x14ac:dyDescent="0.3">
      <c r="A244" s="3" t="s">
        <v>86</v>
      </c>
      <c r="B244" t="s">
        <v>1000</v>
      </c>
      <c r="C244" s="12">
        <v>4</v>
      </c>
      <c r="D244" t="s">
        <v>76</v>
      </c>
      <c r="E244" t="s">
        <v>57</v>
      </c>
      <c r="F244" t="s">
        <v>77</v>
      </c>
      <c r="G244" s="3">
        <v>21.45</v>
      </c>
      <c r="H244" t="s">
        <v>78</v>
      </c>
      <c r="I244" t="s">
        <v>1001</v>
      </c>
      <c r="J244" t="s">
        <v>61</v>
      </c>
      <c r="K244" t="s">
        <v>19</v>
      </c>
      <c r="L244">
        <f>[1]sala!$M244+[1]sala!$G244</f>
        <v>66.45</v>
      </c>
      <c r="M244" s="5">
        <v>45</v>
      </c>
      <c r="N244" s="15" t="s">
        <v>2352</v>
      </c>
      <c r="O244" t="s">
        <v>473</v>
      </c>
      <c r="P244" t="s">
        <v>656</v>
      </c>
      <c r="Q244" s="6">
        <f>IF([1]sala!$H244="Ocupada",[1]sala!$P244+0.0104166666666667-[1]sala!$O244,[1]sala!$P244-[1]sala!$O244)</f>
        <v>0.14513888888888887</v>
      </c>
      <c r="R244" s="6">
        <v>4.583333333333333E-2</v>
      </c>
      <c r="S244" s="6">
        <f>IF([1]sala!$Q244-[1]sala!$R244&lt;0,0,[1]sala!$Q244-[1]sala!$R244)</f>
        <v>9.9305555555555536E-2</v>
      </c>
      <c r="T244" s="3" t="str">
        <f>IF([1]sala!$S244&lt;&gt;0,"SI","NO")</f>
        <v>SI</v>
      </c>
    </row>
    <row r="245" spans="1:20" x14ac:dyDescent="0.3">
      <c r="A245" s="3" t="s">
        <v>104</v>
      </c>
      <c r="B245" t="s">
        <v>327</v>
      </c>
      <c r="C245" s="12">
        <v>6</v>
      </c>
      <c r="D245" t="s">
        <v>56</v>
      </c>
      <c r="E245" t="s">
        <v>57</v>
      </c>
      <c r="F245" t="s">
        <v>68</v>
      </c>
      <c r="G245" s="3">
        <v>17.649999999999999</v>
      </c>
      <c r="H245" t="s">
        <v>59</v>
      </c>
      <c r="I245" t="s">
        <v>1002</v>
      </c>
      <c r="J245" t="s">
        <v>95</v>
      </c>
      <c r="K245" t="s">
        <v>1003</v>
      </c>
      <c r="L245">
        <f>[1]sala!$M245+[1]sala!$G245</f>
        <v>78.650000000000006</v>
      </c>
      <c r="M245" s="5">
        <v>61</v>
      </c>
      <c r="N245" s="15" t="s">
        <v>2352</v>
      </c>
      <c r="O245" t="s">
        <v>1004</v>
      </c>
      <c r="P245" t="s">
        <v>1005</v>
      </c>
      <c r="Q245" s="6">
        <f>IF([1]sala!$H245="Ocupada",[1]sala!$P245+0.0104166666666667-[1]sala!$O245,[1]sala!$P245-[1]sala!$O245)</f>
        <v>9.5138888888888884E-2</v>
      </c>
      <c r="R245" s="6">
        <v>0.14444444444444443</v>
      </c>
      <c r="S245" s="6">
        <f>IF([1]sala!$Q245-[1]sala!$R245&lt;0,0,[1]sala!$Q245-[1]sala!$R245)</f>
        <v>0</v>
      </c>
      <c r="T245" s="3" t="str">
        <f>IF([1]sala!$S245&lt;&gt;0,"SI","NO")</f>
        <v>NO</v>
      </c>
    </row>
    <row r="246" spans="1:20" x14ac:dyDescent="0.3">
      <c r="A246" s="3" t="s">
        <v>111</v>
      </c>
      <c r="B246" t="s">
        <v>1006</v>
      </c>
      <c r="C246" s="12">
        <v>1</v>
      </c>
      <c r="D246" t="s">
        <v>66</v>
      </c>
      <c r="E246" t="s">
        <v>57</v>
      </c>
      <c r="F246" t="s">
        <v>77</v>
      </c>
      <c r="G246" s="3">
        <v>14.82</v>
      </c>
      <c r="H246" t="s">
        <v>59</v>
      </c>
      <c r="I246" t="s">
        <v>1007</v>
      </c>
      <c r="J246" t="s">
        <v>119</v>
      </c>
      <c r="K246" t="s">
        <v>1008</v>
      </c>
      <c r="L246">
        <f>[1]sala!$M246+[1]sala!$G246</f>
        <v>122.82</v>
      </c>
      <c r="M246" s="5">
        <v>108</v>
      </c>
      <c r="N246" s="15" t="s">
        <v>2352</v>
      </c>
      <c r="O246" t="s">
        <v>1009</v>
      </c>
      <c r="P246" t="s">
        <v>309</v>
      </c>
      <c r="Q246" s="6">
        <f>IF([1]sala!$H246="Ocupada",[1]sala!$P246+0.0104166666666667-[1]sala!$O246,[1]sala!$P246-[1]sala!$O246)</f>
        <v>0.14305555555555557</v>
      </c>
      <c r="R246" s="6">
        <v>0.19374999999999998</v>
      </c>
      <c r="S246" s="6">
        <f>IF([1]sala!$Q246-[1]sala!$R246&lt;0,0,[1]sala!$Q246-[1]sala!$R246)</f>
        <v>0</v>
      </c>
      <c r="T246" s="3" t="str">
        <f>IF([1]sala!$S246&lt;&gt;0,"SI","NO")</f>
        <v>NO</v>
      </c>
    </row>
    <row r="247" spans="1:20" x14ac:dyDescent="0.3">
      <c r="A247" s="3" t="s">
        <v>69</v>
      </c>
      <c r="B247" t="s">
        <v>997</v>
      </c>
      <c r="C247" s="12">
        <v>6</v>
      </c>
      <c r="D247" t="s">
        <v>76</v>
      </c>
      <c r="E247" t="s">
        <v>57</v>
      </c>
      <c r="F247" t="s">
        <v>77</v>
      </c>
      <c r="G247" s="3">
        <v>42.75</v>
      </c>
      <c r="H247" t="s">
        <v>78</v>
      </c>
      <c r="I247" t="s">
        <v>1010</v>
      </c>
      <c r="J247" t="s">
        <v>119</v>
      </c>
      <c r="K247" t="s">
        <v>1011</v>
      </c>
      <c r="L247">
        <f>[1]sala!$M247+[1]sala!$G247</f>
        <v>173.75</v>
      </c>
      <c r="M247" s="5">
        <v>131</v>
      </c>
      <c r="N247" s="15" t="s">
        <v>2352</v>
      </c>
      <c r="O247" t="s">
        <v>652</v>
      </c>
      <c r="P247" t="s">
        <v>186</v>
      </c>
      <c r="Q247" s="6">
        <f>IF([1]sala!$H247="Ocupada",[1]sala!$P247+0.0104166666666667-[1]sala!$O247,[1]sala!$P247-[1]sala!$O247)</f>
        <v>9.6527777777777768E-2</v>
      </c>
      <c r="R247" s="6">
        <v>0.29722222222222222</v>
      </c>
      <c r="S247" s="6">
        <f>IF([1]sala!$Q247-[1]sala!$R247&lt;0,0,[1]sala!$Q247-[1]sala!$R247)</f>
        <v>0</v>
      </c>
      <c r="T247" s="3" t="str">
        <f>IF([1]sala!$S247&lt;&gt;0,"SI","NO")</f>
        <v>NO</v>
      </c>
    </row>
    <row r="248" spans="1:20" x14ac:dyDescent="0.3">
      <c r="A248" s="3" t="s">
        <v>111</v>
      </c>
      <c r="B248" t="s">
        <v>736</v>
      </c>
      <c r="C248" s="12">
        <v>6</v>
      </c>
      <c r="D248" t="s">
        <v>76</v>
      </c>
      <c r="E248" t="s">
        <v>57</v>
      </c>
      <c r="F248" t="s">
        <v>77</v>
      </c>
      <c r="G248" s="3">
        <v>49.07</v>
      </c>
      <c r="H248" t="s">
        <v>106</v>
      </c>
      <c r="I248" t="s">
        <v>1012</v>
      </c>
      <c r="J248" t="s">
        <v>155</v>
      </c>
      <c r="K248" t="s">
        <v>22</v>
      </c>
      <c r="L248">
        <f>[1]sala!$M248+[1]sala!$G248</f>
        <v>75.069999999999993</v>
      </c>
      <c r="M248" s="5">
        <v>26</v>
      </c>
      <c r="N248" s="15" t="s">
        <v>2352</v>
      </c>
      <c r="O248" t="s">
        <v>748</v>
      </c>
      <c r="P248" t="s">
        <v>832</v>
      </c>
      <c r="Q248" s="6">
        <f>IF([1]sala!$H248="Ocupada",[1]sala!$P248+0.0104166666666667-[1]sala!$O248,[1]sala!$P248-[1]sala!$O248)</f>
        <v>0.12638888888888894</v>
      </c>
      <c r="R248" s="6">
        <v>8.1944444444444431E-2</v>
      </c>
      <c r="S248" s="6">
        <f>IF([1]sala!$Q248-[1]sala!$R248&lt;0,0,[1]sala!$Q248-[1]sala!$R248)</f>
        <v>4.4444444444444509E-2</v>
      </c>
      <c r="T248" s="3" t="str">
        <f>IF([1]sala!$S248&lt;&gt;0,"SI","NO")</f>
        <v>SI</v>
      </c>
    </row>
    <row r="249" spans="1:20" x14ac:dyDescent="0.3">
      <c r="A249" s="3" t="s">
        <v>134</v>
      </c>
      <c r="B249" t="s">
        <v>1013</v>
      </c>
      <c r="C249" s="12">
        <v>6</v>
      </c>
      <c r="D249" t="s">
        <v>76</v>
      </c>
      <c r="E249" t="s">
        <v>57</v>
      </c>
      <c r="F249" t="s">
        <v>58</v>
      </c>
      <c r="G249" s="3">
        <v>18.690000000000001</v>
      </c>
      <c r="H249" t="s">
        <v>106</v>
      </c>
      <c r="I249" t="s">
        <v>1014</v>
      </c>
      <c r="J249" t="s">
        <v>165</v>
      </c>
      <c r="K249" t="s">
        <v>1015</v>
      </c>
      <c r="L249">
        <f>[1]sala!$M249+[1]sala!$G249</f>
        <v>110.69</v>
      </c>
      <c r="M249" s="5">
        <v>92</v>
      </c>
      <c r="N249" s="15" t="s">
        <v>2352</v>
      </c>
      <c r="O249" t="s">
        <v>627</v>
      </c>
      <c r="P249" t="s">
        <v>1016</v>
      </c>
      <c r="Q249" s="6">
        <f>IF([1]sala!$H249="Ocupada",[1]sala!$P249+0.0104166666666667-[1]sala!$O249,[1]sala!$P249-[1]sala!$O249)</f>
        <v>8.8194444444444492E-2</v>
      </c>
      <c r="R249" s="6">
        <v>0.17986111111111111</v>
      </c>
      <c r="S249" s="6">
        <f>IF([1]sala!$Q249-[1]sala!$R249&lt;0,0,[1]sala!$Q249-[1]sala!$R249)</f>
        <v>0</v>
      </c>
      <c r="T249" s="3" t="str">
        <f>IF([1]sala!$S249&lt;&gt;0,"SI","NO")</f>
        <v>NO</v>
      </c>
    </row>
    <row r="250" spans="1:20" x14ac:dyDescent="0.3">
      <c r="A250" s="3" t="s">
        <v>91</v>
      </c>
      <c r="B250" t="s">
        <v>1017</v>
      </c>
      <c r="C250" s="12">
        <v>6</v>
      </c>
      <c r="D250" t="s">
        <v>76</v>
      </c>
      <c r="E250" t="s">
        <v>101</v>
      </c>
      <c r="F250" t="s">
        <v>77</v>
      </c>
      <c r="G250" s="3">
        <v>47.71</v>
      </c>
      <c r="H250" t="s">
        <v>106</v>
      </c>
      <c r="I250" t="s">
        <v>1018</v>
      </c>
      <c r="J250" t="s">
        <v>61</v>
      </c>
      <c r="K250" t="s">
        <v>1019</v>
      </c>
      <c r="L250">
        <f>[1]sala!$M250+[1]sala!$G250</f>
        <v>81.710000000000008</v>
      </c>
      <c r="M250" s="5">
        <v>34</v>
      </c>
      <c r="N250" s="15" t="s">
        <v>2352</v>
      </c>
      <c r="O250" t="s">
        <v>877</v>
      </c>
      <c r="P250" t="s">
        <v>818</v>
      </c>
      <c r="Q250" s="6">
        <f>IF([1]sala!$H250="Ocupada",[1]sala!$P250+0.0104166666666667-[1]sala!$O250,[1]sala!$P250-[1]sala!$O250)</f>
        <v>0.13333333333333339</v>
      </c>
      <c r="R250" s="6">
        <v>0.15138888888888888</v>
      </c>
      <c r="S250" s="6">
        <f>IF([1]sala!$Q250-[1]sala!$R250&lt;0,0,[1]sala!$Q250-[1]sala!$R250)</f>
        <v>0</v>
      </c>
      <c r="T250" s="3" t="str">
        <f>IF([1]sala!$S250&lt;&gt;0,"SI","NO")</f>
        <v>NO</v>
      </c>
    </row>
    <row r="251" spans="1:20" x14ac:dyDescent="0.3">
      <c r="A251" s="3" t="s">
        <v>91</v>
      </c>
      <c r="B251" t="s">
        <v>1020</v>
      </c>
      <c r="C251" s="12">
        <v>2</v>
      </c>
      <c r="D251" t="s">
        <v>93</v>
      </c>
      <c r="E251" t="s">
        <v>57</v>
      </c>
      <c r="F251" t="s">
        <v>77</v>
      </c>
      <c r="G251" s="3">
        <v>23.21</v>
      </c>
      <c r="H251" t="s">
        <v>78</v>
      </c>
      <c r="I251" t="s">
        <v>1021</v>
      </c>
      <c r="J251" t="s">
        <v>61</v>
      </c>
      <c r="K251" t="s">
        <v>29</v>
      </c>
      <c r="L251">
        <f>[1]sala!$M251+[1]sala!$G251</f>
        <v>31.21</v>
      </c>
      <c r="M251" s="5">
        <v>8</v>
      </c>
      <c r="N251" s="15" t="s">
        <v>2352</v>
      </c>
      <c r="O251" t="s">
        <v>610</v>
      </c>
      <c r="P251" t="s">
        <v>132</v>
      </c>
      <c r="Q251" s="6">
        <f>IF([1]sala!$H251="Ocupada",[1]sala!$P251+0.0104166666666667-[1]sala!$O251,[1]sala!$P251-[1]sala!$O251)</f>
        <v>0.15069444444444441</v>
      </c>
      <c r="R251" s="6">
        <v>2.0138888888888887E-2</v>
      </c>
      <c r="S251" s="6">
        <f>IF([1]sala!$Q251-[1]sala!$R251&lt;0,0,[1]sala!$Q251-[1]sala!$R251)</f>
        <v>0.13055555555555554</v>
      </c>
      <c r="T251" s="3" t="str">
        <f>IF([1]sala!$S251&lt;&gt;0,"SI","NO")</f>
        <v>SI</v>
      </c>
    </row>
    <row r="252" spans="1:20" x14ac:dyDescent="0.3">
      <c r="A252" s="3" t="s">
        <v>134</v>
      </c>
      <c r="B252" t="s">
        <v>1022</v>
      </c>
      <c r="C252" s="12">
        <v>6</v>
      </c>
      <c r="D252" t="s">
        <v>66</v>
      </c>
      <c r="E252" t="s">
        <v>57</v>
      </c>
      <c r="F252" t="s">
        <v>77</v>
      </c>
      <c r="G252" s="3">
        <v>13.69</v>
      </c>
      <c r="H252" t="s">
        <v>106</v>
      </c>
      <c r="I252" t="s">
        <v>1023</v>
      </c>
      <c r="J252" t="s">
        <v>124</v>
      </c>
      <c r="K252" t="s">
        <v>1024</v>
      </c>
      <c r="L252">
        <f>[1]sala!$M252+[1]sala!$G252</f>
        <v>58.69</v>
      </c>
      <c r="M252" s="5">
        <v>45</v>
      </c>
      <c r="N252" s="15" t="s">
        <v>2352</v>
      </c>
      <c r="O252" t="s">
        <v>333</v>
      </c>
      <c r="P252" t="s">
        <v>153</v>
      </c>
      <c r="Q252" s="6">
        <f>IF([1]sala!$H252="Ocupada",[1]sala!$P252+0.0104166666666667-[1]sala!$O252,[1]sala!$P252-[1]sala!$O252)</f>
        <v>0.13819444444444448</v>
      </c>
      <c r="R252" s="6">
        <v>0.11249999999999999</v>
      </c>
      <c r="S252" s="6">
        <f>IF([1]sala!$Q252-[1]sala!$R252&lt;0,0,[1]sala!$Q252-[1]sala!$R252)</f>
        <v>2.5694444444444492E-2</v>
      </c>
      <c r="T252" s="3" t="str">
        <f>IF([1]sala!$S252&lt;&gt;0,"SI","NO")</f>
        <v>SI</v>
      </c>
    </row>
    <row r="253" spans="1:20" x14ac:dyDescent="0.3">
      <c r="A253" s="3" t="s">
        <v>86</v>
      </c>
      <c r="B253" t="s">
        <v>1025</v>
      </c>
      <c r="C253" s="12">
        <v>3</v>
      </c>
      <c r="D253" t="s">
        <v>93</v>
      </c>
      <c r="E253" t="s">
        <v>57</v>
      </c>
      <c r="F253" t="s">
        <v>77</v>
      </c>
      <c r="G253" s="3">
        <v>43.81</v>
      </c>
      <c r="H253" t="s">
        <v>78</v>
      </c>
      <c r="I253" t="s">
        <v>1026</v>
      </c>
      <c r="J253" t="s">
        <v>70</v>
      </c>
      <c r="K253" t="s">
        <v>1027</v>
      </c>
      <c r="L253">
        <f>[1]sala!$M253+[1]sala!$G253</f>
        <v>85.81</v>
      </c>
      <c r="M253" s="5">
        <v>42</v>
      </c>
      <c r="N253" s="15" t="s">
        <v>2352</v>
      </c>
      <c r="O253" t="s">
        <v>1028</v>
      </c>
      <c r="P253" t="s">
        <v>153</v>
      </c>
      <c r="Q253" s="6">
        <f>IF([1]sala!$H253="Ocupada",[1]sala!$P253+0.0104166666666667-[1]sala!$O253,[1]sala!$P253-[1]sala!$O253)</f>
        <v>0.15625</v>
      </c>
      <c r="R253" s="6">
        <v>0.11666666666666667</v>
      </c>
      <c r="S253" s="6">
        <f>IF([1]sala!$Q253-[1]sala!$R253&lt;0,0,[1]sala!$Q253-[1]sala!$R253)</f>
        <v>3.9583333333333331E-2</v>
      </c>
      <c r="T253" s="3" t="str">
        <f>IF([1]sala!$S253&lt;&gt;0,"SI","NO")</f>
        <v>SI</v>
      </c>
    </row>
    <row r="254" spans="1:20" x14ac:dyDescent="0.3">
      <c r="A254" s="3" t="s">
        <v>91</v>
      </c>
      <c r="B254" t="s">
        <v>1029</v>
      </c>
      <c r="C254" s="12">
        <v>2</v>
      </c>
      <c r="D254" t="s">
        <v>56</v>
      </c>
      <c r="E254" t="s">
        <v>101</v>
      </c>
      <c r="F254" t="s">
        <v>77</v>
      </c>
      <c r="G254" s="3">
        <v>34.69</v>
      </c>
      <c r="H254" t="s">
        <v>106</v>
      </c>
      <c r="I254" t="s">
        <v>1030</v>
      </c>
      <c r="J254" t="s">
        <v>206</v>
      </c>
      <c r="K254" t="s">
        <v>1031</v>
      </c>
      <c r="L254">
        <f>[1]sala!$M254+[1]sala!$G254</f>
        <v>96.69</v>
      </c>
      <c r="M254" s="5">
        <v>62</v>
      </c>
      <c r="N254" s="15" t="s">
        <v>2352</v>
      </c>
      <c r="O254" t="s">
        <v>640</v>
      </c>
      <c r="P254" t="s">
        <v>383</v>
      </c>
      <c r="Q254" s="6">
        <f>IF([1]sala!$H254="Ocupada",[1]sala!$P254+0.0104166666666667-[1]sala!$O254,[1]sala!$P254-[1]sala!$O254)</f>
        <v>0.12916666666666671</v>
      </c>
      <c r="R254" s="6">
        <v>8.4027777777777771E-2</v>
      </c>
      <c r="S254" s="6">
        <f>IF([1]sala!$Q254-[1]sala!$R254&lt;0,0,[1]sala!$Q254-[1]sala!$R254)</f>
        <v>4.5138888888888937E-2</v>
      </c>
      <c r="T254" s="3" t="str">
        <f>IF([1]sala!$S254&lt;&gt;0,"SI","NO")</f>
        <v>SI</v>
      </c>
    </row>
    <row r="255" spans="1:20" x14ac:dyDescent="0.3">
      <c r="A255" s="3" t="s">
        <v>53</v>
      </c>
      <c r="B255" t="s">
        <v>1032</v>
      </c>
      <c r="C255" s="12">
        <v>6</v>
      </c>
      <c r="D255" t="s">
        <v>66</v>
      </c>
      <c r="E255" t="s">
        <v>101</v>
      </c>
      <c r="F255" t="s">
        <v>77</v>
      </c>
      <c r="G255" s="3">
        <v>36.43</v>
      </c>
      <c r="H255" t="s">
        <v>59</v>
      </c>
      <c r="I255" t="s">
        <v>1033</v>
      </c>
      <c r="J255" t="s">
        <v>87</v>
      </c>
      <c r="K255" t="s">
        <v>1034</v>
      </c>
      <c r="L255">
        <f>[1]sala!$M255+[1]sala!$G255</f>
        <v>158.43</v>
      </c>
      <c r="M255" s="5">
        <v>122</v>
      </c>
      <c r="N255" s="15" t="s">
        <v>2352</v>
      </c>
      <c r="O255" t="s">
        <v>864</v>
      </c>
      <c r="P255" t="s">
        <v>198</v>
      </c>
      <c r="Q255" s="6">
        <f>IF([1]sala!$H255="Ocupada",[1]sala!$P255+0.0104166666666667-[1]sala!$O255,[1]sala!$P255-[1]sala!$O255)</f>
        <v>0.11250000000000002</v>
      </c>
      <c r="R255" s="6">
        <v>0.24791666666666667</v>
      </c>
      <c r="S255" s="6">
        <f>IF([1]sala!$Q255-[1]sala!$R255&lt;0,0,[1]sala!$Q255-[1]sala!$R255)</f>
        <v>0</v>
      </c>
      <c r="T255" s="3" t="str">
        <f>IF([1]sala!$S255&lt;&gt;0,"SI","NO")</f>
        <v>NO</v>
      </c>
    </row>
    <row r="256" spans="1:20" x14ac:dyDescent="0.3">
      <c r="A256" s="3" t="s">
        <v>91</v>
      </c>
      <c r="B256" t="s">
        <v>1035</v>
      </c>
      <c r="C256" s="12">
        <v>4</v>
      </c>
      <c r="D256" t="s">
        <v>76</v>
      </c>
      <c r="E256" t="s">
        <v>101</v>
      </c>
      <c r="F256" t="s">
        <v>68</v>
      </c>
      <c r="G256" s="3">
        <v>13.34</v>
      </c>
      <c r="H256" t="s">
        <v>59</v>
      </c>
      <c r="I256" t="s">
        <v>1036</v>
      </c>
      <c r="J256" t="s">
        <v>124</v>
      </c>
      <c r="K256" t="s">
        <v>34</v>
      </c>
      <c r="L256">
        <f>[1]sala!$M256+[1]sala!$G256</f>
        <v>23.34</v>
      </c>
      <c r="M256" s="5">
        <v>10</v>
      </c>
      <c r="N256" s="15" t="s">
        <v>2352</v>
      </c>
      <c r="O256" t="s">
        <v>828</v>
      </c>
      <c r="P256" t="s">
        <v>730</v>
      </c>
      <c r="Q256" s="6">
        <f>IF([1]sala!$H256="Ocupada",[1]sala!$P256+0.0104166666666667-[1]sala!$O256,[1]sala!$P256-[1]sala!$O256)</f>
        <v>6.6666666666666666E-2</v>
      </c>
      <c r="R256" s="6">
        <v>2.5694444444444447E-2</v>
      </c>
      <c r="S256" s="6">
        <f>IF([1]sala!$Q256-[1]sala!$R256&lt;0,0,[1]sala!$Q256-[1]sala!$R256)</f>
        <v>4.0972222222222215E-2</v>
      </c>
      <c r="T256" s="3" t="str">
        <f>IF([1]sala!$S256&lt;&gt;0,"SI","NO")</f>
        <v>SI</v>
      </c>
    </row>
    <row r="257" spans="1:20" x14ac:dyDescent="0.3">
      <c r="A257" s="3" t="s">
        <v>94</v>
      </c>
      <c r="B257" t="s">
        <v>1037</v>
      </c>
      <c r="C257" s="12">
        <v>2</v>
      </c>
      <c r="D257" t="s">
        <v>85</v>
      </c>
      <c r="E257" t="s">
        <v>67</v>
      </c>
      <c r="F257" t="s">
        <v>68</v>
      </c>
      <c r="G257" s="3">
        <v>49.88</v>
      </c>
      <c r="H257" t="s">
        <v>59</v>
      </c>
      <c r="I257" t="s">
        <v>1038</v>
      </c>
      <c r="J257" t="s">
        <v>206</v>
      </c>
      <c r="K257" t="s">
        <v>31</v>
      </c>
      <c r="L257">
        <f>[1]sala!$M257+[1]sala!$G257</f>
        <v>57.88</v>
      </c>
      <c r="M257" s="5">
        <v>8</v>
      </c>
      <c r="N257" s="15" t="s">
        <v>2352</v>
      </c>
      <c r="O257" t="s">
        <v>1039</v>
      </c>
      <c r="P257" t="s">
        <v>158</v>
      </c>
      <c r="Q257" s="6">
        <f>IF([1]sala!$H257="Ocupada",[1]sala!$P257+0.0104166666666667-[1]sala!$O257,[1]sala!$P257-[1]sala!$O257)</f>
        <v>0.12777777777777777</v>
      </c>
      <c r="R257" s="6">
        <v>1.111111111111111E-2</v>
      </c>
      <c r="S257" s="6">
        <f>IF([1]sala!$Q257-[1]sala!$R257&lt;0,0,[1]sala!$Q257-[1]sala!$R257)</f>
        <v>0.11666666666666665</v>
      </c>
      <c r="T257" s="3" t="str">
        <f>IF([1]sala!$S257&lt;&gt;0,"SI","NO")</f>
        <v>SI</v>
      </c>
    </row>
    <row r="258" spans="1:20" x14ac:dyDescent="0.3">
      <c r="A258" s="3" t="s">
        <v>134</v>
      </c>
      <c r="B258" t="s">
        <v>1040</v>
      </c>
      <c r="C258" s="12">
        <v>5</v>
      </c>
      <c r="D258" t="s">
        <v>76</v>
      </c>
      <c r="E258" t="s">
        <v>57</v>
      </c>
      <c r="F258" t="s">
        <v>77</v>
      </c>
      <c r="G258" s="3">
        <v>26.78</v>
      </c>
      <c r="H258" t="s">
        <v>59</v>
      </c>
      <c r="I258" t="s">
        <v>1041</v>
      </c>
      <c r="J258" t="s">
        <v>155</v>
      </c>
      <c r="K258" t="s">
        <v>30</v>
      </c>
      <c r="L258">
        <f>[1]sala!$M258+[1]sala!$G258</f>
        <v>44.78</v>
      </c>
      <c r="M258" s="5">
        <v>18</v>
      </c>
      <c r="N258" s="15" t="s">
        <v>2352</v>
      </c>
      <c r="O258" t="s">
        <v>463</v>
      </c>
      <c r="P258" t="s">
        <v>1042</v>
      </c>
      <c r="Q258" s="6">
        <f>IF([1]sala!$H258="Ocupada",[1]sala!$P258+0.0104166666666667-[1]sala!$O258,[1]sala!$P258-[1]sala!$O258)</f>
        <v>4.7916666666666677E-2</v>
      </c>
      <c r="R258" s="6">
        <v>3.888888888888889E-2</v>
      </c>
      <c r="S258" s="6">
        <f>IF([1]sala!$Q258-[1]sala!$R258&lt;0,0,[1]sala!$Q258-[1]sala!$R258)</f>
        <v>9.0277777777777873E-3</v>
      </c>
      <c r="T258" s="3" t="str">
        <f>IF([1]sala!$S258&lt;&gt;0,"SI","NO")</f>
        <v>SI</v>
      </c>
    </row>
    <row r="259" spans="1:20" x14ac:dyDescent="0.3">
      <c r="A259" s="3" t="s">
        <v>134</v>
      </c>
      <c r="B259" t="s">
        <v>1043</v>
      </c>
      <c r="C259" s="12">
        <v>1</v>
      </c>
      <c r="D259" t="s">
        <v>76</v>
      </c>
      <c r="E259" t="s">
        <v>67</v>
      </c>
      <c r="F259" t="s">
        <v>77</v>
      </c>
      <c r="G259" s="3">
        <v>47.99</v>
      </c>
      <c r="H259" t="s">
        <v>59</v>
      </c>
      <c r="I259" t="s">
        <v>1044</v>
      </c>
      <c r="J259" t="s">
        <v>119</v>
      </c>
      <c r="K259" t="s">
        <v>1045</v>
      </c>
      <c r="L259">
        <f>[1]sala!$M259+[1]sala!$G259</f>
        <v>93.990000000000009</v>
      </c>
      <c r="M259" s="5">
        <v>46</v>
      </c>
      <c r="N259" s="15" t="s">
        <v>2352</v>
      </c>
      <c r="O259" t="s">
        <v>1028</v>
      </c>
      <c r="P259" t="s">
        <v>792</v>
      </c>
      <c r="Q259" s="6">
        <f>IF([1]sala!$H259="Ocupada",[1]sala!$P259+0.0104166666666667-[1]sala!$O259,[1]sala!$P259-[1]sala!$O259)</f>
        <v>0.16180555555555554</v>
      </c>
      <c r="R259" s="6">
        <v>7.2916666666666657E-2</v>
      </c>
      <c r="S259" s="6">
        <f>IF([1]sala!$Q259-[1]sala!$R259&lt;0,0,[1]sala!$Q259-[1]sala!$R259)</f>
        <v>8.8888888888888878E-2</v>
      </c>
      <c r="T259" s="3" t="str">
        <f>IF([1]sala!$S259&lt;&gt;0,"SI","NO")</f>
        <v>SI</v>
      </c>
    </row>
    <row r="260" spans="1:20" x14ac:dyDescent="0.3">
      <c r="A260" s="3" t="s">
        <v>53</v>
      </c>
      <c r="B260" t="s">
        <v>355</v>
      </c>
      <c r="C260" s="12">
        <v>5</v>
      </c>
      <c r="D260" t="s">
        <v>66</v>
      </c>
      <c r="E260" t="s">
        <v>57</v>
      </c>
      <c r="F260" t="s">
        <v>77</v>
      </c>
      <c r="G260" s="3">
        <v>46.72</v>
      </c>
      <c r="H260" t="s">
        <v>106</v>
      </c>
      <c r="I260" t="s">
        <v>1046</v>
      </c>
      <c r="J260" t="s">
        <v>107</v>
      </c>
      <c r="K260" t="s">
        <v>18</v>
      </c>
      <c r="L260">
        <f>[1]sala!$M260+[1]sala!$G260</f>
        <v>79.72</v>
      </c>
      <c r="M260" s="5">
        <v>33</v>
      </c>
      <c r="N260" s="15" t="s">
        <v>2352</v>
      </c>
      <c r="O260" t="s">
        <v>158</v>
      </c>
      <c r="P260" t="s">
        <v>1047</v>
      </c>
      <c r="Q260" s="6">
        <f>IF([1]sala!$H260="Ocupada",[1]sala!$P260+0.0104166666666667-[1]sala!$O260,[1]sala!$P260-[1]sala!$O260)</f>
        <v>0.12777777777777782</v>
      </c>
      <c r="R260" s="6">
        <v>2.2916666666666665E-2</v>
      </c>
      <c r="S260" s="6">
        <f>IF([1]sala!$Q260-[1]sala!$R260&lt;0,0,[1]sala!$Q260-[1]sala!$R260)</f>
        <v>0.10486111111111115</v>
      </c>
      <c r="T260" s="3" t="str">
        <f>IF([1]sala!$S260&lt;&gt;0,"SI","NO")</f>
        <v>SI</v>
      </c>
    </row>
    <row r="261" spans="1:20" x14ac:dyDescent="0.3">
      <c r="A261" s="3" t="s">
        <v>74</v>
      </c>
      <c r="B261" t="s">
        <v>1048</v>
      </c>
      <c r="C261" s="12">
        <v>6</v>
      </c>
      <c r="D261" t="s">
        <v>85</v>
      </c>
      <c r="E261" t="s">
        <v>57</v>
      </c>
      <c r="F261" t="s">
        <v>68</v>
      </c>
      <c r="G261" s="3">
        <v>47.55</v>
      </c>
      <c r="H261" t="s">
        <v>106</v>
      </c>
      <c r="I261" t="s">
        <v>1049</v>
      </c>
      <c r="J261" t="s">
        <v>124</v>
      </c>
      <c r="K261" t="s">
        <v>30</v>
      </c>
      <c r="L261">
        <f>[1]sala!$M261+[1]sala!$G261</f>
        <v>74.55</v>
      </c>
      <c r="M261" s="5">
        <v>27</v>
      </c>
      <c r="N261" s="15" t="s">
        <v>2352</v>
      </c>
      <c r="O261" t="s">
        <v>598</v>
      </c>
      <c r="P261" t="s">
        <v>1050</v>
      </c>
      <c r="Q261" s="6">
        <f>IF([1]sala!$H261="Ocupada",[1]sala!$P261+0.0104166666666667-[1]sala!$O261,[1]sala!$P261-[1]sala!$O261)</f>
        <v>0.14583333333333337</v>
      </c>
      <c r="R261" s="6">
        <v>0.10208333333333333</v>
      </c>
      <c r="S261" s="6">
        <f>IF([1]sala!$Q261-[1]sala!$R261&lt;0,0,[1]sala!$Q261-[1]sala!$R261)</f>
        <v>4.3750000000000039E-2</v>
      </c>
      <c r="T261" s="3" t="str">
        <f>IF([1]sala!$S261&lt;&gt;0,"SI","NO")</f>
        <v>SI</v>
      </c>
    </row>
    <row r="262" spans="1:20" x14ac:dyDescent="0.3">
      <c r="A262" s="3" t="s">
        <v>91</v>
      </c>
      <c r="B262" t="s">
        <v>1051</v>
      </c>
      <c r="C262" s="12">
        <v>1</v>
      </c>
      <c r="D262" t="s">
        <v>93</v>
      </c>
      <c r="E262" t="s">
        <v>57</v>
      </c>
      <c r="F262" t="s">
        <v>77</v>
      </c>
      <c r="G262" s="3">
        <v>32.42</v>
      </c>
      <c r="H262" t="s">
        <v>106</v>
      </c>
      <c r="I262" t="s">
        <v>1052</v>
      </c>
      <c r="J262" t="s">
        <v>165</v>
      </c>
      <c r="K262" t="s">
        <v>887</v>
      </c>
      <c r="L262">
        <f>[1]sala!$M262+[1]sala!$G262</f>
        <v>95.42</v>
      </c>
      <c r="M262" s="5">
        <v>63</v>
      </c>
      <c r="N262" s="15" t="s">
        <v>2352</v>
      </c>
      <c r="O262" t="s">
        <v>1053</v>
      </c>
      <c r="P262" t="s">
        <v>218</v>
      </c>
      <c r="Q262" s="6">
        <f>IF([1]sala!$H262="Ocupada",[1]sala!$P262+0.0104166666666667-[1]sala!$O262,[1]sala!$P262-[1]sala!$O262)</f>
        <v>8.4722222222222254E-2</v>
      </c>
      <c r="R262" s="6">
        <v>8.9583333333333334E-2</v>
      </c>
      <c r="S262" s="6">
        <f>IF([1]sala!$Q262-[1]sala!$R262&lt;0,0,[1]sala!$Q262-[1]sala!$R262)</f>
        <v>0</v>
      </c>
      <c r="T262" s="3" t="str">
        <f>IF([1]sala!$S262&lt;&gt;0,"SI","NO")</f>
        <v>NO</v>
      </c>
    </row>
    <row r="263" spans="1:20" x14ac:dyDescent="0.3">
      <c r="A263" s="3" t="s">
        <v>160</v>
      </c>
      <c r="B263" t="s">
        <v>1054</v>
      </c>
      <c r="C263" s="12">
        <v>4</v>
      </c>
      <c r="D263" t="s">
        <v>76</v>
      </c>
      <c r="E263" t="s">
        <v>57</v>
      </c>
      <c r="F263" t="s">
        <v>77</v>
      </c>
      <c r="G263" s="3">
        <v>42.83</v>
      </c>
      <c r="H263" t="s">
        <v>106</v>
      </c>
      <c r="I263" t="s">
        <v>1055</v>
      </c>
      <c r="J263" t="s">
        <v>107</v>
      </c>
      <c r="K263" t="s">
        <v>1056</v>
      </c>
      <c r="L263">
        <f>[1]sala!$M263+[1]sala!$G263</f>
        <v>87.83</v>
      </c>
      <c r="M263" s="5">
        <v>45</v>
      </c>
      <c r="N263" s="15" t="s">
        <v>2352</v>
      </c>
      <c r="O263" t="s">
        <v>1004</v>
      </c>
      <c r="P263" t="s">
        <v>1057</v>
      </c>
      <c r="Q263" s="6">
        <f>IF([1]sala!$H263="Ocupada",[1]sala!$P263+0.0104166666666667-[1]sala!$O263,[1]sala!$P263-[1]sala!$O263)</f>
        <v>0.16111111111111115</v>
      </c>
      <c r="R263" s="6">
        <v>6.1111111111111109E-2</v>
      </c>
      <c r="S263" s="6">
        <f>IF([1]sala!$Q263-[1]sala!$R263&lt;0,0,[1]sala!$Q263-[1]sala!$R263)</f>
        <v>0.10000000000000003</v>
      </c>
      <c r="T263" s="3" t="str">
        <f>IF([1]sala!$S263&lt;&gt;0,"SI","NO")</f>
        <v>SI</v>
      </c>
    </row>
    <row r="264" spans="1:20" x14ac:dyDescent="0.3">
      <c r="A264" s="3" t="s">
        <v>94</v>
      </c>
      <c r="B264" t="s">
        <v>607</v>
      </c>
      <c r="C264" s="12">
        <v>1</v>
      </c>
      <c r="D264" t="s">
        <v>66</v>
      </c>
      <c r="E264" t="s">
        <v>67</v>
      </c>
      <c r="F264" t="s">
        <v>77</v>
      </c>
      <c r="G264" s="3">
        <v>42.96</v>
      </c>
      <c r="H264" t="s">
        <v>78</v>
      </c>
      <c r="I264" t="s">
        <v>1058</v>
      </c>
      <c r="J264" t="s">
        <v>124</v>
      </c>
      <c r="K264" t="s">
        <v>1059</v>
      </c>
      <c r="L264">
        <f>[1]sala!$M264+[1]sala!$G264</f>
        <v>91.960000000000008</v>
      </c>
      <c r="M264" s="5">
        <v>49</v>
      </c>
      <c r="N264" s="15" t="s">
        <v>2352</v>
      </c>
      <c r="O264" t="s">
        <v>1060</v>
      </c>
      <c r="P264" t="s">
        <v>504</v>
      </c>
      <c r="Q264" s="6">
        <f>IF([1]sala!$H264="Ocupada",[1]sala!$P264+0.0104166666666667-[1]sala!$O264,[1]sala!$P264-[1]sala!$O264)</f>
        <v>0.10625</v>
      </c>
      <c r="R264" s="6">
        <v>0.10347222222222222</v>
      </c>
      <c r="S264" s="6">
        <f>IF([1]sala!$Q264-[1]sala!$R264&lt;0,0,[1]sala!$Q264-[1]sala!$R264)</f>
        <v>2.7777777777777818E-3</v>
      </c>
      <c r="T264" s="3" t="str">
        <f>IF([1]sala!$S264&lt;&gt;0,"SI","NO")</f>
        <v>SI</v>
      </c>
    </row>
    <row r="265" spans="1:20" x14ac:dyDescent="0.3">
      <c r="A265" s="3" t="s">
        <v>69</v>
      </c>
      <c r="B265" t="s">
        <v>1061</v>
      </c>
      <c r="C265" s="12">
        <v>1</v>
      </c>
      <c r="D265" t="s">
        <v>66</v>
      </c>
      <c r="E265" t="s">
        <v>57</v>
      </c>
      <c r="F265" t="s">
        <v>77</v>
      </c>
      <c r="G265" s="3">
        <v>49.21</v>
      </c>
      <c r="H265" t="s">
        <v>78</v>
      </c>
      <c r="I265" t="s">
        <v>1062</v>
      </c>
      <c r="J265" t="s">
        <v>119</v>
      </c>
      <c r="K265" t="s">
        <v>1063</v>
      </c>
      <c r="L265">
        <f>[1]sala!$M265+[1]sala!$G265</f>
        <v>122.21000000000001</v>
      </c>
      <c r="M265" s="5">
        <v>73</v>
      </c>
      <c r="N265" s="15" t="s">
        <v>2352</v>
      </c>
      <c r="O265" t="s">
        <v>1064</v>
      </c>
      <c r="P265" t="s">
        <v>162</v>
      </c>
      <c r="Q265" s="6">
        <f>IF([1]sala!$H265="Ocupada",[1]sala!$P265+0.0104166666666667-[1]sala!$O265,[1]sala!$P265-[1]sala!$O265)</f>
        <v>5.2083333333333343E-2</v>
      </c>
      <c r="R265" s="6">
        <v>0.11805555555555555</v>
      </c>
      <c r="S265" s="6">
        <f>IF([1]sala!$Q265-[1]sala!$R265&lt;0,0,[1]sala!$Q265-[1]sala!$R265)</f>
        <v>0</v>
      </c>
      <c r="T265" s="3" t="str">
        <f>IF([1]sala!$S265&lt;&gt;0,"SI","NO")</f>
        <v>NO</v>
      </c>
    </row>
    <row r="266" spans="1:20" x14ac:dyDescent="0.3">
      <c r="A266" s="3" t="s">
        <v>55</v>
      </c>
      <c r="B266" t="s">
        <v>1065</v>
      </c>
      <c r="C266" s="12">
        <v>1</v>
      </c>
      <c r="D266" t="s">
        <v>76</v>
      </c>
      <c r="E266" t="s">
        <v>67</v>
      </c>
      <c r="F266" t="s">
        <v>58</v>
      </c>
      <c r="G266" s="3">
        <v>21.48</v>
      </c>
      <c r="H266" t="s">
        <v>78</v>
      </c>
      <c r="I266" t="s">
        <v>1066</v>
      </c>
      <c r="J266" t="s">
        <v>165</v>
      </c>
      <c r="K266" t="s">
        <v>1067</v>
      </c>
      <c r="L266">
        <f>[1]sala!$M266+[1]sala!$G266</f>
        <v>89.48</v>
      </c>
      <c r="M266" s="5">
        <v>68</v>
      </c>
      <c r="N266" s="15" t="s">
        <v>2352</v>
      </c>
      <c r="O266" t="s">
        <v>687</v>
      </c>
      <c r="P266" t="s">
        <v>430</v>
      </c>
      <c r="Q266" s="6">
        <f>IF([1]sala!$H266="Ocupada",[1]sala!$P266+0.0104166666666667-[1]sala!$O266,[1]sala!$P266-[1]sala!$O266)</f>
        <v>0.13958333333333334</v>
      </c>
      <c r="R266" s="6">
        <v>0.16319444444444445</v>
      </c>
      <c r="S266" s="6">
        <f>IF([1]sala!$Q266-[1]sala!$R266&lt;0,0,[1]sala!$Q266-[1]sala!$R266)</f>
        <v>0</v>
      </c>
      <c r="T266" s="3" t="str">
        <f>IF([1]sala!$S266&lt;&gt;0,"SI","NO")</f>
        <v>NO</v>
      </c>
    </row>
    <row r="267" spans="1:20" x14ac:dyDescent="0.3">
      <c r="A267" s="3" t="s">
        <v>86</v>
      </c>
      <c r="B267" t="s">
        <v>1068</v>
      </c>
      <c r="C267" s="12">
        <v>4</v>
      </c>
      <c r="D267" t="s">
        <v>76</v>
      </c>
      <c r="E267" t="s">
        <v>57</v>
      </c>
      <c r="F267" t="s">
        <v>77</v>
      </c>
      <c r="G267" s="3">
        <v>24.75</v>
      </c>
      <c r="H267" t="s">
        <v>59</v>
      </c>
      <c r="I267" t="s">
        <v>1069</v>
      </c>
      <c r="J267" t="s">
        <v>87</v>
      </c>
      <c r="K267" t="s">
        <v>1070</v>
      </c>
      <c r="L267">
        <f>[1]sala!$M267+[1]sala!$G267</f>
        <v>64.75</v>
      </c>
      <c r="M267" s="5">
        <v>40</v>
      </c>
      <c r="N267" s="15" t="s">
        <v>2352</v>
      </c>
      <c r="O267" t="s">
        <v>1071</v>
      </c>
      <c r="P267" t="s">
        <v>197</v>
      </c>
      <c r="Q267" s="6">
        <f>IF([1]sala!$H267="Ocupada",[1]sala!$P267+0.0104166666666667-[1]sala!$O267,[1]sala!$P267-[1]sala!$O267)</f>
        <v>6.5277777777777782E-2</v>
      </c>
      <c r="R267" s="6">
        <v>0.14722222222222223</v>
      </c>
      <c r="S267" s="6">
        <f>IF([1]sala!$Q267-[1]sala!$R267&lt;0,0,[1]sala!$Q267-[1]sala!$R267)</f>
        <v>0</v>
      </c>
      <c r="T267" s="3" t="str">
        <f>IF([1]sala!$S267&lt;&gt;0,"SI","NO")</f>
        <v>NO</v>
      </c>
    </row>
    <row r="268" spans="1:20" x14ac:dyDescent="0.3">
      <c r="A268" s="3" t="s">
        <v>99</v>
      </c>
      <c r="B268" t="s">
        <v>1072</v>
      </c>
      <c r="C268" s="12">
        <v>5</v>
      </c>
      <c r="D268" t="s">
        <v>76</v>
      </c>
      <c r="E268" t="s">
        <v>101</v>
      </c>
      <c r="F268" t="s">
        <v>77</v>
      </c>
      <c r="G268" s="3">
        <v>44.66</v>
      </c>
      <c r="H268" t="s">
        <v>106</v>
      </c>
      <c r="I268" t="s">
        <v>1073</v>
      </c>
      <c r="J268" t="s">
        <v>61</v>
      </c>
      <c r="K268" t="s">
        <v>1074</v>
      </c>
      <c r="L268">
        <f>[1]sala!$M268+[1]sala!$G268</f>
        <v>93.66</v>
      </c>
      <c r="M268" s="5">
        <v>49</v>
      </c>
      <c r="N268" s="15" t="s">
        <v>2353</v>
      </c>
      <c r="O268" t="s">
        <v>948</v>
      </c>
      <c r="P268" t="s">
        <v>490</v>
      </c>
      <c r="Q268" s="6">
        <f>IF([1]sala!$H268="Ocupada",[1]sala!$P268+0.0104166666666667-[1]sala!$O268,[1]sala!$P268-[1]sala!$O268)</f>
        <v>8.0555555555555589E-2</v>
      </c>
      <c r="R268" s="6">
        <v>8.2638888888888887E-2</v>
      </c>
      <c r="S268" s="6">
        <f>IF([1]sala!$Q268-[1]sala!$R268&lt;0,0,[1]sala!$Q268-[1]sala!$R268)</f>
        <v>0</v>
      </c>
      <c r="T268" s="3" t="str">
        <f>IF([1]sala!$S268&lt;&gt;0,"SI","NO")</f>
        <v>NO</v>
      </c>
    </row>
    <row r="269" spans="1:20" x14ac:dyDescent="0.3">
      <c r="A269" s="3" t="s">
        <v>128</v>
      </c>
      <c r="B269" t="s">
        <v>1075</v>
      </c>
      <c r="C269" s="12">
        <v>1</v>
      </c>
      <c r="D269" t="s">
        <v>56</v>
      </c>
      <c r="E269" t="s">
        <v>57</v>
      </c>
      <c r="F269" t="s">
        <v>58</v>
      </c>
      <c r="G269" s="3">
        <v>23.16</v>
      </c>
      <c r="H269" t="s">
        <v>78</v>
      </c>
      <c r="I269" t="s">
        <v>1076</v>
      </c>
      <c r="J269" t="s">
        <v>124</v>
      </c>
      <c r="K269" t="s">
        <v>1077</v>
      </c>
      <c r="L269">
        <f>[1]sala!$M269+[1]sala!$G269</f>
        <v>51.16</v>
      </c>
      <c r="M269" s="5">
        <v>28</v>
      </c>
      <c r="N269" s="15" t="s">
        <v>2353</v>
      </c>
      <c r="O269" t="s">
        <v>1078</v>
      </c>
      <c r="P269" t="s">
        <v>1004</v>
      </c>
      <c r="Q269" s="6">
        <f>IF([1]sala!$H269="Ocupada",[1]sala!$P269+0.0104166666666667-[1]sala!$O269,[1]sala!$P269-[1]sala!$O269)</f>
        <v>0.12361111111111112</v>
      </c>
      <c r="R269" s="6">
        <v>8.8194444444444436E-2</v>
      </c>
      <c r="S269" s="6">
        <f>IF([1]sala!$Q269-[1]sala!$R269&lt;0,0,[1]sala!$Q269-[1]sala!$R269)</f>
        <v>3.541666666666668E-2</v>
      </c>
      <c r="T269" s="3" t="str">
        <f>IF([1]sala!$S269&lt;&gt;0,"SI","NO")</f>
        <v>SI</v>
      </c>
    </row>
    <row r="270" spans="1:20" x14ac:dyDescent="0.3">
      <c r="A270" s="3" t="s">
        <v>111</v>
      </c>
      <c r="B270" t="s">
        <v>1079</v>
      </c>
      <c r="C270" s="12">
        <v>2</v>
      </c>
      <c r="D270" t="s">
        <v>76</v>
      </c>
      <c r="E270" t="s">
        <v>57</v>
      </c>
      <c r="F270" t="s">
        <v>58</v>
      </c>
      <c r="G270" s="3">
        <v>39.17</v>
      </c>
      <c r="H270" t="s">
        <v>78</v>
      </c>
      <c r="I270" t="s">
        <v>1080</v>
      </c>
      <c r="J270" t="s">
        <v>107</v>
      </c>
      <c r="K270" t="s">
        <v>1081</v>
      </c>
      <c r="L270">
        <f>[1]sala!$M270+[1]sala!$G270</f>
        <v>138.17000000000002</v>
      </c>
      <c r="M270" s="5">
        <v>99</v>
      </c>
      <c r="N270" s="15" t="s">
        <v>2353</v>
      </c>
      <c r="O270" t="s">
        <v>544</v>
      </c>
      <c r="P270" t="s">
        <v>1082</v>
      </c>
      <c r="Q270" s="6">
        <f>IF([1]sala!$H270="Ocupada",[1]sala!$P270+0.0104166666666667-[1]sala!$O270,[1]sala!$P270-[1]sala!$O270)</f>
        <v>5.3472222222222227E-2</v>
      </c>
      <c r="R270" s="6">
        <v>0.12986111111111112</v>
      </c>
      <c r="S270" s="6">
        <f>IF([1]sala!$Q270-[1]sala!$R270&lt;0,0,[1]sala!$Q270-[1]sala!$R270)</f>
        <v>0</v>
      </c>
      <c r="T270" s="3" t="str">
        <f>IF([1]sala!$S270&lt;&gt;0,"SI","NO")</f>
        <v>NO</v>
      </c>
    </row>
    <row r="271" spans="1:20" x14ac:dyDescent="0.3">
      <c r="A271" s="3" t="s">
        <v>53</v>
      </c>
      <c r="B271" t="s">
        <v>199</v>
      </c>
      <c r="C271" s="12">
        <v>1</v>
      </c>
      <c r="D271" t="s">
        <v>93</v>
      </c>
      <c r="E271" t="s">
        <v>57</v>
      </c>
      <c r="F271" t="s">
        <v>77</v>
      </c>
      <c r="G271" s="3">
        <v>10.130000000000001</v>
      </c>
      <c r="H271" t="s">
        <v>78</v>
      </c>
      <c r="I271" t="s">
        <v>1083</v>
      </c>
      <c r="J271" t="s">
        <v>155</v>
      </c>
      <c r="K271" t="s">
        <v>28</v>
      </c>
      <c r="L271">
        <f>[1]sala!$M271+[1]sala!$G271</f>
        <v>52.13</v>
      </c>
      <c r="M271" s="5">
        <v>42</v>
      </c>
      <c r="N271" s="15" t="s">
        <v>2353</v>
      </c>
      <c r="O271" t="s">
        <v>317</v>
      </c>
      <c r="P271" t="s">
        <v>150</v>
      </c>
      <c r="Q271" s="6">
        <f>IF([1]sala!$H271="Ocupada",[1]sala!$P271+0.0104166666666667-[1]sala!$O271,[1]sala!$P271-[1]sala!$O271)</f>
        <v>0.15833333333333335</v>
      </c>
      <c r="R271" s="6">
        <v>5.4166666666666669E-2</v>
      </c>
      <c r="S271" s="6">
        <f>IF([1]sala!$Q271-[1]sala!$R271&lt;0,0,[1]sala!$Q271-[1]sala!$R271)</f>
        <v>0.10416666666666669</v>
      </c>
      <c r="T271" s="3" t="str">
        <f>IF([1]sala!$S271&lt;&gt;0,"SI","NO")</f>
        <v>SI</v>
      </c>
    </row>
    <row r="272" spans="1:20" x14ac:dyDescent="0.3">
      <c r="A272" s="3" t="s">
        <v>79</v>
      </c>
      <c r="B272" t="s">
        <v>1084</v>
      </c>
      <c r="C272" s="12">
        <v>3</v>
      </c>
      <c r="D272" t="s">
        <v>56</v>
      </c>
      <c r="E272" t="s">
        <v>57</v>
      </c>
      <c r="F272" t="s">
        <v>77</v>
      </c>
      <c r="G272" s="3">
        <v>16.11</v>
      </c>
      <c r="H272" t="s">
        <v>106</v>
      </c>
      <c r="I272" t="s">
        <v>1085</v>
      </c>
      <c r="J272" t="s">
        <v>119</v>
      </c>
      <c r="K272" t="s">
        <v>27</v>
      </c>
      <c r="L272">
        <f>[1]sala!$M272+[1]sala!$G272</f>
        <v>34.11</v>
      </c>
      <c r="M272" s="5">
        <v>18</v>
      </c>
      <c r="N272" s="15" t="s">
        <v>2353</v>
      </c>
      <c r="O272" t="s">
        <v>371</v>
      </c>
      <c r="P272" t="s">
        <v>384</v>
      </c>
      <c r="Q272" s="6">
        <f>IF([1]sala!$H272="Ocupada",[1]sala!$P272+0.0104166666666667-[1]sala!$O272,[1]sala!$P272-[1]sala!$O272)</f>
        <v>0.15625000000000006</v>
      </c>
      <c r="R272" s="6">
        <v>7.6388888888888895E-2</v>
      </c>
      <c r="S272" s="6">
        <f>IF([1]sala!$Q272-[1]sala!$R272&lt;0,0,[1]sala!$Q272-[1]sala!$R272)</f>
        <v>7.986111111111116E-2</v>
      </c>
      <c r="T272" s="3" t="str">
        <f>IF([1]sala!$S272&lt;&gt;0,"SI","NO")</f>
        <v>SI</v>
      </c>
    </row>
    <row r="273" spans="1:20" x14ac:dyDescent="0.3">
      <c r="A273" s="3" t="s">
        <v>99</v>
      </c>
      <c r="B273" t="s">
        <v>1086</v>
      </c>
      <c r="C273" s="12">
        <v>1</v>
      </c>
      <c r="D273" t="s">
        <v>93</v>
      </c>
      <c r="E273" t="s">
        <v>57</v>
      </c>
      <c r="F273" t="s">
        <v>77</v>
      </c>
      <c r="G273" s="3">
        <v>42.73</v>
      </c>
      <c r="H273" t="s">
        <v>59</v>
      </c>
      <c r="I273" t="s">
        <v>1087</v>
      </c>
      <c r="J273" t="s">
        <v>61</v>
      </c>
      <c r="K273" t="s">
        <v>1088</v>
      </c>
      <c r="L273">
        <f>[1]sala!$M273+[1]sala!$G273</f>
        <v>76.72999999999999</v>
      </c>
      <c r="M273" s="5">
        <v>34</v>
      </c>
      <c r="N273" s="15" t="s">
        <v>2353</v>
      </c>
      <c r="O273" t="s">
        <v>584</v>
      </c>
      <c r="P273" t="s">
        <v>153</v>
      </c>
      <c r="Q273" s="6">
        <f>IF([1]sala!$H273="Ocupada",[1]sala!$P273+0.0104166666666667-[1]sala!$O273,[1]sala!$P273-[1]sala!$O273)</f>
        <v>0.15972222222222221</v>
      </c>
      <c r="R273" s="6">
        <v>8.2638888888888887E-2</v>
      </c>
      <c r="S273" s="6">
        <f>IF([1]sala!$Q273-[1]sala!$R273&lt;0,0,[1]sala!$Q273-[1]sala!$R273)</f>
        <v>7.7083333333333323E-2</v>
      </c>
      <c r="T273" s="3" t="str">
        <f>IF([1]sala!$S273&lt;&gt;0,"SI","NO")</f>
        <v>SI</v>
      </c>
    </row>
    <row r="274" spans="1:20" x14ac:dyDescent="0.3">
      <c r="A274" s="3" t="s">
        <v>74</v>
      </c>
      <c r="B274" t="s">
        <v>696</v>
      </c>
      <c r="C274" s="12">
        <v>5</v>
      </c>
      <c r="D274" t="s">
        <v>76</v>
      </c>
      <c r="E274" t="s">
        <v>57</v>
      </c>
      <c r="F274" t="s">
        <v>68</v>
      </c>
      <c r="G274" s="3">
        <v>36.299999999999997</v>
      </c>
      <c r="H274" t="s">
        <v>106</v>
      </c>
      <c r="I274" t="s">
        <v>1089</v>
      </c>
      <c r="J274" t="s">
        <v>70</v>
      </c>
      <c r="K274" t="s">
        <v>1090</v>
      </c>
      <c r="L274">
        <f>[1]sala!$M274+[1]sala!$G274</f>
        <v>86.3</v>
      </c>
      <c r="M274" s="5">
        <v>50</v>
      </c>
      <c r="N274" s="15" t="s">
        <v>2353</v>
      </c>
      <c r="O274" t="s">
        <v>289</v>
      </c>
      <c r="P274" t="s">
        <v>167</v>
      </c>
      <c r="Q274" s="6">
        <f>IF([1]sala!$H274="Ocupada",[1]sala!$P274+0.0104166666666667-[1]sala!$O274,[1]sala!$P274-[1]sala!$O274)</f>
        <v>8.1250000000000058E-2</v>
      </c>
      <c r="R274" s="6">
        <v>0.10208333333333333</v>
      </c>
      <c r="S274" s="6">
        <f>IF([1]sala!$Q274-[1]sala!$R274&lt;0,0,[1]sala!$Q274-[1]sala!$R274)</f>
        <v>0</v>
      </c>
      <c r="T274" s="3" t="str">
        <f>IF([1]sala!$S274&lt;&gt;0,"SI","NO")</f>
        <v>NO</v>
      </c>
    </row>
    <row r="275" spans="1:20" x14ac:dyDescent="0.3">
      <c r="A275" s="3" t="s">
        <v>99</v>
      </c>
      <c r="B275" t="s">
        <v>1091</v>
      </c>
      <c r="C275" s="12">
        <v>1</v>
      </c>
      <c r="D275" t="s">
        <v>66</v>
      </c>
      <c r="E275" t="s">
        <v>57</v>
      </c>
      <c r="F275" t="s">
        <v>58</v>
      </c>
      <c r="G275" s="3">
        <v>19.93</v>
      </c>
      <c r="H275" t="s">
        <v>106</v>
      </c>
      <c r="I275" t="s">
        <v>1092</v>
      </c>
      <c r="J275" t="s">
        <v>80</v>
      </c>
      <c r="K275" t="s">
        <v>1093</v>
      </c>
      <c r="L275">
        <f>[1]sala!$M275+[1]sala!$G275</f>
        <v>68.930000000000007</v>
      </c>
      <c r="M275" s="5">
        <v>49</v>
      </c>
      <c r="N275" s="15" t="s">
        <v>2353</v>
      </c>
      <c r="O275" t="s">
        <v>388</v>
      </c>
      <c r="P275" t="s">
        <v>176</v>
      </c>
      <c r="Q275" s="6">
        <f>IF([1]sala!$H275="Ocupada",[1]sala!$P275+0.0104166666666667-[1]sala!$O275,[1]sala!$P275-[1]sala!$O275)</f>
        <v>0.11944444444444449</v>
      </c>
      <c r="R275" s="6">
        <v>0.12708333333333333</v>
      </c>
      <c r="S275" s="6">
        <f>IF([1]sala!$Q275-[1]sala!$R275&lt;0,0,[1]sala!$Q275-[1]sala!$R275)</f>
        <v>0</v>
      </c>
      <c r="T275" s="3" t="str">
        <f>IF([1]sala!$S275&lt;&gt;0,"SI","NO")</f>
        <v>NO</v>
      </c>
    </row>
    <row r="276" spans="1:20" x14ac:dyDescent="0.3">
      <c r="A276" s="3" t="s">
        <v>94</v>
      </c>
      <c r="B276" t="s">
        <v>869</v>
      </c>
      <c r="C276" s="12">
        <v>3</v>
      </c>
      <c r="D276" t="s">
        <v>76</v>
      </c>
      <c r="E276" t="s">
        <v>57</v>
      </c>
      <c r="F276" t="s">
        <v>77</v>
      </c>
      <c r="G276" s="3">
        <v>49.67</v>
      </c>
      <c r="H276" t="s">
        <v>59</v>
      </c>
      <c r="I276" t="s">
        <v>1094</v>
      </c>
      <c r="J276" t="s">
        <v>119</v>
      </c>
      <c r="K276" t="s">
        <v>1095</v>
      </c>
      <c r="L276">
        <f>[1]sala!$M276+[1]sala!$G276</f>
        <v>97.67</v>
      </c>
      <c r="M276" s="5">
        <v>48</v>
      </c>
      <c r="N276" s="15" t="s">
        <v>2353</v>
      </c>
      <c r="O276" t="s">
        <v>1096</v>
      </c>
      <c r="P276" t="s">
        <v>1097</v>
      </c>
      <c r="Q276" s="6">
        <f>IF([1]sala!$H276="Ocupada",[1]sala!$P276+0.0104166666666667-[1]sala!$O276,[1]sala!$P276-[1]sala!$O276)</f>
        <v>0.15625</v>
      </c>
      <c r="R276" s="6">
        <v>0.10694444444444444</v>
      </c>
      <c r="S276" s="6">
        <f>IF([1]sala!$Q276-[1]sala!$R276&lt;0,0,[1]sala!$Q276-[1]sala!$R276)</f>
        <v>4.9305555555555561E-2</v>
      </c>
      <c r="T276" s="3" t="str">
        <f>IF([1]sala!$S276&lt;&gt;0,"SI","NO")</f>
        <v>SI</v>
      </c>
    </row>
    <row r="277" spans="1:20" x14ac:dyDescent="0.3">
      <c r="A277" s="3" t="s">
        <v>116</v>
      </c>
      <c r="B277" t="s">
        <v>1098</v>
      </c>
      <c r="C277" s="12">
        <v>6</v>
      </c>
      <c r="D277" t="s">
        <v>93</v>
      </c>
      <c r="E277" t="s">
        <v>57</v>
      </c>
      <c r="F277" t="s">
        <v>58</v>
      </c>
      <c r="G277" s="3">
        <v>20.98</v>
      </c>
      <c r="H277" t="s">
        <v>59</v>
      </c>
      <c r="I277" t="s">
        <v>1099</v>
      </c>
      <c r="J277" t="s">
        <v>155</v>
      </c>
      <c r="K277" t="s">
        <v>1100</v>
      </c>
      <c r="L277">
        <f>[1]sala!$M277+[1]sala!$G277</f>
        <v>49.980000000000004</v>
      </c>
      <c r="M277" s="5">
        <v>29</v>
      </c>
      <c r="N277" s="15" t="s">
        <v>2353</v>
      </c>
      <c r="O277" t="s">
        <v>460</v>
      </c>
      <c r="P277" t="s">
        <v>1101</v>
      </c>
      <c r="Q277" s="6">
        <f>IF([1]sala!$H277="Ocupada",[1]sala!$P277+0.0104166666666667-[1]sala!$O277,[1]sala!$P277-[1]sala!$O277)</f>
        <v>0.12430555555555556</v>
      </c>
      <c r="R277" s="6">
        <v>9.3055555555555558E-2</v>
      </c>
      <c r="S277" s="6">
        <f>IF([1]sala!$Q277-[1]sala!$R277&lt;0,0,[1]sala!$Q277-[1]sala!$R277)</f>
        <v>3.125E-2</v>
      </c>
      <c r="T277" s="3" t="str">
        <f>IF([1]sala!$S277&lt;&gt;0,"SI","NO")</f>
        <v>SI</v>
      </c>
    </row>
    <row r="278" spans="1:20" x14ac:dyDescent="0.3">
      <c r="A278" s="3" t="s">
        <v>86</v>
      </c>
      <c r="B278" t="s">
        <v>1102</v>
      </c>
      <c r="C278" s="12">
        <v>2</v>
      </c>
      <c r="D278" t="s">
        <v>85</v>
      </c>
      <c r="E278" t="s">
        <v>57</v>
      </c>
      <c r="F278" t="s">
        <v>77</v>
      </c>
      <c r="G278" s="3">
        <v>10.29</v>
      </c>
      <c r="H278" t="s">
        <v>78</v>
      </c>
      <c r="I278" t="s">
        <v>1103</v>
      </c>
      <c r="J278" t="s">
        <v>61</v>
      </c>
      <c r="K278" t="s">
        <v>17</v>
      </c>
      <c r="L278">
        <f>[1]sala!$M278+[1]sala!$G278</f>
        <v>46.29</v>
      </c>
      <c r="M278" s="5">
        <v>36</v>
      </c>
      <c r="N278" s="15" t="s">
        <v>2353</v>
      </c>
      <c r="O278" t="s">
        <v>72</v>
      </c>
      <c r="P278" t="s">
        <v>83</v>
      </c>
      <c r="Q278" s="6">
        <f>IF([1]sala!$H278="Ocupada",[1]sala!$P278+0.0104166666666667-[1]sala!$O278,[1]sala!$P278-[1]sala!$O278)</f>
        <v>0.10277777777777777</v>
      </c>
      <c r="R278" s="6">
        <v>6.041666666666666E-2</v>
      </c>
      <c r="S278" s="6">
        <f>IF([1]sala!$Q278-[1]sala!$R278&lt;0,0,[1]sala!$Q278-[1]sala!$R278)</f>
        <v>4.2361111111111113E-2</v>
      </c>
      <c r="T278" s="3" t="str">
        <f>IF([1]sala!$S278&lt;&gt;0,"SI","NO")</f>
        <v>SI</v>
      </c>
    </row>
    <row r="279" spans="1:20" x14ac:dyDescent="0.3">
      <c r="A279" s="3" t="s">
        <v>94</v>
      </c>
      <c r="B279" t="s">
        <v>247</v>
      </c>
      <c r="C279" s="12">
        <v>4</v>
      </c>
      <c r="D279" t="s">
        <v>56</v>
      </c>
      <c r="E279" t="s">
        <v>57</v>
      </c>
      <c r="F279" t="s">
        <v>68</v>
      </c>
      <c r="G279" s="3">
        <v>41.36</v>
      </c>
      <c r="H279" t="s">
        <v>78</v>
      </c>
      <c r="I279" t="s">
        <v>1104</v>
      </c>
      <c r="J279" t="s">
        <v>107</v>
      </c>
      <c r="K279" t="s">
        <v>1105</v>
      </c>
      <c r="L279">
        <f>[1]sala!$M279+[1]sala!$G279</f>
        <v>97.36</v>
      </c>
      <c r="M279" s="5">
        <v>56</v>
      </c>
      <c r="N279" s="15" t="s">
        <v>2353</v>
      </c>
      <c r="O279" t="s">
        <v>704</v>
      </c>
      <c r="P279" t="s">
        <v>171</v>
      </c>
      <c r="Q279" s="6">
        <f>IF([1]sala!$H279="Ocupada",[1]sala!$P279+0.0104166666666667-[1]sala!$O279,[1]sala!$P279-[1]sala!$O279)</f>
        <v>8.4722222222222227E-2</v>
      </c>
      <c r="R279" s="6">
        <v>0.10763888888888888</v>
      </c>
      <c r="S279" s="6">
        <f>IF([1]sala!$Q279-[1]sala!$R279&lt;0,0,[1]sala!$Q279-[1]sala!$R279)</f>
        <v>0</v>
      </c>
      <c r="T279" s="3" t="str">
        <f>IF([1]sala!$S279&lt;&gt;0,"SI","NO")</f>
        <v>NO</v>
      </c>
    </row>
    <row r="280" spans="1:20" x14ac:dyDescent="0.3">
      <c r="A280" s="3" t="s">
        <v>111</v>
      </c>
      <c r="B280" t="s">
        <v>340</v>
      </c>
      <c r="C280" s="12">
        <v>5</v>
      </c>
      <c r="D280" t="s">
        <v>76</v>
      </c>
      <c r="E280" t="s">
        <v>101</v>
      </c>
      <c r="F280" t="s">
        <v>77</v>
      </c>
      <c r="G280" s="3">
        <v>43.53</v>
      </c>
      <c r="H280" t="s">
        <v>78</v>
      </c>
      <c r="I280" t="s">
        <v>1106</v>
      </c>
      <c r="J280" t="s">
        <v>107</v>
      </c>
      <c r="K280" t="s">
        <v>1107</v>
      </c>
      <c r="L280">
        <f>[1]sala!$M280+[1]sala!$G280</f>
        <v>122.53</v>
      </c>
      <c r="M280" s="5">
        <v>79</v>
      </c>
      <c r="N280" s="15" t="s">
        <v>2353</v>
      </c>
      <c r="O280" t="s">
        <v>1108</v>
      </c>
      <c r="P280" t="s">
        <v>460</v>
      </c>
      <c r="Q280" s="6">
        <f>IF([1]sala!$H280="Ocupada",[1]sala!$P280+0.0104166666666667-[1]sala!$O280,[1]sala!$P280-[1]sala!$O280)</f>
        <v>9.7222222222222224E-2</v>
      </c>
      <c r="R280" s="6">
        <v>0.16527777777777777</v>
      </c>
      <c r="S280" s="6">
        <f>IF([1]sala!$Q280-[1]sala!$R280&lt;0,0,[1]sala!$Q280-[1]sala!$R280)</f>
        <v>0</v>
      </c>
      <c r="T280" s="3" t="str">
        <f>IF([1]sala!$S280&lt;&gt;0,"SI","NO")</f>
        <v>NO</v>
      </c>
    </row>
    <row r="281" spans="1:20" x14ac:dyDescent="0.3">
      <c r="A281" s="3" t="s">
        <v>128</v>
      </c>
      <c r="B281" t="s">
        <v>1109</v>
      </c>
      <c r="C281" s="12">
        <v>6</v>
      </c>
      <c r="D281" t="s">
        <v>85</v>
      </c>
      <c r="E281" t="s">
        <v>57</v>
      </c>
      <c r="F281" t="s">
        <v>77</v>
      </c>
      <c r="G281" s="3">
        <v>36.08</v>
      </c>
      <c r="H281" t="s">
        <v>59</v>
      </c>
      <c r="I281" t="s">
        <v>1110</v>
      </c>
      <c r="J281" t="s">
        <v>155</v>
      </c>
      <c r="K281" t="s">
        <v>1111</v>
      </c>
      <c r="L281">
        <f>[1]sala!$M281+[1]sala!$G281</f>
        <v>83.08</v>
      </c>
      <c r="M281" s="5">
        <v>47</v>
      </c>
      <c r="N281" s="15" t="s">
        <v>2353</v>
      </c>
      <c r="O281" t="s">
        <v>1071</v>
      </c>
      <c r="P281" t="s">
        <v>624</v>
      </c>
      <c r="Q281" s="6">
        <f>IF([1]sala!$H281="Ocupada",[1]sala!$P281+0.0104166666666667-[1]sala!$O281,[1]sala!$P281-[1]sala!$O281)</f>
        <v>9.0972222222222232E-2</v>
      </c>
      <c r="R281" s="6">
        <v>0.14305555555555555</v>
      </c>
      <c r="S281" s="6">
        <f>IF([1]sala!$Q281-[1]sala!$R281&lt;0,0,[1]sala!$Q281-[1]sala!$R281)</f>
        <v>0</v>
      </c>
      <c r="T281" s="3" t="str">
        <f>IF([1]sala!$S281&lt;&gt;0,"SI","NO")</f>
        <v>NO</v>
      </c>
    </row>
    <row r="282" spans="1:20" x14ac:dyDescent="0.3">
      <c r="A282" s="3" t="s">
        <v>160</v>
      </c>
      <c r="B282" t="s">
        <v>1112</v>
      </c>
      <c r="C282" s="12">
        <v>2</v>
      </c>
      <c r="D282" t="s">
        <v>93</v>
      </c>
      <c r="E282" t="s">
        <v>67</v>
      </c>
      <c r="F282" t="s">
        <v>68</v>
      </c>
      <c r="G282" s="3">
        <v>44.3</v>
      </c>
      <c r="H282" t="s">
        <v>106</v>
      </c>
      <c r="I282" t="s">
        <v>1113</v>
      </c>
      <c r="J282" t="s">
        <v>95</v>
      </c>
      <c r="K282" t="s">
        <v>22</v>
      </c>
      <c r="L282">
        <f>[1]sala!$M282+[1]sala!$G282</f>
        <v>70.3</v>
      </c>
      <c r="M282" s="5">
        <v>26</v>
      </c>
      <c r="N282" s="15" t="s">
        <v>2353</v>
      </c>
      <c r="O282" t="s">
        <v>641</v>
      </c>
      <c r="P282" t="s">
        <v>1114</v>
      </c>
      <c r="Q282" s="6">
        <f>IF([1]sala!$H282="Ocupada",[1]sala!$P282+0.0104166666666667-[1]sala!$O282,[1]sala!$P282-[1]sala!$O282)</f>
        <v>0.17569444444444446</v>
      </c>
      <c r="R282" s="6">
        <v>1.2500000000000001E-2</v>
      </c>
      <c r="S282" s="6">
        <f>IF([1]sala!$Q282-[1]sala!$R282&lt;0,0,[1]sala!$Q282-[1]sala!$R282)</f>
        <v>0.16319444444444445</v>
      </c>
      <c r="T282" s="3" t="str">
        <f>IF([1]sala!$S282&lt;&gt;0,"SI","NO")</f>
        <v>SI</v>
      </c>
    </row>
    <row r="283" spans="1:20" x14ac:dyDescent="0.3">
      <c r="A283" s="3" t="s">
        <v>55</v>
      </c>
      <c r="B283" t="s">
        <v>1115</v>
      </c>
      <c r="C283" s="12">
        <v>1</v>
      </c>
      <c r="D283" t="s">
        <v>93</v>
      </c>
      <c r="E283" t="s">
        <v>57</v>
      </c>
      <c r="F283" t="s">
        <v>77</v>
      </c>
      <c r="G283" s="3">
        <v>19.05</v>
      </c>
      <c r="H283" t="s">
        <v>78</v>
      </c>
      <c r="I283" t="s">
        <v>1116</v>
      </c>
      <c r="J283" t="s">
        <v>124</v>
      </c>
      <c r="K283" t="s">
        <v>1117</v>
      </c>
      <c r="L283">
        <f>[1]sala!$M283+[1]sala!$G283</f>
        <v>51.05</v>
      </c>
      <c r="M283" s="5">
        <v>32</v>
      </c>
      <c r="N283" s="15" t="s">
        <v>2353</v>
      </c>
      <c r="O283" t="s">
        <v>317</v>
      </c>
      <c r="P283" t="s">
        <v>1118</v>
      </c>
      <c r="Q283" s="6">
        <f>IF([1]sala!$H283="Ocupada",[1]sala!$P283+0.0104166666666667-[1]sala!$O283,[1]sala!$P283-[1]sala!$O283)</f>
        <v>0.16041666666666668</v>
      </c>
      <c r="R283" s="6">
        <v>0.15833333333333333</v>
      </c>
      <c r="S283" s="6">
        <f>IF([1]sala!$Q283-[1]sala!$R283&lt;0,0,[1]sala!$Q283-[1]sala!$R283)</f>
        <v>2.0833333333333537E-3</v>
      </c>
      <c r="T283" s="3" t="str">
        <f>IF([1]sala!$S283&lt;&gt;0,"SI","NO")</f>
        <v>SI</v>
      </c>
    </row>
    <row r="284" spans="1:20" x14ac:dyDescent="0.3">
      <c r="A284" s="3" t="s">
        <v>164</v>
      </c>
      <c r="B284" t="s">
        <v>1119</v>
      </c>
      <c r="C284" s="12">
        <v>5</v>
      </c>
      <c r="D284" t="s">
        <v>85</v>
      </c>
      <c r="E284" t="s">
        <v>101</v>
      </c>
      <c r="F284" t="s">
        <v>77</v>
      </c>
      <c r="G284" s="3">
        <v>43.07</v>
      </c>
      <c r="H284" t="s">
        <v>78</v>
      </c>
      <c r="I284" t="s">
        <v>1120</v>
      </c>
      <c r="J284" t="s">
        <v>80</v>
      </c>
      <c r="K284" t="s">
        <v>33</v>
      </c>
      <c r="L284">
        <f>[1]sala!$M284+[1]sala!$G284</f>
        <v>76.069999999999993</v>
      </c>
      <c r="M284" s="5">
        <v>33</v>
      </c>
      <c r="N284" s="15" t="s">
        <v>2353</v>
      </c>
      <c r="O284" t="s">
        <v>415</v>
      </c>
      <c r="P284" t="s">
        <v>964</v>
      </c>
      <c r="Q284" s="6">
        <f>IF([1]sala!$H284="Ocupada",[1]sala!$P284+0.0104166666666667-[1]sala!$O284,[1]sala!$P284-[1]sala!$O284)</f>
        <v>0.15555555555555556</v>
      </c>
      <c r="R284" s="6">
        <v>1.2500000000000001E-2</v>
      </c>
      <c r="S284" s="6">
        <f>IF([1]sala!$Q284-[1]sala!$R284&lt;0,0,[1]sala!$Q284-[1]sala!$R284)</f>
        <v>0.14305555555555555</v>
      </c>
      <c r="T284" s="3" t="str">
        <f>IF([1]sala!$S284&lt;&gt;0,"SI","NO")</f>
        <v>SI</v>
      </c>
    </row>
    <row r="285" spans="1:20" x14ac:dyDescent="0.3">
      <c r="A285" s="3" t="s">
        <v>111</v>
      </c>
      <c r="B285" t="s">
        <v>1121</v>
      </c>
      <c r="C285" s="12">
        <v>4</v>
      </c>
      <c r="D285" t="s">
        <v>85</v>
      </c>
      <c r="E285" t="s">
        <v>57</v>
      </c>
      <c r="F285" t="s">
        <v>58</v>
      </c>
      <c r="G285" s="3">
        <v>29.99</v>
      </c>
      <c r="H285" t="s">
        <v>106</v>
      </c>
      <c r="I285" t="s">
        <v>1122</v>
      </c>
      <c r="J285" t="s">
        <v>95</v>
      </c>
      <c r="K285" t="s">
        <v>1123</v>
      </c>
      <c r="L285">
        <f>[1]sala!$M285+[1]sala!$G285</f>
        <v>93.99</v>
      </c>
      <c r="M285" s="5">
        <v>64</v>
      </c>
      <c r="N285" s="15" t="s">
        <v>2353</v>
      </c>
      <c r="O285" t="s">
        <v>379</v>
      </c>
      <c r="P285" t="s">
        <v>1124</v>
      </c>
      <c r="Q285" s="6">
        <f>IF([1]sala!$H285="Ocupada",[1]sala!$P285+0.0104166666666667-[1]sala!$O285,[1]sala!$P285-[1]sala!$O285)</f>
        <v>0.10000000000000006</v>
      </c>
      <c r="R285" s="6">
        <v>0.22638888888888889</v>
      </c>
      <c r="S285" s="6">
        <f>IF([1]sala!$Q285-[1]sala!$R285&lt;0,0,[1]sala!$Q285-[1]sala!$R285)</f>
        <v>0</v>
      </c>
      <c r="T285" s="3" t="str">
        <f>IF([1]sala!$S285&lt;&gt;0,"SI","NO")</f>
        <v>NO</v>
      </c>
    </row>
    <row r="286" spans="1:20" x14ac:dyDescent="0.3">
      <c r="A286" s="3" t="s">
        <v>160</v>
      </c>
      <c r="B286" t="s">
        <v>1125</v>
      </c>
      <c r="C286" s="12">
        <v>6</v>
      </c>
      <c r="D286" t="s">
        <v>93</v>
      </c>
      <c r="E286" t="s">
        <v>57</v>
      </c>
      <c r="F286" t="s">
        <v>58</v>
      </c>
      <c r="G286" s="3">
        <v>10.94</v>
      </c>
      <c r="H286" t="s">
        <v>59</v>
      </c>
      <c r="I286" t="s">
        <v>1126</v>
      </c>
      <c r="J286" t="s">
        <v>61</v>
      </c>
      <c r="K286" t="s">
        <v>31</v>
      </c>
      <c r="L286">
        <f>[1]sala!$M286+[1]sala!$G286</f>
        <v>26.939999999999998</v>
      </c>
      <c r="M286" s="5">
        <v>16</v>
      </c>
      <c r="N286" s="15" t="s">
        <v>2353</v>
      </c>
      <c r="O286" t="s">
        <v>89</v>
      </c>
      <c r="P286" t="s">
        <v>1127</v>
      </c>
      <c r="Q286" s="6">
        <f>IF([1]sala!$H286="Ocupada",[1]sala!$P286+0.0104166666666667-[1]sala!$O286,[1]sala!$P286-[1]sala!$O286)</f>
        <v>0.12638888888888888</v>
      </c>
      <c r="R286" s="6">
        <v>1.6666666666666666E-2</v>
      </c>
      <c r="S286" s="6">
        <f>IF([1]sala!$Q286-[1]sala!$R286&lt;0,0,[1]sala!$Q286-[1]sala!$R286)</f>
        <v>0.10972222222222222</v>
      </c>
      <c r="T286" s="3" t="str">
        <f>IF([1]sala!$S286&lt;&gt;0,"SI","NO")</f>
        <v>SI</v>
      </c>
    </row>
    <row r="287" spans="1:20" x14ac:dyDescent="0.3">
      <c r="A287" s="3" t="s">
        <v>116</v>
      </c>
      <c r="B287" t="s">
        <v>496</v>
      </c>
      <c r="C287" s="12">
        <v>6</v>
      </c>
      <c r="D287" t="s">
        <v>56</v>
      </c>
      <c r="E287" t="s">
        <v>57</v>
      </c>
      <c r="F287" t="s">
        <v>77</v>
      </c>
      <c r="G287" s="3">
        <v>41.96</v>
      </c>
      <c r="H287" t="s">
        <v>106</v>
      </c>
      <c r="I287" t="s">
        <v>1128</v>
      </c>
      <c r="J287" t="s">
        <v>206</v>
      </c>
      <c r="K287" t="s">
        <v>28</v>
      </c>
      <c r="L287">
        <f>[1]sala!$M287+[1]sala!$G287</f>
        <v>69.960000000000008</v>
      </c>
      <c r="M287" s="5">
        <v>28</v>
      </c>
      <c r="N287" s="15" t="s">
        <v>2353</v>
      </c>
      <c r="O287" t="s">
        <v>977</v>
      </c>
      <c r="P287" t="s">
        <v>379</v>
      </c>
      <c r="Q287" s="6">
        <f>IF([1]sala!$H287="Ocupada",[1]sala!$P287+0.0104166666666667-[1]sala!$O287,[1]sala!$P287-[1]sala!$O287)</f>
        <v>9.7916666666666693E-2</v>
      </c>
      <c r="R287" s="6">
        <v>3.4722222222222224E-2</v>
      </c>
      <c r="S287" s="6">
        <f>IF([1]sala!$Q287-[1]sala!$R287&lt;0,0,[1]sala!$Q287-[1]sala!$R287)</f>
        <v>6.319444444444447E-2</v>
      </c>
      <c r="T287" s="3" t="str">
        <f>IF([1]sala!$S287&lt;&gt;0,"SI","NO")</f>
        <v>SI</v>
      </c>
    </row>
    <row r="288" spans="1:20" x14ac:dyDescent="0.3">
      <c r="A288" s="3" t="s">
        <v>74</v>
      </c>
      <c r="B288" t="s">
        <v>670</v>
      </c>
      <c r="C288" s="12">
        <v>2</v>
      </c>
      <c r="D288" t="s">
        <v>85</v>
      </c>
      <c r="E288" t="s">
        <v>57</v>
      </c>
      <c r="F288" t="s">
        <v>58</v>
      </c>
      <c r="G288" s="3">
        <v>31.67</v>
      </c>
      <c r="H288" t="s">
        <v>59</v>
      </c>
      <c r="I288" t="s">
        <v>1129</v>
      </c>
      <c r="J288" t="s">
        <v>70</v>
      </c>
      <c r="K288" t="s">
        <v>1130</v>
      </c>
      <c r="L288">
        <f>[1]sala!$M288+[1]sala!$G288</f>
        <v>112.67</v>
      </c>
      <c r="M288" s="5">
        <v>81</v>
      </c>
      <c r="N288" s="15" t="s">
        <v>2353</v>
      </c>
      <c r="O288" t="s">
        <v>549</v>
      </c>
      <c r="P288" t="s">
        <v>321</v>
      </c>
      <c r="Q288" s="6">
        <f>IF([1]sala!$H288="Ocupada",[1]sala!$P288+0.0104166666666667-[1]sala!$O288,[1]sala!$P288-[1]sala!$O288)</f>
        <v>4.6527777777777779E-2</v>
      </c>
      <c r="R288" s="6">
        <v>0.19999999999999998</v>
      </c>
      <c r="S288" s="6">
        <f>IF([1]sala!$Q288-[1]sala!$R288&lt;0,0,[1]sala!$Q288-[1]sala!$R288)</f>
        <v>0</v>
      </c>
      <c r="T288" s="3" t="str">
        <f>IF([1]sala!$S288&lt;&gt;0,"SI","NO")</f>
        <v>NO</v>
      </c>
    </row>
    <row r="289" spans="1:20" x14ac:dyDescent="0.3">
      <c r="A289" s="3" t="s">
        <v>116</v>
      </c>
      <c r="B289" t="s">
        <v>1131</v>
      </c>
      <c r="C289" s="12">
        <v>3</v>
      </c>
      <c r="D289" t="s">
        <v>85</v>
      </c>
      <c r="E289" t="s">
        <v>101</v>
      </c>
      <c r="F289" t="s">
        <v>77</v>
      </c>
      <c r="G289" s="3">
        <v>13.3</v>
      </c>
      <c r="H289" t="s">
        <v>59</v>
      </c>
      <c r="I289" t="s">
        <v>1132</v>
      </c>
      <c r="J289" t="s">
        <v>124</v>
      </c>
      <c r="K289" t="s">
        <v>1133</v>
      </c>
      <c r="L289">
        <f>[1]sala!$M289+[1]sala!$G289</f>
        <v>49.3</v>
      </c>
      <c r="M289" s="5">
        <v>36</v>
      </c>
      <c r="N289" s="15" t="s">
        <v>2353</v>
      </c>
      <c r="O289" t="s">
        <v>463</v>
      </c>
      <c r="P289" t="s">
        <v>1134</v>
      </c>
      <c r="Q289" s="6">
        <f>IF([1]sala!$H289="Ocupada",[1]sala!$P289+0.0104166666666667-[1]sala!$O289,[1]sala!$P289-[1]sala!$O289)</f>
        <v>0.1423611111111111</v>
      </c>
      <c r="R289" s="6">
        <v>5.2777777777777771E-2</v>
      </c>
      <c r="S289" s="6">
        <f>IF([1]sala!$Q289-[1]sala!$R289&lt;0,0,[1]sala!$Q289-[1]sala!$R289)</f>
        <v>8.9583333333333334E-2</v>
      </c>
      <c r="T289" s="3" t="str">
        <f>IF([1]sala!$S289&lt;&gt;0,"SI","NO")</f>
        <v>SI</v>
      </c>
    </row>
    <row r="290" spans="1:20" x14ac:dyDescent="0.3">
      <c r="A290" s="3" t="s">
        <v>116</v>
      </c>
      <c r="B290" t="s">
        <v>1135</v>
      </c>
      <c r="C290" s="12">
        <v>5</v>
      </c>
      <c r="D290" t="s">
        <v>85</v>
      </c>
      <c r="E290" t="s">
        <v>57</v>
      </c>
      <c r="F290" t="s">
        <v>58</v>
      </c>
      <c r="G290" s="3">
        <v>26.56</v>
      </c>
      <c r="H290" t="s">
        <v>78</v>
      </c>
      <c r="I290" t="s">
        <v>1136</v>
      </c>
      <c r="J290" t="s">
        <v>61</v>
      </c>
      <c r="K290" t="s">
        <v>1137</v>
      </c>
      <c r="L290">
        <f>[1]sala!$M290+[1]sala!$G290</f>
        <v>83.56</v>
      </c>
      <c r="M290" s="5">
        <v>57</v>
      </c>
      <c r="N290" s="15" t="s">
        <v>2353</v>
      </c>
      <c r="O290" t="s">
        <v>228</v>
      </c>
      <c r="P290" t="s">
        <v>1138</v>
      </c>
      <c r="Q290" s="6">
        <f>IF([1]sala!$H290="Ocupada",[1]sala!$P290+0.0104166666666667-[1]sala!$O290,[1]sala!$P290-[1]sala!$O290)</f>
        <v>0.13541666666666666</v>
      </c>
      <c r="R290" s="6">
        <v>0.14166666666666666</v>
      </c>
      <c r="S290" s="6">
        <f>IF([1]sala!$Q290-[1]sala!$R290&lt;0,0,[1]sala!$Q290-[1]sala!$R290)</f>
        <v>0</v>
      </c>
      <c r="T290" s="3" t="str">
        <f>IF([1]sala!$S290&lt;&gt;0,"SI","NO")</f>
        <v>NO</v>
      </c>
    </row>
    <row r="291" spans="1:20" x14ac:dyDescent="0.3">
      <c r="A291" s="3" t="s">
        <v>164</v>
      </c>
      <c r="B291" t="s">
        <v>637</v>
      </c>
      <c r="C291" s="12">
        <v>3</v>
      </c>
      <c r="D291" t="s">
        <v>56</v>
      </c>
      <c r="E291" t="s">
        <v>57</v>
      </c>
      <c r="F291" t="s">
        <v>77</v>
      </c>
      <c r="G291" s="3">
        <v>14.59</v>
      </c>
      <c r="H291" t="s">
        <v>106</v>
      </c>
      <c r="I291" t="s">
        <v>1139</v>
      </c>
      <c r="J291" t="s">
        <v>61</v>
      </c>
      <c r="K291" t="s">
        <v>19</v>
      </c>
      <c r="L291">
        <f>[1]sala!$M291+[1]sala!$G291</f>
        <v>29.59</v>
      </c>
      <c r="M291" s="5">
        <v>15</v>
      </c>
      <c r="N291" s="15" t="s">
        <v>2353</v>
      </c>
      <c r="O291" t="s">
        <v>98</v>
      </c>
      <c r="P291" t="s">
        <v>740</v>
      </c>
      <c r="Q291" s="6">
        <f>IF([1]sala!$H291="Ocupada",[1]sala!$P291+0.0104166666666667-[1]sala!$O291,[1]sala!$P291-[1]sala!$O291)</f>
        <v>0.11250000000000004</v>
      </c>
      <c r="R291" s="6">
        <v>3.9583333333333331E-2</v>
      </c>
      <c r="S291" s="6">
        <f>IF([1]sala!$Q291-[1]sala!$R291&lt;0,0,[1]sala!$Q291-[1]sala!$R291)</f>
        <v>7.2916666666666713E-2</v>
      </c>
      <c r="T291" s="3" t="str">
        <f>IF([1]sala!$S291&lt;&gt;0,"SI","NO")</f>
        <v>SI</v>
      </c>
    </row>
    <row r="292" spans="1:20" x14ac:dyDescent="0.3">
      <c r="A292" s="3" t="s">
        <v>69</v>
      </c>
      <c r="B292" t="s">
        <v>1140</v>
      </c>
      <c r="C292" s="12">
        <v>6</v>
      </c>
      <c r="D292" t="s">
        <v>76</v>
      </c>
      <c r="E292" t="s">
        <v>67</v>
      </c>
      <c r="F292" t="s">
        <v>68</v>
      </c>
      <c r="G292" s="3">
        <v>15.44</v>
      </c>
      <c r="H292" t="s">
        <v>106</v>
      </c>
      <c r="I292" t="s">
        <v>1141</v>
      </c>
      <c r="J292" t="s">
        <v>119</v>
      </c>
      <c r="K292" t="s">
        <v>1142</v>
      </c>
      <c r="L292">
        <f>[1]sala!$M292+[1]sala!$G292</f>
        <v>119.44</v>
      </c>
      <c r="M292" s="5">
        <v>104</v>
      </c>
      <c r="N292" s="15" t="s">
        <v>2353</v>
      </c>
      <c r="O292" t="s">
        <v>242</v>
      </c>
      <c r="P292" t="s">
        <v>411</v>
      </c>
      <c r="Q292" s="6">
        <f>IF([1]sala!$H292="Ocupada",[1]sala!$P292+0.0104166666666667-[1]sala!$O292,[1]sala!$P292-[1]sala!$O292)</f>
        <v>0.12916666666666665</v>
      </c>
      <c r="R292" s="6">
        <v>0.11180555555555555</v>
      </c>
      <c r="S292" s="6">
        <f>IF([1]sala!$Q292-[1]sala!$R292&lt;0,0,[1]sala!$Q292-[1]sala!$R292)</f>
        <v>1.7361111111111105E-2</v>
      </c>
      <c r="T292" s="3" t="str">
        <f>IF([1]sala!$S292&lt;&gt;0,"SI","NO")</f>
        <v>SI</v>
      </c>
    </row>
    <row r="293" spans="1:20" x14ac:dyDescent="0.3">
      <c r="A293" s="3" t="s">
        <v>53</v>
      </c>
      <c r="B293" t="s">
        <v>1143</v>
      </c>
      <c r="C293" s="12">
        <v>3</v>
      </c>
      <c r="D293" t="s">
        <v>56</v>
      </c>
      <c r="E293" t="s">
        <v>101</v>
      </c>
      <c r="F293" t="s">
        <v>58</v>
      </c>
      <c r="G293" s="3">
        <v>29.72</v>
      </c>
      <c r="H293" t="s">
        <v>59</v>
      </c>
      <c r="I293" t="s">
        <v>1144</v>
      </c>
      <c r="J293" t="s">
        <v>206</v>
      </c>
      <c r="K293" t="s">
        <v>23</v>
      </c>
      <c r="L293">
        <f>[1]sala!$M293+[1]sala!$G293</f>
        <v>65.72</v>
      </c>
      <c r="M293" s="5">
        <v>36</v>
      </c>
      <c r="N293" s="15" t="s">
        <v>2353</v>
      </c>
      <c r="O293" t="s">
        <v>157</v>
      </c>
      <c r="P293" t="s">
        <v>937</v>
      </c>
      <c r="Q293" s="6">
        <f>IF([1]sala!$H293="Ocupada",[1]sala!$P293+0.0104166666666667-[1]sala!$O293,[1]sala!$P293-[1]sala!$O293)</f>
        <v>7.0833333333333331E-2</v>
      </c>
      <c r="R293" s="6">
        <v>4.7916666666666663E-2</v>
      </c>
      <c r="S293" s="6">
        <f>IF([1]sala!$Q293-[1]sala!$R293&lt;0,0,[1]sala!$Q293-[1]sala!$R293)</f>
        <v>2.2916666666666669E-2</v>
      </c>
      <c r="T293" s="3" t="str">
        <f>IF([1]sala!$S293&lt;&gt;0,"SI","NO")</f>
        <v>SI</v>
      </c>
    </row>
    <row r="294" spans="1:20" x14ac:dyDescent="0.3">
      <c r="A294" s="3" t="s">
        <v>142</v>
      </c>
      <c r="B294" t="s">
        <v>1145</v>
      </c>
      <c r="C294" s="12">
        <v>4</v>
      </c>
      <c r="D294" t="s">
        <v>56</v>
      </c>
      <c r="E294" t="s">
        <v>57</v>
      </c>
      <c r="F294" t="s">
        <v>58</v>
      </c>
      <c r="G294" s="3">
        <v>33.11</v>
      </c>
      <c r="H294" t="s">
        <v>59</v>
      </c>
      <c r="I294" t="s">
        <v>1146</v>
      </c>
      <c r="J294" t="s">
        <v>206</v>
      </c>
      <c r="K294" t="s">
        <v>1147</v>
      </c>
      <c r="L294">
        <f>[1]sala!$M294+[1]sala!$G294</f>
        <v>121.11</v>
      </c>
      <c r="M294" s="5">
        <v>88</v>
      </c>
      <c r="N294" s="15" t="s">
        <v>2353</v>
      </c>
      <c r="O294" t="s">
        <v>218</v>
      </c>
      <c r="P294" t="s">
        <v>1148</v>
      </c>
      <c r="Q294" s="6">
        <f>IF([1]sala!$H294="Ocupada",[1]sala!$P294+0.0104166666666667-[1]sala!$O294,[1]sala!$P294-[1]sala!$O294)</f>
        <v>6.9444444444444434E-2</v>
      </c>
      <c r="R294" s="6">
        <v>0.19722222222222222</v>
      </c>
      <c r="S294" s="6">
        <f>IF([1]sala!$Q294-[1]sala!$R294&lt;0,0,[1]sala!$Q294-[1]sala!$R294)</f>
        <v>0</v>
      </c>
      <c r="T294" s="3" t="str">
        <f>IF([1]sala!$S294&lt;&gt;0,"SI","NO")</f>
        <v>NO</v>
      </c>
    </row>
    <row r="295" spans="1:20" x14ac:dyDescent="0.3">
      <c r="A295" s="3" t="s">
        <v>104</v>
      </c>
      <c r="B295" t="s">
        <v>889</v>
      </c>
      <c r="C295" s="12">
        <v>6</v>
      </c>
      <c r="D295" t="s">
        <v>76</v>
      </c>
      <c r="E295" t="s">
        <v>67</v>
      </c>
      <c r="F295" t="s">
        <v>77</v>
      </c>
      <c r="G295" s="3">
        <v>20.36</v>
      </c>
      <c r="H295" t="s">
        <v>78</v>
      </c>
      <c r="I295" t="s">
        <v>1149</v>
      </c>
      <c r="J295" t="s">
        <v>70</v>
      </c>
      <c r="K295" t="s">
        <v>1150</v>
      </c>
      <c r="L295">
        <f>[1]sala!$M295+[1]sala!$G295</f>
        <v>152.36000000000001</v>
      </c>
      <c r="M295" s="5">
        <v>132</v>
      </c>
      <c r="N295" s="15" t="s">
        <v>2353</v>
      </c>
      <c r="O295" t="s">
        <v>627</v>
      </c>
      <c r="P295" t="s">
        <v>393</v>
      </c>
      <c r="Q295" s="6">
        <f>IF([1]sala!$H295="Ocupada",[1]sala!$P295+0.0104166666666667-[1]sala!$O295,[1]sala!$P295-[1]sala!$O295)</f>
        <v>0.14652777777777778</v>
      </c>
      <c r="R295" s="6">
        <v>0.15763888888888888</v>
      </c>
      <c r="S295" s="6">
        <f>IF([1]sala!$Q295-[1]sala!$R295&lt;0,0,[1]sala!$Q295-[1]sala!$R295)</f>
        <v>0</v>
      </c>
      <c r="T295" s="3" t="str">
        <f>IF([1]sala!$S295&lt;&gt;0,"SI","NO")</f>
        <v>NO</v>
      </c>
    </row>
    <row r="296" spans="1:20" x14ac:dyDescent="0.3">
      <c r="A296" s="3" t="s">
        <v>79</v>
      </c>
      <c r="B296" t="s">
        <v>1151</v>
      </c>
      <c r="C296" s="12">
        <v>1</v>
      </c>
      <c r="D296" t="s">
        <v>76</v>
      </c>
      <c r="E296" t="s">
        <v>57</v>
      </c>
      <c r="F296" t="s">
        <v>77</v>
      </c>
      <c r="G296" s="3">
        <v>46.42</v>
      </c>
      <c r="H296" t="s">
        <v>59</v>
      </c>
      <c r="I296" t="s">
        <v>1152</v>
      </c>
      <c r="J296" t="s">
        <v>124</v>
      </c>
      <c r="K296" t="s">
        <v>1153</v>
      </c>
      <c r="L296">
        <f>[1]sala!$M296+[1]sala!$G296</f>
        <v>143.42000000000002</v>
      </c>
      <c r="M296" s="5">
        <v>97</v>
      </c>
      <c r="N296" s="15" t="s">
        <v>2353</v>
      </c>
      <c r="O296" t="s">
        <v>734</v>
      </c>
      <c r="P296" t="s">
        <v>1154</v>
      </c>
      <c r="Q296" s="6">
        <f>IF([1]sala!$H296="Ocupada",[1]sala!$P296+0.0104166666666667-[1]sala!$O296,[1]sala!$P296-[1]sala!$O296)</f>
        <v>7.7083333333333337E-2</v>
      </c>
      <c r="R296" s="6">
        <v>0.28055555555555556</v>
      </c>
      <c r="S296" s="6">
        <f>IF([1]sala!$Q296-[1]sala!$R296&lt;0,0,[1]sala!$Q296-[1]sala!$R296)</f>
        <v>0</v>
      </c>
      <c r="T296" s="3" t="str">
        <f>IF([1]sala!$S296&lt;&gt;0,"SI","NO")</f>
        <v>NO</v>
      </c>
    </row>
    <row r="297" spans="1:20" x14ac:dyDescent="0.3">
      <c r="A297" s="3" t="s">
        <v>128</v>
      </c>
      <c r="B297" t="s">
        <v>1155</v>
      </c>
      <c r="C297" s="12">
        <v>1</v>
      </c>
      <c r="D297" t="s">
        <v>76</v>
      </c>
      <c r="E297" t="s">
        <v>101</v>
      </c>
      <c r="F297" t="s">
        <v>77</v>
      </c>
      <c r="G297" s="3">
        <v>29.07</v>
      </c>
      <c r="H297" t="s">
        <v>106</v>
      </c>
      <c r="I297" t="s">
        <v>1156</v>
      </c>
      <c r="J297" t="s">
        <v>61</v>
      </c>
      <c r="K297" t="s">
        <v>1157</v>
      </c>
      <c r="L297">
        <f>[1]sala!$M297+[1]sala!$G297</f>
        <v>52.07</v>
      </c>
      <c r="M297" s="5">
        <v>23</v>
      </c>
      <c r="N297" s="15" t="s">
        <v>2353</v>
      </c>
      <c r="O297" t="s">
        <v>780</v>
      </c>
      <c r="P297" t="s">
        <v>1097</v>
      </c>
      <c r="Q297" s="6">
        <f>IF([1]sala!$H297="Ocupada",[1]sala!$P297+0.0104166666666667-[1]sala!$O297,[1]sala!$P297-[1]sala!$O297)</f>
        <v>0.14166666666666669</v>
      </c>
      <c r="R297" s="6">
        <v>3.1944444444444449E-2</v>
      </c>
      <c r="S297" s="6">
        <f>IF([1]sala!$Q297-[1]sala!$R297&lt;0,0,[1]sala!$Q297-[1]sala!$R297)</f>
        <v>0.10972222222222225</v>
      </c>
      <c r="T297" s="3" t="str">
        <f>IF([1]sala!$S297&lt;&gt;0,"SI","NO")</f>
        <v>SI</v>
      </c>
    </row>
    <row r="298" spans="1:20" x14ac:dyDescent="0.3">
      <c r="A298" s="3" t="s">
        <v>86</v>
      </c>
      <c r="B298" t="s">
        <v>138</v>
      </c>
      <c r="C298" s="12">
        <v>3</v>
      </c>
      <c r="D298" t="s">
        <v>66</v>
      </c>
      <c r="E298" t="s">
        <v>57</v>
      </c>
      <c r="F298" t="s">
        <v>77</v>
      </c>
      <c r="G298" s="3">
        <v>43.46</v>
      </c>
      <c r="H298" t="s">
        <v>106</v>
      </c>
      <c r="I298" t="s">
        <v>1158</v>
      </c>
      <c r="J298" t="s">
        <v>61</v>
      </c>
      <c r="K298" t="s">
        <v>1159</v>
      </c>
      <c r="L298">
        <f>[1]sala!$M298+[1]sala!$G298</f>
        <v>115.46000000000001</v>
      </c>
      <c r="M298" s="5">
        <v>72</v>
      </c>
      <c r="N298" s="15" t="s">
        <v>2353</v>
      </c>
      <c r="O298" t="s">
        <v>1160</v>
      </c>
      <c r="P298" t="s">
        <v>1161</v>
      </c>
      <c r="Q298" s="6">
        <f>IF([1]sala!$H298="Ocupada",[1]sala!$P298+0.0104166666666667-[1]sala!$O298,[1]sala!$P298-[1]sala!$O298)</f>
        <v>0.1520833333333334</v>
      </c>
      <c r="R298" s="6">
        <v>0.19236111111111109</v>
      </c>
      <c r="S298" s="6">
        <f>IF([1]sala!$Q298-[1]sala!$R298&lt;0,0,[1]sala!$Q298-[1]sala!$R298)</f>
        <v>0</v>
      </c>
      <c r="T298" s="3" t="str">
        <f>IF([1]sala!$S298&lt;&gt;0,"SI","NO")</f>
        <v>NO</v>
      </c>
    </row>
    <row r="299" spans="1:20" x14ac:dyDescent="0.3">
      <c r="A299" s="3" t="s">
        <v>111</v>
      </c>
      <c r="B299" t="s">
        <v>1162</v>
      </c>
      <c r="C299" s="12">
        <v>4</v>
      </c>
      <c r="D299" t="s">
        <v>85</v>
      </c>
      <c r="E299" t="s">
        <v>67</v>
      </c>
      <c r="F299" t="s">
        <v>77</v>
      </c>
      <c r="G299" s="3">
        <v>23.24</v>
      </c>
      <c r="H299" t="s">
        <v>59</v>
      </c>
      <c r="I299" t="s">
        <v>1163</v>
      </c>
      <c r="J299" t="s">
        <v>119</v>
      </c>
      <c r="K299" t="s">
        <v>1164</v>
      </c>
      <c r="L299">
        <f>[1]sala!$M299+[1]sala!$G299</f>
        <v>125.24</v>
      </c>
      <c r="M299" s="5">
        <v>102</v>
      </c>
      <c r="N299" s="15" t="s">
        <v>2353</v>
      </c>
      <c r="O299" t="s">
        <v>277</v>
      </c>
      <c r="P299" t="s">
        <v>304</v>
      </c>
      <c r="Q299" s="6">
        <f>IF([1]sala!$H299="Ocupada",[1]sala!$P299+0.0104166666666667-[1]sala!$O299,[1]sala!$P299-[1]sala!$O299)</f>
        <v>9.375E-2</v>
      </c>
      <c r="R299" s="6">
        <v>0.29375000000000001</v>
      </c>
      <c r="S299" s="6">
        <f>IF([1]sala!$Q299-[1]sala!$R299&lt;0,0,[1]sala!$Q299-[1]sala!$R299)</f>
        <v>0</v>
      </c>
      <c r="T299" s="3" t="str">
        <f>IF([1]sala!$S299&lt;&gt;0,"SI","NO")</f>
        <v>NO</v>
      </c>
    </row>
    <row r="300" spans="1:20" x14ac:dyDescent="0.3">
      <c r="A300" s="3" t="s">
        <v>55</v>
      </c>
      <c r="B300" t="s">
        <v>1165</v>
      </c>
      <c r="C300" s="12">
        <v>1</v>
      </c>
      <c r="D300" t="s">
        <v>85</v>
      </c>
      <c r="E300" t="s">
        <v>101</v>
      </c>
      <c r="F300" t="s">
        <v>68</v>
      </c>
      <c r="G300" s="3">
        <v>29.68</v>
      </c>
      <c r="H300" t="s">
        <v>106</v>
      </c>
      <c r="I300" t="s">
        <v>1166</v>
      </c>
      <c r="J300" t="s">
        <v>124</v>
      </c>
      <c r="K300" t="s">
        <v>1167</v>
      </c>
      <c r="L300">
        <f>[1]sala!$M300+[1]sala!$G300</f>
        <v>103.68</v>
      </c>
      <c r="M300" s="5">
        <v>74</v>
      </c>
      <c r="N300" s="15" t="s">
        <v>2353</v>
      </c>
      <c r="O300" t="s">
        <v>202</v>
      </c>
      <c r="P300" t="s">
        <v>614</v>
      </c>
      <c r="Q300" s="6">
        <f>IF([1]sala!$H300="Ocupada",[1]sala!$P300+0.0104166666666667-[1]sala!$O300,[1]sala!$P300-[1]sala!$O300)</f>
        <v>7.0138888888888917E-2</v>
      </c>
      <c r="R300" s="6">
        <v>0.13750000000000001</v>
      </c>
      <c r="S300" s="6">
        <f>IF([1]sala!$Q300-[1]sala!$R300&lt;0,0,[1]sala!$Q300-[1]sala!$R300)</f>
        <v>0</v>
      </c>
      <c r="T300" s="3" t="str">
        <f>IF([1]sala!$S300&lt;&gt;0,"SI","NO")</f>
        <v>NO</v>
      </c>
    </row>
    <row r="301" spans="1:20" x14ac:dyDescent="0.3">
      <c r="A301" s="3" t="s">
        <v>160</v>
      </c>
      <c r="B301" t="s">
        <v>611</v>
      </c>
      <c r="C301" s="12">
        <v>6</v>
      </c>
      <c r="D301" t="s">
        <v>76</v>
      </c>
      <c r="E301" t="s">
        <v>67</v>
      </c>
      <c r="F301" t="s">
        <v>77</v>
      </c>
      <c r="G301" s="3">
        <v>38.380000000000003</v>
      </c>
      <c r="H301" t="s">
        <v>59</v>
      </c>
      <c r="I301" t="s">
        <v>1168</v>
      </c>
      <c r="J301" t="s">
        <v>87</v>
      </c>
      <c r="K301" t="s">
        <v>1169</v>
      </c>
      <c r="L301">
        <f>[1]sala!$M301+[1]sala!$G301</f>
        <v>154.38</v>
      </c>
      <c r="M301" s="5">
        <v>116</v>
      </c>
      <c r="N301" s="15" t="s">
        <v>2353</v>
      </c>
      <c r="O301" t="s">
        <v>986</v>
      </c>
      <c r="P301" t="s">
        <v>1170</v>
      </c>
      <c r="Q301" s="6">
        <f>IF([1]sala!$H301="Ocupada",[1]sala!$P301+0.0104166666666667-[1]sala!$O301,[1]sala!$P301-[1]sala!$O301)</f>
        <v>8.4722222222222227E-2</v>
      </c>
      <c r="R301" s="6">
        <v>0.21527777777777779</v>
      </c>
      <c r="S301" s="6">
        <f>IF([1]sala!$Q301-[1]sala!$R301&lt;0,0,[1]sala!$Q301-[1]sala!$R301)</f>
        <v>0</v>
      </c>
      <c r="T301" s="3" t="str">
        <f>IF([1]sala!$S301&lt;&gt;0,"SI","NO")</f>
        <v>NO</v>
      </c>
    </row>
    <row r="302" spans="1:20" x14ac:dyDescent="0.3">
      <c r="A302" s="3" t="s">
        <v>91</v>
      </c>
      <c r="B302" t="s">
        <v>1171</v>
      </c>
      <c r="C302" s="12">
        <v>6</v>
      </c>
      <c r="D302" t="s">
        <v>85</v>
      </c>
      <c r="E302" t="s">
        <v>57</v>
      </c>
      <c r="F302" t="s">
        <v>77</v>
      </c>
      <c r="G302" s="3">
        <v>16.52</v>
      </c>
      <c r="H302" t="s">
        <v>59</v>
      </c>
      <c r="I302" t="s">
        <v>1172</v>
      </c>
      <c r="J302" t="s">
        <v>124</v>
      </c>
      <c r="K302" t="s">
        <v>1173</v>
      </c>
      <c r="L302">
        <f>[1]sala!$M302+[1]sala!$G302</f>
        <v>106.52</v>
      </c>
      <c r="M302" s="5">
        <v>90</v>
      </c>
      <c r="N302" s="15" t="s">
        <v>2353</v>
      </c>
      <c r="O302" t="s">
        <v>266</v>
      </c>
      <c r="P302" t="s">
        <v>1174</v>
      </c>
      <c r="Q302" s="6">
        <f>IF([1]sala!$H302="Ocupada",[1]sala!$P302+0.0104166666666667-[1]sala!$O302,[1]sala!$P302-[1]sala!$O302)</f>
        <v>7.9166666666666663E-2</v>
      </c>
      <c r="R302" s="6">
        <v>0.2326388888888889</v>
      </c>
      <c r="S302" s="6">
        <f>IF([1]sala!$Q302-[1]sala!$R302&lt;0,0,[1]sala!$Q302-[1]sala!$R302)</f>
        <v>0</v>
      </c>
      <c r="T302" s="3" t="str">
        <f>IF([1]sala!$S302&lt;&gt;0,"SI","NO")</f>
        <v>NO</v>
      </c>
    </row>
    <row r="303" spans="1:20" x14ac:dyDescent="0.3">
      <c r="A303" s="3" t="s">
        <v>94</v>
      </c>
      <c r="B303" t="s">
        <v>300</v>
      </c>
      <c r="C303" s="12">
        <v>2</v>
      </c>
      <c r="D303" t="s">
        <v>66</v>
      </c>
      <c r="E303" t="s">
        <v>67</v>
      </c>
      <c r="F303" t="s">
        <v>77</v>
      </c>
      <c r="G303" s="3">
        <v>39.89</v>
      </c>
      <c r="H303" t="s">
        <v>59</v>
      </c>
      <c r="I303" t="s">
        <v>1175</v>
      </c>
      <c r="J303" t="s">
        <v>70</v>
      </c>
      <c r="K303" t="s">
        <v>26</v>
      </c>
      <c r="L303">
        <f>[1]sala!$M303+[1]sala!$G303</f>
        <v>78.89</v>
      </c>
      <c r="M303" s="5">
        <v>39</v>
      </c>
      <c r="N303" s="15" t="s">
        <v>2353</v>
      </c>
      <c r="O303" t="s">
        <v>333</v>
      </c>
      <c r="P303" t="s">
        <v>987</v>
      </c>
      <c r="Q303" s="6">
        <f>IF([1]sala!$H303="Ocupada",[1]sala!$P303+0.0104166666666667-[1]sala!$O303,[1]sala!$P303-[1]sala!$O303)</f>
        <v>0.15</v>
      </c>
      <c r="R303" s="6">
        <v>3.125E-2</v>
      </c>
      <c r="S303" s="6">
        <f>IF([1]sala!$Q303-[1]sala!$R303&lt;0,0,[1]sala!$Q303-[1]sala!$R303)</f>
        <v>0.11874999999999999</v>
      </c>
      <c r="T303" s="3" t="str">
        <f>IF([1]sala!$S303&lt;&gt;0,"SI","NO")</f>
        <v>SI</v>
      </c>
    </row>
    <row r="304" spans="1:20" x14ac:dyDescent="0.3">
      <c r="A304" s="3" t="s">
        <v>128</v>
      </c>
      <c r="B304" t="s">
        <v>1176</v>
      </c>
      <c r="C304" s="12">
        <v>5</v>
      </c>
      <c r="D304" t="s">
        <v>85</v>
      </c>
      <c r="E304" t="s">
        <v>67</v>
      </c>
      <c r="F304" t="s">
        <v>58</v>
      </c>
      <c r="G304" s="3">
        <v>16.489999999999998</v>
      </c>
      <c r="H304" t="s">
        <v>106</v>
      </c>
      <c r="I304" t="s">
        <v>1177</v>
      </c>
      <c r="J304" t="s">
        <v>80</v>
      </c>
      <c r="K304" t="s">
        <v>1178</v>
      </c>
      <c r="L304">
        <f>[1]sala!$M304+[1]sala!$G304</f>
        <v>98.49</v>
      </c>
      <c r="M304" s="5">
        <v>82</v>
      </c>
      <c r="N304" s="15" t="s">
        <v>2353</v>
      </c>
      <c r="O304" t="s">
        <v>482</v>
      </c>
      <c r="P304" t="s">
        <v>363</v>
      </c>
      <c r="Q304" s="6">
        <f>IF([1]sala!$H304="Ocupada",[1]sala!$P304+0.0104166666666667-[1]sala!$O304,[1]sala!$P304-[1]sala!$O304)</f>
        <v>0.12569444444444447</v>
      </c>
      <c r="R304" s="6">
        <v>9.5138888888888884E-2</v>
      </c>
      <c r="S304" s="6">
        <f>IF([1]sala!$Q304-[1]sala!$R304&lt;0,0,[1]sala!$Q304-[1]sala!$R304)</f>
        <v>3.0555555555555586E-2</v>
      </c>
      <c r="T304" s="3" t="str">
        <f>IF([1]sala!$S304&lt;&gt;0,"SI","NO")</f>
        <v>SI</v>
      </c>
    </row>
    <row r="305" spans="1:20" x14ac:dyDescent="0.3">
      <c r="A305" s="3" t="s">
        <v>55</v>
      </c>
      <c r="B305" t="s">
        <v>1179</v>
      </c>
      <c r="C305" s="12">
        <v>4</v>
      </c>
      <c r="D305" t="s">
        <v>66</v>
      </c>
      <c r="E305" t="s">
        <v>57</v>
      </c>
      <c r="F305" t="s">
        <v>77</v>
      </c>
      <c r="G305" s="3">
        <v>22.05</v>
      </c>
      <c r="H305" t="s">
        <v>59</v>
      </c>
      <c r="I305" t="s">
        <v>1180</v>
      </c>
      <c r="J305" t="s">
        <v>70</v>
      </c>
      <c r="K305" t="s">
        <v>1181</v>
      </c>
      <c r="L305">
        <f>[1]sala!$M305+[1]sala!$G305</f>
        <v>130.05000000000001</v>
      </c>
      <c r="M305" s="5">
        <v>108</v>
      </c>
      <c r="N305" s="15" t="s">
        <v>2353</v>
      </c>
      <c r="O305" t="s">
        <v>149</v>
      </c>
      <c r="P305" t="s">
        <v>1182</v>
      </c>
      <c r="Q305" s="6">
        <f>IF([1]sala!$H305="Ocupada",[1]sala!$P305+0.0104166666666667-[1]sala!$O305,[1]sala!$P305-[1]sala!$O305)</f>
        <v>5.2777777777777785E-2</v>
      </c>
      <c r="R305" s="6">
        <v>0.13263888888888889</v>
      </c>
      <c r="S305" s="6">
        <f>IF([1]sala!$Q305-[1]sala!$R305&lt;0,0,[1]sala!$Q305-[1]sala!$R305)</f>
        <v>0</v>
      </c>
      <c r="T305" s="3" t="str">
        <f>IF([1]sala!$S305&lt;&gt;0,"SI","NO")</f>
        <v>NO</v>
      </c>
    </row>
    <row r="306" spans="1:20" x14ac:dyDescent="0.3">
      <c r="A306" s="3" t="s">
        <v>60</v>
      </c>
      <c r="B306" t="s">
        <v>1183</v>
      </c>
      <c r="C306" s="12">
        <v>2</v>
      </c>
      <c r="D306" t="s">
        <v>66</v>
      </c>
      <c r="E306" t="s">
        <v>57</v>
      </c>
      <c r="F306" t="s">
        <v>77</v>
      </c>
      <c r="G306" s="3">
        <v>37.92</v>
      </c>
      <c r="H306" t="s">
        <v>59</v>
      </c>
      <c r="I306" t="s">
        <v>1184</v>
      </c>
      <c r="J306" t="s">
        <v>165</v>
      </c>
      <c r="K306" t="s">
        <v>1185</v>
      </c>
      <c r="L306">
        <f>[1]sala!$M306+[1]sala!$G306</f>
        <v>88.92</v>
      </c>
      <c r="M306" s="5">
        <v>51</v>
      </c>
      <c r="N306" s="15" t="s">
        <v>2353</v>
      </c>
      <c r="O306" t="s">
        <v>743</v>
      </c>
      <c r="P306" t="s">
        <v>416</v>
      </c>
      <c r="Q306" s="6">
        <f>IF([1]sala!$H306="Ocupada",[1]sala!$P306+0.0104166666666667-[1]sala!$O306,[1]sala!$P306-[1]sala!$O306)</f>
        <v>0.14444444444444443</v>
      </c>
      <c r="R306" s="6">
        <v>6.8750000000000006E-2</v>
      </c>
      <c r="S306" s="6">
        <f>IF([1]sala!$Q306-[1]sala!$R306&lt;0,0,[1]sala!$Q306-[1]sala!$R306)</f>
        <v>7.5694444444444425E-2</v>
      </c>
      <c r="T306" s="3" t="str">
        <f>IF([1]sala!$S306&lt;&gt;0,"SI","NO")</f>
        <v>SI</v>
      </c>
    </row>
    <row r="307" spans="1:20" x14ac:dyDescent="0.3">
      <c r="A307" s="3" t="s">
        <v>99</v>
      </c>
      <c r="B307" t="s">
        <v>1186</v>
      </c>
      <c r="C307" s="12">
        <v>4</v>
      </c>
      <c r="D307" t="s">
        <v>85</v>
      </c>
      <c r="E307" t="s">
        <v>57</v>
      </c>
      <c r="F307" t="s">
        <v>77</v>
      </c>
      <c r="G307" s="3">
        <v>16.96</v>
      </c>
      <c r="H307" t="s">
        <v>106</v>
      </c>
      <c r="I307" t="s">
        <v>1187</v>
      </c>
      <c r="J307" t="s">
        <v>165</v>
      </c>
      <c r="K307" t="s">
        <v>26</v>
      </c>
      <c r="L307">
        <f>[1]sala!$M307+[1]sala!$G307</f>
        <v>29.96</v>
      </c>
      <c r="M307" s="5">
        <v>13</v>
      </c>
      <c r="N307" s="15" t="s">
        <v>2353</v>
      </c>
      <c r="O307" t="s">
        <v>1188</v>
      </c>
      <c r="P307" t="s">
        <v>1189</v>
      </c>
      <c r="Q307" s="6">
        <f>IF([1]sala!$H307="Ocupada",[1]sala!$P307+0.0104166666666667-[1]sala!$O307,[1]sala!$P307-[1]sala!$O307)</f>
        <v>0.11388888888888891</v>
      </c>
      <c r="R307" s="6">
        <v>1.4583333333333334E-2</v>
      </c>
      <c r="S307" s="6">
        <f>IF([1]sala!$Q307-[1]sala!$R307&lt;0,0,[1]sala!$Q307-[1]sala!$R307)</f>
        <v>9.9305555555555577E-2</v>
      </c>
      <c r="T307" s="3" t="str">
        <f>IF([1]sala!$S307&lt;&gt;0,"SI","NO")</f>
        <v>SI</v>
      </c>
    </row>
    <row r="308" spans="1:20" x14ac:dyDescent="0.3">
      <c r="A308" s="3" t="s">
        <v>74</v>
      </c>
      <c r="B308" t="s">
        <v>151</v>
      </c>
      <c r="C308" s="12">
        <v>5</v>
      </c>
      <c r="D308" t="s">
        <v>66</v>
      </c>
      <c r="E308" t="s">
        <v>57</v>
      </c>
      <c r="F308" t="s">
        <v>68</v>
      </c>
      <c r="G308" s="3">
        <v>31.66</v>
      </c>
      <c r="H308" t="s">
        <v>78</v>
      </c>
      <c r="I308" t="s">
        <v>1190</v>
      </c>
      <c r="J308" t="s">
        <v>95</v>
      </c>
      <c r="K308" t="s">
        <v>31</v>
      </c>
      <c r="L308">
        <f>[1]sala!$M308+[1]sala!$G308</f>
        <v>55.66</v>
      </c>
      <c r="M308" s="5">
        <v>24</v>
      </c>
      <c r="N308" s="15" t="s">
        <v>2353</v>
      </c>
      <c r="O308" t="s">
        <v>140</v>
      </c>
      <c r="P308" t="s">
        <v>1191</v>
      </c>
      <c r="Q308" s="6">
        <f>IF([1]sala!$H308="Ocupada",[1]sala!$P308+0.0104166666666667-[1]sala!$O308,[1]sala!$P308-[1]sala!$O308)</f>
        <v>0.10416666666666666</v>
      </c>
      <c r="R308" s="6">
        <v>8.1249999999999989E-2</v>
      </c>
      <c r="S308" s="6">
        <f>IF([1]sala!$Q308-[1]sala!$R308&lt;0,0,[1]sala!$Q308-[1]sala!$R308)</f>
        <v>2.2916666666666669E-2</v>
      </c>
      <c r="T308" s="3" t="str">
        <f>IF([1]sala!$S308&lt;&gt;0,"SI","NO")</f>
        <v>SI</v>
      </c>
    </row>
    <row r="309" spans="1:20" x14ac:dyDescent="0.3">
      <c r="A309" s="3" t="s">
        <v>128</v>
      </c>
      <c r="B309" t="s">
        <v>1192</v>
      </c>
      <c r="C309" s="12">
        <v>6</v>
      </c>
      <c r="D309" t="s">
        <v>76</v>
      </c>
      <c r="E309" t="s">
        <v>57</v>
      </c>
      <c r="F309" t="s">
        <v>77</v>
      </c>
      <c r="G309" s="3">
        <v>33.79</v>
      </c>
      <c r="H309" t="s">
        <v>59</v>
      </c>
      <c r="I309" t="s">
        <v>1193</v>
      </c>
      <c r="J309" t="s">
        <v>124</v>
      </c>
      <c r="K309" t="s">
        <v>1194</v>
      </c>
      <c r="L309">
        <f>[1]sala!$M309+[1]sala!$G309</f>
        <v>123.78999999999999</v>
      </c>
      <c r="M309" s="5">
        <v>90</v>
      </c>
      <c r="N309" s="15" t="s">
        <v>2353</v>
      </c>
      <c r="O309" t="s">
        <v>1195</v>
      </c>
      <c r="P309" t="s">
        <v>663</v>
      </c>
      <c r="Q309" s="6">
        <f>IF([1]sala!$H309="Ocupada",[1]sala!$P309+0.0104166666666667-[1]sala!$O309,[1]sala!$P309-[1]sala!$O309)</f>
        <v>0.1138888888888889</v>
      </c>
      <c r="R309" s="6">
        <v>0.2277777777777778</v>
      </c>
      <c r="S309" s="6">
        <f>IF([1]sala!$Q309-[1]sala!$R309&lt;0,0,[1]sala!$Q309-[1]sala!$R309)</f>
        <v>0</v>
      </c>
      <c r="T309" s="3" t="str">
        <f>IF([1]sala!$S309&lt;&gt;0,"SI","NO")</f>
        <v>NO</v>
      </c>
    </row>
    <row r="310" spans="1:20" x14ac:dyDescent="0.3">
      <c r="A310" s="3" t="s">
        <v>118</v>
      </c>
      <c r="B310" t="s">
        <v>1196</v>
      </c>
      <c r="C310" s="12">
        <v>3</v>
      </c>
      <c r="D310" t="s">
        <v>66</v>
      </c>
      <c r="E310" t="s">
        <v>57</v>
      </c>
      <c r="F310" t="s">
        <v>77</v>
      </c>
      <c r="G310" s="3">
        <v>36.090000000000003</v>
      </c>
      <c r="H310" t="s">
        <v>59</v>
      </c>
      <c r="I310" t="s">
        <v>1197</v>
      </c>
      <c r="J310" t="s">
        <v>206</v>
      </c>
      <c r="K310" t="s">
        <v>1198</v>
      </c>
      <c r="L310">
        <f>[1]sala!$M310+[1]sala!$G310</f>
        <v>103.09</v>
      </c>
      <c r="M310" s="5">
        <v>67</v>
      </c>
      <c r="N310" s="15" t="s">
        <v>2353</v>
      </c>
      <c r="O310" t="s">
        <v>298</v>
      </c>
      <c r="P310" t="s">
        <v>262</v>
      </c>
      <c r="Q310" s="6">
        <f>IF([1]sala!$H310="Ocupada",[1]sala!$P310+0.0104166666666667-[1]sala!$O310,[1]sala!$P310-[1]sala!$O310)</f>
        <v>0.15069444444444446</v>
      </c>
      <c r="R310" s="6">
        <v>0.15069444444444444</v>
      </c>
      <c r="S310" s="6">
        <f>IF([1]sala!$Q310-[1]sala!$R310&lt;0,0,[1]sala!$Q310-[1]sala!$R310)</f>
        <v>2.7755575615628914E-17</v>
      </c>
      <c r="T310" s="3" t="str">
        <f>IF([1]sala!$S310&lt;&gt;0,"SI","NO")</f>
        <v>SI</v>
      </c>
    </row>
    <row r="311" spans="1:20" x14ac:dyDescent="0.3">
      <c r="A311" s="3" t="s">
        <v>104</v>
      </c>
      <c r="B311" t="s">
        <v>1199</v>
      </c>
      <c r="C311" s="12">
        <v>3</v>
      </c>
      <c r="D311" t="s">
        <v>85</v>
      </c>
      <c r="E311" t="s">
        <v>101</v>
      </c>
      <c r="F311" t="s">
        <v>77</v>
      </c>
      <c r="G311" s="3">
        <v>11.47</v>
      </c>
      <c r="H311" t="s">
        <v>78</v>
      </c>
      <c r="I311" t="s">
        <v>1200</v>
      </c>
      <c r="J311" t="s">
        <v>124</v>
      </c>
      <c r="K311" t="s">
        <v>1201</v>
      </c>
      <c r="L311">
        <f>[1]sala!$M311+[1]sala!$G311</f>
        <v>68.47</v>
      </c>
      <c r="M311" s="5">
        <v>57</v>
      </c>
      <c r="N311" s="15" t="s">
        <v>2353</v>
      </c>
      <c r="O311" t="s">
        <v>338</v>
      </c>
      <c r="P311" t="s">
        <v>1138</v>
      </c>
      <c r="Q311" s="6">
        <f>IF([1]sala!$H311="Ocupada",[1]sala!$P311+0.0104166666666667-[1]sala!$O311,[1]sala!$P311-[1]sala!$O311)</f>
        <v>0.13819444444444445</v>
      </c>
      <c r="R311" s="6">
        <v>0.16458333333333333</v>
      </c>
      <c r="S311" s="6">
        <f>IF([1]sala!$Q311-[1]sala!$R311&lt;0,0,[1]sala!$Q311-[1]sala!$R311)</f>
        <v>0</v>
      </c>
      <c r="T311" s="3" t="str">
        <f>IF([1]sala!$S311&lt;&gt;0,"SI","NO")</f>
        <v>NO</v>
      </c>
    </row>
    <row r="312" spans="1:20" x14ac:dyDescent="0.3">
      <c r="A312" s="3" t="s">
        <v>55</v>
      </c>
      <c r="B312" t="s">
        <v>1202</v>
      </c>
      <c r="C312" s="12">
        <v>4</v>
      </c>
      <c r="D312" t="s">
        <v>56</v>
      </c>
      <c r="E312" t="s">
        <v>67</v>
      </c>
      <c r="F312" t="s">
        <v>68</v>
      </c>
      <c r="G312" s="3">
        <v>39.270000000000003</v>
      </c>
      <c r="H312" t="s">
        <v>106</v>
      </c>
      <c r="I312" t="s">
        <v>1203</v>
      </c>
      <c r="J312" t="s">
        <v>87</v>
      </c>
      <c r="K312" t="s">
        <v>1204</v>
      </c>
      <c r="L312">
        <f>[1]sala!$M312+[1]sala!$G312</f>
        <v>61.27</v>
      </c>
      <c r="M312" s="5">
        <v>22</v>
      </c>
      <c r="N312" s="15" t="s">
        <v>2353</v>
      </c>
      <c r="O312" t="s">
        <v>371</v>
      </c>
      <c r="P312" t="s">
        <v>636</v>
      </c>
      <c r="Q312" s="6">
        <f>IF([1]sala!$H312="Ocupada",[1]sala!$P312+0.0104166666666667-[1]sala!$O312,[1]sala!$P312-[1]sala!$O312)</f>
        <v>5.4166666666666696E-2</v>
      </c>
      <c r="R312" s="6">
        <v>5.1388888888888887E-2</v>
      </c>
      <c r="S312" s="6">
        <f>IF([1]sala!$Q312-[1]sala!$R312&lt;0,0,[1]sala!$Q312-[1]sala!$R312)</f>
        <v>2.7777777777778095E-3</v>
      </c>
      <c r="T312" s="3" t="str">
        <f>IF([1]sala!$S312&lt;&gt;0,"SI","NO")</f>
        <v>SI</v>
      </c>
    </row>
    <row r="313" spans="1:20" x14ac:dyDescent="0.3">
      <c r="A313" s="3" t="s">
        <v>69</v>
      </c>
      <c r="B313" t="s">
        <v>1205</v>
      </c>
      <c r="C313" s="12">
        <v>4</v>
      </c>
      <c r="D313" t="s">
        <v>56</v>
      </c>
      <c r="E313" t="s">
        <v>57</v>
      </c>
      <c r="F313" t="s">
        <v>77</v>
      </c>
      <c r="G313" s="3">
        <v>30.89</v>
      </c>
      <c r="H313" t="s">
        <v>59</v>
      </c>
      <c r="I313" t="s">
        <v>1206</v>
      </c>
      <c r="J313" t="s">
        <v>124</v>
      </c>
      <c r="K313" t="s">
        <v>1207</v>
      </c>
      <c r="L313">
        <f>[1]sala!$M313+[1]sala!$G313</f>
        <v>84.89</v>
      </c>
      <c r="M313" s="5">
        <v>54</v>
      </c>
      <c r="N313" s="15" t="s">
        <v>2353</v>
      </c>
      <c r="O313" t="s">
        <v>1208</v>
      </c>
      <c r="P313" t="s">
        <v>1209</v>
      </c>
      <c r="Q313" s="6">
        <f>IF([1]sala!$H313="Ocupada",[1]sala!$P313+0.0104166666666667-[1]sala!$O313,[1]sala!$P313-[1]sala!$O313)</f>
        <v>0.12847222222222224</v>
      </c>
      <c r="R313" s="6">
        <v>7.6388888888888895E-2</v>
      </c>
      <c r="S313" s="6">
        <f>IF([1]sala!$Q313-[1]sala!$R313&lt;0,0,[1]sala!$Q313-[1]sala!$R313)</f>
        <v>5.2083333333333343E-2</v>
      </c>
      <c r="T313" s="3" t="str">
        <f>IF([1]sala!$S313&lt;&gt;0,"SI","NO")</f>
        <v>SI</v>
      </c>
    </row>
    <row r="314" spans="1:20" x14ac:dyDescent="0.3">
      <c r="A314" s="3" t="s">
        <v>53</v>
      </c>
      <c r="B314" t="s">
        <v>112</v>
      </c>
      <c r="C314" s="12">
        <v>3</v>
      </c>
      <c r="D314" t="s">
        <v>66</v>
      </c>
      <c r="E314" t="s">
        <v>67</v>
      </c>
      <c r="F314" t="s">
        <v>58</v>
      </c>
      <c r="G314" s="3">
        <v>43.14</v>
      </c>
      <c r="H314" t="s">
        <v>59</v>
      </c>
      <c r="I314" t="s">
        <v>1210</v>
      </c>
      <c r="J314" t="s">
        <v>61</v>
      </c>
      <c r="K314" t="s">
        <v>1211</v>
      </c>
      <c r="L314">
        <f>[1]sala!$M314+[1]sala!$G314</f>
        <v>135.13999999999999</v>
      </c>
      <c r="M314" s="5">
        <v>92</v>
      </c>
      <c r="N314" s="15" t="s">
        <v>2353</v>
      </c>
      <c r="O314" t="s">
        <v>828</v>
      </c>
      <c r="P314" t="s">
        <v>354</v>
      </c>
      <c r="Q314" s="6">
        <f>IF([1]sala!$H314="Ocupada",[1]sala!$P314+0.0104166666666667-[1]sala!$O314,[1]sala!$P314-[1]sala!$O314)</f>
        <v>0.14097222222222222</v>
      </c>
      <c r="R314" s="6">
        <v>0.15486111111111112</v>
      </c>
      <c r="S314" s="6">
        <f>IF([1]sala!$Q314-[1]sala!$R314&lt;0,0,[1]sala!$Q314-[1]sala!$R314)</f>
        <v>0</v>
      </c>
      <c r="T314" s="3" t="str">
        <f>IF([1]sala!$S314&lt;&gt;0,"SI","NO")</f>
        <v>NO</v>
      </c>
    </row>
    <row r="315" spans="1:20" x14ac:dyDescent="0.3">
      <c r="A315" s="3" t="s">
        <v>74</v>
      </c>
      <c r="B315" t="s">
        <v>1212</v>
      </c>
      <c r="C315" s="12">
        <v>5</v>
      </c>
      <c r="D315" t="s">
        <v>93</v>
      </c>
      <c r="E315" t="s">
        <v>57</v>
      </c>
      <c r="F315" t="s">
        <v>58</v>
      </c>
      <c r="G315" s="3">
        <v>32.18</v>
      </c>
      <c r="H315" t="s">
        <v>106</v>
      </c>
      <c r="I315" t="s">
        <v>1213</v>
      </c>
      <c r="J315" t="s">
        <v>165</v>
      </c>
      <c r="K315" t="s">
        <v>18</v>
      </c>
      <c r="L315">
        <f>[1]sala!$M315+[1]sala!$G315</f>
        <v>43.18</v>
      </c>
      <c r="M315" s="5">
        <v>11</v>
      </c>
      <c r="N315" s="15" t="s">
        <v>2353</v>
      </c>
      <c r="O315" t="s">
        <v>1078</v>
      </c>
      <c r="P315" t="s">
        <v>253</v>
      </c>
      <c r="Q315" s="6">
        <f>IF([1]sala!$H315="Ocupada",[1]sala!$P315+0.0104166666666667-[1]sala!$O315,[1]sala!$P315-[1]sala!$O315)</f>
        <v>0.14027777777777783</v>
      </c>
      <c r="R315" s="6">
        <v>3.4722222222222225E-3</v>
      </c>
      <c r="S315" s="6">
        <f>IF([1]sala!$Q315-[1]sala!$R315&lt;0,0,[1]sala!$Q315-[1]sala!$R315)</f>
        <v>0.13680555555555562</v>
      </c>
      <c r="T315" s="3" t="str">
        <f>IF([1]sala!$S315&lt;&gt;0,"SI","NO")</f>
        <v>SI</v>
      </c>
    </row>
    <row r="316" spans="1:20" x14ac:dyDescent="0.3">
      <c r="A316" s="3" t="s">
        <v>128</v>
      </c>
      <c r="B316" t="s">
        <v>1214</v>
      </c>
      <c r="C316" s="12">
        <v>1</v>
      </c>
      <c r="D316" t="s">
        <v>76</v>
      </c>
      <c r="E316" t="s">
        <v>57</v>
      </c>
      <c r="F316" t="s">
        <v>77</v>
      </c>
      <c r="G316" s="3">
        <v>20.6</v>
      </c>
      <c r="H316" t="s">
        <v>78</v>
      </c>
      <c r="I316" t="s">
        <v>1215</v>
      </c>
      <c r="J316" t="s">
        <v>165</v>
      </c>
      <c r="K316" t="s">
        <v>1216</v>
      </c>
      <c r="L316">
        <f>[1]sala!$M316+[1]sala!$G316</f>
        <v>86.6</v>
      </c>
      <c r="M316" s="5">
        <v>66</v>
      </c>
      <c r="N316" s="15" t="s">
        <v>2353</v>
      </c>
      <c r="O316" t="s">
        <v>848</v>
      </c>
      <c r="P316" t="s">
        <v>167</v>
      </c>
      <c r="Q316" s="6">
        <f>IF([1]sala!$H316="Ocupada",[1]sala!$P316+0.0104166666666667-[1]sala!$O316,[1]sala!$P316-[1]sala!$O316)</f>
        <v>0.13680555555555557</v>
      </c>
      <c r="R316" s="6">
        <v>0.15972222222222221</v>
      </c>
      <c r="S316" s="6">
        <f>IF([1]sala!$Q316-[1]sala!$R316&lt;0,0,[1]sala!$Q316-[1]sala!$R316)</f>
        <v>0</v>
      </c>
      <c r="T316" s="3" t="str">
        <f>IF([1]sala!$S316&lt;&gt;0,"SI","NO")</f>
        <v>NO</v>
      </c>
    </row>
    <row r="317" spans="1:20" x14ac:dyDescent="0.3">
      <c r="A317" s="3" t="s">
        <v>69</v>
      </c>
      <c r="B317" t="s">
        <v>1217</v>
      </c>
      <c r="C317" s="12">
        <v>2</v>
      </c>
      <c r="D317" t="s">
        <v>85</v>
      </c>
      <c r="E317" t="s">
        <v>67</v>
      </c>
      <c r="F317" t="s">
        <v>77</v>
      </c>
      <c r="G317" s="3">
        <v>31.13</v>
      </c>
      <c r="H317" t="s">
        <v>59</v>
      </c>
      <c r="I317" t="s">
        <v>1218</v>
      </c>
      <c r="J317" t="s">
        <v>95</v>
      </c>
      <c r="K317" t="s">
        <v>1219</v>
      </c>
      <c r="L317">
        <f>[1]sala!$M317+[1]sala!$G317</f>
        <v>95.13</v>
      </c>
      <c r="M317" s="5">
        <v>64</v>
      </c>
      <c r="N317" s="15" t="s">
        <v>2353</v>
      </c>
      <c r="O317" t="s">
        <v>1220</v>
      </c>
      <c r="P317" t="s">
        <v>141</v>
      </c>
      <c r="Q317" s="6">
        <f>IF([1]sala!$H317="Ocupada",[1]sala!$P317+0.0104166666666667-[1]sala!$O317,[1]sala!$P317-[1]sala!$O317)</f>
        <v>0.16250000000000003</v>
      </c>
      <c r="R317" s="6">
        <v>0.18333333333333332</v>
      </c>
      <c r="S317" s="6">
        <f>IF([1]sala!$Q317-[1]sala!$R317&lt;0,0,[1]sala!$Q317-[1]sala!$R317)</f>
        <v>0</v>
      </c>
      <c r="T317" s="3" t="str">
        <f>IF([1]sala!$S317&lt;&gt;0,"SI","NO")</f>
        <v>NO</v>
      </c>
    </row>
    <row r="318" spans="1:20" x14ac:dyDescent="0.3">
      <c r="A318" s="3" t="s">
        <v>104</v>
      </c>
      <c r="B318" t="s">
        <v>399</v>
      </c>
      <c r="C318" s="12">
        <v>2</v>
      </c>
      <c r="D318" t="s">
        <v>76</v>
      </c>
      <c r="E318" t="s">
        <v>67</v>
      </c>
      <c r="F318" t="s">
        <v>68</v>
      </c>
      <c r="G318" s="3">
        <v>24.55</v>
      </c>
      <c r="H318" t="s">
        <v>78</v>
      </c>
      <c r="I318" t="s">
        <v>1221</v>
      </c>
      <c r="J318" t="s">
        <v>124</v>
      </c>
      <c r="K318" t="s">
        <v>1222</v>
      </c>
      <c r="L318">
        <f>[1]sala!$M318+[1]sala!$G318</f>
        <v>97.55</v>
      </c>
      <c r="M318" s="5">
        <v>73</v>
      </c>
      <c r="N318" s="15" t="s">
        <v>2353</v>
      </c>
      <c r="O318" t="s">
        <v>884</v>
      </c>
      <c r="P318" t="s">
        <v>1047</v>
      </c>
      <c r="Q318" s="6">
        <f>IF([1]sala!$H318="Ocupada",[1]sala!$P318+0.0104166666666667-[1]sala!$O318,[1]sala!$P318-[1]sala!$O318)</f>
        <v>0.16041666666666668</v>
      </c>
      <c r="R318" s="6">
        <v>0.12638888888888888</v>
      </c>
      <c r="S318" s="6">
        <f>IF([1]sala!$Q318-[1]sala!$R318&lt;0,0,[1]sala!$Q318-[1]sala!$R318)</f>
        <v>3.4027777777777796E-2</v>
      </c>
      <c r="T318" s="3" t="str">
        <f>IF([1]sala!$S318&lt;&gt;0,"SI","NO")</f>
        <v>SI</v>
      </c>
    </row>
    <row r="319" spans="1:20" x14ac:dyDescent="0.3">
      <c r="A319" s="3" t="s">
        <v>139</v>
      </c>
      <c r="B319" t="s">
        <v>1223</v>
      </c>
      <c r="C319" s="12">
        <v>3</v>
      </c>
      <c r="D319" t="s">
        <v>56</v>
      </c>
      <c r="E319" t="s">
        <v>101</v>
      </c>
      <c r="F319" t="s">
        <v>77</v>
      </c>
      <c r="G319" s="3">
        <v>10.08</v>
      </c>
      <c r="H319" t="s">
        <v>59</v>
      </c>
      <c r="I319" t="s">
        <v>1224</v>
      </c>
      <c r="J319" t="s">
        <v>107</v>
      </c>
      <c r="K319" t="s">
        <v>21</v>
      </c>
      <c r="L319">
        <f>[1]sala!$M319+[1]sala!$G319</f>
        <v>22.08</v>
      </c>
      <c r="M319" s="5">
        <v>12</v>
      </c>
      <c r="N319" s="15" t="s">
        <v>2353</v>
      </c>
      <c r="O319" t="s">
        <v>233</v>
      </c>
      <c r="P319" t="s">
        <v>660</v>
      </c>
      <c r="Q319" s="6">
        <f>IF([1]sala!$H319="Ocupada",[1]sala!$P319+0.0104166666666667-[1]sala!$O319,[1]sala!$P319-[1]sala!$O319)</f>
        <v>6.6666666666666652E-2</v>
      </c>
      <c r="R319" s="6">
        <v>2.7083333333333334E-2</v>
      </c>
      <c r="S319" s="6">
        <f>IF([1]sala!$Q319-[1]sala!$R319&lt;0,0,[1]sala!$Q319-[1]sala!$R319)</f>
        <v>3.9583333333333318E-2</v>
      </c>
      <c r="T319" s="3" t="str">
        <f>IF([1]sala!$S319&lt;&gt;0,"SI","NO")</f>
        <v>SI</v>
      </c>
    </row>
    <row r="320" spans="1:20" x14ac:dyDescent="0.3">
      <c r="A320" s="3" t="s">
        <v>60</v>
      </c>
      <c r="B320" t="s">
        <v>1225</v>
      </c>
      <c r="C320" s="12">
        <v>1</v>
      </c>
      <c r="D320" t="s">
        <v>66</v>
      </c>
      <c r="E320" t="s">
        <v>57</v>
      </c>
      <c r="F320" t="s">
        <v>68</v>
      </c>
      <c r="G320" s="3">
        <v>30.05</v>
      </c>
      <c r="H320" t="s">
        <v>78</v>
      </c>
      <c r="I320" t="s">
        <v>1226</v>
      </c>
      <c r="J320" t="s">
        <v>119</v>
      </c>
      <c r="K320" t="s">
        <v>1227</v>
      </c>
      <c r="L320">
        <f>[1]sala!$M320+[1]sala!$G320</f>
        <v>136.05000000000001</v>
      </c>
      <c r="M320" s="5">
        <v>106</v>
      </c>
      <c r="N320" s="15" t="s">
        <v>2353</v>
      </c>
      <c r="O320" t="s">
        <v>1228</v>
      </c>
      <c r="P320" t="s">
        <v>730</v>
      </c>
      <c r="Q320" s="6">
        <f>IF([1]sala!$H320="Ocupada",[1]sala!$P320+0.0104166666666667-[1]sala!$O320,[1]sala!$P320-[1]sala!$O320)</f>
        <v>0.13263888888888889</v>
      </c>
      <c r="R320" s="6">
        <v>0.15972222222222221</v>
      </c>
      <c r="S320" s="6">
        <f>IF([1]sala!$Q320-[1]sala!$R320&lt;0,0,[1]sala!$Q320-[1]sala!$R320)</f>
        <v>0</v>
      </c>
      <c r="T320" s="3" t="str">
        <f>IF([1]sala!$S320&lt;&gt;0,"SI","NO")</f>
        <v>NO</v>
      </c>
    </row>
    <row r="321" spans="1:20" x14ac:dyDescent="0.3">
      <c r="A321" s="3" t="s">
        <v>118</v>
      </c>
      <c r="B321" t="s">
        <v>1229</v>
      </c>
      <c r="C321" s="12">
        <v>1</v>
      </c>
      <c r="D321" t="s">
        <v>56</v>
      </c>
      <c r="E321" t="s">
        <v>57</v>
      </c>
      <c r="F321" t="s">
        <v>58</v>
      </c>
      <c r="G321" s="3">
        <v>44.02</v>
      </c>
      <c r="H321" t="s">
        <v>59</v>
      </c>
      <c r="I321" t="s">
        <v>1230</v>
      </c>
      <c r="J321" t="s">
        <v>61</v>
      </c>
      <c r="K321" t="s">
        <v>1231</v>
      </c>
      <c r="L321">
        <f>[1]sala!$M321+[1]sala!$G321</f>
        <v>83.02000000000001</v>
      </c>
      <c r="M321" s="5">
        <v>39</v>
      </c>
      <c r="N321" s="15" t="s">
        <v>2353</v>
      </c>
      <c r="O321" t="s">
        <v>330</v>
      </c>
      <c r="P321" t="s">
        <v>723</v>
      </c>
      <c r="Q321" s="6">
        <f>IF([1]sala!$H321="Ocupada",[1]sala!$P321+0.0104166666666667-[1]sala!$O321,[1]sala!$P321-[1]sala!$O321)</f>
        <v>0.11597222222222223</v>
      </c>
      <c r="R321" s="6">
        <v>0.12083333333333332</v>
      </c>
      <c r="S321" s="6">
        <f>IF([1]sala!$Q321-[1]sala!$R321&lt;0,0,[1]sala!$Q321-[1]sala!$R321)</f>
        <v>0</v>
      </c>
      <c r="T321" s="3" t="str">
        <f>IF([1]sala!$S321&lt;&gt;0,"SI","NO")</f>
        <v>NO</v>
      </c>
    </row>
    <row r="322" spans="1:20" x14ac:dyDescent="0.3">
      <c r="A322" s="3" t="s">
        <v>160</v>
      </c>
      <c r="B322" t="s">
        <v>1232</v>
      </c>
      <c r="C322" s="12">
        <v>5</v>
      </c>
      <c r="D322" t="s">
        <v>66</v>
      </c>
      <c r="E322" t="s">
        <v>57</v>
      </c>
      <c r="F322" t="s">
        <v>77</v>
      </c>
      <c r="G322" s="3">
        <v>23.59</v>
      </c>
      <c r="H322" t="s">
        <v>78</v>
      </c>
      <c r="I322" t="s">
        <v>1233</v>
      </c>
      <c r="J322" t="s">
        <v>107</v>
      </c>
      <c r="K322" t="s">
        <v>1234</v>
      </c>
      <c r="L322">
        <f>[1]sala!$M322+[1]sala!$G322</f>
        <v>80.59</v>
      </c>
      <c r="M322" s="5">
        <v>57</v>
      </c>
      <c r="N322" s="15" t="s">
        <v>2353</v>
      </c>
      <c r="O322" t="s">
        <v>197</v>
      </c>
      <c r="P322" t="s">
        <v>631</v>
      </c>
      <c r="Q322" s="6">
        <f>IF([1]sala!$H322="Ocupada",[1]sala!$P322+0.0104166666666667-[1]sala!$O322,[1]sala!$P322-[1]sala!$O322)</f>
        <v>9.3055555555555558E-2</v>
      </c>
      <c r="R322" s="6">
        <v>0.13541666666666666</v>
      </c>
      <c r="S322" s="6">
        <f>IF([1]sala!$Q322-[1]sala!$R322&lt;0,0,[1]sala!$Q322-[1]sala!$R322)</f>
        <v>0</v>
      </c>
      <c r="T322" s="3" t="str">
        <f>IF([1]sala!$S322&lt;&gt;0,"SI","NO")</f>
        <v>NO</v>
      </c>
    </row>
    <row r="323" spans="1:20" x14ac:dyDescent="0.3">
      <c r="A323" s="3" t="s">
        <v>134</v>
      </c>
      <c r="B323" t="s">
        <v>1235</v>
      </c>
      <c r="C323" s="12">
        <v>1</v>
      </c>
      <c r="D323" t="s">
        <v>76</v>
      </c>
      <c r="E323" t="s">
        <v>101</v>
      </c>
      <c r="F323" t="s">
        <v>77</v>
      </c>
      <c r="G323" s="3">
        <v>24.69</v>
      </c>
      <c r="H323" t="s">
        <v>106</v>
      </c>
      <c r="I323" t="s">
        <v>1236</v>
      </c>
      <c r="J323" t="s">
        <v>155</v>
      </c>
      <c r="K323" t="s">
        <v>1237</v>
      </c>
      <c r="L323">
        <f>[1]sala!$M323+[1]sala!$G323</f>
        <v>58.69</v>
      </c>
      <c r="M323" s="5">
        <v>34</v>
      </c>
      <c r="N323" s="15" t="s">
        <v>2353</v>
      </c>
      <c r="O323" t="s">
        <v>256</v>
      </c>
      <c r="P323" t="s">
        <v>198</v>
      </c>
      <c r="Q323" s="6">
        <f>IF([1]sala!$H323="Ocupada",[1]sala!$P323+0.0104166666666667-[1]sala!$O323,[1]sala!$P323-[1]sala!$O323)</f>
        <v>9.7916666666666707E-2</v>
      </c>
      <c r="R323" s="6">
        <v>4.7222222222222221E-2</v>
      </c>
      <c r="S323" s="6">
        <f>IF([1]sala!$Q323-[1]sala!$R323&lt;0,0,[1]sala!$Q323-[1]sala!$R323)</f>
        <v>5.0694444444444486E-2</v>
      </c>
      <c r="T323" s="3" t="str">
        <f>IF([1]sala!$S323&lt;&gt;0,"SI","NO")</f>
        <v>SI</v>
      </c>
    </row>
    <row r="324" spans="1:20" x14ac:dyDescent="0.3">
      <c r="A324" s="3" t="s">
        <v>91</v>
      </c>
      <c r="B324" t="s">
        <v>1238</v>
      </c>
      <c r="C324" s="12">
        <v>1</v>
      </c>
      <c r="D324" t="s">
        <v>85</v>
      </c>
      <c r="E324" t="s">
        <v>67</v>
      </c>
      <c r="F324" t="s">
        <v>68</v>
      </c>
      <c r="G324" s="3">
        <v>44.3</v>
      </c>
      <c r="H324" t="s">
        <v>78</v>
      </c>
      <c r="I324" t="s">
        <v>1239</v>
      </c>
      <c r="J324" t="s">
        <v>165</v>
      </c>
      <c r="K324" t="s">
        <v>1240</v>
      </c>
      <c r="L324">
        <f>[1]sala!$M324+[1]sala!$G324</f>
        <v>131.30000000000001</v>
      </c>
      <c r="M324" s="5">
        <v>87</v>
      </c>
      <c r="N324" s="15" t="s">
        <v>2353</v>
      </c>
      <c r="O324" t="s">
        <v>598</v>
      </c>
      <c r="P324" t="s">
        <v>1170</v>
      </c>
      <c r="Q324" s="6">
        <f>IF([1]sala!$H324="Ocupada",[1]sala!$P324+0.0104166666666667-[1]sala!$O324,[1]sala!$P324-[1]sala!$O324)</f>
        <v>0.12222222222222222</v>
      </c>
      <c r="R324" s="6">
        <v>0.19513888888888889</v>
      </c>
      <c r="S324" s="6">
        <f>IF([1]sala!$Q324-[1]sala!$R324&lt;0,0,[1]sala!$Q324-[1]sala!$R324)</f>
        <v>0</v>
      </c>
      <c r="T324" s="3" t="str">
        <f>IF([1]sala!$S324&lt;&gt;0,"SI","NO")</f>
        <v>NO</v>
      </c>
    </row>
    <row r="325" spans="1:20" x14ac:dyDescent="0.3">
      <c r="A325" s="3" t="s">
        <v>118</v>
      </c>
      <c r="B325" t="s">
        <v>1241</v>
      </c>
      <c r="C325" s="12">
        <v>6</v>
      </c>
      <c r="D325" t="s">
        <v>66</v>
      </c>
      <c r="E325" t="s">
        <v>101</v>
      </c>
      <c r="F325" t="s">
        <v>77</v>
      </c>
      <c r="G325" s="3">
        <v>21.6</v>
      </c>
      <c r="H325" t="s">
        <v>78</v>
      </c>
      <c r="I325" t="s">
        <v>1242</v>
      </c>
      <c r="J325" t="s">
        <v>95</v>
      </c>
      <c r="K325" t="s">
        <v>1243</v>
      </c>
      <c r="L325">
        <f>[1]sala!$M325+[1]sala!$G325</f>
        <v>77.599999999999994</v>
      </c>
      <c r="M325" s="5">
        <v>56</v>
      </c>
      <c r="N325" s="15" t="s">
        <v>2353</v>
      </c>
      <c r="O325" t="s">
        <v>630</v>
      </c>
      <c r="P325" t="s">
        <v>937</v>
      </c>
      <c r="Q325" s="6">
        <f>IF([1]sala!$H325="Ocupada",[1]sala!$P325+0.0104166666666667-[1]sala!$O325,[1]sala!$P325-[1]sala!$O325)</f>
        <v>4.7222222222222221E-2</v>
      </c>
      <c r="R325" s="6">
        <v>0.14305555555555555</v>
      </c>
      <c r="S325" s="6">
        <f>IF([1]sala!$Q325-[1]sala!$R325&lt;0,0,[1]sala!$Q325-[1]sala!$R325)</f>
        <v>0</v>
      </c>
      <c r="T325" s="3" t="str">
        <f>IF([1]sala!$S325&lt;&gt;0,"SI","NO")</f>
        <v>NO</v>
      </c>
    </row>
    <row r="326" spans="1:20" x14ac:dyDescent="0.3">
      <c r="A326" s="3" t="s">
        <v>160</v>
      </c>
      <c r="B326" t="s">
        <v>1244</v>
      </c>
      <c r="C326" s="12">
        <v>1</v>
      </c>
      <c r="D326" t="s">
        <v>76</v>
      </c>
      <c r="E326" t="s">
        <v>57</v>
      </c>
      <c r="F326" t="s">
        <v>77</v>
      </c>
      <c r="G326" s="3">
        <v>32.5</v>
      </c>
      <c r="H326" t="s">
        <v>59</v>
      </c>
      <c r="I326" t="s">
        <v>1245</v>
      </c>
      <c r="J326" t="s">
        <v>95</v>
      </c>
      <c r="K326" t="s">
        <v>1246</v>
      </c>
      <c r="L326">
        <f>[1]sala!$M326+[1]sala!$G326</f>
        <v>93.5</v>
      </c>
      <c r="M326" s="5">
        <v>61</v>
      </c>
      <c r="N326" s="15" t="s">
        <v>2353</v>
      </c>
      <c r="O326" t="s">
        <v>649</v>
      </c>
      <c r="P326" t="s">
        <v>1016</v>
      </c>
      <c r="Q326" s="6">
        <f>IF([1]sala!$H326="Ocupada",[1]sala!$P326+0.0104166666666667-[1]sala!$O326,[1]sala!$P326-[1]sala!$O326)</f>
        <v>5.4166666666666675E-2</v>
      </c>
      <c r="R326" s="6">
        <v>5.8333333333333334E-2</v>
      </c>
      <c r="S326" s="6">
        <f>IF([1]sala!$Q326-[1]sala!$R326&lt;0,0,[1]sala!$Q326-[1]sala!$R326)</f>
        <v>0</v>
      </c>
      <c r="T326" s="3" t="str">
        <f>IF([1]sala!$S326&lt;&gt;0,"SI","NO")</f>
        <v>NO</v>
      </c>
    </row>
    <row r="327" spans="1:20" x14ac:dyDescent="0.3">
      <c r="A327" s="3" t="s">
        <v>128</v>
      </c>
      <c r="B327" t="s">
        <v>1247</v>
      </c>
      <c r="C327" s="12">
        <v>4</v>
      </c>
      <c r="D327" t="s">
        <v>66</v>
      </c>
      <c r="E327" t="s">
        <v>67</v>
      </c>
      <c r="F327" t="s">
        <v>58</v>
      </c>
      <c r="G327" s="3">
        <v>13.85</v>
      </c>
      <c r="H327" t="s">
        <v>106</v>
      </c>
      <c r="I327" t="s">
        <v>1248</v>
      </c>
      <c r="J327" t="s">
        <v>95</v>
      </c>
      <c r="K327" t="s">
        <v>1249</v>
      </c>
      <c r="L327">
        <f>[1]sala!$M327+[1]sala!$G327</f>
        <v>47.85</v>
      </c>
      <c r="M327" s="5">
        <v>34</v>
      </c>
      <c r="N327" s="15" t="s">
        <v>2363</v>
      </c>
      <c r="O327" t="s">
        <v>489</v>
      </c>
      <c r="P327" t="s">
        <v>1101</v>
      </c>
      <c r="Q327" s="6">
        <f>IF([1]sala!$H327="Ocupada",[1]sala!$P327+0.0104166666666667-[1]sala!$O327,[1]sala!$P327-[1]sala!$O327)</f>
        <v>0.17361111111111116</v>
      </c>
      <c r="R327" s="6">
        <v>6.3194444444444442E-2</v>
      </c>
      <c r="S327" s="6">
        <f>IF([1]sala!$Q327-[1]sala!$R327&lt;0,0,[1]sala!$Q327-[1]sala!$R327)</f>
        <v>0.11041666666666672</v>
      </c>
      <c r="T327" s="3" t="str">
        <f>IF([1]sala!$S327&lt;&gt;0,"SI","NO")</f>
        <v>SI</v>
      </c>
    </row>
    <row r="328" spans="1:20" x14ac:dyDescent="0.3">
      <c r="A328" s="3" t="s">
        <v>134</v>
      </c>
      <c r="B328" t="s">
        <v>857</v>
      </c>
      <c r="C328" s="12">
        <v>5</v>
      </c>
      <c r="D328" t="s">
        <v>85</v>
      </c>
      <c r="E328" t="s">
        <v>101</v>
      </c>
      <c r="F328" t="s">
        <v>77</v>
      </c>
      <c r="G328" s="3">
        <v>15.08</v>
      </c>
      <c r="H328" t="s">
        <v>59</v>
      </c>
      <c r="I328" t="s">
        <v>1250</v>
      </c>
      <c r="J328" t="s">
        <v>70</v>
      </c>
      <c r="K328" t="s">
        <v>1251</v>
      </c>
      <c r="L328">
        <f>[1]sala!$M328+[1]sala!$G328</f>
        <v>76.08</v>
      </c>
      <c r="M328" s="5">
        <v>61</v>
      </c>
      <c r="N328" s="15" t="s">
        <v>2363</v>
      </c>
      <c r="O328" t="s">
        <v>1252</v>
      </c>
      <c r="P328" t="s">
        <v>1253</v>
      </c>
      <c r="Q328" s="6">
        <f>IF([1]sala!$H328="Ocupada",[1]sala!$P328+0.0104166666666667-[1]sala!$O328,[1]sala!$P328-[1]sala!$O328)</f>
        <v>6.7361111111111122E-2</v>
      </c>
      <c r="R328" s="6">
        <v>9.7222222222222224E-2</v>
      </c>
      <c r="S328" s="6">
        <f>IF([1]sala!$Q328-[1]sala!$R328&lt;0,0,[1]sala!$Q328-[1]sala!$R328)</f>
        <v>0</v>
      </c>
      <c r="T328" s="3" t="str">
        <f>IF([1]sala!$S328&lt;&gt;0,"SI","NO")</f>
        <v>NO</v>
      </c>
    </row>
    <row r="329" spans="1:20" x14ac:dyDescent="0.3">
      <c r="A329" s="3" t="s">
        <v>86</v>
      </c>
      <c r="B329" t="s">
        <v>1254</v>
      </c>
      <c r="C329" s="12">
        <v>3</v>
      </c>
      <c r="D329" t="s">
        <v>76</v>
      </c>
      <c r="E329" t="s">
        <v>101</v>
      </c>
      <c r="F329" t="s">
        <v>77</v>
      </c>
      <c r="G329" s="3">
        <v>13.85</v>
      </c>
      <c r="H329" t="s">
        <v>59</v>
      </c>
      <c r="I329" t="s">
        <v>1255</v>
      </c>
      <c r="J329" t="s">
        <v>165</v>
      </c>
      <c r="K329" t="s">
        <v>25</v>
      </c>
      <c r="L329">
        <f>[1]sala!$M329+[1]sala!$G329</f>
        <v>27.85</v>
      </c>
      <c r="M329" s="5">
        <v>14</v>
      </c>
      <c r="N329" s="15" t="s">
        <v>2363</v>
      </c>
      <c r="O329" t="s">
        <v>303</v>
      </c>
      <c r="P329" t="s">
        <v>1256</v>
      </c>
      <c r="Q329" s="6">
        <f>IF([1]sala!$H329="Ocupada",[1]sala!$P329+0.0104166666666667-[1]sala!$O329,[1]sala!$P329-[1]sala!$O329)</f>
        <v>9.9305555555555564E-2</v>
      </c>
      <c r="R329" s="6">
        <v>1.4583333333333334E-2</v>
      </c>
      <c r="S329" s="6">
        <f>IF([1]sala!$Q329-[1]sala!$R329&lt;0,0,[1]sala!$Q329-[1]sala!$R329)</f>
        <v>8.4722222222222227E-2</v>
      </c>
      <c r="T329" s="3" t="str">
        <f>IF([1]sala!$S329&lt;&gt;0,"SI","NO")</f>
        <v>SI</v>
      </c>
    </row>
    <row r="330" spans="1:20" x14ac:dyDescent="0.3">
      <c r="A330" s="3" t="s">
        <v>139</v>
      </c>
      <c r="B330" t="s">
        <v>1257</v>
      </c>
      <c r="C330" s="12">
        <v>1</v>
      </c>
      <c r="D330" t="s">
        <v>76</v>
      </c>
      <c r="E330" t="s">
        <v>57</v>
      </c>
      <c r="F330" t="s">
        <v>77</v>
      </c>
      <c r="G330" s="3">
        <v>38.89</v>
      </c>
      <c r="H330" t="s">
        <v>106</v>
      </c>
      <c r="I330" t="s">
        <v>1258</v>
      </c>
      <c r="J330" t="s">
        <v>119</v>
      </c>
      <c r="K330" t="s">
        <v>1259</v>
      </c>
      <c r="L330">
        <f>[1]sala!$M330+[1]sala!$G330</f>
        <v>117.89</v>
      </c>
      <c r="M330" s="5">
        <v>79</v>
      </c>
      <c r="N330" s="15" t="s">
        <v>2363</v>
      </c>
      <c r="O330" t="s">
        <v>627</v>
      </c>
      <c r="P330" t="s">
        <v>624</v>
      </c>
      <c r="Q330" s="6">
        <f>IF([1]sala!$H330="Ocupada",[1]sala!$P330+0.0104166666666667-[1]sala!$O330,[1]sala!$P330-[1]sala!$O330)</f>
        <v>0.10416666666666671</v>
      </c>
      <c r="R330" s="6">
        <v>0.1875</v>
      </c>
      <c r="S330" s="6">
        <f>IF([1]sala!$Q330-[1]sala!$R330&lt;0,0,[1]sala!$Q330-[1]sala!$R330)</f>
        <v>0</v>
      </c>
      <c r="T330" s="3" t="str">
        <f>IF([1]sala!$S330&lt;&gt;0,"SI","NO")</f>
        <v>NO</v>
      </c>
    </row>
    <row r="331" spans="1:20" x14ac:dyDescent="0.3">
      <c r="A331" s="3" t="s">
        <v>53</v>
      </c>
      <c r="B331" t="s">
        <v>1260</v>
      </c>
      <c r="C331" s="12">
        <v>6</v>
      </c>
      <c r="D331" t="s">
        <v>56</v>
      </c>
      <c r="E331" t="s">
        <v>67</v>
      </c>
      <c r="F331" t="s">
        <v>77</v>
      </c>
      <c r="G331" s="3">
        <v>32.17</v>
      </c>
      <c r="H331" t="s">
        <v>106</v>
      </c>
      <c r="I331" t="s">
        <v>1261</v>
      </c>
      <c r="J331" t="s">
        <v>119</v>
      </c>
      <c r="K331" t="s">
        <v>1262</v>
      </c>
      <c r="L331">
        <f>[1]sala!$M331+[1]sala!$G331</f>
        <v>119.17</v>
      </c>
      <c r="M331" s="5">
        <v>87</v>
      </c>
      <c r="N331" s="15" t="s">
        <v>2363</v>
      </c>
      <c r="O331" t="s">
        <v>652</v>
      </c>
      <c r="P331" t="s">
        <v>393</v>
      </c>
      <c r="Q331" s="6">
        <f>IF([1]sala!$H331="Ocupada",[1]sala!$P331+0.0104166666666667-[1]sala!$O331,[1]sala!$P331-[1]sala!$O331)</f>
        <v>9.8611111111111149E-2</v>
      </c>
      <c r="R331" s="6">
        <v>0.20902777777777778</v>
      </c>
      <c r="S331" s="6">
        <f>IF([1]sala!$Q331-[1]sala!$R331&lt;0,0,[1]sala!$Q331-[1]sala!$R331)</f>
        <v>0</v>
      </c>
      <c r="T331" s="3" t="str">
        <f>IF([1]sala!$S331&lt;&gt;0,"SI","NO")</f>
        <v>NO</v>
      </c>
    </row>
    <row r="332" spans="1:20" x14ac:dyDescent="0.3">
      <c r="A332" s="3" t="s">
        <v>74</v>
      </c>
      <c r="B332" t="s">
        <v>1263</v>
      </c>
      <c r="C332" s="12">
        <v>3</v>
      </c>
      <c r="D332" t="s">
        <v>93</v>
      </c>
      <c r="E332" t="s">
        <v>101</v>
      </c>
      <c r="F332" t="s">
        <v>58</v>
      </c>
      <c r="G332" s="3">
        <v>36.61</v>
      </c>
      <c r="H332" t="s">
        <v>59</v>
      </c>
      <c r="I332" t="s">
        <v>1264</v>
      </c>
      <c r="J332" t="s">
        <v>87</v>
      </c>
      <c r="K332" t="s">
        <v>1265</v>
      </c>
      <c r="L332">
        <f>[1]sala!$M332+[1]sala!$G332</f>
        <v>106.61</v>
      </c>
      <c r="M332" s="5">
        <v>70</v>
      </c>
      <c r="N332" s="15" t="s">
        <v>2363</v>
      </c>
      <c r="O332" t="s">
        <v>280</v>
      </c>
      <c r="P332" t="s">
        <v>1266</v>
      </c>
      <c r="Q332" s="6">
        <f>IF([1]sala!$H332="Ocupada",[1]sala!$P332+0.0104166666666667-[1]sala!$O332,[1]sala!$P332-[1]sala!$O332)</f>
        <v>0.13263888888888889</v>
      </c>
      <c r="R332" s="6">
        <v>0.12013888888888888</v>
      </c>
      <c r="S332" s="6">
        <f>IF([1]sala!$Q332-[1]sala!$R332&lt;0,0,[1]sala!$Q332-[1]sala!$R332)</f>
        <v>1.2500000000000011E-2</v>
      </c>
      <c r="T332" s="3" t="str">
        <f>IF([1]sala!$S332&lt;&gt;0,"SI","NO")</f>
        <v>SI</v>
      </c>
    </row>
    <row r="333" spans="1:20" x14ac:dyDescent="0.3">
      <c r="A333" s="3" t="s">
        <v>55</v>
      </c>
      <c r="B333" t="s">
        <v>1267</v>
      </c>
      <c r="C333" s="12">
        <v>1</v>
      </c>
      <c r="D333" t="s">
        <v>76</v>
      </c>
      <c r="E333" t="s">
        <v>57</v>
      </c>
      <c r="F333" t="s">
        <v>58</v>
      </c>
      <c r="G333" s="3">
        <v>25.21</v>
      </c>
      <c r="H333" t="s">
        <v>59</v>
      </c>
      <c r="I333" t="s">
        <v>1268</v>
      </c>
      <c r="J333" t="s">
        <v>206</v>
      </c>
      <c r="K333" t="s">
        <v>19</v>
      </c>
      <c r="L333">
        <f>[1]sala!$M333+[1]sala!$G333</f>
        <v>70.210000000000008</v>
      </c>
      <c r="M333" s="5">
        <v>45</v>
      </c>
      <c r="N333" s="15" t="s">
        <v>2363</v>
      </c>
      <c r="O333" t="s">
        <v>522</v>
      </c>
      <c r="P333" t="s">
        <v>543</v>
      </c>
      <c r="Q333" s="6">
        <f>IF([1]sala!$H333="Ocupada",[1]sala!$P333+0.0104166666666667-[1]sala!$O333,[1]sala!$P333-[1]sala!$O333)</f>
        <v>5.2083333333333336E-2</v>
      </c>
      <c r="R333" s="6">
        <v>3.5416666666666666E-2</v>
      </c>
      <c r="S333" s="6">
        <f>IF([1]sala!$Q333-[1]sala!$R333&lt;0,0,[1]sala!$Q333-[1]sala!$R333)</f>
        <v>1.666666666666667E-2</v>
      </c>
      <c r="T333" s="3" t="str">
        <f>IF([1]sala!$S333&lt;&gt;0,"SI","NO")</f>
        <v>SI</v>
      </c>
    </row>
    <row r="334" spans="1:20" x14ac:dyDescent="0.3">
      <c r="A334" s="3" t="s">
        <v>55</v>
      </c>
      <c r="B334" t="s">
        <v>1269</v>
      </c>
      <c r="C334" s="12">
        <v>1</v>
      </c>
      <c r="D334" t="s">
        <v>93</v>
      </c>
      <c r="E334" t="s">
        <v>101</v>
      </c>
      <c r="F334" t="s">
        <v>77</v>
      </c>
      <c r="G334" s="3">
        <v>13.19</v>
      </c>
      <c r="H334" t="s">
        <v>78</v>
      </c>
      <c r="I334" t="s">
        <v>1270</v>
      </c>
      <c r="J334" t="s">
        <v>87</v>
      </c>
      <c r="K334" t="s">
        <v>717</v>
      </c>
      <c r="L334">
        <f>[1]sala!$M334+[1]sala!$G334</f>
        <v>43.19</v>
      </c>
      <c r="M334" s="5">
        <v>30</v>
      </c>
      <c r="N334" s="15" t="s">
        <v>2363</v>
      </c>
      <c r="O334" t="s">
        <v>704</v>
      </c>
      <c r="P334" t="s">
        <v>904</v>
      </c>
      <c r="Q334" s="6">
        <f>IF([1]sala!$H334="Ocupada",[1]sala!$P334+0.0104166666666667-[1]sala!$O334,[1]sala!$P334-[1]sala!$O334)</f>
        <v>5.486111111111111E-2</v>
      </c>
      <c r="R334" s="6">
        <v>5.8333333333333334E-2</v>
      </c>
      <c r="S334" s="6">
        <f>IF([1]sala!$Q334-[1]sala!$R334&lt;0,0,[1]sala!$Q334-[1]sala!$R334)</f>
        <v>0</v>
      </c>
      <c r="T334" s="3" t="str">
        <f>IF([1]sala!$S334&lt;&gt;0,"SI","NO")</f>
        <v>NO</v>
      </c>
    </row>
    <row r="335" spans="1:20" x14ac:dyDescent="0.3">
      <c r="A335" s="3" t="s">
        <v>134</v>
      </c>
      <c r="B335" t="s">
        <v>1271</v>
      </c>
      <c r="C335" s="12">
        <v>4</v>
      </c>
      <c r="D335" t="s">
        <v>66</v>
      </c>
      <c r="E335" t="s">
        <v>67</v>
      </c>
      <c r="F335" t="s">
        <v>77</v>
      </c>
      <c r="G335" s="3">
        <v>17.5</v>
      </c>
      <c r="H335" t="s">
        <v>78</v>
      </c>
      <c r="I335" t="s">
        <v>1272</v>
      </c>
      <c r="J335" t="s">
        <v>206</v>
      </c>
      <c r="K335" t="s">
        <v>1273</v>
      </c>
      <c r="L335">
        <f>[1]sala!$M335+[1]sala!$G335</f>
        <v>86.5</v>
      </c>
      <c r="M335" s="5">
        <v>69</v>
      </c>
      <c r="N335" s="15" t="s">
        <v>2363</v>
      </c>
      <c r="O335" t="s">
        <v>223</v>
      </c>
      <c r="P335" t="s">
        <v>444</v>
      </c>
      <c r="Q335" s="6">
        <f>IF([1]sala!$H335="Ocupada",[1]sala!$P335+0.0104166666666667-[1]sala!$O335,[1]sala!$P335-[1]sala!$O335)</f>
        <v>0.15277777777777776</v>
      </c>
      <c r="R335" s="6">
        <v>0.17638888888888887</v>
      </c>
      <c r="S335" s="6">
        <f>IF([1]sala!$Q335-[1]sala!$R335&lt;0,0,[1]sala!$Q335-[1]sala!$R335)</f>
        <v>0</v>
      </c>
      <c r="T335" s="3" t="str">
        <f>IF([1]sala!$S335&lt;&gt;0,"SI","NO")</f>
        <v>NO</v>
      </c>
    </row>
    <row r="336" spans="1:20" x14ac:dyDescent="0.3">
      <c r="A336" s="3" t="s">
        <v>128</v>
      </c>
      <c r="B336" t="s">
        <v>1274</v>
      </c>
      <c r="C336" s="12">
        <v>3</v>
      </c>
      <c r="D336" t="s">
        <v>93</v>
      </c>
      <c r="E336" t="s">
        <v>57</v>
      </c>
      <c r="F336" t="s">
        <v>58</v>
      </c>
      <c r="G336" s="3">
        <v>41.56</v>
      </c>
      <c r="H336" t="s">
        <v>78</v>
      </c>
      <c r="I336" t="s">
        <v>1275</v>
      </c>
      <c r="J336" t="s">
        <v>80</v>
      </c>
      <c r="K336" t="s">
        <v>1276</v>
      </c>
      <c r="L336">
        <f>[1]sala!$M336+[1]sala!$G336</f>
        <v>89.56</v>
      </c>
      <c r="M336" s="5">
        <v>48</v>
      </c>
      <c r="N336" s="15" t="s">
        <v>2363</v>
      </c>
      <c r="O336" t="s">
        <v>769</v>
      </c>
      <c r="P336" t="s">
        <v>140</v>
      </c>
      <c r="Q336" s="6">
        <f>IF([1]sala!$H336="Ocupada",[1]sala!$P336+0.0104166666666667-[1]sala!$O336,[1]sala!$P336-[1]sala!$O336)</f>
        <v>5.0694444444444445E-2</v>
      </c>
      <c r="R336" s="6">
        <v>9.7916666666666666E-2</v>
      </c>
      <c r="S336" s="6">
        <f>IF([1]sala!$Q336-[1]sala!$R336&lt;0,0,[1]sala!$Q336-[1]sala!$R336)</f>
        <v>0</v>
      </c>
      <c r="T336" s="3" t="str">
        <f>IF([1]sala!$S336&lt;&gt;0,"SI","NO")</f>
        <v>NO</v>
      </c>
    </row>
    <row r="337" spans="1:20" x14ac:dyDescent="0.3">
      <c r="A337" s="3" t="s">
        <v>86</v>
      </c>
      <c r="B337" t="s">
        <v>1277</v>
      </c>
      <c r="C337" s="12">
        <v>5</v>
      </c>
      <c r="D337" t="s">
        <v>76</v>
      </c>
      <c r="E337" t="s">
        <v>101</v>
      </c>
      <c r="F337" t="s">
        <v>77</v>
      </c>
      <c r="G337" s="3">
        <v>17.93</v>
      </c>
      <c r="H337" t="s">
        <v>78</v>
      </c>
      <c r="I337" t="s">
        <v>1278</v>
      </c>
      <c r="J337" t="s">
        <v>206</v>
      </c>
      <c r="K337" t="s">
        <v>1279</v>
      </c>
      <c r="L337">
        <f>[1]sala!$M337+[1]sala!$G337</f>
        <v>82.93</v>
      </c>
      <c r="M337" s="5">
        <v>65</v>
      </c>
      <c r="N337" s="15" t="s">
        <v>2363</v>
      </c>
      <c r="O337" t="s">
        <v>699</v>
      </c>
      <c r="P337" t="s">
        <v>1280</v>
      </c>
      <c r="Q337" s="6">
        <f>IF([1]sala!$H337="Ocupada",[1]sala!$P337+0.0104166666666667-[1]sala!$O337,[1]sala!$P337-[1]sala!$O337)</f>
        <v>0.13611111111111113</v>
      </c>
      <c r="R337" s="6">
        <v>0.10416666666666666</v>
      </c>
      <c r="S337" s="6">
        <f>IF([1]sala!$Q337-[1]sala!$R337&lt;0,0,[1]sala!$Q337-[1]sala!$R337)</f>
        <v>3.194444444444447E-2</v>
      </c>
      <c r="T337" s="3" t="str">
        <f>IF([1]sala!$S337&lt;&gt;0,"SI","NO")</f>
        <v>SI</v>
      </c>
    </row>
    <row r="338" spans="1:20" x14ac:dyDescent="0.3">
      <c r="A338" s="3" t="s">
        <v>111</v>
      </c>
      <c r="B338" t="s">
        <v>1281</v>
      </c>
      <c r="C338" s="12">
        <v>2</v>
      </c>
      <c r="D338" t="s">
        <v>85</v>
      </c>
      <c r="E338" t="s">
        <v>101</v>
      </c>
      <c r="F338" t="s">
        <v>77</v>
      </c>
      <c r="G338" s="3">
        <v>19.28</v>
      </c>
      <c r="H338" t="s">
        <v>59</v>
      </c>
      <c r="I338" t="s">
        <v>1282</v>
      </c>
      <c r="J338" t="s">
        <v>80</v>
      </c>
      <c r="K338" t="s">
        <v>1283</v>
      </c>
      <c r="L338">
        <f>[1]sala!$M338+[1]sala!$G338</f>
        <v>61.28</v>
      </c>
      <c r="M338" s="5">
        <v>42</v>
      </c>
      <c r="N338" s="15" t="s">
        <v>2363</v>
      </c>
      <c r="O338" t="s">
        <v>1220</v>
      </c>
      <c r="P338" t="s">
        <v>90</v>
      </c>
      <c r="Q338" s="6">
        <f>IF([1]sala!$H338="Ocupada",[1]sala!$P338+0.0104166666666667-[1]sala!$O338,[1]sala!$P338-[1]sala!$O338)</f>
        <v>0.12013888888888889</v>
      </c>
      <c r="R338" s="6">
        <v>0.11388888888888889</v>
      </c>
      <c r="S338" s="6">
        <f>IF([1]sala!$Q338-[1]sala!$R338&lt;0,0,[1]sala!$Q338-[1]sala!$R338)</f>
        <v>6.2500000000000056E-3</v>
      </c>
      <c r="T338" s="3" t="str">
        <f>IF([1]sala!$S338&lt;&gt;0,"SI","NO")</f>
        <v>SI</v>
      </c>
    </row>
    <row r="339" spans="1:20" x14ac:dyDescent="0.3">
      <c r="A339" s="3" t="s">
        <v>160</v>
      </c>
      <c r="B339" t="s">
        <v>1284</v>
      </c>
      <c r="C339" s="12">
        <v>2</v>
      </c>
      <c r="D339" t="s">
        <v>85</v>
      </c>
      <c r="E339" t="s">
        <v>57</v>
      </c>
      <c r="F339" t="s">
        <v>58</v>
      </c>
      <c r="G339" s="3">
        <v>30.62</v>
      </c>
      <c r="H339" t="s">
        <v>59</v>
      </c>
      <c r="I339" t="s">
        <v>1285</v>
      </c>
      <c r="J339" t="s">
        <v>155</v>
      </c>
      <c r="K339" t="s">
        <v>1286</v>
      </c>
      <c r="L339">
        <f>[1]sala!$M339+[1]sala!$G339</f>
        <v>143.62</v>
      </c>
      <c r="M339" s="5">
        <v>113</v>
      </c>
      <c r="N339" s="15" t="s">
        <v>2363</v>
      </c>
      <c r="O339" t="s">
        <v>676</v>
      </c>
      <c r="P339" t="s">
        <v>293</v>
      </c>
      <c r="Q339" s="6">
        <f>IF([1]sala!$H339="Ocupada",[1]sala!$P339+0.0104166666666667-[1]sala!$O339,[1]sala!$P339-[1]sala!$O339)</f>
        <v>0.12361111111111112</v>
      </c>
      <c r="R339" s="6">
        <v>0.28402777777777777</v>
      </c>
      <c r="S339" s="6">
        <f>IF([1]sala!$Q339-[1]sala!$R339&lt;0,0,[1]sala!$Q339-[1]sala!$R339)</f>
        <v>0</v>
      </c>
      <c r="T339" s="3" t="str">
        <f>IF([1]sala!$S339&lt;&gt;0,"SI","NO")</f>
        <v>NO</v>
      </c>
    </row>
    <row r="340" spans="1:20" x14ac:dyDescent="0.3">
      <c r="A340" s="3" t="s">
        <v>139</v>
      </c>
      <c r="B340" t="s">
        <v>1287</v>
      </c>
      <c r="C340" s="12">
        <v>2</v>
      </c>
      <c r="D340" t="s">
        <v>56</v>
      </c>
      <c r="E340" t="s">
        <v>67</v>
      </c>
      <c r="F340" t="s">
        <v>58</v>
      </c>
      <c r="G340" s="3">
        <v>19.600000000000001</v>
      </c>
      <c r="H340" t="s">
        <v>59</v>
      </c>
      <c r="I340" t="s">
        <v>1288</v>
      </c>
      <c r="J340" t="s">
        <v>95</v>
      </c>
      <c r="K340" t="s">
        <v>1289</v>
      </c>
      <c r="L340">
        <f>[1]sala!$M340+[1]sala!$G340</f>
        <v>61.6</v>
      </c>
      <c r="M340" s="5">
        <v>42</v>
      </c>
      <c r="N340" s="15" t="s">
        <v>2363</v>
      </c>
      <c r="O340" t="s">
        <v>841</v>
      </c>
      <c r="P340" t="s">
        <v>1154</v>
      </c>
      <c r="Q340" s="6">
        <f>IF([1]sala!$H340="Ocupada",[1]sala!$P340+0.0104166666666667-[1]sala!$O340,[1]sala!$P340-[1]sala!$O340)</f>
        <v>8.4027777777777785E-2</v>
      </c>
      <c r="R340" s="6">
        <v>6.3888888888888884E-2</v>
      </c>
      <c r="S340" s="6">
        <f>IF([1]sala!$Q340-[1]sala!$R340&lt;0,0,[1]sala!$Q340-[1]sala!$R340)</f>
        <v>2.0138888888888901E-2</v>
      </c>
      <c r="T340" s="3" t="str">
        <f>IF([1]sala!$S340&lt;&gt;0,"SI","NO")</f>
        <v>SI</v>
      </c>
    </row>
    <row r="341" spans="1:20" x14ac:dyDescent="0.3">
      <c r="A341" s="3" t="s">
        <v>116</v>
      </c>
      <c r="B341" t="s">
        <v>1290</v>
      </c>
      <c r="C341" s="12">
        <v>1</v>
      </c>
      <c r="D341" t="s">
        <v>56</v>
      </c>
      <c r="E341" t="s">
        <v>57</v>
      </c>
      <c r="F341" t="s">
        <v>77</v>
      </c>
      <c r="G341" s="3">
        <v>38.520000000000003</v>
      </c>
      <c r="H341" t="s">
        <v>78</v>
      </c>
      <c r="I341" t="s">
        <v>1291</v>
      </c>
      <c r="J341" t="s">
        <v>61</v>
      </c>
      <c r="K341" t="s">
        <v>1292</v>
      </c>
      <c r="L341">
        <f>[1]sala!$M341+[1]sala!$G341</f>
        <v>104.52000000000001</v>
      </c>
      <c r="M341" s="5">
        <v>66</v>
      </c>
      <c r="N341" s="15" t="s">
        <v>2363</v>
      </c>
      <c r="O341" t="s">
        <v>568</v>
      </c>
      <c r="P341" t="s">
        <v>1050</v>
      </c>
      <c r="Q341" s="6">
        <f>IF([1]sala!$H341="Ocupada",[1]sala!$P341+0.0104166666666667-[1]sala!$O341,[1]sala!$P341-[1]sala!$O341)</f>
        <v>0.14305555555555555</v>
      </c>
      <c r="R341" s="6">
        <v>0.16527777777777777</v>
      </c>
      <c r="S341" s="6">
        <f>IF([1]sala!$Q341-[1]sala!$R341&lt;0,0,[1]sala!$Q341-[1]sala!$R341)</f>
        <v>0</v>
      </c>
      <c r="T341" s="3" t="str">
        <f>IF([1]sala!$S341&lt;&gt;0,"SI","NO")</f>
        <v>NO</v>
      </c>
    </row>
    <row r="342" spans="1:20" x14ac:dyDescent="0.3">
      <c r="A342" s="3" t="s">
        <v>128</v>
      </c>
      <c r="B342" t="s">
        <v>1293</v>
      </c>
      <c r="C342" s="12">
        <v>5</v>
      </c>
      <c r="D342" t="s">
        <v>56</v>
      </c>
      <c r="E342" t="s">
        <v>67</v>
      </c>
      <c r="F342" t="s">
        <v>77</v>
      </c>
      <c r="G342" s="3">
        <v>47.05</v>
      </c>
      <c r="H342" t="s">
        <v>78</v>
      </c>
      <c r="I342" t="s">
        <v>1294</v>
      </c>
      <c r="J342" t="s">
        <v>95</v>
      </c>
      <c r="K342" t="s">
        <v>1295</v>
      </c>
      <c r="L342">
        <f>[1]sala!$M342+[1]sala!$G342</f>
        <v>119.05</v>
      </c>
      <c r="M342" s="5">
        <v>72</v>
      </c>
      <c r="N342" s="15" t="s">
        <v>2363</v>
      </c>
      <c r="O342" t="s">
        <v>673</v>
      </c>
      <c r="P342" t="s">
        <v>1170</v>
      </c>
      <c r="Q342" s="6">
        <f>IF([1]sala!$H342="Ocupada",[1]sala!$P342+0.0104166666666667-[1]sala!$O342,[1]sala!$P342-[1]sala!$O342)</f>
        <v>9.3055555555555558E-2</v>
      </c>
      <c r="R342" s="6">
        <v>9.5833333333333326E-2</v>
      </c>
      <c r="S342" s="6">
        <f>IF([1]sala!$Q342-[1]sala!$R342&lt;0,0,[1]sala!$Q342-[1]sala!$R342)</f>
        <v>0</v>
      </c>
      <c r="T342" s="3" t="str">
        <f>IF([1]sala!$S342&lt;&gt;0,"SI","NO")</f>
        <v>NO</v>
      </c>
    </row>
    <row r="343" spans="1:20" x14ac:dyDescent="0.3">
      <c r="A343" s="3" t="s">
        <v>164</v>
      </c>
      <c r="B343" t="s">
        <v>1296</v>
      </c>
      <c r="C343" s="12">
        <v>5</v>
      </c>
      <c r="D343" t="s">
        <v>56</v>
      </c>
      <c r="E343" t="s">
        <v>67</v>
      </c>
      <c r="F343" t="s">
        <v>77</v>
      </c>
      <c r="G343" s="3">
        <v>20.059999999999999</v>
      </c>
      <c r="H343" t="s">
        <v>78</v>
      </c>
      <c r="I343" t="s">
        <v>1297</v>
      </c>
      <c r="J343" t="s">
        <v>119</v>
      </c>
      <c r="K343" t="s">
        <v>940</v>
      </c>
      <c r="L343">
        <f>[1]sala!$M343+[1]sala!$G343</f>
        <v>62.06</v>
      </c>
      <c r="M343" s="5">
        <v>42</v>
      </c>
      <c r="N343" s="15" t="s">
        <v>2363</v>
      </c>
      <c r="O343" t="s">
        <v>1298</v>
      </c>
      <c r="P343" t="s">
        <v>1299</v>
      </c>
      <c r="Q343" s="6">
        <f>IF([1]sala!$H343="Ocupada",[1]sala!$P343+0.0104166666666667-[1]sala!$O343,[1]sala!$P343-[1]sala!$O343)</f>
        <v>0.15347222222222218</v>
      </c>
      <c r="R343" s="6">
        <v>7.4999999999999997E-2</v>
      </c>
      <c r="S343" s="6">
        <f>IF([1]sala!$Q343-[1]sala!$R343&lt;0,0,[1]sala!$Q343-[1]sala!$R343)</f>
        <v>7.8472222222222179E-2</v>
      </c>
      <c r="T343" s="3" t="str">
        <f>IF([1]sala!$S343&lt;&gt;0,"SI","NO")</f>
        <v>SI</v>
      </c>
    </row>
    <row r="344" spans="1:20" x14ac:dyDescent="0.3">
      <c r="A344" s="3" t="s">
        <v>134</v>
      </c>
      <c r="B344" t="s">
        <v>1300</v>
      </c>
      <c r="C344" s="12">
        <v>1</v>
      </c>
      <c r="D344" t="s">
        <v>85</v>
      </c>
      <c r="E344" t="s">
        <v>57</v>
      </c>
      <c r="F344" t="s">
        <v>77</v>
      </c>
      <c r="G344" s="3">
        <v>23.01</v>
      </c>
      <c r="H344" t="s">
        <v>106</v>
      </c>
      <c r="I344" t="s">
        <v>1301</v>
      </c>
      <c r="J344" t="s">
        <v>95</v>
      </c>
      <c r="K344" t="s">
        <v>1302</v>
      </c>
      <c r="L344">
        <f>[1]sala!$M344+[1]sala!$G344</f>
        <v>78.010000000000005</v>
      </c>
      <c r="M344" s="5">
        <v>55</v>
      </c>
      <c r="N344" s="15" t="s">
        <v>2363</v>
      </c>
      <c r="O344" t="s">
        <v>83</v>
      </c>
      <c r="P344" t="s">
        <v>580</v>
      </c>
      <c r="Q344" s="6">
        <f>IF([1]sala!$H344="Ocupada",[1]sala!$P344+0.0104166666666667-[1]sala!$O344,[1]sala!$P344-[1]sala!$O344)</f>
        <v>8.6111111111111166E-2</v>
      </c>
      <c r="R344" s="6">
        <v>0.17013888888888887</v>
      </c>
      <c r="S344" s="6">
        <f>IF([1]sala!$Q344-[1]sala!$R344&lt;0,0,[1]sala!$Q344-[1]sala!$R344)</f>
        <v>0</v>
      </c>
      <c r="T344" s="3" t="str">
        <f>IF([1]sala!$S344&lt;&gt;0,"SI","NO")</f>
        <v>NO</v>
      </c>
    </row>
    <row r="345" spans="1:20" x14ac:dyDescent="0.3">
      <c r="A345" s="3" t="s">
        <v>116</v>
      </c>
      <c r="B345" t="s">
        <v>1303</v>
      </c>
      <c r="C345" s="12">
        <v>3</v>
      </c>
      <c r="D345" t="s">
        <v>76</v>
      </c>
      <c r="E345" t="s">
        <v>57</v>
      </c>
      <c r="F345" t="s">
        <v>77</v>
      </c>
      <c r="G345" s="3">
        <v>33.01</v>
      </c>
      <c r="H345" t="s">
        <v>106</v>
      </c>
      <c r="I345" t="s">
        <v>1304</v>
      </c>
      <c r="J345" t="s">
        <v>165</v>
      </c>
      <c r="K345" t="s">
        <v>1305</v>
      </c>
      <c r="L345">
        <f>[1]sala!$M345+[1]sala!$G345</f>
        <v>106.00999999999999</v>
      </c>
      <c r="M345" s="5">
        <v>73</v>
      </c>
      <c r="N345" s="15" t="s">
        <v>2363</v>
      </c>
      <c r="O345" t="s">
        <v>1078</v>
      </c>
      <c r="P345" t="s">
        <v>197</v>
      </c>
      <c r="Q345" s="6">
        <f>IF([1]sala!$H345="Ocupada",[1]sala!$P345+0.0104166666666667-[1]sala!$O345,[1]sala!$P345-[1]sala!$O345)</f>
        <v>6.4583333333333368E-2</v>
      </c>
      <c r="R345" s="6">
        <v>9.2361111111111102E-2</v>
      </c>
      <c r="S345" s="6">
        <f>IF([1]sala!$Q345-[1]sala!$R345&lt;0,0,[1]sala!$Q345-[1]sala!$R345)</f>
        <v>0</v>
      </c>
      <c r="T345" s="3" t="str">
        <f>IF([1]sala!$S345&lt;&gt;0,"SI","NO")</f>
        <v>NO</v>
      </c>
    </row>
    <row r="346" spans="1:20" x14ac:dyDescent="0.3">
      <c r="A346" s="3" t="s">
        <v>142</v>
      </c>
      <c r="B346" t="s">
        <v>1306</v>
      </c>
      <c r="C346" s="12">
        <v>3</v>
      </c>
      <c r="D346" t="s">
        <v>93</v>
      </c>
      <c r="E346" t="s">
        <v>57</v>
      </c>
      <c r="F346" t="s">
        <v>77</v>
      </c>
      <c r="G346" s="3">
        <v>13.98</v>
      </c>
      <c r="H346" t="s">
        <v>106</v>
      </c>
      <c r="I346" t="s">
        <v>1307</v>
      </c>
      <c r="J346" t="s">
        <v>165</v>
      </c>
      <c r="K346" t="s">
        <v>24</v>
      </c>
      <c r="L346">
        <f>[1]sala!$M346+[1]sala!$G346</f>
        <v>29.98</v>
      </c>
      <c r="M346" s="5">
        <v>16</v>
      </c>
      <c r="N346" s="15" t="s">
        <v>2363</v>
      </c>
      <c r="O346" t="s">
        <v>536</v>
      </c>
      <c r="P346" t="s">
        <v>1170</v>
      </c>
      <c r="Q346" s="6">
        <f>IF([1]sala!$H346="Ocupada",[1]sala!$P346+0.0104166666666667-[1]sala!$O346,[1]sala!$P346-[1]sala!$O346)</f>
        <v>0.13611111111111115</v>
      </c>
      <c r="R346" s="6">
        <v>2.5000000000000001E-2</v>
      </c>
      <c r="S346" s="6">
        <f>IF([1]sala!$Q346-[1]sala!$R346&lt;0,0,[1]sala!$Q346-[1]sala!$R346)</f>
        <v>0.11111111111111116</v>
      </c>
      <c r="T346" s="3" t="str">
        <f>IF([1]sala!$S346&lt;&gt;0,"SI","NO")</f>
        <v>SI</v>
      </c>
    </row>
    <row r="347" spans="1:20" x14ac:dyDescent="0.3">
      <c r="A347" s="3" t="s">
        <v>60</v>
      </c>
      <c r="B347" t="s">
        <v>1308</v>
      </c>
      <c r="C347" s="12">
        <v>5</v>
      </c>
      <c r="D347" t="s">
        <v>85</v>
      </c>
      <c r="E347" t="s">
        <v>57</v>
      </c>
      <c r="F347" t="s">
        <v>58</v>
      </c>
      <c r="G347" s="3">
        <v>35.93</v>
      </c>
      <c r="H347" t="s">
        <v>59</v>
      </c>
      <c r="I347" t="s">
        <v>1309</v>
      </c>
      <c r="J347" t="s">
        <v>206</v>
      </c>
      <c r="K347" t="s">
        <v>20</v>
      </c>
      <c r="L347">
        <f>[1]sala!$M347+[1]sala!$G347</f>
        <v>63.93</v>
      </c>
      <c r="M347" s="5">
        <v>28</v>
      </c>
      <c r="N347" s="15" t="s">
        <v>2363</v>
      </c>
      <c r="O347" t="s">
        <v>325</v>
      </c>
      <c r="P347" t="s">
        <v>83</v>
      </c>
      <c r="Q347" s="6">
        <f>IF([1]sala!$H347="Ocupada",[1]sala!$P347+0.0104166666666667-[1]sala!$O347,[1]sala!$P347-[1]sala!$O347)</f>
        <v>0.13611111111111113</v>
      </c>
      <c r="R347" s="6">
        <v>3.0555555555555555E-2</v>
      </c>
      <c r="S347" s="6">
        <f>IF([1]sala!$Q347-[1]sala!$R347&lt;0,0,[1]sala!$Q347-[1]sala!$R347)</f>
        <v>0.10555555555555557</v>
      </c>
      <c r="T347" s="3" t="str">
        <f>IF([1]sala!$S347&lt;&gt;0,"SI","NO")</f>
        <v>SI</v>
      </c>
    </row>
    <row r="348" spans="1:20" x14ac:dyDescent="0.3">
      <c r="A348" s="3" t="s">
        <v>99</v>
      </c>
      <c r="B348" t="s">
        <v>1310</v>
      </c>
      <c r="C348" s="12">
        <v>4</v>
      </c>
      <c r="D348" t="s">
        <v>93</v>
      </c>
      <c r="E348" t="s">
        <v>57</v>
      </c>
      <c r="F348" t="s">
        <v>77</v>
      </c>
      <c r="G348" s="3">
        <v>48.52</v>
      </c>
      <c r="H348" t="s">
        <v>59</v>
      </c>
      <c r="I348" t="s">
        <v>1311</v>
      </c>
      <c r="J348" t="s">
        <v>165</v>
      </c>
      <c r="K348" t="s">
        <v>25</v>
      </c>
      <c r="L348">
        <f>[1]sala!$M348+[1]sala!$G348</f>
        <v>76.52000000000001</v>
      </c>
      <c r="M348" s="5">
        <v>28</v>
      </c>
      <c r="N348" s="15" t="s">
        <v>2363</v>
      </c>
      <c r="O348" t="s">
        <v>565</v>
      </c>
      <c r="P348" t="s">
        <v>1312</v>
      </c>
      <c r="Q348" s="6">
        <f>IF([1]sala!$H348="Ocupada",[1]sala!$P348+0.0104166666666667-[1]sala!$O348,[1]sala!$P348-[1]sala!$O348)</f>
        <v>0.11458333333333333</v>
      </c>
      <c r="R348" s="6">
        <v>6.1111111111111109E-2</v>
      </c>
      <c r="S348" s="6">
        <f>IF([1]sala!$Q348-[1]sala!$R348&lt;0,0,[1]sala!$Q348-[1]sala!$R348)</f>
        <v>5.347222222222222E-2</v>
      </c>
      <c r="T348" s="3" t="str">
        <f>IF([1]sala!$S348&lt;&gt;0,"SI","NO")</f>
        <v>SI</v>
      </c>
    </row>
    <row r="349" spans="1:20" x14ac:dyDescent="0.3">
      <c r="A349" s="3" t="s">
        <v>142</v>
      </c>
      <c r="B349" t="s">
        <v>1313</v>
      </c>
      <c r="C349" s="12">
        <v>2</v>
      </c>
      <c r="D349" t="s">
        <v>76</v>
      </c>
      <c r="E349" t="s">
        <v>57</v>
      </c>
      <c r="F349" t="s">
        <v>77</v>
      </c>
      <c r="G349" s="3">
        <v>30.78</v>
      </c>
      <c r="H349" t="s">
        <v>106</v>
      </c>
      <c r="I349" t="s">
        <v>1314</v>
      </c>
      <c r="J349" t="s">
        <v>87</v>
      </c>
      <c r="K349" t="s">
        <v>217</v>
      </c>
      <c r="L349">
        <f>[1]sala!$M349+[1]sala!$G349</f>
        <v>65.78</v>
      </c>
      <c r="M349" s="5">
        <v>35</v>
      </c>
      <c r="N349" s="15" t="s">
        <v>2363</v>
      </c>
      <c r="O349" t="s">
        <v>477</v>
      </c>
      <c r="P349" t="s">
        <v>150</v>
      </c>
      <c r="Q349" s="6">
        <f>IF([1]sala!$H349="Ocupada",[1]sala!$P349+0.0104166666666667-[1]sala!$O349,[1]sala!$P349-[1]sala!$O349)</f>
        <v>0.16458333333333339</v>
      </c>
      <c r="R349" s="6">
        <v>0.14027777777777778</v>
      </c>
      <c r="S349" s="6">
        <f>IF([1]sala!$Q349-[1]sala!$R349&lt;0,0,[1]sala!$Q349-[1]sala!$R349)</f>
        <v>2.4305555555555608E-2</v>
      </c>
      <c r="T349" s="3" t="str">
        <f>IF([1]sala!$S349&lt;&gt;0,"SI","NO")</f>
        <v>SI</v>
      </c>
    </row>
    <row r="350" spans="1:20" x14ac:dyDescent="0.3">
      <c r="A350" s="3" t="s">
        <v>139</v>
      </c>
      <c r="B350" t="s">
        <v>1315</v>
      </c>
      <c r="C350" s="12">
        <v>1</v>
      </c>
      <c r="D350" t="s">
        <v>85</v>
      </c>
      <c r="E350" t="s">
        <v>67</v>
      </c>
      <c r="F350" t="s">
        <v>77</v>
      </c>
      <c r="G350" s="3">
        <v>40.630000000000003</v>
      </c>
      <c r="H350" t="s">
        <v>106</v>
      </c>
      <c r="I350" t="s">
        <v>1316</v>
      </c>
      <c r="J350" t="s">
        <v>80</v>
      </c>
      <c r="K350" t="s">
        <v>1317</v>
      </c>
      <c r="L350">
        <f>[1]sala!$M350+[1]sala!$G350</f>
        <v>102.63</v>
      </c>
      <c r="M350" s="5">
        <v>62</v>
      </c>
      <c r="N350" s="15" t="s">
        <v>2363</v>
      </c>
      <c r="O350" t="s">
        <v>490</v>
      </c>
      <c r="P350" t="s">
        <v>1318</v>
      </c>
      <c r="Q350" s="6">
        <f>IF([1]sala!$H350="Ocupada",[1]sala!$P350+0.0104166666666667-[1]sala!$O350,[1]sala!$P350-[1]sala!$O350)</f>
        <v>0.1652777777777778</v>
      </c>
      <c r="R350" s="6">
        <v>8.611111111111111E-2</v>
      </c>
      <c r="S350" s="6">
        <f>IF([1]sala!$Q350-[1]sala!$R350&lt;0,0,[1]sala!$Q350-[1]sala!$R350)</f>
        <v>7.9166666666666691E-2</v>
      </c>
      <c r="T350" s="3" t="str">
        <f>IF([1]sala!$S350&lt;&gt;0,"SI","NO")</f>
        <v>SI</v>
      </c>
    </row>
    <row r="351" spans="1:20" x14ac:dyDescent="0.3">
      <c r="A351" s="3" t="s">
        <v>69</v>
      </c>
      <c r="B351" t="s">
        <v>1319</v>
      </c>
      <c r="C351" s="12">
        <v>6</v>
      </c>
      <c r="D351" t="s">
        <v>85</v>
      </c>
      <c r="E351" t="s">
        <v>67</v>
      </c>
      <c r="F351" t="s">
        <v>58</v>
      </c>
      <c r="G351" s="3">
        <v>36.21</v>
      </c>
      <c r="H351" t="s">
        <v>59</v>
      </c>
      <c r="I351" t="s">
        <v>1320</v>
      </c>
      <c r="J351" t="s">
        <v>70</v>
      </c>
      <c r="K351" t="s">
        <v>71</v>
      </c>
      <c r="L351">
        <f>[1]sala!$M351+[1]sala!$G351</f>
        <v>93.210000000000008</v>
      </c>
      <c r="M351" s="5">
        <v>57</v>
      </c>
      <c r="N351" s="15" t="s">
        <v>2363</v>
      </c>
      <c r="O351" t="s">
        <v>166</v>
      </c>
      <c r="P351" t="s">
        <v>1252</v>
      </c>
      <c r="Q351" s="6">
        <f>IF([1]sala!$H351="Ocupada",[1]sala!$P351+0.0104166666666667-[1]sala!$O351,[1]sala!$P351-[1]sala!$O351)</f>
        <v>0.1</v>
      </c>
      <c r="R351" s="6">
        <v>0.19097222222222221</v>
      </c>
      <c r="S351" s="6">
        <f>IF([1]sala!$Q351-[1]sala!$R351&lt;0,0,[1]sala!$Q351-[1]sala!$R351)</f>
        <v>0</v>
      </c>
      <c r="T351" s="3" t="str">
        <f>IF([1]sala!$S351&lt;&gt;0,"SI","NO")</f>
        <v>NO</v>
      </c>
    </row>
    <row r="352" spans="1:20" x14ac:dyDescent="0.3">
      <c r="A352" s="3" t="s">
        <v>60</v>
      </c>
      <c r="B352" t="s">
        <v>1321</v>
      </c>
      <c r="C352" s="12">
        <v>6</v>
      </c>
      <c r="D352" t="s">
        <v>66</v>
      </c>
      <c r="E352" t="s">
        <v>67</v>
      </c>
      <c r="F352" t="s">
        <v>77</v>
      </c>
      <c r="G352" s="3">
        <v>48.93</v>
      </c>
      <c r="H352" t="s">
        <v>78</v>
      </c>
      <c r="I352" t="s">
        <v>1322</v>
      </c>
      <c r="J352" t="s">
        <v>80</v>
      </c>
      <c r="K352" t="s">
        <v>1207</v>
      </c>
      <c r="L352">
        <f>[1]sala!$M352+[1]sala!$G352</f>
        <v>129.93</v>
      </c>
      <c r="M352" s="5">
        <v>81</v>
      </c>
      <c r="N352" s="15" t="s">
        <v>2363</v>
      </c>
      <c r="O352" t="s">
        <v>641</v>
      </c>
      <c r="P352" t="s">
        <v>411</v>
      </c>
      <c r="Q352" s="6">
        <f>IF([1]sala!$H352="Ocupada",[1]sala!$P352+0.0104166666666667-[1]sala!$O352,[1]sala!$P352-[1]sala!$O352)</f>
        <v>9.5138888888888856E-2</v>
      </c>
      <c r="R352" s="6">
        <v>5.2083333333333329E-2</v>
      </c>
      <c r="S352" s="6">
        <f>IF([1]sala!$Q352-[1]sala!$R352&lt;0,0,[1]sala!$Q352-[1]sala!$R352)</f>
        <v>4.3055555555555527E-2</v>
      </c>
      <c r="T352" s="3" t="str">
        <f>IF([1]sala!$S352&lt;&gt;0,"SI","NO")</f>
        <v>SI</v>
      </c>
    </row>
    <row r="353" spans="1:20" x14ac:dyDescent="0.3">
      <c r="A353" s="3" t="s">
        <v>60</v>
      </c>
      <c r="B353" t="s">
        <v>143</v>
      </c>
      <c r="C353" s="12">
        <v>3</v>
      </c>
      <c r="D353" t="s">
        <v>56</v>
      </c>
      <c r="E353" t="s">
        <v>67</v>
      </c>
      <c r="F353" t="s">
        <v>68</v>
      </c>
      <c r="G353" s="3">
        <v>17.55</v>
      </c>
      <c r="H353" t="s">
        <v>59</v>
      </c>
      <c r="I353" t="s">
        <v>1323</v>
      </c>
      <c r="J353" t="s">
        <v>87</v>
      </c>
      <c r="K353" t="s">
        <v>22</v>
      </c>
      <c r="L353">
        <f>[1]sala!$M353+[1]sala!$G353</f>
        <v>56.55</v>
      </c>
      <c r="M353" s="5">
        <v>39</v>
      </c>
      <c r="N353" s="15" t="s">
        <v>2363</v>
      </c>
      <c r="O353" t="s">
        <v>883</v>
      </c>
      <c r="P353" t="s">
        <v>1060</v>
      </c>
      <c r="Q353" s="6">
        <f>IF([1]sala!$H353="Ocupada",[1]sala!$P353+0.0104166666666667-[1]sala!$O353,[1]sala!$P353-[1]sala!$O353)</f>
        <v>0.10833333333333334</v>
      </c>
      <c r="R353" s="6">
        <v>1.4583333333333334E-2</v>
      </c>
      <c r="S353" s="6">
        <f>IF([1]sala!$Q353-[1]sala!$R353&lt;0,0,[1]sala!$Q353-[1]sala!$R353)</f>
        <v>9.375E-2</v>
      </c>
      <c r="T353" s="3" t="str">
        <f>IF([1]sala!$S353&lt;&gt;0,"SI","NO")</f>
        <v>SI</v>
      </c>
    </row>
    <row r="354" spans="1:20" x14ac:dyDescent="0.3">
      <c r="A354" s="3" t="s">
        <v>99</v>
      </c>
      <c r="B354" t="s">
        <v>1324</v>
      </c>
      <c r="C354" s="12">
        <v>5</v>
      </c>
      <c r="D354" t="s">
        <v>85</v>
      </c>
      <c r="E354" t="s">
        <v>101</v>
      </c>
      <c r="F354" t="s">
        <v>77</v>
      </c>
      <c r="G354" s="3">
        <v>27.37</v>
      </c>
      <c r="H354" t="s">
        <v>59</v>
      </c>
      <c r="I354" t="s">
        <v>1325</v>
      </c>
      <c r="J354" t="s">
        <v>80</v>
      </c>
      <c r="K354" t="s">
        <v>1326</v>
      </c>
      <c r="L354">
        <f>[1]sala!$M354+[1]sala!$G354</f>
        <v>113.37</v>
      </c>
      <c r="M354" s="5">
        <v>86</v>
      </c>
      <c r="N354" s="15" t="s">
        <v>2363</v>
      </c>
      <c r="O354" t="s">
        <v>131</v>
      </c>
      <c r="P354" t="s">
        <v>1327</v>
      </c>
      <c r="Q354" s="6">
        <f>IF([1]sala!$H354="Ocupada",[1]sala!$P354+0.0104166666666667-[1]sala!$O354,[1]sala!$P354-[1]sala!$O354)</f>
        <v>0.15972222222222221</v>
      </c>
      <c r="R354" s="6">
        <v>0.16666666666666666</v>
      </c>
      <c r="S354" s="6">
        <f>IF([1]sala!$Q354-[1]sala!$R354&lt;0,0,[1]sala!$Q354-[1]sala!$R354)</f>
        <v>0</v>
      </c>
      <c r="T354" s="3" t="str">
        <f>IF([1]sala!$S354&lt;&gt;0,"SI","NO")</f>
        <v>NO</v>
      </c>
    </row>
    <row r="355" spans="1:20" x14ac:dyDescent="0.3">
      <c r="A355" s="3" t="s">
        <v>134</v>
      </c>
      <c r="B355" t="s">
        <v>1328</v>
      </c>
      <c r="C355" s="12">
        <v>6</v>
      </c>
      <c r="D355" t="s">
        <v>85</v>
      </c>
      <c r="E355" t="s">
        <v>67</v>
      </c>
      <c r="F355" t="s">
        <v>77</v>
      </c>
      <c r="G355" s="3">
        <v>29.58</v>
      </c>
      <c r="H355" t="s">
        <v>106</v>
      </c>
      <c r="I355" t="s">
        <v>1329</v>
      </c>
      <c r="J355" t="s">
        <v>87</v>
      </c>
      <c r="K355" t="s">
        <v>1330</v>
      </c>
      <c r="L355">
        <f>[1]sala!$M355+[1]sala!$G355</f>
        <v>105.58</v>
      </c>
      <c r="M355" s="5">
        <v>76</v>
      </c>
      <c r="N355" s="15" t="s">
        <v>2363</v>
      </c>
      <c r="O355" t="s">
        <v>627</v>
      </c>
      <c r="P355" t="s">
        <v>149</v>
      </c>
      <c r="Q355" s="6">
        <f>IF([1]sala!$H355="Ocupada",[1]sala!$P355+0.0104166666666667-[1]sala!$O355,[1]sala!$P355-[1]sala!$O355)</f>
        <v>0.13402777777777783</v>
      </c>
      <c r="R355" s="6">
        <v>0.17847222222222223</v>
      </c>
      <c r="S355" s="6">
        <f>IF([1]sala!$Q355-[1]sala!$R355&lt;0,0,[1]sala!$Q355-[1]sala!$R355)</f>
        <v>0</v>
      </c>
      <c r="T355" s="3" t="str">
        <f>IF([1]sala!$S355&lt;&gt;0,"SI","NO")</f>
        <v>NO</v>
      </c>
    </row>
    <row r="356" spans="1:20" x14ac:dyDescent="0.3">
      <c r="A356" s="3" t="s">
        <v>86</v>
      </c>
      <c r="B356" t="s">
        <v>586</v>
      </c>
      <c r="C356" s="12">
        <v>4</v>
      </c>
      <c r="D356" t="s">
        <v>85</v>
      </c>
      <c r="E356" t="s">
        <v>67</v>
      </c>
      <c r="F356" t="s">
        <v>77</v>
      </c>
      <c r="G356" s="3">
        <v>30.53</v>
      </c>
      <c r="H356" t="s">
        <v>59</v>
      </c>
      <c r="I356" t="s">
        <v>1331</v>
      </c>
      <c r="J356" t="s">
        <v>61</v>
      </c>
      <c r="K356" t="s">
        <v>33</v>
      </c>
      <c r="L356">
        <f>[1]sala!$M356+[1]sala!$G356</f>
        <v>41.53</v>
      </c>
      <c r="M356" s="5">
        <v>11</v>
      </c>
      <c r="N356" s="15" t="s">
        <v>2363</v>
      </c>
      <c r="O356" t="s">
        <v>1332</v>
      </c>
      <c r="P356" t="s">
        <v>562</v>
      </c>
      <c r="Q356" s="6">
        <f>IF([1]sala!$H356="Ocupada",[1]sala!$P356+0.0104166666666667-[1]sala!$O356,[1]sala!$P356-[1]sala!$O356)</f>
        <v>0.14305555555555555</v>
      </c>
      <c r="R356" s="6">
        <v>4.8611111111111112E-3</v>
      </c>
      <c r="S356" s="6">
        <f>IF([1]sala!$Q356-[1]sala!$R356&lt;0,0,[1]sala!$Q356-[1]sala!$R356)</f>
        <v>0.13819444444444443</v>
      </c>
      <c r="T356" s="3" t="str">
        <f>IF([1]sala!$S356&lt;&gt;0,"SI","NO")</f>
        <v>SI</v>
      </c>
    </row>
    <row r="357" spans="1:20" x14ac:dyDescent="0.3">
      <c r="A357" s="3" t="s">
        <v>60</v>
      </c>
      <c r="B357" t="s">
        <v>1333</v>
      </c>
      <c r="C357" s="12">
        <v>1</v>
      </c>
      <c r="D357" t="s">
        <v>56</v>
      </c>
      <c r="E357" t="s">
        <v>67</v>
      </c>
      <c r="F357" t="s">
        <v>77</v>
      </c>
      <c r="G357" s="3">
        <v>28.92</v>
      </c>
      <c r="H357" t="s">
        <v>106</v>
      </c>
      <c r="I357" t="s">
        <v>1334</v>
      </c>
      <c r="J357" t="s">
        <v>80</v>
      </c>
      <c r="K357" t="s">
        <v>32</v>
      </c>
      <c r="L357">
        <f>[1]sala!$M357+[1]sala!$G357</f>
        <v>44.92</v>
      </c>
      <c r="M357" s="5">
        <v>16</v>
      </c>
      <c r="N357" s="15" t="s">
        <v>2363</v>
      </c>
      <c r="O357" t="s">
        <v>848</v>
      </c>
      <c r="P357" t="s">
        <v>1016</v>
      </c>
      <c r="Q357" s="6">
        <f>IF([1]sala!$H357="Ocupada",[1]sala!$P357+0.0104166666666667-[1]sala!$O357,[1]sala!$P357-[1]sala!$O357)</f>
        <v>9.7916666666666707E-2</v>
      </c>
      <c r="R357" s="6">
        <v>9.7222222222222224E-3</v>
      </c>
      <c r="S357" s="6">
        <f>IF([1]sala!$Q357-[1]sala!$R357&lt;0,0,[1]sala!$Q357-[1]sala!$R357)</f>
        <v>8.8194444444444492E-2</v>
      </c>
      <c r="T357" s="3" t="str">
        <f>IF([1]sala!$S357&lt;&gt;0,"SI","NO")</f>
        <v>SI</v>
      </c>
    </row>
    <row r="358" spans="1:20" x14ac:dyDescent="0.3">
      <c r="A358" s="3" t="s">
        <v>104</v>
      </c>
      <c r="B358" t="s">
        <v>1335</v>
      </c>
      <c r="C358" s="12">
        <v>2</v>
      </c>
      <c r="D358" t="s">
        <v>56</v>
      </c>
      <c r="E358" t="s">
        <v>67</v>
      </c>
      <c r="F358" t="s">
        <v>58</v>
      </c>
      <c r="G358" s="3">
        <v>26.87</v>
      </c>
      <c r="H358" t="s">
        <v>106</v>
      </c>
      <c r="I358" t="s">
        <v>1336</v>
      </c>
      <c r="J358" t="s">
        <v>165</v>
      </c>
      <c r="K358" t="s">
        <v>1337</v>
      </c>
      <c r="L358">
        <f>[1]sala!$M358+[1]sala!$G358</f>
        <v>94.87</v>
      </c>
      <c r="M358" s="5">
        <v>68</v>
      </c>
      <c r="N358" s="15" t="s">
        <v>2363</v>
      </c>
      <c r="O358" t="s">
        <v>202</v>
      </c>
      <c r="P358" t="s">
        <v>162</v>
      </c>
      <c r="Q358" s="6">
        <f>IF([1]sala!$H358="Ocupada",[1]sala!$P358+0.0104166666666667-[1]sala!$O358,[1]sala!$P358-[1]sala!$O358)</f>
        <v>0.14027777777777783</v>
      </c>
      <c r="R358" s="6">
        <v>0.11319444444444444</v>
      </c>
      <c r="S358" s="6">
        <f>IF([1]sala!$Q358-[1]sala!$R358&lt;0,0,[1]sala!$Q358-[1]sala!$R358)</f>
        <v>2.708333333333339E-2</v>
      </c>
      <c r="T358" s="3" t="str">
        <f>IF([1]sala!$S358&lt;&gt;0,"SI","NO")</f>
        <v>SI</v>
      </c>
    </row>
    <row r="359" spans="1:20" x14ac:dyDescent="0.3">
      <c r="A359" s="3" t="s">
        <v>139</v>
      </c>
      <c r="B359" t="s">
        <v>1115</v>
      </c>
      <c r="C359" s="12">
        <v>5</v>
      </c>
      <c r="D359" t="s">
        <v>85</v>
      </c>
      <c r="E359" t="s">
        <v>101</v>
      </c>
      <c r="F359" t="s">
        <v>77</v>
      </c>
      <c r="G359" s="3">
        <v>42.1</v>
      </c>
      <c r="H359" t="s">
        <v>59</v>
      </c>
      <c r="I359" t="s">
        <v>1338</v>
      </c>
      <c r="J359" t="s">
        <v>124</v>
      </c>
      <c r="K359" t="s">
        <v>1339</v>
      </c>
      <c r="L359">
        <f>[1]sala!$M359+[1]sala!$G359</f>
        <v>112.1</v>
      </c>
      <c r="M359" s="5">
        <v>70</v>
      </c>
      <c r="N359" s="15" t="s">
        <v>2363</v>
      </c>
      <c r="O359" t="s">
        <v>774</v>
      </c>
      <c r="P359" t="s">
        <v>1340</v>
      </c>
      <c r="Q359" s="6">
        <f>IF([1]sala!$H359="Ocupada",[1]sala!$P359+0.0104166666666667-[1]sala!$O359,[1]sala!$P359-[1]sala!$O359)</f>
        <v>0.1388888888888889</v>
      </c>
      <c r="R359" s="6">
        <v>0.28194444444444444</v>
      </c>
      <c r="S359" s="6">
        <f>IF([1]sala!$Q359-[1]sala!$R359&lt;0,0,[1]sala!$Q359-[1]sala!$R359)</f>
        <v>0</v>
      </c>
      <c r="T359" s="3" t="str">
        <f>IF([1]sala!$S359&lt;&gt;0,"SI","NO")</f>
        <v>NO</v>
      </c>
    </row>
    <row r="360" spans="1:20" x14ac:dyDescent="0.3">
      <c r="A360" s="3" t="s">
        <v>111</v>
      </c>
      <c r="B360" t="s">
        <v>558</v>
      </c>
      <c r="C360" s="12">
        <v>2</v>
      </c>
      <c r="D360" t="s">
        <v>76</v>
      </c>
      <c r="E360" t="s">
        <v>57</v>
      </c>
      <c r="F360" t="s">
        <v>77</v>
      </c>
      <c r="G360" s="3">
        <v>12.2</v>
      </c>
      <c r="H360" t="s">
        <v>59</v>
      </c>
      <c r="I360" t="s">
        <v>1341</v>
      </c>
      <c r="J360" t="s">
        <v>95</v>
      </c>
      <c r="K360" t="s">
        <v>1342</v>
      </c>
      <c r="L360">
        <f>[1]sala!$M360+[1]sala!$G360</f>
        <v>92.2</v>
      </c>
      <c r="M360" s="5">
        <v>80</v>
      </c>
      <c r="N360" s="15" t="s">
        <v>2363</v>
      </c>
      <c r="O360" t="s">
        <v>366</v>
      </c>
      <c r="P360" t="s">
        <v>602</v>
      </c>
      <c r="Q360" s="6">
        <f>IF([1]sala!$H360="Ocupada",[1]sala!$P360+0.0104166666666667-[1]sala!$O360,[1]sala!$P360-[1]sala!$O360)</f>
        <v>0.14513888888888887</v>
      </c>
      <c r="R360" s="6">
        <v>0.18819444444444444</v>
      </c>
      <c r="S360" s="6">
        <f>IF([1]sala!$Q360-[1]sala!$R360&lt;0,0,[1]sala!$Q360-[1]sala!$R360)</f>
        <v>0</v>
      </c>
      <c r="T360" s="3" t="str">
        <f>IF([1]sala!$S360&lt;&gt;0,"SI","NO")</f>
        <v>NO</v>
      </c>
    </row>
    <row r="361" spans="1:20" x14ac:dyDescent="0.3">
      <c r="A361" s="3" t="s">
        <v>142</v>
      </c>
      <c r="B361" t="s">
        <v>1343</v>
      </c>
      <c r="C361" s="12">
        <v>3</v>
      </c>
      <c r="D361" t="s">
        <v>56</v>
      </c>
      <c r="E361" t="s">
        <v>57</v>
      </c>
      <c r="F361" t="s">
        <v>77</v>
      </c>
      <c r="G361" s="3">
        <v>39.26</v>
      </c>
      <c r="H361" t="s">
        <v>106</v>
      </c>
      <c r="I361" t="s">
        <v>1344</v>
      </c>
      <c r="J361" t="s">
        <v>95</v>
      </c>
      <c r="K361" t="s">
        <v>1345</v>
      </c>
      <c r="L361">
        <f>[1]sala!$M361+[1]sala!$G361</f>
        <v>133.26</v>
      </c>
      <c r="M361" s="5">
        <v>94</v>
      </c>
      <c r="N361" s="15" t="s">
        <v>2363</v>
      </c>
      <c r="O361" t="s">
        <v>1346</v>
      </c>
      <c r="P361" t="s">
        <v>691</v>
      </c>
      <c r="Q361" s="6">
        <f>IF([1]sala!$H361="Ocupada",[1]sala!$P361+0.0104166666666667-[1]sala!$O361,[1]sala!$P361-[1]sala!$O361)</f>
        <v>0.16875000000000004</v>
      </c>
      <c r="R361" s="6">
        <v>0.20208333333333334</v>
      </c>
      <c r="S361" s="6">
        <f>IF([1]sala!$Q361-[1]sala!$R361&lt;0,0,[1]sala!$Q361-[1]sala!$R361)</f>
        <v>0</v>
      </c>
      <c r="T361" s="3" t="str">
        <f>IF([1]sala!$S361&lt;&gt;0,"SI","NO")</f>
        <v>NO</v>
      </c>
    </row>
    <row r="362" spans="1:20" x14ac:dyDescent="0.3">
      <c r="A362" s="3" t="s">
        <v>142</v>
      </c>
      <c r="B362" t="s">
        <v>1347</v>
      </c>
      <c r="C362" s="12">
        <v>1</v>
      </c>
      <c r="D362" t="s">
        <v>76</v>
      </c>
      <c r="E362" t="s">
        <v>101</v>
      </c>
      <c r="F362" t="s">
        <v>68</v>
      </c>
      <c r="G362" s="3">
        <v>41.73</v>
      </c>
      <c r="H362" t="s">
        <v>78</v>
      </c>
      <c r="I362" t="s">
        <v>1348</v>
      </c>
      <c r="J362" t="s">
        <v>70</v>
      </c>
      <c r="K362" t="s">
        <v>485</v>
      </c>
      <c r="L362">
        <f>[1]sala!$M362+[1]sala!$G362</f>
        <v>83.72999999999999</v>
      </c>
      <c r="M362" s="5">
        <v>42</v>
      </c>
      <c r="N362" s="15" t="s">
        <v>2363</v>
      </c>
      <c r="O362" t="s">
        <v>127</v>
      </c>
      <c r="P362" t="s">
        <v>829</v>
      </c>
      <c r="Q362" s="6">
        <f>IF([1]sala!$H362="Ocupada",[1]sala!$P362+0.0104166666666667-[1]sala!$O362,[1]sala!$P362-[1]sala!$O362)</f>
        <v>0.14930555555555555</v>
      </c>
      <c r="R362" s="6">
        <v>0.15277777777777779</v>
      </c>
      <c r="S362" s="6">
        <f>IF([1]sala!$Q362-[1]sala!$R362&lt;0,0,[1]sala!$Q362-[1]sala!$R362)</f>
        <v>0</v>
      </c>
      <c r="T362" s="3" t="str">
        <f>IF([1]sala!$S362&lt;&gt;0,"SI","NO")</f>
        <v>NO</v>
      </c>
    </row>
    <row r="363" spans="1:20" x14ac:dyDescent="0.3">
      <c r="A363" s="3" t="s">
        <v>116</v>
      </c>
      <c r="B363" t="s">
        <v>796</v>
      </c>
      <c r="C363" s="12">
        <v>2</v>
      </c>
      <c r="D363" t="s">
        <v>66</v>
      </c>
      <c r="E363" t="s">
        <v>57</v>
      </c>
      <c r="F363" t="s">
        <v>77</v>
      </c>
      <c r="G363" s="3">
        <v>47.21</v>
      </c>
      <c r="H363" t="s">
        <v>78</v>
      </c>
      <c r="I363" t="s">
        <v>1349</v>
      </c>
      <c r="J363" t="s">
        <v>124</v>
      </c>
      <c r="K363" t="s">
        <v>1350</v>
      </c>
      <c r="L363">
        <f>[1]sala!$M363+[1]sala!$G363</f>
        <v>73.210000000000008</v>
      </c>
      <c r="M363" s="5">
        <v>26</v>
      </c>
      <c r="N363" s="15" t="s">
        <v>2363</v>
      </c>
      <c r="O363" t="s">
        <v>121</v>
      </c>
      <c r="P363" t="s">
        <v>695</v>
      </c>
      <c r="Q363" s="6">
        <f>IF([1]sala!$H363="Ocupada",[1]sala!$P363+0.0104166666666667-[1]sala!$O363,[1]sala!$P363-[1]sala!$O363)</f>
        <v>0.16388888888888889</v>
      </c>
      <c r="R363" s="6">
        <v>8.5416666666666669E-2</v>
      </c>
      <c r="S363" s="6">
        <f>IF([1]sala!$Q363-[1]sala!$R363&lt;0,0,[1]sala!$Q363-[1]sala!$R363)</f>
        <v>7.8472222222222221E-2</v>
      </c>
      <c r="T363" s="3" t="str">
        <f>IF([1]sala!$S363&lt;&gt;0,"SI","NO")</f>
        <v>SI</v>
      </c>
    </row>
    <row r="364" spans="1:20" x14ac:dyDescent="0.3">
      <c r="A364" s="3" t="s">
        <v>94</v>
      </c>
      <c r="B364" t="s">
        <v>1351</v>
      </c>
      <c r="C364" s="12">
        <v>2</v>
      </c>
      <c r="D364" t="s">
        <v>56</v>
      </c>
      <c r="E364" t="s">
        <v>57</v>
      </c>
      <c r="F364" t="s">
        <v>77</v>
      </c>
      <c r="G364" s="3">
        <v>49.02</v>
      </c>
      <c r="H364" t="s">
        <v>106</v>
      </c>
      <c r="I364" t="s">
        <v>1352</v>
      </c>
      <c r="J364" t="s">
        <v>80</v>
      </c>
      <c r="K364" t="s">
        <v>1353</v>
      </c>
      <c r="L364">
        <f>[1]sala!$M364+[1]sala!$G364</f>
        <v>145.02000000000001</v>
      </c>
      <c r="M364" s="5">
        <v>96</v>
      </c>
      <c r="N364" s="15" t="s">
        <v>2363</v>
      </c>
      <c r="O364" t="s">
        <v>272</v>
      </c>
      <c r="P364" t="s">
        <v>167</v>
      </c>
      <c r="Q364" s="6">
        <f>IF([1]sala!$H364="Ocupada",[1]sala!$P364+0.0104166666666667-[1]sala!$O364,[1]sala!$P364-[1]sala!$O364)</f>
        <v>8.19444444444445E-2</v>
      </c>
      <c r="R364" s="6">
        <v>0.20208333333333334</v>
      </c>
      <c r="S364" s="6">
        <f>IF([1]sala!$Q364-[1]sala!$R364&lt;0,0,[1]sala!$Q364-[1]sala!$R364)</f>
        <v>0</v>
      </c>
      <c r="T364" s="3" t="str">
        <f>IF([1]sala!$S364&lt;&gt;0,"SI","NO")</f>
        <v>NO</v>
      </c>
    </row>
    <row r="365" spans="1:20" x14ac:dyDescent="0.3">
      <c r="A365" s="3" t="s">
        <v>116</v>
      </c>
      <c r="B365" t="s">
        <v>1354</v>
      </c>
      <c r="C365" s="12">
        <v>2</v>
      </c>
      <c r="D365" t="s">
        <v>85</v>
      </c>
      <c r="E365" t="s">
        <v>57</v>
      </c>
      <c r="F365" t="s">
        <v>58</v>
      </c>
      <c r="G365" s="3">
        <v>48.28</v>
      </c>
      <c r="H365" t="s">
        <v>59</v>
      </c>
      <c r="I365" t="s">
        <v>1355</v>
      </c>
      <c r="J365" t="s">
        <v>80</v>
      </c>
      <c r="K365" t="s">
        <v>1356</v>
      </c>
      <c r="L365">
        <f>[1]sala!$M365+[1]sala!$G365</f>
        <v>113.28</v>
      </c>
      <c r="M365" s="5">
        <v>65</v>
      </c>
      <c r="N365" s="15" t="s">
        <v>2363</v>
      </c>
      <c r="O365" t="s">
        <v>64</v>
      </c>
      <c r="P365" t="s">
        <v>449</v>
      </c>
      <c r="Q365" s="6">
        <f>IF([1]sala!$H365="Ocupada",[1]sala!$P365+0.0104166666666667-[1]sala!$O365,[1]sala!$P365-[1]sala!$O365)</f>
        <v>0.1388888888888889</v>
      </c>
      <c r="R365" s="6">
        <v>0.1236111111111111</v>
      </c>
      <c r="S365" s="6">
        <f>IF([1]sala!$Q365-[1]sala!$R365&lt;0,0,[1]sala!$Q365-[1]sala!$R365)</f>
        <v>1.5277777777777793E-2</v>
      </c>
      <c r="T365" s="3" t="str">
        <f>IF([1]sala!$S365&lt;&gt;0,"SI","NO")</f>
        <v>SI</v>
      </c>
    </row>
    <row r="366" spans="1:20" x14ac:dyDescent="0.3">
      <c r="A366" s="3" t="s">
        <v>86</v>
      </c>
      <c r="B366" t="s">
        <v>1357</v>
      </c>
      <c r="C366" s="12">
        <v>1</v>
      </c>
      <c r="D366" t="s">
        <v>56</v>
      </c>
      <c r="E366" t="s">
        <v>57</v>
      </c>
      <c r="F366" t="s">
        <v>68</v>
      </c>
      <c r="G366" s="3">
        <v>34.97</v>
      </c>
      <c r="H366" t="s">
        <v>106</v>
      </c>
      <c r="I366" t="s">
        <v>1358</v>
      </c>
      <c r="J366" t="s">
        <v>165</v>
      </c>
      <c r="K366" t="s">
        <v>20</v>
      </c>
      <c r="L366">
        <f>[1]sala!$M366+[1]sala!$G366</f>
        <v>76.97</v>
      </c>
      <c r="M366" s="5">
        <v>42</v>
      </c>
      <c r="N366" s="15" t="s">
        <v>2363</v>
      </c>
      <c r="O366" t="s">
        <v>1160</v>
      </c>
      <c r="P366" t="s">
        <v>740</v>
      </c>
      <c r="Q366" s="6">
        <f>IF([1]sala!$H366="Ocupada",[1]sala!$P366+0.0104166666666667-[1]sala!$O366,[1]sala!$P366-[1]sala!$O366)</f>
        <v>0.15625000000000006</v>
      </c>
      <c r="R366" s="6">
        <v>5.2083333333333329E-2</v>
      </c>
      <c r="S366" s="6">
        <f>IF([1]sala!$Q366-[1]sala!$R366&lt;0,0,[1]sala!$Q366-[1]sala!$R366)</f>
        <v>0.10416666666666673</v>
      </c>
      <c r="T366" s="3" t="str">
        <f>IF([1]sala!$S366&lt;&gt;0,"SI","NO")</f>
        <v>SI</v>
      </c>
    </row>
    <row r="367" spans="1:20" x14ac:dyDescent="0.3">
      <c r="A367" s="3" t="s">
        <v>104</v>
      </c>
      <c r="B367" t="s">
        <v>1359</v>
      </c>
      <c r="C367" s="12">
        <v>5</v>
      </c>
      <c r="D367" t="s">
        <v>56</v>
      </c>
      <c r="E367" t="s">
        <v>57</v>
      </c>
      <c r="F367" t="s">
        <v>68</v>
      </c>
      <c r="G367" s="3">
        <v>10.57</v>
      </c>
      <c r="H367" t="s">
        <v>59</v>
      </c>
      <c r="I367" t="s">
        <v>1360</v>
      </c>
      <c r="J367" t="s">
        <v>165</v>
      </c>
      <c r="K367" t="s">
        <v>1361</v>
      </c>
      <c r="L367">
        <f>[1]sala!$M367+[1]sala!$G367</f>
        <v>104.57</v>
      </c>
      <c r="M367" s="5">
        <v>94</v>
      </c>
      <c r="N367" s="15" t="s">
        <v>2363</v>
      </c>
      <c r="O367" t="s">
        <v>526</v>
      </c>
      <c r="P367" t="s">
        <v>1362</v>
      </c>
      <c r="Q367" s="6">
        <f>IF([1]sala!$H367="Ocupada",[1]sala!$P367+0.0104166666666667-[1]sala!$O367,[1]sala!$P367-[1]sala!$O367)</f>
        <v>0.13402777777777775</v>
      </c>
      <c r="R367" s="6">
        <v>0.16041666666666665</v>
      </c>
      <c r="S367" s="6">
        <f>IF([1]sala!$Q367-[1]sala!$R367&lt;0,0,[1]sala!$Q367-[1]sala!$R367)</f>
        <v>0</v>
      </c>
      <c r="T367" s="3" t="str">
        <f>IF([1]sala!$S367&lt;&gt;0,"SI","NO")</f>
        <v>NO</v>
      </c>
    </row>
    <row r="368" spans="1:20" x14ac:dyDescent="0.3">
      <c r="A368" s="3" t="s">
        <v>134</v>
      </c>
      <c r="B368" t="s">
        <v>1363</v>
      </c>
      <c r="C368" s="12">
        <v>2</v>
      </c>
      <c r="D368" t="s">
        <v>56</v>
      </c>
      <c r="E368" t="s">
        <v>101</v>
      </c>
      <c r="F368" t="s">
        <v>77</v>
      </c>
      <c r="G368" s="3">
        <v>12.62</v>
      </c>
      <c r="H368" t="s">
        <v>78</v>
      </c>
      <c r="I368" t="s">
        <v>1364</v>
      </c>
      <c r="J368" t="s">
        <v>165</v>
      </c>
      <c r="K368" t="s">
        <v>1365</v>
      </c>
      <c r="L368">
        <f>[1]sala!$M368+[1]sala!$G368</f>
        <v>54.62</v>
      </c>
      <c r="M368" s="5">
        <v>42</v>
      </c>
      <c r="N368" s="15" t="s">
        <v>2363</v>
      </c>
      <c r="O368" t="s">
        <v>1366</v>
      </c>
      <c r="P368" t="s">
        <v>383</v>
      </c>
      <c r="Q368" s="6">
        <f>IF([1]sala!$H368="Ocupada",[1]sala!$P368+0.0104166666666667-[1]sala!$O368,[1]sala!$P368-[1]sala!$O368)</f>
        <v>0.11944444444444444</v>
      </c>
      <c r="R368" s="6">
        <v>7.4305555555555555E-2</v>
      </c>
      <c r="S368" s="6">
        <f>IF([1]sala!$Q368-[1]sala!$R368&lt;0,0,[1]sala!$Q368-[1]sala!$R368)</f>
        <v>4.5138888888888881E-2</v>
      </c>
      <c r="T368" s="3" t="str">
        <f>IF([1]sala!$S368&lt;&gt;0,"SI","NO")</f>
        <v>SI</v>
      </c>
    </row>
    <row r="369" spans="1:20" x14ac:dyDescent="0.3">
      <c r="A369" s="3" t="s">
        <v>139</v>
      </c>
      <c r="B369" t="s">
        <v>1367</v>
      </c>
      <c r="C369" s="12">
        <v>1</v>
      </c>
      <c r="D369" t="s">
        <v>66</v>
      </c>
      <c r="E369" t="s">
        <v>67</v>
      </c>
      <c r="F369" t="s">
        <v>58</v>
      </c>
      <c r="G369" s="3">
        <v>37.65</v>
      </c>
      <c r="H369" t="s">
        <v>106</v>
      </c>
      <c r="I369" t="s">
        <v>1368</v>
      </c>
      <c r="J369" t="s">
        <v>70</v>
      </c>
      <c r="K369" t="s">
        <v>1369</v>
      </c>
      <c r="L369">
        <f>[1]sala!$M369+[1]sala!$G369</f>
        <v>86.65</v>
      </c>
      <c r="M369" s="5">
        <v>49</v>
      </c>
      <c r="N369" s="15" t="s">
        <v>2363</v>
      </c>
      <c r="O369" t="s">
        <v>149</v>
      </c>
      <c r="P369" t="s">
        <v>1134</v>
      </c>
      <c r="Q369" s="6">
        <f>IF([1]sala!$H369="Ocupada",[1]sala!$P369+0.0104166666666667-[1]sala!$O369,[1]sala!$P369-[1]sala!$O369)</f>
        <v>0.10000000000000006</v>
      </c>
      <c r="R369" s="6">
        <v>0.12152777777777776</v>
      </c>
      <c r="S369" s="6">
        <f>IF([1]sala!$Q369-[1]sala!$R369&lt;0,0,[1]sala!$Q369-[1]sala!$R369)</f>
        <v>0</v>
      </c>
      <c r="T369" s="3" t="str">
        <f>IF([1]sala!$S369&lt;&gt;0,"SI","NO")</f>
        <v>NO</v>
      </c>
    </row>
    <row r="370" spans="1:20" x14ac:dyDescent="0.3">
      <c r="A370" s="3" t="s">
        <v>74</v>
      </c>
      <c r="B370" t="s">
        <v>1370</v>
      </c>
      <c r="C370" s="12">
        <v>2</v>
      </c>
      <c r="D370" t="s">
        <v>85</v>
      </c>
      <c r="E370" t="s">
        <v>57</v>
      </c>
      <c r="F370" t="s">
        <v>77</v>
      </c>
      <c r="G370" s="3">
        <v>34.83</v>
      </c>
      <c r="H370" t="s">
        <v>78</v>
      </c>
      <c r="I370" t="s">
        <v>1371</v>
      </c>
      <c r="J370" t="s">
        <v>124</v>
      </c>
      <c r="K370" t="s">
        <v>1372</v>
      </c>
      <c r="L370">
        <f>[1]sala!$M370+[1]sala!$G370</f>
        <v>133.82999999999998</v>
      </c>
      <c r="M370" s="5">
        <v>99</v>
      </c>
      <c r="N370" s="15" t="s">
        <v>2363</v>
      </c>
      <c r="O370" t="s">
        <v>114</v>
      </c>
      <c r="P370" t="s">
        <v>1373</v>
      </c>
      <c r="Q370" s="6">
        <f>IF([1]sala!$H370="Ocupada",[1]sala!$P370+0.0104166666666667-[1]sala!$O370,[1]sala!$P370-[1]sala!$O370)</f>
        <v>0.15486111111111112</v>
      </c>
      <c r="R370" s="6">
        <v>7.2222222222222215E-2</v>
      </c>
      <c r="S370" s="6">
        <f>IF([1]sala!$Q370-[1]sala!$R370&lt;0,0,[1]sala!$Q370-[1]sala!$R370)</f>
        <v>8.2638888888888901E-2</v>
      </c>
      <c r="T370" s="3" t="str">
        <f>IF([1]sala!$S370&lt;&gt;0,"SI","NO")</f>
        <v>SI</v>
      </c>
    </row>
    <row r="371" spans="1:20" x14ac:dyDescent="0.3">
      <c r="A371" s="3" t="s">
        <v>139</v>
      </c>
      <c r="B371" t="s">
        <v>1374</v>
      </c>
      <c r="C371" s="12">
        <v>6</v>
      </c>
      <c r="D371" t="s">
        <v>56</v>
      </c>
      <c r="E371" t="s">
        <v>57</v>
      </c>
      <c r="F371" t="s">
        <v>77</v>
      </c>
      <c r="G371" s="3">
        <v>47.79</v>
      </c>
      <c r="H371" t="s">
        <v>78</v>
      </c>
      <c r="I371" t="s">
        <v>1375</v>
      </c>
      <c r="J371" t="s">
        <v>124</v>
      </c>
      <c r="K371" t="s">
        <v>20</v>
      </c>
      <c r="L371">
        <f>[1]sala!$M371+[1]sala!$G371</f>
        <v>75.789999999999992</v>
      </c>
      <c r="M371" s="5">
        <v>28</v>
      </c>
      <c r="N371" s="15" t="s">
        <v>2363</v>
      </c>
      <c r="O371" t="s">
        <v>1376</v>
      </c>
      <c r="P371" t="s">
        <v>137</v>
      </c>
      <c r="Q371" s="6">
        <f>IF([1]sala!$H371="Ocupada",[1]sala!$P371+0.0104166666666667-[1]sala!$O371,[1]sala!$P371-[1]sala!$O371)</f>
        <v>4.3749999999999997E-2</v>
      </c>
      <c r="R371" s="6">
        <v>4.583333333333333E-2</v>
      </c>
      <c r="S371" s="6">
        <f>IF([1]sala!$Q371-[1]sala!$R371&lt;0,0,[1]sala!$Q371-[1]sala!$R371)</f>
        <v>0</v>
      </c>
      <c r="T371" s="3" t="str">
        <f>IF([1]sala!$S371&lt;&gt;0,"SI","NO")</f>
        <v>NO</v>
      </c>
    </row>
    <row r="372" spans="1:20" x14ac:dyDescent="0.3">
      <c r="A372" s="3" t="s">
        <v>86</v>
      </c>
      <c r="B372" t="s">
        <v>1377</v>
      </c>
      <c r="C372" s="12">
        <v>3</v>
      </c>
      <c r="D372" t="s">
        <v>93</v>
      </c>
      <c r="E372" t="s">
        <v>101</v>
      </c>
      <c r="F372" t="s">
        <v>77</v>
      </c>
      <c r="G372" s="3">
        <v>32.51</v>
      </c>
      <c r="H372" t="s">
        <v>106</v>
      </c>
      <c r="I372" t="s">
        <v>1378</v>
      </c>
      <c r="J372" t="s">
        <v>155</v>
      </c>
      <c r="K372" t="s">
        <v>1379</v>
      </c>
      <c r="L372">
        <f>[1]sala!$M372+[1]sala!$G372</f>
        <v>112.50999999999999</v>
      </c>
      <c r="M372" s="5">
        <v>80</v>
      </c>
      <c r="N372" s="15" t="s">
        <v>2363</v>
      </c>
      <c r="O372" t="s">
        <v>944</v>
      </c>
      <c r="P372" t="s">
        <v>90</v>
      </c>
      <c r="Q372" s="6">
        <f>IF([1]sala!$H372="Ocupada",[1]sala!$P372+0.0104166666666667-[1]sala!$O372,[1]sala!$P372-[1]sala!$O372)</f>
        <v>0.14583333333333337</v>
      </c>
      <c r="R372" s="6">
        <v>5.9027777777777776E-2</v>
      </c>
      <c r="S372" s="6">
        <f>IF([1]sala!$Q372-[1]sala!$R372&lt;0,0,[1]sala!$Q372-[1]sala!$R372)</f>
        <v>8.6805555555555594E-2</v>
      </c>
      <c r="T372" s="3" t="str">
        <f>IF([1]sala!$S372&lt;&gt;0,"SI","NO")</f>
        <v>SI</v>
      </c>
    </row>
    <row r="373" spans="1:20" x14ac:dyDescent="0.3">
      <c r="A373" s="3" t="s">
        <v>128</v>
      </c>
      <c r="B373" t="s">
        <v>1380</v>
      </c>
      <c r="C373" s="12">
        <v>5</v>
      </c>
      <c r="D373" t="s">
        <v>76</v>
      </c>
      <c r="E373" t="s">
        <v>57</v>
      </c>
      <c r="F373" t="s">
        <v>77</v>
      </c>
      <c r="G373" s="3">
        <v>17.170000000000002</v>
      </c>
      <c r="H373" t="s">
        <v>59</v>
      </c>
      <c r="I373" t="s">
        <v>1381</v>
      </c>
      <c r="J373" t="s">
        <v>80</v>
      </c>
      <c r="K373" t="s">
        <v>32</v>
      </c>
      <c r="L373">
        <f>[1]sala!$M373+[1]sala!$G373</f>
        <v>33.17</v>
      </c>
      <c r="M373" s="5">
        <v>16</v>
      </c>
      <c r="N373" s="15" t="s">
        <v>2363</v>
      </c>
      <c r="O373" t="s">
        <v>429</v>
      </c>
      <c r="P373" t="s">
        <v>888</v>
      </c>
      <c r="Q373" s="6">
        <f>IF([1]sala!$H373="Ocupada",[1]sala!$P373+0.0104166666666667-[1]sala!$O373,[1]sala!$P373-[1]sala!$O373)</f>
        <v>0.14444444444444446</v>
      </c>
      <c r="R373" s="6">
        <v>3.0555555555555555E-2</v>
      </c>
      <c r="S373" s="6">
        <f>IF([1]sala!$Q373-[1]sala!$R373&lt;0,0,[1]sala!$Q373-[1]sala!$R373)</f>
        <v>0.1138888888888889</v>
      </c>
      <c r="T373" s="3" t="str">
        <f>IF([1]sala!$S373&lt;&gt;0,"SI","NO")</f>
        <v>SI</v>
      </c>
    </row>
    <row r="374" spans="1:20" x14ac:dyDescent="0.3">
      <c r="A374" s="3" t="s">
        <v>164</v>
      </c>
      <c r="B374" t="s">
        <v>1382</v>
      </c>
      <c r="C374" s="12">
        <v>2</v>
      </c>
      <c r="D374" t="s">
        <v>85</v>
      </c>
      <c r="E374" t="s">
        <v>67</v>
      </c>
      <c r="F374" t="s">
        <v>58</v>
      </c>
      <c r="G374" s="3">
        <v>26.62</v>
      </c>
      <c r="H374" t="s">
        <v>106</v>
      </c>
      <c r="I374" t="s">
        <v>1383</v>
      </c>
      <c r="J374" t="s">
        <v>206</v>
      </c>
      <c r="K374" t="s">
        <v>1384</v>
      </c>
      <c r="L374">
        <f>[1]sala!$M374+[1]sala!$G374</f>
        <v>90.62</v>
      </c>
      <c r="M374" s="5">
        <v>64</v>
      </c>
      <c r="N374" s="15" t="s">
        <v>2363</v>
      </c>
      <c r="O374" t="s">
        <v>684</v>
      </c>
      <c r="P374" t="s">
        <v>1064</v>
      </c>
      <c r="Q374" s="6">
        <f>IF([1]sala!$H374="Ocupada",[1]sala!$P374+0.0104166666666667-[1]sala!$O374,[1]sala!$P374-[1]sala!$O374)</f>
        <v>0.11736111111111117</v>
      </c>
      <c r="R374" s="6">
        <v>0.1048611111111111</v>
      </c>
      <c r="S374" s="6">
        <f>IF([1]sala!$Q374-[1]sala!$R374&lt;0,0,[1]sala!$Q374-[1]sala!$R374)</f>
        <v>1.2500000000000067E-2</v>
      </c>
      <c r="T374" s="3" t="str">
        <f>IF([1]sala!$S374&lt;&gt;0,"SI","NO")</f>
        <v>SI</v>
      </c>
    </row>
    <row r="375" spans="1:20" x14ac:dyDescent="0.3">
      <c r="A375" s="3" t="s">
        <v>160</v>
      </c>
      <c r="B375" t="s">
        <v>1385</v>
      </c>
      <c r="C375" s="12">
        <v>3</v>
      </c>
      <c r="D375" t="s">
        <v>76</v>
      </c>
      <c r="E375" t="s">
        <v>57</v>
      </c>
      <c r="F375" t="s">
        <v>77</v>
      </c>
      <c r="G375" s="3">
        <v>33.35</v>
      </c>
      <c r="H375" t="s">
        <v>78</v>
      </c>
      <c r="I375" t="s">
        <v>1386</v>
      </c>
      <c r="J375" t="s">
        <v>87</v>
      </c>
      <c r="K375" t="s">
        <v>25</v>
      </c>
      <c r="L375">
        <f>[1]sala!$M375+[1]sala!$G375</f>
        <v>47.35</v>
      </c>
      <c r="M375" s="5">
        <v>14</v>
      </c>
      <c r="N375" s="15" t="s">
        <v>2363</v>
      </c>
      <c r="O375" t="s">
        <v>499</v>
      </c>
      <c r="P375" t="s">
        <v>153</v>
      </c>
      <c r="Q375" s="6">
        <f>IF([1]sala!$H375="Ocupada",[1]sala!$P375+0.0104166666666667-[1]sala!$O375,[1]sala!$P375-[1]sala!$O375)</f>
        <v>4.5138888888888867E-2</v>
      </c>
      <c r="R375" s="6">
        <v>6.2500000000000003E-3</v>
      </c>
      <c r="S375" s="6">
        <f>IF([1]sala!$Q375-[1]sala!$R375&lt;0,0,[1]sala!$Q375-[1]sala!$R375)</f>
        <v>3.8888888888888869E-2</v>
      </c>
      <c r="T375" s="3" t="str">
        <f>IF([1]sala!$S375&lt;&gt;0,"SI","NO")</f>
        <v>SI</v>
      </c>
    </row>
    <row r="376" spans="1:20" x14ac:dyDescent="0.3">
      <c r="A376" s="3" t="s">
        <v>160</v>
      </c>
      <c r="B376" t="s">
        <v>1387</v>
      </c>
      <c r="C376" s="12">
        <v>1</v>
      </c>
      <c r="D376" t="s">
        <v>56</v>
      </c>
      <c r="E376" t="s">
        <v>57</v>
      </c>
      <c r="F376" t="s">
        <v>77</v>
      </c>
      <c r="G376" s="3">
        <v>22.3</v>
      </c>
      <c r="H376" t="s">
        <v>59</v>
      </c>
      <c r="I376" t="s">
        <v>1388</v>
      </c>
      <c r="J376" t="s">
        <v>61</v>
      </c>
      <c r="K376" t="s">
        <v>17</v>
      </c>
      <c r="L376">
        <f>[1]sala!$M376+[1]sala!$G376</f>
        <v>58.3</v>
      </c>
      <c r="M376" s="5">
        <v>36</v>
      </c>
      <c r="N376" s="15" t="s">
        <v>2363</v>
      </c>
      <c r="O376" t="s">
        <v>883</v>
      </c>
      <c r="P376" t="s">
        <v>140</v>
      </c>
      <c r="Q376" s="6">
        <f>IF([1]sala!$H376="Ocupada",[1]sala!$P376+0.0104166666666667-[1]sala!$O376,[1]sala!$P376-[1]sala!$O376)</f>
        <v>0.11944444444444445</v>
      </c>
      <c r="R376" s="6">
        <v>5.6249999999999994E-2</v>
      </c>
      <c r="S376" s="6">
        <f>IF([1]sala!$Q376-[1]sala!$R376&lt;0,0,[1]sala!$Q376-[1]sala!$R376)</f>
        <v>6.3194444444444456E-2</v>
      </c>
      <c r="T376" s="3" t="str">
        <f>IF([1]sala!$S376&lt;&gt;0,"SI","NO")</f>
        <v>SI</v>
      </c>
    </row>
    <row r="377" spans="1:20" x14ac:dyDescent="0.3">
      <c r="A377" s="3" t="s">
        <v>142</v>
      </c>
      <c r="B377" t="s">
        <v>1347</v>
      </c>
      <c r="C377" s="12">
        <v>4</v>
      </c>
      <c r="D377" t="s">
        <v>66</v>
      </c>
      <c r="E377" t="s">
        <v>57</v>
      </c>
      <c r="F377" t="s">
        <v>68</v>
      </c>
      <c r="G377" s="3">
        <v>27.51</v>
      </c>
      <c r="H377" t="s">
        <v>106</v>
      </c>
      <c r="I377" t="s">
        <v>1389</v>
      </c>
      <c r="J377" t="s">
        <v>155</v>
      </c>
      <c r="K377" t="s">
        <v>30</v>
      </c>
      <c r="L377">
        <f>[1]sala!$M377+[1]sala!$G377</f>
        <v>45.510000000000005</v>
      </c>
      <c r="M377" s="5">
        <v>18</v>
      </c>
      <c r="N377" s="15" t="s">
        <v>2363</v>
      </c>
      <c r="O377" t="s">
        <v>1060</v>
      </c>
      <c r="P377" t="s">
        <v>171</v>
      </c>
      <c r="Q377" s="6">
        <f>IF([1]sala!$H377="Ocupada",[1]sala!$P377+0.0104166666666667-[1]sala!$O377,[1]sala!$P377-[1]sala!$O377)</f>
        <v>0.10694444444444449</v>
      </c>
      <c r="R377" s="6">
        <v>6.9444444444444449E-3</v>
      </c>
      <c r="S377" s="6">
        <f>IF([1]sala!$Q377-[1]sala!$R377&lt;0,0,[1]sala!$Q377-[1]sala!$R377)</f>
        <v>0.10000000000000005</v>
      </c>
      <c r="T377" s="3" t="str">
        <f>IF([1]sala!$S377&lt;&gt;0,"SI","NO")</f>
        <v>SI</v>
      </c>
    </row>
    <row r="378" spans="1:20" x14ac:dyDescent="0.3">
      <c r="A378" s="3" t="s">
        <v>94</v>
      </c>
      <c r="B378" t="s">
        <v>1390</v>
      </c>
      <c r="C378" s="12">
        <v>1</v>
      </c>
      <c r="D378" t="s">
        <v>93</v>
      </c>
      <c r="E378" t="s">
        <v>57</v>
      </c>
      <c r="F378" t="s">
        <v>77</v>
      </c>
      <c r="G378" s="3">
        <v>14.96</v>
      </c>
      <c r="H378" t="s">
        <v>78</v>
      </c>
      <c r="I378" t="s">
        <v>1391</v>
      </c>
      <c r="J378" t="s">
        <v>87</v>
      </c>
      <c r="K378" t="s">
        <v>1392</v>
      </c>
      <c r="L378">
        <f>[1]sala!$M378+[1]sala!$G378</f>
        <v>55.96</v>
      </c>
      <c r="M378" s="5">
        <v>41</v>
      </c>
      <c r="N378" s="15" t="s">
        <v>2363</v>
      </c>
      <c r="O378" t="s">
        <v>536</v>
      </c>
      <c r="P378" t="s">
        <v>1362</v>
      </c>
      <c r="Q378" s="6">
        <f>IF([1]sala!$H378="Ocupada",[1]sala!$P378+0.0104166666666667-[1]sala!$O378,[1]sala!$P378-[1]sala!$O378)</f>
        <v>0.14444444444444443</v>
      </c>
      <c r="R378" s="6">
        <v>4.0972222222222222E-2</v>
      </c>
      <c r="S378" s="6">
        <f>IF([1]sala!$Q378-[1]sala!$R378&lt;0,0,[1]sala!$Q378-[1]sala!$R378)</f>
        <v>0.10347222222222222</v>
      </c>
      <c r="T378" s="3" t="str">
        <f>IF([1]sala!$S378&lt;&gt;0,"SI","NO")</f>
        <v>SI</v>
      </c>
    </row>
    <row r="379" spans="1:20" x14ac:dyDescent="0.3">
      <c r="A379" s="3" t="s">
        <v>79</v>
      </c>
      <c r="B379" t="s">
        <v>1393</v>
      </c>
      <c r="C379" s="12">
        <v>1</v>
      </c>
      <c r="D379" t="s">
        <v>66</v>
      </c>
      <c r="E379" t="s">
        <v>57</v>
      </c>
      <c r="F379" t="s">
        <v>68</v>
      </c>
      <c r="G379" s="3">
        <v>40.31</v>
      </c>
      <c r="H379" t="s">
        <v>78</v>
      </c>
      <c r="I379" t="s">
        <v>1394</v>
      </c>
      <c r="J379" t="s">
        <v>95</v>
      </c>
      <c r="K379" t="s">
        <v>1395</v>
      </c>
      <c r="L379">
        <f>[1]sala!$M379+[1]sala!$G379</f>
        <v>60.31</v>
      </c>
      <c r="M379" s="5">
        <v>20</v>
      </c>
      <c r="N379" s="15" t="s">
        <v>2363</v>
      </c>
      <c r="O379" t="s">
        <v>818</v>
      </c>
      <c r="P379" t="s">
        <v>799</v>
      </c>
      <c r="Q379" s="6">
        <f>IF([1]sala!$H379="Ocupada",[1]sala!$P379+0.0104166666666667-[1]sala!$O379,[1]sala!$P379-[1]sala!$O379)</f>
        <v>5.7638888888888878E-2</v>
      </c>
      <c r="R379" s="6">
        <v>1.4583333333333334E-2</v>
      </c>
      <c r="S379" s="6">
        <f>IF([1]sala!$Q379-[1]sala!$R379&lt;0,0,[1]sala!$Q379-[1]sala!$R379)</f>
        <v>4.3055555555555541E-2</v>
      </c>
      <c r="T379" s="3" t="str">
        <f>IF([1]sala!$S379&lt;&gt;0,"SI","NO")</f>
        <v>SI</v>
      </c>
    </row>
    <row r="380" spans="1:20" x14ac:dyDescent="0.3">
      <c r="A380" s="3" t="s">
        <v>86</v>
      </c>
      <c r="B380" t="s">
        <v>822</v>
      </c>
      <c r="C380" s="12">
        <v>2</v>
      </c>
      <c r="D380" t="s">
        <v>56</v>
      </c>
      <c r="E380" t="s">
        <v>67</v>
      </c>
      <c r="F380" t="s">
        <v>77</v>
      </c>
      <c r="G380" s="3">
        <v>10.61</v>
      </c>
      <c r="H380" t="s">
        <v>106</v>
      </c>
      <c r="I380" t="s">
        <v>1396</v>
      </c>
      <c r="J380" t="s">
        <v>165</v>
      </c>
      <c r="K380" t="s">
        <v>25</v>
      </c>
      <c r="L380">
        <f>[1]sala!$M380+[1]sala!$G380</f>
        <v>38.61</v>
      </c>
      <c r="M380" s="5">
        <v>28</v>
      </c>
      <c r="N380" s="15" t="s">
        <v>2363</v>
      </c>
      <c r="O380" t="s">
        <v>343</v>
      </c>
      <c r="P380" t="s">
        <v>393</v>
      </c>
      <c r="Q380" s="6">
        <f>IF([1]sala!$H380="Ocupada",[1]sala!$P380+0.0104166666666667-[1]sala!$O380,[1]sala!$P380-[1]sala!$O380)</f>
        <v>0.1118055555555556</v>
      </c>
      <c r="R380" s="6">
        <v>8.3333333333333332E-3</v>
      </c>
      <c r="S380" s="6">
        <f>IF([1]sala!$Q380-[1]sala!$R380&lt;0,0,[1]sala!$Q380-[1]sala!$R380)</f>
        <v>0.10347222222222227</v>
      </c>
      <c r="T380" s="3" t="str">
        <f>IF([1]sala!$S380&lt;&gt;0,"SI","NO")</f>
        <v>SI</v>
      </c>
    </row>
    <row r="381" spans="1:20" x14ac:dyDescent="0.3">
      <c r="A381" s="3" t="s">
        <v>94</v>
      </c>
      <c r="B381" t="s">
        <v>715</v>
      </c>
      <c r="C381" s="12">
        <v>1</v>
      </c>
      <c r="D381" t="s">
        <v>56</v>
      </c>
      <c r="E381" t="s">
        <v>101</v>
      </c>
      <c r="F381" t="s">
        <v>58</v>
      </c>
      <c r="G381" s="3">
        <v>22.53</v>
      </c>
      <c r="H381" t="s">
        <v>78</v>
      </c>
      <c r="I381" t="s">
        <v>1397</v>
      </c>
      <c r="J381" t="s">
        <v>206</v>
      </c>
      <c r="K381" t="s">
        <v>1398</v>
      </c>
      <c r="L381">
        <f>[1]sala!$M381+[1]sala!$G381</f>
        <v>77.53</v>
      </c>
      <c r="M381" s="5">
        <v>55</v>
      </c>
      <c r="N381" s="15" t="s">
        <v>2363</v>
      </c>
      <c r="O381" t="s">
        <v>877</v>
      </c>
      <c r="P381" t="s">
        <v>740</v>
      </c>
      <c r="Q381" s="6">
        <f>IF([1]sala!$H381="Ocupada",[1]sala!$P381+0.0104166666666667-[1]sala!$O381,[1]sala!$P381-[1]sala!$O381)</f>
        <v>0.14930555555555555</v>
      </c>
      <c r="R381" s="6">
        <v>0.16944444444444443</v>
      </c>
      <c r="S381" s="6">
        <f>IF([1]sala!$Q381-[1]sala!$R381&lt;0,0,[1]sala!$Q381-[1]sala!$R381)</f>
        <v>0</v>
      </c>
      <c r="T381" s="3" t="str">
        <f>IF([1]sala!$S381&lt;&gt;0,"SI","NO")</f>
        <v>NO</v>
      </c>
    </row>
    <row r="382" spans="1:20" x14ac:dyDescent="0.3">
      <c r="A382" s="3" t="s">
        <v>86</v>
      </c>
      <c r="B382" t="s">
        <v>1399</v>
      </c>
      <c r="C382" s="12">
        <v>1</v>
      </c>
      <c r="D382" t="s">
        <v>66</v>
      </c>
      <c r="E382" t="s">
        <v>67</v>
      </c>
      <c r="F382" t="s">
        <v>58</v>
      </c>
      <c r="G382" s="3">
        <v>27.69</v>
      </c>
      <c r="H382" t="s">
        <v>78</v>
      </c>
      <c r="I382" t="s">
        <v>1400</v>
      </c>
      <c r="J382" t="s">
        <v>124</v>
      </c>
      <c r="K382" t="s">
        <v>1401</v>
      </c>
      <c r="L382">
        <f>[1]sala!$M382+[1]sala!$G382</f>
        <v>86.69</v>
      </c>
      <c r="M382" s="5">
        <v>59</v>
      </c>
      <c r="N382" s="15" t="s">
        <v>2363</v>
      </c>
      <c r="O382" t="s">
        <v>747</v>
      </c>
      <c r="P382" t="s">
        <v>792</v>
      </c>
      <c r="Q382" s="6">
        <f>IF([1]sala!$H382="Ocupada",[1]sala!$P382+0.0104166666666667-[1]sala!$O382,[1]sala!$P382-[1]sala!$O382)</f>
        <v>0.14930555555555555</v>
      </c>
      <c r="R382" s="6">
        <v>8.9583333333333334E-2</v>
      </c>
      <c r="S382" s="6">
        <f>IF([1]sala!$Q382-[1]sala!$R382&lt;0,0,[1]sala!$Q382-[1]sala!$R382)</f>
        <v>5.9722222222222218E-2</v>
      </c>
      <c r="T382" s="3" t="str">
        <f>IF([1]sala!$S382&lt;&gt;0,"SI","NO")</f>
        <v>SI</v>
      </c>
    </row>
    <row r="383" spans="1:20" x14ac:dyDescent="0.3">
      <c r="A383" s="3" t="s">
        <v>74</v>
      </c>
      <c r="B383" t="s">
        <v>408</v>
      </c>
      <c r="C383" s="12">
        <v>6</v>
      </c>
      <c r="D383" t="s">
        <v>76</v>
      </c>
      <c r="E383" t="s">
        <v>101</v>
      </c>
      <c r="F383" t="s">
        <v>58</v>
      </c>
      <c r="G383" s="3">
        <v>19.8</v>
      </c>
      <c r="H383" t="s">
        <v>59</v>
      </c>
      <c r="I383" t="s">
        <v>1402</v>
      </c>
      <c r="J383" t="s">
        <v>155</v>
      </c>
      <c r="K383" t="s">
        <v>21</v>
      </c>
      <c r="L383">
        <f>[1]sala!$M383+[1]sala!$G383</f>
        <v>55.8</v>
      </c>
      <c r="M383" s="5">
        <v>36</v>
      </c>
      <c r="N383" s="15" t="s">
        <v>2363</v>
      </c>
      <c r="O383" t="s">
        <v>140</v>
      </c>
      <c r="P383" t="s">
        <v>1403</v>
      </c>
      <c r="Q383" s="6">
        <f>IF([1]sala!$H383="Ocupada",[1]sala!$P383+0.0104166666666667-[1]sala!$O383,[1]sala!$P383-[1]sala!$O383)</f>
        <v>0.13749999999999998</v>
      </c>
      <c r="R383" s="6">
        <v>0.11249999999999999</v>
      </c>
      <c r="S383" s="6">
        <f>IF([1]sala!$Q383-[1]sala!$R383&lt;0,0,[1]sala!$Q383-[1]sala!$R383)</f>
        <v>2.4999999999999994E-2</v>
      </c>
      <c r="T383" s="3" t="str">
        <f>IF([1]sala!$S383&lt;&gt;0,"SI","NO")</f>
        <v>SI</v>
      </c>
    </row>
    <row r="384" spans="1:20" x14ac:dyDescent="0.3">
      <c r="A384" s="3" t="s">
        <v>55</v>
      </c>
      <c r="B384" t="s">
        <v>1404</v>
      </c>
      <c r="C384" s="12">
        <v>6</v>
      </c>
      <c r="D384" t="s">
        <v>93</v>
      </c>
      <c r="E384" t="s">
        <v>57</v>
      </c>
      <c r="F384" t="s">
        <v>77</v>
      </c>
      <c r="G384" s="3">
        <v>31.33</v>
      </c>
      <c r="H384" t="s">
        <v>78</v>
      </c>
      <c r="I384" t="s">
        <v>1405</v>
      </c>
      <c r="J384" t="s">
        <v>165</v>
      </c>
      <c r="K384" t="s">
        <v>20</v>
      </c>
      <c r="L384">
        <f>[1]sala!$M384+[1]sala!$G384</f>
        <v>73.33</v>
      </c>
      <c r="M384" s="5">
        <v>42</v>
      </c>
      <c r="N384" s="15" t="s">
        <v>2363</v>
      </c>
      <c r="O384" t="s">
        <v>167</v>
      </c>
      <c r="P384" t="s">
        <v>132</v>
      </c>
      <c r="Q384" s="6">
        <f>IF([1]sala!$H384="Ocupada",[1]sala!$P384+0.0104166666666667-[1]sala!$O384,[1]sala!$P384-[1]sala!$O384)</f>
        <v>0.12777777777777774</v>
      </c>
      <c r="R384" s="6">
        <v>1.8749999999999999E-2</v>
      </c>
      <c r="S384" s="6">
        <f>IF([1]sala!$Q384-[1]sala!$R384&lt;0,0,[1]sala!$Q384-[1]sala!$R384)</f>
        <v>0.10902777777777774</v>
      </c>
      <c r="T384" s="3" t="str">
        <f>IF([1]sala!$S384&lt;&gt;0,"SI","NO")</f>
        <v>SI</v>
      </c>
    </row>
    <row r="385" spans="1:20" x14ac:dyDescent="0.3">
      <c r="A385" s="3" t="s">
        <v>60</v>
      </c>
      <c r="B385" t="s">
        <v>1406</v>
      </c>
      <c r="C385" s="12">
        <v>5</v>
      </c>
      <c r="D385" t="s">
        <v>66</v>
      </c>
      <c r="E385" t="s">
        <v>67</v>
      </c>
      <c r="F385" t="s">
        <v>58</v>
      </c>
      <c r="G385" s="3">
        <v>39.32</v>
      </c>
      <c r="H385" t="s">
        <v>59</v>
      </c>
      <c r="I385" t="s">
        <v>1407</v>
      </c>
      <c r="J385" t="s">
        <v>107</v>
      </c>
      <c r="K385" t="s">
        <v>1408</v>
      </c>
      <c r="L385">
        <f>[1]sala!$M385+[1]sala!$G385</f>
        <v>90.32</v>
      </c>
      <c r="M385" s="5">
        <v>51</v>
      </c>
      <c r="N385" s="15" t="s">
        <v>2363</v>
      </c>
      <c r="O385" t="s">
        <v>397</v>
      </c>
      <c r="P385" t="s">
        <v>932</v>
      </c>
      <c r="Q385" s="6">
        <f>IF([1]sala!$H385="Ocupada",[1]sala!$P385+0.0104166666666667-[1]sala!$O385,[1]sala!$P385-[1]sala!$O385)</f>
        <v>9.8611111111111108E-2</v>
      </c>
      <c r="R385" s="6">
        <v>0.14305555555555555</v>
      </c>
      <c r="S385" s="6">
        <f>IF([1]sala!$Q385-[1]sala!$R385&lt;0,0,[1]sala!$Q385-[1]sala!$R385)</f>
        <v>0</v>
      </c>
      <c r="T385" s="3" t="str">
        <f>IF([1]sala!$S385&lt;&gt;0,"SI","NO")</f>
        <v>NO</v>
      </c>
    </row>
    <row r="386" spans="1:20" x14ac:dyDescent="0.3">
      <c r="A386" s="3" t="s">
        <v>55</v>
      </c>
      <c r="B386" t="s">
        <v>1409</v>
      </c>
      <c r="C386" s="12">
        <v>6</v>
      </c>
      <c r="D386" t="s">
        <v>56</v>
      </c>
      <c r="E386" t="s">
        <v>67</v>
      </c>
      <c r="F386" t="s">
        <v>77</v>
      </c>
      <c r="G386" s="3">
        <v>11.14</v>
      </c>
      <c r="H386" t="s">
        <v>106</v>
      </c>
      <c r="I386" t="s">
        <v>1410</v>
      </c>
      <c r="J386" t="s">
        <v>61</v>
      </c>
      <c r="K386" t="s">
        <v>15</v>
      </c>
      <c r="L386">
        <f>[1]sala!$M386+[1]sala!$G386</f>
        <v>35.14</v>
      </c>
      <c r="M386" s="5">
        <v>24</v>
      </c>
      <c r="N386" s="15" t="s">
        <v>2354</v>
      </c>
      <c r="O386" t="s">
        <v>549</v>
      </c>
      <c r="P386" t="s">
        <v>1411</v>
      </c>
      <c r="Q386" s="6">
        <f>IF([1]sala!$H386="Ocupada",[1]sala!$P386+0.0104166666666667-[1]sala!$O386,[1]sala!$P386-[1]sala!$O386)</f>
        <v>0.13958333333333336</v>
      </c>
      <c r="R386" s="6">
        <v>3.0555555555555555E-2</v>
      </c>
      <c r="S386" s="6">
        <f>IF([1]sala!$Q386-[1]sala!$R386&lt;0,0,[1]sala!$Q386-[1]sala!$R386)</f>
        <v>0.10902777777777781</v>
      </c>
      <c r="T386" s="3" t="str">
        <f>IF([1]sala!$S386&lt;&gt;0,"SI","NO")</f>
        <v>SI</v>
      </c>
    </row>
    <row r="387" spans="1:20" x14ac:dyDescent="0.3">
      <c r="A387" s="3" t="s">
        <v>94</v>
      </c>
      <c r="B387" t="s">
        <v>1260</v>
      </c>
      <c r="C387" s="12">
        <v>2</v>
      </c>
      <c r="D387" t="s">
        <v>93</v>
      </c>
      <c r="E387" t="s">
        <v>57</v>
      </c>
      <c r="F387" t="s">
        <v>58</v>
      </c>
      <c r="G387" s="3">
        <v>28.96</v>
      </c>
      <c r="H387" t="s">
        <v>106</v>
      </c>
      <c r="I387" t="s">
        <v>1412</v>
      </c>
      <c r="J387" t="s">
        <v>107</v>
      </c>
      <c r="K387" t="s">
        <v>22</v>
      </c>
      <c r="L387">
        <f>[1]sala!$M387+[1]sala!$G387</f>
        <v>67.960000000000008</v>
      </c>
      <c r="M387" s="5">
        <v>39</v>
      </c>
      <c r="N387" s="15" t="s">
        <v>2354</v>
      </c>
      <c r="O387" t="s">
        <v>1413</v>
      </c>
      <c r="P387" t="s">
        <v>544</v>
      </c>
      <c r="Q387" s="6">
        <f>IF([1]sala!$H387="Ocupada",[1]sala!$P387+0.0104166666666667-[1]sala!$O387,[1]sala!$P387-[1]sala!$O387)</f>
        <v>0.11111111111111116</v>
      </c>
      <c r="R387" s="6">
        <v>8.3333333333333329E-2</v>
      </c>
      <c r="S387" s="6">
        <f>IF([1]sala!$Q387-[1]sala!$R387&lt;0,0,[1]sala!$Q387-[1]sala!$R387)</f>
        <v>2.7777777777777832E-2</v>
      </c>
      <c r="T387" s="3" t="str">
        <f>IF([1]sala!$S387&lt;&gt;0,"SI","NO")</f>
        <v>SI</v>
      </c>
    </row>
    <row r="388" spans="1:20" x14ac:dyDescent="0.3">
      <c r="A388" s="3" t="s">
        <v>55</v>
      </c>
      <c r="B388" t="s">
        <v>1414</v>
      </c>
      <c r="C388" s="12">
        <v>5</v>
      </c>
      <c r="D388" t="s">
        <v>85</v>
      </c>
      <c r="E388" t="s">
        <v>57</v>
      </c>
      <c r="F388" t="s">
        <v>68</v>
      </c>
      <c r="G388" s="3">
        <v>20.84</v>
      </c>
      <c r="H388" t="s">
        <v>106</v>
      </c>
      <c r="I388" t="s">
        <v>1415</v>
      </c>
      <c r="J388" t="s">
        <v>107</v>
      </c>
      <c r="K388" t="s">
        <v>17</v>
      </c>
      <c r="L388">
        <f>[1]sala!$M388+[1]sala!$G388</f>
        <v>56.84</v>
      </c>
      <c r="M388" s="5">
        <v>36</v>
      </c>
      <c r="N388" s="15" t="s">
        <v>2354</v>
      </c>
      <c r="O388" t="s">
        <v>140</v>
      </c>
      <c r="P388" t="s">
        <v>214</v>
      </c>
      <c r="Q388" s="6">
        <f>IF([1]sala!$H388="Ocupada",[1]sala!$P388+0.0104166666666667-[1]sala!$O388,[1]sala!$P388-[1]sala!$O388)</f>
        <v>0.1361111111111111</v>
      </c>
      <c r="R388" s="6">
        <v>3.7499999999999999E-2</v>
      </c>
      <c r="S388" s="6">
        <f>IF([1]sala!$Q388-[1]sala!$R388&lt;0,0,[1]sala!$Q388-[1]sala!$R388)</f>
        <v>9.8611111111111094E-2</v>
      </c>
      <c r="T388" s="3" t="str">
        <f>IF([1]sala!$S388&lt;&gt;0,"SI","NO")</f>
        <v>SI</v>
      </c>
    </row>
    <row r="389" spans="1:20" x14ac:dyDescent="0.3">
      <c r="A389" s="3" t="s">
        <v>160</v>
      </c>
      <c r="B389" t="s">
        <v>759</v>
      </c>
      <c r="C389" s="12">
        <v>2</v>
      </c>
      <c r="D389" t="s">
        <v>76</v>
      </c>
      <c r="E389" t="s">
        <v>57</v>
      </c>
      <c r="F389" t="s">
        <v>77</v>
      </c>
      <c r="G389" s="3">
        <v>27.03</v>
      </c>
      <c r="H389" t="s">
        <v>78</v>
      </c>
      <c r="I389" t="s">
        <v>1416</v>
      </c>
      <c r="J389" t="s">
        <v>61</v>
      </c>
      <c r="K389" t="s">
        <v>1417</v>
      </c>
      <c r="L389">
        <f>[1]sala!$M389+[1]sala!$G389</f>
        <v>142.03</v>
      </c>
      <c r="M389" s="5">
        <v>115</v>
      </c>
      <c r="N389" s="15" t="s">
        <v>2354</v>
      </c>
      <c r="O389" t="s">
        <v>1413</v>
      </c>
      <c r="P389" t="s">
        <v>486</v>
      </c>
      <c r="Q389" s="6">
        <f>IF([1]sala!$H389="Ocupada",[1]sala!$P389+0.0104166666666667-[1]sala!$O389,[1]sala!$P389-[1]sala!$O389)</f>
        <v>0.12638888888888888</v>
      </c>
      <c r="R389" s="6">
        <v>0.27291666666666664</v>
      </c>
      <c r="S389" s="6">
        <f>IF([1]sala!$Q389-[1]sala!$R389&lt;0,0,[1]sala!$Q389-[1]sala!$R389)</f>
        <v>0</v>
      </c>
      <c r="T389" s="3" t="str">
        <f>IF([1]sala!$S389&lt;&gt;0,"SI","NO")</f>
        <v>NO</v>
      </c>
    </row>
    <row r="390" spans="1:20" x14ac:dyDescent="0.3">
      <c r="A390" s="3" t="s">
        <v>164</v>
      </c>
      <c r="B390" t="s">
        <v>1418</v>
      </c>
      <c r="C390" s="12">
        <v>5</v>
      </c>
      <c r="D390" t="s">
        <v>56</v>
      </c>
      <c r="E390" t="s">
        <v>57</v>
      </c>
      <c r="F390" t="s">
        <v>77</v>
      </c>
      <c r="G390" s="3">
        <v>39.14</v>
      </c>
      <c r="H390" t="s">
        <v>59</v>
      </c>
      <c r="I390" t="s">
        <v>1419</v>
      </c>
      <c r="J390" t="s">
        <v>107</v>
      </c>
      <c r="K390" t="s">
        <v>22</v>
      </c>
      <c r="L390">
        <f>[1]sala!$M390+[1]sala!$G390</f>
        <v>52.14</v>
      </c>
      <c r="M390" s="5">
        <v>13</v>
      </c>
      <c r="N390" s="15" t="s">
        <v>2354</v>
      </c>
      <c r="O390" t="s">
        <v>126</v>
      </c>
      <c r="P390" t="s">
        <v>284</v>
      </c>
      <c r="Q390" s="6">
        <f>IF([1]sala!$H390="Ocupada",[1]sala!$P390+0.0104166666666667-[1]sala!$O390,[1]sala!$P390-[1]sala!$O390)</f>
        <v>9.2361111111111116E-2</v>
      </c>
      <c r="R390" s="6">
        <v>1.6666666666666666E-2</v>
      </c>
      <c r="S390" s="6">
        <f>IF([1]sala!$Q390-[1]sala!$R390&lt;0,0,[1]sala!$Q390-[1]sala!$R390)</f>
        <v>7.5694444444444453E-2</v>
      </c>
      <c r="T390" s="3" t="str">
        <f>IF([1]sala!$S390&lt;&gt;0,"SI","NO")</f>
        <v>SI</v>
      </c>
    </row>
    <row r="391" spans="1:20" x14ac:dyDescent="0.3">
      <c r="A391" s="3" t="s">
        <v>118</v>
      </c>
      <c r="B391" t="s">
        <v>244</v>
      </c>
      <c r="C391" s="12">
        <v>2</v>
      </c>
      <c r="D391" t="s">
        <v>56</v>
      </c>
      <c r="E391" t="s">
        <v>57</v>
      </c>
      <c r="F391" t="s">
        <v>77</v>
      </c>
      <c r="G391" s="3">
        <v>42.68</v>
      </c>
      <c r="H391" t="s">
        <v>59</v>
      </c>
      <c r="I391" t="s">
        <v>1420</v>
      </c>
      <c r="J391" t="s">
        <v>165</v>
      </c>
      <c r="K391" t="s">
        <v>1421</v>
      </c>
      <c r="L391">
        <f>[1]sala!$M391+[1]sala!$G391</f>
        <v>101.68</v>
      </c>
      <c r="M391" s="5">
        <v>59</v>
      </c>
      <c r="N391" s="15" t="s">
        <v>2354</v>
      </c>
      <c r="O391" t="s">
        <v>1252</v>
      </c>
      <c r="P391" t="s">
        <v>1422</v>
      </c>
      <c r="Q391" s="6">
        <f>IF([1]sala!$H391="Ocupada",[1]sala!$P391+0.0104166666666667-[1]sala!$O391,[1]sala!$P391-[1]sala!$O391)</f>
        <v>9.722222222222221E-2</v>
      </c>
      <c r="R391" s="6">
        <v>0.11874999999999999</v>
      </c>
      <c r="S391" s="6">
        <f>IF([1]sala!$Q391-[1]sala!$R391&lt;0,0,[1]sala!$Q391-[1]sala!$R391)</f>
        <v>0</v>
      </c>
      <c r="T391" s="3" t="str">
        <f>IF([1]sala!$S391&lt;&gt;0,"SI","NO")</f>
        <v>NO</v>
      </c>
    </row>
    <row r="392" spans="1:20" x14ac:dyDescent="0.3">
      <c r="A392" s="3" t="s">
        <v>116</v>
      </c>
      <c r="B392" t="s">
        <v>1423</v>
      </c>
      <c r="C392" s="12">
        <v>1</v>
      </c>
      <c r="D392" t="s">
        <v>56</v>
      </c>
      <c r="E392" t="s">
        <v>57</v>
      </c>
      <c r="F392" t="s">
        <v>77</v>
      </c>
      <c r="G392" s="3">
        <v>48.6</v>
      </c>
      <c r="H392" t="s">
        <v>59</v>
      </c>
      <c r="I392" t="s">
        <v>1424</v>
      </c>
      <c r="J392" t="s">
        <v>155</v>
      </c>
      <c r="K392" t="s">
        <v>27</v>
      </c>
      <c r="L392">
        <f>[1]sala!$M392+[1]sala!$G392</f>
        <v>57.6</v>
      </c>
      <c r="M392" s="5">
        <v>9</v>
      </c>
      <c r="N392" s="15" t="s">
        <v>2354</v>
      </c>
      <c r="O392" t="s">
        <v>673</v>
      </c>
      <c r="P392" t="s">
        <v>186</v>
      </c>
      <c r="Q392" s="6">
        <f>IF([1]sala!$H392="Ocupada",[1]sala!$P392+0.0104166666666667-[1]sala!$O392,[1]sala!$P392-[1]sala!$O392)</f>
        <v>8.611111111111111E-2</v>
      </c>
      <c r="R392" s="6">
        <v>2.4305555555555556E-2</v>
      </c>
      <c r="S392" s="6">
        <f>IF([1]sala!$Q392-[1]sala!$R392&lt;0,0,[1]sala!$Q392-[1]sala!$R392)</f>
        <v>6.1805555555555558E-2</v>
      </c>
      <c r="T392" s="3" t="str">
        <f>IF([1]sala!$S392&lt;&gt;0,"SI","NO")</f>
        <v>SI</v>
      </c>
    </row>
    <row r="393" spans="1:20" x14ac:dyDescent="0.3">
      <c r="A393" s="3" t="s">
        <v>128</v>
      </c>
      <c r="B393" t="s">
        <v>1425</v>
      </c>
      <c r="C393" s="12">
        <v>3</v>
      </c>
      <c r="D393" t="s">
        <v>76</v>
      </c>
      <c r="E393" t="s">
        <v>57</v>
      </c>
      <c r="F393" t="s">
        <v>77</v>
      </c>
      <c r="G393" s="3">
        <v>32.729999999999997</v>
      </c>
      <c r="H393" t="s">
        <v>106</v>
      </c>
      <c r="I393" t="s">
        <v>1426</v>
      </c>
      <c r="J393" t="s">
        <v>119</v>
      </c>
      <c r="K393" t="s">
        <v>788</v>
      </c>
      <c r="L393">
        <f>[1]sala!$M393+[1]sala!$G393</f>
        <v>81.72999999999999</v>
      </c>
      <c r="M393" s="5">
        <v>49</v>
      </c>
      <c r="N393" s="15" t="s">
        <v>2354</v>
      </c>
      <c r="O393" t="s">
        <v>1413</v>
      </c>
      <c r="P393" t="s">
        <v>1174</v>
      </c>
      <c r="Q393" s="6">
        <f>IF([1]sala!$H393="Ocupada",[1]sala!$P393+0.0104166666666667-[1]sala!$O393,[1]sala!$P393-[1]sala!$O393)</f>
        <v>0.15972222222222227</v>
      </c>
      <c r="R393" s="6">
        <v>6.1111111111111109E-2</v>
      </c>
      <c r="S393" s="6">
        <f>IF([1]sala!$Q393-[1]sala!$R393&lt;0,0,[1]sala!$Q393-[1]sala!$R393)</f>
        <v>9.8611111111111149E-2</v>
      </c>
      <c r="T393" s="3" t="str">
        <f>IF([1]sala!$S393&lt;&gt;0,"SI","NO")</f>
        <v>SI</v>
      </c>
    </row>
    <row r="394" spans="1:20" x14ac:dyDescent="0.3">
      <c r="A394" s="3" t="s">
        <v>139</v>
      </c>
      <c r="B394" t="s">
        <v>1427</v>
      </c>
      <c r="C394" s="12">
        <v>3</v>
      </c>
      <c r="D394" t="s">
        <v>93</v>
      </c>
      <c r="E394" t="s">
        <v>57</v>
      </c>
      <c r="F394" t="s">
        <v>77</v>
      </c>
      <c r="G394" s="3">
        <v>12.54</v>
      </c>
      <c r="H394" t="s">
        <v>106</v>
      </c>
      <c r="I394" t="s">
        <v>1428</v>
      </c>
      <c r="J394" t="s">
        <v>70</v>
      </c>
      <c r="K394" t="s">
        <v>1429</v>
      </c>
      <c r="L394">
        <f>[1]sala!$M394+[1]sala!$G394</f>
        <v>96.539999999999992</v>
      </c>
      <c r="M394" s="5">
        <v>84</v>
      </c>
      <c r="N394" s="15" t="s">
        <v>2354</v>
      </c>
      <c r="O394" t="s">
        <v>932</v>
      </c>
      <c r="P394" t="s">
        <v>1430</v>
      </c>
      <c r="Q394" s="6">
        <f>IF([1]sala!$H394="Ocupada",[1]sala!$P394+0.0104166666666667-[1]sala!$O394,[1]sala!$P394-[1]sala!$O394)</f>
        <v>0.1243055555555556</v>
      </c>
      <c r="R394" s="6">
        <v>0.15347222222222223</v>
      </c>
      <c r="S394" s="6">
        <f>IF([1]sala!$Q394-[1]sala!$R394&lt;0,0,[1]sala!$Q394-[1]sala!$R394)</f>
        <v>0</v>
      </c>
      <c r="T394" s="3" t="str">
        <f>IF([1]sala!$S394&lt;&gt;0,"SI","NO")</f>
        <v>NO</v>
      </c>
    </row>
    <row r="395" spans="1:20" x14ac:dyDescent="0.3">
      <c r="A395" s="3" t="s">
        <v>104</v>
      </c>
      <c r="B395" t="s">
        <v>117</v>
      </c>
      <c r="C395" s="12">
        <v>1</v>
      </c>
      <c r="D395" t="s">
        <v>56</v>
      </c>
      <c r="E395" t="s">
        <v>57</v>
      </c>
      <c r="F395" t="s">
        <v>77</v>
      </c>
      <c r="G395" s="3">
        <v>18.05</v>
      </c>
      <c r="H395" t="s">
        <v>106</v>
      </c>
      <c r="I395" t="s">
        <v>1431</v>
      </c>
      <c r="J395" t="s">
        <v>80</v>
      </c>
      <c r="K395" t="s">
        <v>1204</v>
      </c>
      <c r="L395">
        <f>[1]sala!$M395+[1]sala!$G395</f>
        <v>50.05</v>
      </c>
      <c r="M395" s="5">
        <v>32</v>
      </c>
      <c r="N395" s="15" t="s">
        <v>2354</v>
      </c>
      <c r="O395" t="s">
        <v>1432</v>
      </c>
      <c r="P395" t="s">
        <v>1433</v>
      </c>
      <c r="Q395" s="6">
        <f>IF([1]sala!$H395="Ocupada",[1]sala!$P395+0.0104166666666667-[1]sala!$O395,[1]sala!$P395-[1]sala!$O395)</f>
        <v>0.16041666666666671</v>
      </c>
      <c r="R395" s="6">
        <v>3.6111111111111108E-2</v>
      </c>
      <c r="S395" s="6">
        <f>IF([1]sala!$Q395-[1]sala!$R395&lt;0,0,[1]sala!$Q395-[1]sala!$R395)</f>
        <v>0.1243055555555556</v>
      </c>
      <c r="T395" s="3" t="str">
        <f>IF([1]sala!$S395&lt;&gt;0,"SI","NO")</f>
        <v>SI</v>
      </c>
    </row>
    <row r="396" spans="1:20" x14ac:dyDescent="0.3">
      <c r="A396" s="3" t="s">
        <v>69</v>
      </c>
      <c r="B396" t="s">
        <v>1434</v>
      </c>
      <c r="C396" s="12">
        <v>1</v>
      </c>
      <c r="D396" t="s">
        <v>76</v>
      </c>
      <c r="E396" t="s">
        <v>57</v>
      </c>
      <c r="F396" t="s">
        <v>58</v>
      </c>
      <c r="G396" s="3">
        <v>40.9</v>
      </c>
      <c r="H396" t="s">
        <v>78</v>
      </c>
      <c r="I396" t="s">
        <v>1435</v>
      </c>
      <c r="J396" t="s">
        <v>155</v>
      </c>
      <c r="K396" t="s">
        <v>24</v>
      </c>
      <c r="L396">
        <f>[1]sala!$M396+[1]sala!$G396</f>
        <v>56.9</v>
      </c>
      <c r="M396" s="5">
        <v>16</v>
      </c>
      <c r="N396" s="15" t="s">
        <v>2354</v>
      </c>
      <c r="O396" t="s">
        <v>1436</v>
      </c>
      <c r="P396" t="s">
        <v>1101</v>
      </c>
      <c r="Q396" s="6">
        <f>IF([1]sala!$H396="Ocupada",[1]sala!$P396+0.0104166666666667-[1]sala!$O396,[1]sala!$P396-[1]sala!$O396)</f>
        <v>0.16458333333333336</v>
      </c>
      <c r="R396" s="6">
        <v>1.111111111111111E-2</v>
      </c>
      <c r="S396" s="6">
        <f>IF([1]sala!$Q396-[1]sala!$R396&lt;0,0,[1]sala!$Q396-[1]sala!$R396)</f>
        <v>0.15347222222222226</v>
      </c>
      <c r="T396" s="3" t="str">
        <f>IF([1]sala!$S396&lt;&gt;0,"SI","NO")</f>
        <v>SI</v>
      </c>
    </row>
    <row r="397" spans="1:20" x14ac:dyDescent="0.3">
      <c r="A397" s="3" t="s">
        <v>111</v>
      </c>
      <c r="B397" t="s">
        <v>1437</v>
      </c>
      <c r="C397" s="12">
        <v>1</v>
      </c>
      <c r="D397" t="s">
        <v>76</v>
      </c>
      <c r="E397" t="s">
        <v>101</v>
      </c>
      <c r="F397" t="s">
        <v>68</v>
      </c>
      <c r="G397" s="3">
        <v>34.5</v>
      </c>
      <c r="H397" t="s">
        <v>78</v>
      </c>
      <c r="I397" t="s">
        <v>1438</v>
      </c>
      <c r="J397" t="s">
        <v>95</v>
      </c>
      <c r="K397" t="s">
        <v>1439</v>
      </c>
      <c r="L397">
        <f>[1]sala!$M397+[1]sala!$G397</f>
        <v>66.5</v>
      </c>
      <c r="M397" s="5">
        <v>32</v>
      </c>
      <c r="N397" s="15" t="s">
        <v>2354</v>
      </c>
      <c r="O397" t="s">
        <v>676</v>
      </c>
      <c r="P397" t="s">
        <v>420</v>
      </c>
      <c r="Q397" s="6">
        <f>IF([1]sala!$H397="Ocupada",[1]sala!$P397+0.0104166666666667-[1]sala!$O397,[1]sala!$P397-[1]sala!$O397)</f>
        <v>0.12777777777777777</v>
      </c>
      <c r="R397" s="6">
        <v>7.5694444444444439E-2</v>
      </c>
      <c r="S397" s="6">
        <f>IF([1]sala!$Q397-[1]sala!$R397&lt;0,0,[1]sala!$Q397-[1]sala!$R397)</f>
        <v>5.2083333333333329E-2</v>
      </c>
      <c r="T397" s="3" t="str">
        <f>IF([1]sala!$S397&lt;&gt;0,"SI","NO")</f>
        <v>SI</v>
      </c>
    </row>
    <row r="398" spans="1:20" x14ac:dyDescent="0.3">
      <c r="A398" s="3" t="s">
        <v>86</v>
      </c>
      <c r="B398" t="s">
        <v>1308</v>
      </c>
      <c r="C398" s="12">
        <v>2</v>
      </c>
      <c r="D398" t="s">
        <v>93</v>
      </c>
      <c r="E398" t="s">
        <v>67</v>
      </c>
      <c r="F398" t="s">
        <v>58</v>
      </c>
      <c r="G398" s="3">
        <v>37.79</v>
      </c>
      <c r="H398" t="s">
        <v>78</v>
      </c>
      <c r="I398" t="s">
        <v>1440</v>
      </c>
      <c r="J398" t="s">
        <v>165</v>
      </c>
      <c r="K398" t="s">
        <v>1441</v>
      </c>
      <c r="L398">
        <f>[1]sala!$M398+[1]sala!$G398</f>
        <v>95.789999999999992</v>
      </c>
      <c r="M398" s="5">
        <v>58</v>
      </c>
      <c r="N398" s="15" t="s">
        <v>2354</v>
      </c>
      <c r="O398" t="s">
        <v>1442</v>
      </c>
      <c r="P398" t="s">
        <v>433</v>
      </c>
      <c r="Q398" s="6">
        <f>IF([1]sala!$H398="Ocupada",[1]sala!$P398+0.0104166666666667-[1]sala!$O398,[1]sala!$P398-[1]sala!$O398)</f>
        <v>5.1388888888888894E-2</v>
      </c>
      <c r="R398" s="6">
        <v>0.13680555555555557</v>
      </c>
      <c r="S398" s="6">
        <f>IF([1]sala!$Q398-[1]sala!$R398&lt;0,0,[1]sala!$Q398-[1]sala!$R398)</f>
        <v>0</v>
      </c>
      <c r="T398" s="3" t="str">
        <f>IF([1]sala!$S398&lt;&gt;0,"SI","NO")</f>
        <v>NO</v>
      </c>
    </row>
    <row r="399" spans="1:20" x14ac:dyDescent="0.3">
      <c r="A399" s="3" t="s">
        <v>118</v>
      </c>
      <c r="B399" t="s">
        <v>1443</v>
      </c>
      <c r="C399" s="12">
        <v>5</v>
      </c>
      <c r="D399" t="s">
        <v>66</v>
      </c>
      <c r="E399" t="s">
        <v>67</v>
      </c>
      <c r="F399" t="s">
        <v>77</v>
      </c>
      <c r="G399" s="3">
        <v>48.96</v>
      </c>
      <c r="H399" t="s">
        <v>78</v>
      </c>
      <c r="I399" t="s">
        <v>1444</v>
      </c>
      <c r="J399" t="s">
        <v>95</v>
      </c>
      <c r="K399" t="s">
        <v>1445</v>
      </c>
      <c r="L399">
        <f>[1]sala!$M399+[1]sala!$G399</f>
        <v>98.960000000000008</v>
      </c>
      <c r="M399" s="5">
        <v>50</v>
      </c>
      <c r="N399" s="15" t="s">
        <v>2354</v>
      </c>
      <c r="O399" t="s">
        <v>704</v>
      </c>
      <c r="P399" t="s">
        <v>1446</v>
      </c>
      <c r="Q399" s="6">
        <f>IF([1]sala!$H399="Ocupada",[1]sala!$P399+0.0104166666666667-[1]sala!$O399,[1]sala!$P399-[1]sala!$O399)</f>
        <v>0.16319444444444445</v>
      </c>
      <c r="R399" s="6">
        <v>9.8611111111111108E-2</v>
      </c>
      <c r="S399" s="6">
        <f>IF([1]sala!$Q399-[1]sala!$R399&lt;0,0,[1]sala!$Q399-[1]sala!$R399)</f>
        <v>6.458333333333334E-2</v>
      </c>
      <c r="T399" s="3" t="str">
        <f>IF([1]sala!$S399&lt;&gt;0,"SI","NO")</f>
        <v>SI</v>
      </c>
    </row>
    <row r="400" spans="1:20" x14ac:dyDescent="0.3">
      <c r="A400" s="3" t="s">
        <v>99</v>
      </c>
      <c r="B400" t="s">
        <v>1447</v>
      </c>
      <c r="C400" s="12">
        <v>6</v>
      </c>
      <c r="D400" t="s">
        <v>85</v>
      </c>
      <c r="E400" t="s">
        <v>57</v>
      </c>
      <c r="F400" t="s">
        <v>77</v>
      </c>
      <c r="G400" s="3">
        <v>27.32</v>
      </c>
      <c r="H400" t="s">
        <v>78</v>
      </c>
      <c r="I400" t="s">
        <v>1448</v>
      </c>
      <c r="J400" t="s">
        <v>61</v>
      </c>
      <c r="K400" t="s">
        <v>1449</v>
      </c>
      <c r="L400">
        <f>[1]sala!$M400+[1]sala!$G400</f>
        <v>108.32</v>
      </c>
      <c r="M400" s="5">
        <v>81</v>
      </c>
      <c r="N400" s="15" t="s">
        <v>2354</v>
      </c>
      <c r="O400" t="s">
        <v>599</v>
      </c>
      <c r="P400" t="s">
        <v>868</v>
      </c>
      <c r="Q400" s="6">
        <f>IF([1]sala!$H400="Ocupada",[1]sala!$P400+0.0104166666666667-[1]sala!$O400,[1]sala!$P400-[1]sala!$O400)</f>
        <v>0.11944444444444444</v>
      </c>
      <c r="R400" s="6">
        <v>0.18958333333333333</v>
      </c>
      <c r="S400" s="6">
        <f>IF([1]sala!$Q400-[1]sala!$R400&lt;0,0,[1]sala!$Q400-[1]sala!$R400)</f>
        <v>0</v>
      </c>
      <c r="T400" s="3" t="str">
        <f>IF([1]sala!$S400&lt;&gt;0,"SI","NO")</f>
        <v>NO</v>
      </c>
    </row>
    <row r="401" spans="1:20" x14ac:dyDescent="0.3">
      <c r="A401" s="3" t="s">
        <v>118</v>
      </c>
      <c r="B401" t="s">
        <v>1450</v>
      </c>
      <c r="C401" s="12">
        <v>4</v>
      </c>
      <c r="D401" t="s">
        <v>93</v>
      </c>
      <c r="E401" t="s">
        <v>57</v>
      </c>
      <c r="F401" t="s">
        <v>77</v>
      </c>
      <c r="G401" s="3">
        <v>42.96</v>
      </c>
      <c r="H401" t="s">
        <v>59</v>
      </c>
      <c r="I401" t="s">
        <v>1451</v>
      </c>
      <c r="J401" t="s">
        <v>80</v>
      </c>
      <c r="K401" t="s">
        <v>1452</v>
      </c>
      <c r="L401">
        <f>[1]sala!$M401+[1]sala!$G401</f>
        <v>120.96000000000001</v>
      </c>
      <c r="M401" s="5">
        <v>78</v>
      </c>
      <c r="N401" s="15" t="s">
        <v>2354</v>
      </c>
      <c r="O401" t="s">
        <v>114</v>
      </c>
      <c r="P401" t="s">
        <v>326</v>
      </c>
      <c r="Q401" s="6">
        <f>IF([1]sala!$H401="Ocupada",[1]sala!$P401+0.0104166666666667-[1]sala!$O401,[1]sala!$P401-[1]sala!$O401)</f>
        <v>8.5416666666666682E-2</v>
      </c>
      <c r="R401" s="6">
        <v>0.10972222222222222</v>
      </c>
      <c r="S401" s="6">
        <f>IF([1]sala!$Q401-[1]sala!$R401&lt;0,0,[1]sala!$Q401-[1]sala!$R401)</f>
        <v>0</v>
      </c>
      <c r="T401" s="3" t="str">
        <f>IF([1]sala!$S401&lt;&gt;0,"SI","NO")</f>
        <v>NO</v>
      </c>
    </row>
    <row r="402" spans="1:20" x14ac:dyDescent="0.3">
      <c r="A402" s="3" t="s">
        <v>142</v>
      </c>
      <c r="B402" t="s">
        <v>1225</v>
      </c>
      <c r="C402" s="12">
        <v>2</v>
      </c>
      <c r="D402" t="s">
        <v>76</v>
      </c>
      <c r="E402" t="s">
        <v>57</v>
      </c>
      <c r="F402" t="s">
        <v>77</v>
      </c>
      <c r="G402" s="3">
        <v>15.87</v>
      </c>
      <c r="H402" t="s">
        <v>106</v>
      </c>
      <c r="I402" t="s">
        <v>1453</v>
      </c>
      <c r="J402" t="s">
        <v>87</v>
      </c>
      <c r="K402" t="s">
        <v>31</v>
      </c>
      <c r="L402">
        <f>[1]sala!$M402+[1]sala!$G402</f>
        <v>31.869999999999997</v>
      </c>
      <c r="M402" s="5">
        <v>16</v>
      </c>
      <c r="N402" s="15" t="s">
        <v>2354</v>
      </c>
      <c r="O402" t="s">
        <v>1454</v>
      </c>
      <c r="P402" t="s">
        <v>309</v>
      </c>
      <c r="Q402" s="6">
        <f>IF([1]sala!$H402="Ocupada",[1]sala!$P402+0.0104166666666667-[1]sala!$O402,[1]sala!$P402-[1]sala!$O402)</f>
        <v>0.13958333333333336</v>
      </c>
      <c r="R402" s="6">
        <v>2.777777777777778E-2</v>
      </c>
      <c r="S402" s="6">
        <f>IF([1]sala!$Q402-[1]sala!$R402&lt;0,0,[1]sala!$Q402-[1]sala!$R402)</f>
        <v>0.11180555555555559</v>
      </c>
      <c r="T402" s="3" t="str">
        <f>IF([1]sala!$S402&lt;&gt;0,"SI","NO")</f>
        <v>SI</v>
      </c>
    </row>
    <row r="403" spans="1:20" x14ac:dyDescent="0.3">
      <c r="A403" s="3" t="s">
        <v>160</v>
      </c>
      <c r="B403" t="s">
        <v>1455</v>
      </c>
      <c r="C403" s="12">
        <v>1</v>
      </c>
      <c r="D403" t="s">
        <v>56</v>
      </c>
      <c r="E403" t="s">
        <v>57</v>
      </c>
      <c r="F403" t="s">
        <v>77</v>
      </c>
      <c r="G403" s="3">
        <v>31.02</v>
      </c>
      <c r="H403" t="s">
        <v>59</v>
      </c>
      <c r="I403" t="s">
        <v>1456</v>
      </c>
      <c r="J403" t="s">
        <v>70</v>
      </c>
      <c r="K403" t="s">
        <v>1457</v>
      </c>
      <c r="L403">
        <f>[1]sala!$M403+[1]sala!$G403</f>
        <v>93.02</v>
      </c>
      <c r="M403" s="5">
        <v>62</v>
      </c>
      <c r="N403" s="15" t="s">
        <v>2354</v>
      </c>
      <c r="O403" t="s">
        <v>624</v>
      </c>
      <c r="P403" t="s">
        <v>437</v>
      </c>
      <c r="Q403" s="6">
        <f>IF([1]sala!$H403="Ocupada",[1]sala!$P403+0.0104166666666667-[1]sala!$O403,[1]sala!$P403-[1]sala!$O403)</f>
        <v>0.10208333333333332</v>
      </c>
      <c r="R403" s="6">
        <v>0.11180555555555555</v>
      </c>
      <c r="S403" s="6">
        <f>IF([1]sala!$Q403-[1]sala!$R403&lt;0,0,[1]sala!$Q403-[1]sala!$R403)</f>
        <v>0</v>
      </c>
      <c r="T403" s="3" t="str">
        <f>IF([1]sala!$S403&lt;&gt;0,"SI","NO")</f>
        <v>NO</v>
      </c>
    </row>
    <row r="404" spans="1:20" x14ac:dyDescent="0.3">
      <c r="A404" s="3" t="s">
        <v>128</v>
      </c>
      <c r="B404" t="s">
        <v>1458</v>
      </c>
      <c r="C404" s="12">
        <v>5</v>
      </c>
      <c r="D404" t="s">
        <v>66</v>
      </c>
      <c r="E404" t="s">
        <v>57</v>
      </c>
      <c r="F404" t="s">
        <v>77</v>
      </c>
      <c r="G404" s="3">
        <v>14.76</v>
      </c>
      <c r="H404" t="s">
        <v>78</v>
      </c>
      <c r="I404" t="s">
        <v>1459</v>
      </c>
      <c r="J404" t="s">
        <v>165</v>
      </c>
      <c r="K404" t="s">
        <v>1460</v>
      </c>
      <c r="L404">
        <f>[1]sala!$M404+[1]sala!$G404</f>
        <v>93.76</v>
      </c>
      <c r="M404" s="5">
        <v>79</v>
      </c>
      <c r="N404" s="15" t="s">
        <v>2354</v>
      </c>
      <c r="O404" t="s">
        <v>284</v>
      </c>
      <c r="P404" t="s">
        <v>1461</v>
      </c>
      <c r="Q404" s="6">
        <f>IF([1]sala!$H404="Ocupada",[1]sala!$P404+0.0104166666666667-[1]sala!$O404,[1]sala!$P404-[1]sala!$O404)</f>
        <v>0.125</v>
      </c>
      <c r="R404" s="6">
        <v>9.166666666666666E-2</v>
      </c>
      <c r="S404" s="6">
        <f>IF([1]sala!$Q404-[1]sala!$R404&lt;0,0,[1]sala!$Q404-[1]sala!$R404)</f>
        <v>3.333333333333334E-2</v>
      </c>
      <c r="T404" s="3" t="str">
        <f>IF([1]sala!$S404&lt;&gt;0,"SI","NO")</f>
        <v>SI</v>
      </c>
    </row>
    <row r="405" spans="1:20" x14ac:dyDescent="0.3">
      <c r="A405" s="3" t="s">
        <v>104</v>
      </c>
      <c r="B405" t="s">
        <v>1296</v>
      </c>
      <c r="C405" s="12">
        <v>2</v>
      </c>
      <c r="D405" t="s">
        <v>85</v>
      </c>
      <c r="E405" t="s">
        <v>57</v>
      </c>
      <c r="F405" t="s">
        <v>77</v>
      </c>
      <c r="G405" s="3">
        <v>32.56</v>
      </c>
      <c r="H405" t="s">
        <v>78</v>
      </c>
      <c r="I405" t="s">
        <v>1462</v>
      </c>
      <c r="J405" t="s">
        <v>61</v>
      </c>
      <c r="K405" t="s">
        <v>1463</v>
      </c>
      <c r="L405">
        <f>[1]sala!$M405+[1]sala!$G405</f>
        <v>101.56</v>
      </c>
      <c r="M405" s="5">
        <v>69</v>
      </c>
      <c r="N405" s="15" t="s">
        <v>2354</v>
      </c>
      <c r="O405" t="s">
        <v>593</v>
      </c>
      <c r="P405" t="s">
        <v>904</v>
      </c>
      <c r="Q405" s="6">
        <f>IF([1]sala!$H405="Ocupada",[1]sala!$P405+0.0104166666666667-[1]sala!$O405,[1]sala!$P405-[1]sala!$O405)</f>
        <v>0.16041666666666668</v>
      </c>
      <c r="R405" s="6">
        <v>0.125</v>
      </c>
      <c r="S405" s="6">
        <f>IF([1]sala!$Q405-[1]sala!$R405&lt;0,0,[1]sala!$Q405-[1]sala!$R405)</f>
        <v>3.541666666666668E-2</v>
      </c>
      <c r="T405" s="3" t="str">
        <f>IF([1]sala!$S405&lt;&gt;0,"SI","NO")</f>
        <v>SI</v>
      </c>
    </row>
    <row r="406" spans="1:20" x14ac:dyDescent="0.3">
      <c r="A406" s="3" t="s">
        <v>94</v>
      </c>
      <c r="B406" t="s">
        <v>1464</v>
      </c>
      <c r="C406" s="12">
        <v>6</v>
      </c>
      <c r="D406" t="s">
        <v>76</v>
      </c>
      <c r="E406" t="s">
        <v>101</v>
      </c>
      <c r="F406" t="s">
        <v>77</v>
      </c>
      <c r="G406" s="3">
        <v>14.56</v>
      </c>
      <c r="H406" t="s">
        <v>59</v>
      </c>
      <c r="I406" t="s">
        <v>1465</v>
      </c>
      <c r="J406" t="s">
        <v>206</v>
      </c>
      <c r="K406" t="s">
        <v>1466</v>
      </c>
      <c r="L406">
        <f>[1]sala!$M406+[1]sala!$G406</f>
        <v>56.56</v>
      </c>
      <c r="M406" s="5">
        <v>42</v>
      </c>
      <c r="N406" s="15" t="s">
        <v>2354</v>
      </c>
      <c r="O406" t="s">
        <v>410</v>
      </c>
      <c r="P406" t="s">
        <v>150</v>
      </c>
      <c r="Q406" s="6">
        <f>IF([1]sala!$H406="Ocupada",[1]sala!$P406+0.0104166666666667-[1]sala!$O406,[1]sala!$P406-[1]sala!$O406)</f>
        <v>9.7222222222222238E-2</v>
      </c>
      <c r="R406" s="6">
        <v>7.7083333333333337E-2</v>
      </c>
      <c r="S406" s="6">
        <f>IF([1]sala!$Q406-[1]sala!$R406&lt;0,0,[1]sala!$Q406-[1]sala!$R406)</f>
        <v>2.0138888888888901E-2</v>
      </c>
      <c r="T406" s="3" t="str">
        <f>IF([1]sala!$S406&lt;&gt;0,"SI","NO")</f>
        <v>SI</v>
      </c>
    </row>
    <row r="407" spans="1:20" x14ac:dyDescent="0.3">
      <c r="A407" s="3" t="s">
        <v>128</v>
      </c>
      <c r="B407" t="s">
        <v>1017</v>
      </c>
      <c r="C407" s="12">
        <v>5</v>
      </c>
      <c r="D407" t="s">
        <v>76</v>
      </c>
      <c r="E407" t="s">
        <v>101</v>
      </c>
      <c r="F407" t="s">
        <v>68</v>
      </c>
      <c r="G407" s="3">
        <v>34.03</v>
      </c>
      <c r="H407" t="s">
        <v>106</v>
      </c>
      <c r="I407" t="s">
        <v>1467</v>
      </c>
      <c r="J407" t="s">
        <v>61</v>
      </c>
      <c r="K407" t="s">
        <v>1468</v>
      </c>
      <c r="L407">
        <f>[1]sala!$M407+[1]sala!$G407</f>
        <v>96.03</v>
      </c>
      <c r="M407" s="5">
        <v>62</v>
      </c>
      <c r="N407" s="15" t="s">
        <v>2354</v>
      </c>
      <c r="O407" t="s">
        <v>82</v>
      </c>
      <c r="P407" t="s">
        <v>774</v>
      </c>
      <c r="Q407" s="6">
        <f>IF([1]sala!$H407="Ocupada",[1]sala!$P407+0.0104166666666667-[1]sala!$O407,[1]sala!$P407-[1]sala!$O407)</f>
        <v>9.9305555555555591E-2</v>
      </c>
      <c r="R407" s="6">
        <v>0.12847222222222221</v>
      </c>
      <c r="S407" s="6">
        <f>IF([1]sala!$Q407-[1]sala!$R407&lt;0,0,[1]sala!$Q407-[1]sala!$R407)</f>
        <v>0</v>
      </c>
      <c r="T407" s="3" t="str">
        <f>IF([1]sala!$S407&lt;&gt;0,"SI","NO")</f>
        <v>NO</v>
      </c>
    </row>
    <row r="408" spans="1:20" x14ac:dyDescent="0.3">
      <c r="A408" s="3" t="s">
        <v>86</v>
      </c>
      <c r="B408" t="s">
        <v>1469</v>
      </c>
      <c r="C408" s="12">
        <v>1</v>
      </c>
      <c r="D408" t="s">
        <v>93</v>
      </c>
      <c r="E408" t="s">
        <v>67</v>
      </c>
      <c r="F408" t="s">
        <v>58</v>
      </c>
      <c r="G408" s="3">
        <v>22.98</v>
      </c>
      <c r="H408" t="s">
        <v>59</v>
      </c>
      <c r="I408" t="s">
        <v>1470</v>
      </c>
      <c r="J408" t="s">
        <v>155</v>
      </c>
      <c r="K408" t="s">
        <v>365</v>
      </c>
      <c r="L408">
        <f>[1]sala!$M408+[1]sala!$G408</f>
        <v>60.980000000000004</v>
      </c>
      <c r="M408" s="5">
        <v>38</v>
      </c>
      <c r="N408" s="15" t="s">
        <v>2354</v>
      </c>
      <c r="O408" t="s">
        <v>1096</v>
      </c>
      <c r="P408" t="s">
        <v>1280</v>
      </c>
      <c r="Q408" s="6">
        <f>IF([1]sala!$H408="Ocupada",[1]sala!$P408+0.0104166666666667-[1]sala!$O408,[1]sala!$P408-[1]sala!$O408)</f>
        <v>0.10972222222222222</v>
      </c>
      <c r="R408" s="6">
        <v>7.9166666666666663E-2</v>
      </c>
      <c r="S408" s="6">
        <f>IF([1]sala!$Q408-[1]sala!$R408&lt;0,0,[1]sala!$Q408-[1]sala!$R408)</f>
        <v>3.0555555555555558E-2</v>
      </c>
      <c r="T408" s="3" t="str">
        <f>IF([1]sala!$S408&lt;&gt;0,"SI","NO")</f>
        <v>SI</v>
      </c>
    </row>
    <row r="409" spans="1:20" x14ac:dyDescent="0.3">
      <c r="A409" s="3" t="s">
        <v>104</v>
      </c>
      <c r="B409" t="s">
        <v>1162</v>
      </c>
      <c r="C409" s="12">
        <v>3</v>
      </c>
      <c r="D409" t="s">
        <v>76</v>
      </c>
      <c r="E409" t="s">
        <v>57</v>
      </c>
      <c r="F409" t="s">
        <v>77</v>
      </c>
      <c r="G409" s="3">
        <v>10.14</v>
      </c>
      <c r="H409" t="s">
        <v>106</v>
      </c>
      <c r="I409" t="s">
        <v>1471</v>
      </c>
      <c r="J409" t="s">
        <v>165</v>
      </c>
      <c r="K409" t="s">
        <v>1472</v>
      </c>
      <c r="L409">
        <f>[1]sala!$M409+[1]sala!$G409</f>
        <v>64.14</v>
      </c>
      <c r="M409" s="5">
        <v>54</v>
      </c>
      <c r="N409" s="15" t="s">
        <v>2354</v>
      </c>
      <c r="O409" t="s">
        <v>1473</v>
      </c>
      <c r="P409" t="s">
        <v>262</v>
      </c>
      <c r="Q409" s="6">
        <f>IF([1]sala!$H409="Ocupada",[1]sala!$P409+0.0104166666666667-[1]sala!$O409,[1]sala!$P409-[1]sala!$O409)</f>
        <v>0.14166666666666672</v>
      </c>
      <c r="R409" s="6">
        <v>8.8888888888888878E-2</v>
      </c>
      <c r="S409" s="6">
        <f>IF([1]sala!$Q409-[1]sala!$R409&lt;0,0,[1]sala!$Q409-[1]sala!$R409)</f>
        <v>5.277777777777784E-2</v>
      </c>
      <c r="T409" s="3" t="str">
        <f>IF([1]sala!$S409&lt;&gt;0,"SI","NO")</f>
        <v>SI</v>
      </c>
    </row>
    <row r="410" spans="1:20" x14ac:dyDescent="0.3">
      <c r="A410" s="3" t="s">
        <v>116</v>
      </c>
      <c r="B410" t="s">
        <v>1474</v>
      </c>
      <c r="C410" s="12">
        <v>5</v>
      </c>
      <c r="D410" t="s">
        <v>66</v>
      </c>
      <c r="E410" t="s">
        <v>57</v>
      </c>
      <c r="F410" t="s">
        <v>77</v>
      </c>
      <c r="G410" s="3">
        <v>48.7</v>
      </c>
      <c r="H410" t="s">
        <v>59</v>
      </c>
      <c r="I410" t="s">
        <v>1475</v>
      </c>
      <c r="J410" t="s">
        <v>165</v>
      </c>
      <c r="K410" t="s">
        <v>1476</v>
      </c>
      <c r="L410">
        <f>[1]sala!$M410+[1]sala!$G410</f>
        <v>129.69999999999999</v>
      </c>
      <c r="M410" s="5">
        <v>81</v>
      </c>
      <c r="N410" s="15" t="s">
        <v>2354</v>
      </c>
      <c r="O410" t="s">
        <v>1195</v>
      </c>
      <c r="P410" t="s">
        <v>190</v>
      </c>
      <c r="Q410" s="6">
        <f>IF([1]sala!$H410="Ocupada",[1]sala!$P410+0.0104166666666667-[1]sala!$O410,[1]sala!$P410-[1]sala!$O410)</f>
        <v>4.5833333333333337E-2</v>
      </c>
      <c r="R410" s="6">
        <v>0.21458333333333335</v>
      </c>
      <c r="S410" s="6">
        <f>IF([1]sala!$Q410-[1]sala!$R410&lt;0,0,[1]sala!$Q410-[1]sala!$R410)</f>
        <v>0</v>
      </c>
      <c r="T410" s="3" t="str">
        <f>IF([1]sala!$S410&lt;&gt;0,"SI","NO")</f>
        <v>NO</v>
      </c>
    </row>
    <row r="411" spans="1:20" x14ac:dyDescent="0.3">
      <c r="A411" s="3" t="s">
        <v>60</v>
      </c>
      <c r="B411" t="s">
        <v>1477</v>
      </c>
      <c r="C411" s="12">
        <v>3</v>
      </c>
      <c r="D411" t="s">
        <v>93</v>
      </c>
      <c r="E411" t="s">
        <v>101</v>
      </c>
      <c r="F411" t="s">
        <v>77</v>
      </c>
      <c r="G411" s="3">
        <v>43.65</v>
      </c>
      <c r="H411" t="s">
        <v>59</v>
      </c>
      <c r="I411" t="s">
        <v>1478</v>
      </c>
      <c r="J411" t="s">
        <v>95</v>
      </c>
      <c r="K411" t="s">
        <v>1479</v>
      </c>
      <c r="L411">
        <f>[1]sala!$M411+[1]sala!$G411</f>
        <v>65.650000000000006</v>
      </c>
      <c r="M411" s="5">
        <v>22</v>
      </c>
      <c r="N411" s="15" t="s">
        <v>2354</v>
      </c>
      <c r="O411" t="s">
        <v>362</v>
      </c>
      <c r="P411" t="s">
        <v>1480</v>
      </c>
      <c r="Q411" s="6">
        <f>IF([1]sala!$H411="Ocupada",[1]sala!$P411+0.0104166666666667-[1]sala!$O411,[1]sala!$P411-[1]sala!$O411)</f>
        <v>0.10833333333333334</v>
      </c>
      <c r="R411" s="6">
        <v>6.3194444444444442E-2</v>
      </c>
      <c r="S411" s="6">
        <f>IF([1]sala!$Q411-[1]sala!$R411&lt;0,0,[1]sala!$Q411-[1]sala!$R411)</f>
        <v>4.5138888888888895E-2</v>
      </c>
      <c r="T411" s="3" t="str">
        <f>IF([1]sala!$S411&lt;&gt;0,"SI","NO")</f>
        <v>SI</v>
      </c>
    </row>
    <row r="412" spans="1:20" x14ac:dyDescent="0.3">
      <c r="A412" s="3" t="s">
        <v>79</v>
      </c>
      <c r="B412" t="s">
        <v>905</v>
      </c>
      <c r="C412" s="12">
        <v>3</v>
      </c>
      <c r="D412" t="s">
        <v>66</v>
      </c>
      <c r="E412" t="s">
        <v>57</v>
      </c>
      <c r="F412" t="s">
        <v>58</v>
      </c>
      <c r="G412" s="3">
        <v>21.88</v>
      </c>
      <c r="H412" t="s">
        <v>106</v>
      </c>
      <c r="I412" t="s">
        <v>1481</v>
      </c>
      <c r="J412" t="s">
        <v>70</v>
      </c>
      <c r="K412" t="s">
        <v>1482</v>
      </c>
      <c r="L412">
        <f>[1]sala!$M412+[1]sala!$G412</f>
        <v>107.88</v>
      </c>
      <c r="M412" s="5">
        <v>86</v>
      </c>
      <c r="N412" s="15" t="s">
        <v>2354</v>
      </c>
      <c r="O412" t="s">
        <v>114</v>
      </c>
      <c r="P412" t="s">
        <v>349</v>
      </c>
      <c r="Q412" s="6">
        <f>IF([1]sala!$H412="Ocupada",[1]sala!$P412+0.0104166666666667-[1]sala!$O412,[1]sala!$P412-[1]sala!$O412)</f>
        <v>0.13055555555555559</v>
      </c>
      <c r="R412" s="6">
        <v>0.11666666666666667</v>
      </c>
      <c r="S412" s="6">
        <f>IF([1]sala!$Q412-[1]sala!$R412&lt;0,0,[1]sala!$Q412-[1]sala!$R412)</f>
        <v>1.3888888888888923E-2</v>
      </c>
      <c r="T412" s="3" t="str">
        <f>IF([1]sala!$S412&lt;&gt;0,"SI","NO")</f>
        <v>SI</v>
      </c>
    </row>
    <row r="413" spans="1:20" x14ac:dyDescent="0.3">
      <c r="A413" s="3" t="s">
        <v>111</v>
      </c>
      <c r="B413" t="s">
        <v>1483</v>
      </c>
      <c r="C413" s="12">
        <v>4</v>
      </c>
      <c r="D413" t="s">
        <v>85</v>
      </c>
      <c r="E413" t="s">
        <v>101</v>
      </c>
      <c r="F413" t="s">
        <v>77</v>
      </c>
      <c r="G413" s="3">
        <v>12.94</v>
      </c>
      <c r="H413" t="s">
        <v>106</v>
      </c>
      <c r="I413" t="s">
        <v>1484</v>
      </c>
      <c r="J413" t="s">
        <v>95</v>
      </c>
      <c r="K413" t="s">
        <v>17</v>
      </c>
      <c r="L413">
        <f>[1]sala!$M413+[1]sala!$G413</f>
        <v>48.94</v>
      </c>
      <c r="M413" s="5">
        <v>36</v>
      </c>
      <c r="N413" s="15" t="s">
        <v>2354</v>
      </c>
      <c r="O413" t="s">
        <v>977</v>
      </c>
      <c r="P413" t="s">
        <v>121</v>
      </c>
      <c r="Q413" s="6">
        <f>IF([1]sala!$H413="Ocupada",[1]sala!$P413+0.0104166666666667-[1]sala!$O413,[1]sala!$P413-[1]sala!$O413)</f>
        <v>8.0555555555555589E-2</v>
      </c>
      <c r="R413" s="6">
        <v>0.11874999999999999</v>
      </c>
      <c r="S413" s="6">
        <f>IF([1]sala!$Q413-[1]sala!$R413&lt;0,0,[1]sala!$Q413-[1]sala!$R413)</f>
        <v>0</v>
      </c>
      <c r="T413" s="3" t="str">
        <f>IF([1]sala!$S413&lt;&gt;0,"SI","NO")</f>
        <v>NO</v>
      </c>
    </row>
    <row r="414" spans="1:20" x14ac:dyDescent="0.3">
      <c r="A414" s="3" t="s">
        <v>139</v>
      </c>
      <c r="B414" t="s">
        <v>1485</v>
      </c>
      <c r="C414" s="12">
        <v>3</v>
      </c>
      <c r="D414" t="s">
        <v>93</v>
      </c>
      <c r="E414" t="s">
        <v>101</v>
      </c>
      <c r="F414" t="s">
        <v>77</v>
      </c>
      <c r="G414" s="3">
        <v>23.01</v>
      </c>
      <c r="H414" t="s">
        <v>106</v>
      </c>
      <c r="I414" t="s">
        <v>1486</v>
      </c>
      <c r="J414" t="s">
        <v>206</v>
      </c>
      <c r="K414" t="s">
        <v>25</v>
      </c>
      <c r="L414">
        <f>[1]sala!$M414+[1]sala!$G414</f>
        <v>37.010000000000005</v>
      </c>
      <c r="M414" s="5">
        <v>14</v>
      </c>
      <c r="N414" s="15" t="s">
        <v>2354</v>
      </c>
      <c r="O414" t="s">
        <v>842</v>
      </c>
      <c r="P414" t="s">
        <v>691</v>
      </c>
      <c r="Q414" s="6">
        <f>IF([1]sala!$H414="Ocupada",[1]sala!$P414+0.0104166666666667-[1]sala!$O414,[1]sala!$P414-[1]sala!$O414)</f>
        <v>0.10902777777777781</v>
      </c>
      <c r="R414" s="6">
        <v>8.3333333333333332E-3</v>
      </c>
      <c r="S414" s="6">
        <f>IF([1]sala!$Q414-[1]sala!$R414&lt;0,0,[1]sala!$Q414-[1]sala!$R414)</f>
        <v>0.10069444444444448</v>
      </c>
      <c r="T414" s="3" t="str">
        <f>IF([1]sala!$S414&lt;&gt;0,"SI","NO")</f>
        <v>SI</v>
      </c>
    </row>
    <row r="415" spans="1:20" x14ac:dyDescent="0.3">
      <c r="A415" s="3" t="s">
        <v>128</v>
      </c>
      <c r="B415" t="s">
        <v>1487</v>
      </c>
      <c r="C415" s="12">
        <v>6</v>
      </c>
      <c r="D415" t="s">
        <v>85</v>
      </c>
      <c r="E415" t="s">
        <v>67</v>
      </c>
      <c r="F415" t="s">
        <v>77</v>
      </c>
      <c r="G415" s="3">
        <v>13.17</v>
      </c>
      <c r="H415" t="s">
        <v>59</v>
      </c>
      <c r="I415" t="s">
        <v>1488</v>
      </c>
      <c r="J415" t="s">
        <v>61</v>
      </c>
      <c r="K415" t="s">
        <v>22</v>
      </c>
      <c r="L415">
        <f>[1]sala!$M415+[1]sala!$G415</f>
        <v>26.17</v>
      </c>
      <c r="M415" s="5">
        <v>13</v>
      </c>
      <c r="N415" s="15" t="s">
        <v>2354</v>
      </c>
      <c r="O415" t="s">
        <v>574</v>
      </c>
      <c r="P415" t="s">
        <v>1489</v>
      </c>
      <c r="Q415" s="6">
        <f>IF([1]sala!$H415="Ocupada",[1]sala!$P415+0.0104166666666667-[1]sala!$O415,[1]sala!$P415-[1]sala!$O415)</f>
        <v>0.14513888888888887</v>
      </c>
      <c r="R415" s="6">
        <v>2.6388888888888889E-2</v>
      </c>
      <c r="S415" s="6">
        <f>IF([1]sala!$Q415-[1]sala!$R415&lt;0,0,[1]sala!$Q415-[1]sala!$R415)</f>
        <v>0.11874999999999998</v>
      </c>
      <c r="T415" s="3" t="str">
        <f>IF([1]sala!$S415&lt;&gt;0,"SI","NO")</f>
        <v>SI</v>
      </c>
    </row>
    <row r="416" spans="1:20" x14ac:dyDescent="0.3">
      <c r="A416" s="3" t="s">
        <v>128</v>
      </c>
      <c r="B416" t="s">
        <v>1490</v>
      </c>
      <c r="C416" s="12">
        <v>4</v>
      </c>
      <c r="D416" t="s">
        <v>93</v>
      </c>
      <c r="E416" t="s">
        <v>101</v>
      </c>
      <c r="F416" t="s">
        <v>77</v>
      </c>
      <c r="G416" s="3">
        <v>20.51</v>
      </c>
      <c r="H416" t="s">
        <v>106</v>
      </c>
      <c r="I416" t="s">
        <v>1491</v>
      </c>
      <c r="J416" t="s">
        <v>80</v>
      </c>
      <c r="K416" t="s">
        <v>1492</v>
      </c>
      <c r="L416">
        <f>[1]sala!$M416+[1]sala!$G416</f>
        <v>84.51</v>
      </c>
      <c r="M416" s="5">
        <v>64</v>
      </c>
      <c r="N416" s="15" t="s">
        <v>2354</v>
      </c>
      <c r="O416" t="s">
        <v>1028</v>
      </c>
      <c r="P416" t="s">
        <v>1148</v>
      </c>
      <c r="Q416" s="6">
        <f>IF([1]sala!$H416="Ocupada",[1]sala!$P416+0.0104166666666667-[1]sala!$O416,[1]sala!$P416-[1]sala!$O416)</f>
        <v>0.1743055555555556</v>
      </c>
      <c r="R416" s="6">
        <v>9.375E-2</v>
      </c>
      <c r="S416" s="6">
        <f>IF([1]sala!$Q416-[1]sala!$R416&lt;0,0,[1]sala!$Q416-[1]sala!$R416)</f>
        <v>8.0555555555555602E-2</v>
      </c>
      <c r="T416" s="3" t="str">
        <f>IF([1]sala!$S416&lt;&gt;0,"SI","NO")</f>
        <v>SI</v>
      </c>
    </row>
    <row r="417" spans="1:20" x14ac:dyDescent="0.3">
      <c r="A417" s="3" t="s">
        <v>74</v>
      </c>
      <c r="B417" t="s">
        <v>1493</v>
      </c>
      <c r="C417" s="12">
        <v>2</v>
      </c>
      <c r="D417" t="s">
        <v>66</v>
      </c>
      <c r="E417" t="s">
        <v>101</v>
      </c>
      <c r="F417" t="s">
        <v>77</v>
      </c>
      <c r="G417" s="3">
        <v>12.9</v>
      </c>
      <c r="H417" t="s">
        <v>59</v>
      </c>
      <c r="I417" t="s">
        <v>1494</v>
      </c>
      <c r="J417" t="s">
        <v>124</v>
      </c>
      <c r="K417" t="s">
        <v>34</v>
      </c>
      <c r="L417">
        <f>[1]sala!$M417+[1]sala!$G417</f>
        <v>22.9</v>
      </c>
      <c r="M417" s="5">
        <v>10</v>
      </c>
      <c r="N417" s="15" t="s">
        <v>2354</v>
      </c>
      <c r="O417" t="s">
        <v>89</v>
      </c>
      <c r="P417" t="s">
        <v>557</v>
      </c>
      <c r="Q417" s="6">
        <f>IF([1]sala!$H417="Ocupada",[1]sala!$P417+0.0104166666666667-[1]sala!$O417,[1]sala!$P417-[1]sala!$O417)</f>
        <v>0.14861111111111114</v>
      </c>
      <c r="R417" s="6">
        <v>6.2500000000000003E-3</v>
      </c>
      <c r="S417" s="6">
        <f>IF([1]sala!$Q417-[1]sala!$R417&lt;0,0,[1]sala!$Q417-[1]sala!$R417)</f>
        <v>0.14236111111111113</v>
      </c>
      <c r="T417" s="3" t="str">
        <f>IF([1]sala!$S417&lt;&gt;0,"SI","NO")</f>
        <v>SI</v>
      </c>
    </row>
    <row r="418" spans="1:20" x14ac:dyDescent="0.3">
      <c r="A418" s="3" t="s">
        <v>99</v>
      </c>
      <c r="B418" t="s">
        <v>1495</v>
      </c>
      <c r="C418" s="12">
        <v>2</v>
      </c>
      <c r="D418" t="s">
        <v>76</v>
      </c>
      <c r="E418" t="s">
        <v>101</v>
      </c>
      <c r="F418" t="s">
        <v>77</v>
      </c>
      <c r="G418" s="3">
        <v>35.08</v>
      </c>
      <c r="H418" t="s">
        <v>78</v>
      </c>
      <c r="I418" t="s">
        <v>1496</v>
      </c>
      <c r="J418" t="s">
        <v>107</v>
      </c>
      <c r="K418" t="s">
        <v>1497</v>
      </c>
      <c r="L418">
        <f>[1]sala!$M418+[1]sala!$G418</f>
        <v>92.08</v>
      </c>
      <c r="M418" s="5">
        <v>57</v>
      </c>
      <c r="N418" s="15" t="s">
        <v>2354</v>
      </c>
      <c r="O418" t="s">
        <v>448</v>
      </c>
      <c r="P418" t="s">
        <v>740</v>
      </c>
      <c r="Q418" s="6">
        <f>IF([1]sala!$H418="Ocupada",[1]sala!$P418+0.0104166666666667-[1]sala!$O418,[1]sala!$P418-[1]sala!$O418)</f>
        <v>4.7222222222222221E-2</v>
      </c>
      <c r="R418" s="6">
        <v>8.611111111111111E-2</v>
      </c>
      <c r="S418" s="6">
        <f>IF([1]sala!$Q418-[1]sala!$R418&lt;0,0,[1]sala!$Q418-[1]sala!$R418)</f>
        <v>0</v>
      </c>
      <c r="T418" s="3" t="str">
        <f>IF([1]sala!$S418&lt;&gt;0,"SI","NO")</f>
        <v>NO</v>
      </c>
    </row>
    <row r="419" spans="1:20" x14ac:dyDescent="0.3">
      <c r="A419" s="3" t="s">
        <v>104</v>
      </c>
      <c r="B419" t="s">
        <v>1498</v>
      </c>
      <c r="C419" s="12">
        <v>4</v>
      </c>
      <c r="D419" t="s">
        <v>56</v>
      </c>
      <c r="E419" t="s">
        <v>101</v>
      </c>
      <c r="F419" t="s">
        <v>77</v>
      </c>
      <c r="G419" s="3">
        <v>35.51</v>
      </c>
      <c r="H419" t="s">
        <v>59</v>
      </c>
      <c r="I419" t="s">
        <v>1499</v>
      </c>
      <c r="J419" t="s">
        <v>61</v>
      </c>
      <c r="K419" t="s">
        <v>1500</v>
      </c>
      <c r="L419">
        <f>[1]sala!$M419+[1]sala!$G419</f>
        <v>81.509999999999991</v>
      </c>
      <c r="M419" s="5">
        <v>46</v>
      </c>
      <c r="N419" s="15" t="s">
        <v>2354</v>
      </c>
      <c r="O419" t="s">
        <v>972</v>
      </c>
      <c r="P419" t="s">
        <v>1009</v>
      </c>
      <c r="Q419" s="6">
        <f>IF([1]sala!$H419="Ocupada",[1]sala!$P419+0.0104166666666667-[1]sala!$O419,[1]sala!$P419-[1]sala!$O419)</f>
        <v>0.11041666666666668</v>
      </c>
      <c r="R419" s="6">
        <v>0.14583333333333334</v>
      </c>
      <c r="S419" s="6">
        <f>IF([1]sala!$Q419-[1]sala!$R419&lt;0,0,[1]sala!$Q419-[1]sala!$R419)</f>
        <v>0</v>
      </c>
      <c r="T419" s="3" t="str">
        <f>IF([1]sala!$S419&lt;&gt;0,"SI","NO")</f>
        <v>NO</v>
      </c>
    </row>
    <row r="420" spans="1:20" x14ac:dyDescent="0.3">
      <c r="A420" s="3" t="s">
        <v>111</v>
      </c>
      <c r="B420" t="s">
        <v>1501</v>
      </c>
      <c r="C420" s="12">
        <v>4</v>
      </c>
      <c r="D420" t="s">
        <v>85</v>
      </c>
      <c r="E420" t="s">
        <v>57</v>
      </c>
      <c r="F420" t="s">
        <v>77</v>
      </c>
      <c r="G420" s="3">
        <v>14.09</v>
      </c>
      <c r="H420" t="s">
        <v>106</v>
      </c>
      <c r="I420" t="s">
        <v>1502</v>
      </c>
      <c r="J420" t="s">
        <v>206</v>
      </c>
      <c r="K420" t="s">
        <v>1503</v>
      </c>
      <c r="L420">
        <f>[1]sala!$M420+[1]sala!$G420</f>
        <v>41.09</v>
      </c>
      <c r="M420" s="5">
        <v>27</v>
      </c>
      <c r="N420" s="15" t="s">
        <v>2354</v>
      </c>
      <c r="O420" t="s">
        <v>277</v>
      </c>
      <c r="P420" t="s">
        <v>1504</v>
      </c>
      <c r="Q420" s="6">
        <f>IF([1]sala!$H420="Ocupada",[1]sala!$P420+0.0104166666666667-[1]sala!$O420,[1]sala!$P420-[1]sala!$O420)</f>
        <v>0.11388888888888893</v>
      </c>
      <c r="R420" s="6">
        <v>4.4444444444444439E-2</v>
      </c>
      <c r="S420" s="6">
        <f>IF([1]sala!$Q420-[1]sala!$R420&lt;0,0,[1]sala!$Q420-[1]sala!$R420)</f>
        <v>6.9444444444444489E-2</v>
      </c>
      <c r="T420" s="3" t="str">
        <f>IF([1]sala!$S420&lt;&gt;0,"SI","NO")</f>
        <v>SI</v>
      </c>
    </row>
    <row r="421" spans="1:20" x14ac:dyDescent="0.3">
      <c r="A421" s="3" t="s">
        <v>160</v>
      </c>
      <c r="B421" t="s">
        <v>123</v>
      </c>
      <c r="C421" s="12">
        <v>6</v>
      </c>
      <c r="D421" t="s">
        <v>76</v>
      </c>
      <c r="E421" t="s">
        <v>57</v>
      </c>
      <c r="F421" t="s">
        <v>77</v>
      </c>
      <c r="G421" s="3">
        <v>31.49</v>
      </c>
      <c r="H421" t="s">
        <v>106</v>
      </c>
      <c r="I421" t="s">
        <v>1505</v>
      </c>
      <c r="J421" t="s">
        <v>119</v>
      </c>
      <c r="K421" t="s">
        <v>1506</v>
      </c>
      <c r="L421">
        <f>[1]sala!$M421+[1]sala!$G421</f>
        <v>129.49</v>
      </c>
      <c r="M421" s="5">
        <v>98</v>
      </c>
      <c r="N421" s="15" t="s">
        <v>2354</v>
      </c>
      <c r="O421" t="s">
        <v>1016</v>
      </c>
      <c r="P421" t="s">
        <v>304</v>
      </c>
      <c r="Q421" s="6">
        <f>IF([1]sala!$H421="Ocupada",[1]sala!$P421+0.0104166666666667-[1]sala!$O421,[1]sala!$P421-[1]sala!$O421)</f>
        <v>0.1430555555555556</v>
      </c>
      <c r="R421" s="6">
        <v>0.15277777777777779</v>
      </c>
      <c r="S421" s="6">
        <f>IF([1]sala!$Q421-[1]sala!$R421&lt;0,0,[1]sala!$Q421-[1]sala!$R421)</f>
        <v>0</v>
      </c>
      <c r="T421" s="3" t="str">
        <f>IF([1]sala!$S421&lt;&gt;0,"SI","NO")</f>
        <v>NO</v>
      </c>
    </row>
    <row r="422" spans="1:20" x14ac:dyDescent="0.3">
      <c r="A422" s="3" t="s">
        <v>53</v>
      </c>
      <c r="B422" t="s">
        <v>1507</v>
      </c>
      <c r="C422" s="12">
        <v>1</v>
      </c>
      <c r="D422" t="s">
        <v>66</v>
      </c>
      <c r="E422" t="s">
        <v>57</v>
      </c>
      <c r="F422" t="s">
        <v>77</v>
      </c>
      <c r="G422" s="3">
        <v>17.57</v>
      </c>
      <c r="H422" t="s">
        <v>106</v>
      </c>
      <c r="I422" t="s">
        <v>1508</v>
      </c>
      <c r="J422" t="s">
        <v>165</v>
      </c>
      <c r="K422" t="s">
        <v>1509</v>
      </c>
      <c r="L422">
        <f>[1]sala!$M422+[1]sala!$G422</f>
        <v>53.57</v>
      </c>
      <c r="M422" s="5">
        <v>36</v>
      </c>
      <c r="N422" s="15" t="s">
        <v>2354</v>
      </c>
      <c r="O422" t="s">
        <v>1436</v>
      </c>
      <c r="P422" t="s">
        <v>1256</v>
      </c>
      <c r="Q422" s="6">
        <f>IF([1]sala!$H422="Ocupada",[1]sala!$P422+0.0104166666666667-[1]sala!$O422,[1]sala!$P422-[1]sala!$O422)</f>
        <v>0.11458333333333338</v>
      </c>
      <c r="R422" s="6">
        <v>0.12291666666666666</v>
      </c>
      <c r="S422" s="6">
        <f>IF([1]sala!$Q422-[1]sala!$R422&lt;0,0,[1]sala!$Q422-[1]sala!$R422)</f>
        <v>0</v>
      </c>
      <c r="T422" s="3" t="str">
        <f>IF([1]sala!$S422&lt;&gt;0,"SI","NO")</f>
        <v>NO</v>
      </c>
    </row>
    <row r="423" spans="1:20" x14ac:dyDescent="0.3">
      <c r="A423" s="3" t="s">
        <v>134</v>
      </c>
      <c r="B423" t="s">
        <v>1510</v>
      </c>
      <c r="C423" s="12">
        <v>6</v>
      </c>
      <c r="D423" t="s">
        <v>76</v>
      </c>
      <c r="E423" t="s">
        <v>57</v>
      </c>
      <c r="F423" t="s">
        <v>77</v>
      </c>
      <c r="G423" s="3">
        <v>39.72</v>
      </c>
      <c r="H423" t="s">
        <v>59</v>
      </c>
      <c r="I423" t="s">
        <v>1511</v>
      </c>
      <c r="J423" t="s">
        <v>61</v>
      </c>
      <c r="K423" t="s">
        <v>1512</v>
      </c>
      <c r="L423">
        <f>[1]sala!$M423+[1]sala!$G423</f>
        <v>75.72</v>
      </c>
      <c r="M423" s="5">
        <v>36</v>
      </c>
      <c r="N423" s="15" t="s">
        <v>2354</v>
      </c>
      <c r="O423" t="s">
        <v>863</v>
      </c>
      <c r="P423" t="s">
        <v>140</v>
      </c>
      <c r="Q423" s="6">
        <f>IF([1]sala!$H423="Ocupada",[1]sala!$P423+0.0104166666666667-[1]sala!$O423,[1]sala!$P423-[1]sala!$O423)</f>
        <v>0.10625000000000001</v>
      </c>
      <c r="R423" s="6">
        <v>2.8472222222222222E-2</v>
      </c>
      <c r="S423" s="6">
        <f>IF([1]sala!$Q423-[1]sala!$R423&lt;0,0,[1]sala!$Q423-[1]sala!$R423)</f>
        <v>7.7777777777777793E-2</v>
      </c>
      <c r="T423" s="3" t="str">
        <f>IF([1]sala!$S423&lt;&gt;0,"SI","NO")</f>
        <v>SI</v>
      </c>
    </row>
    <row r="424" spans="1:20" x14ac:dyDescent="0.3">
      <c r="A424" s="3" t="s">
        <v>86</v>
      </c>
      <c r="B424" t="s">
        <v>849</v>
      </c>
      <c r="C424" s="12">
        <v>2</v>
      </c>
      <c r="D424" t="s">
        <v>66</v>
      </c>
      <c r="E424" t="s">
        <v>57</v>
      </c>
      <c r="F424" t="s">
        <v>68</v>
      </c>
      <c r="G424" s="3">
        <v>34.130000000000003</v>
      </c>
      <c r="H424" t="s">
        <v>78</v>
      </c>
      <c r="I424" t="s">
        <v>1513</v>
      </c>
      <c r="J424" t="s">
        <v>155</v>
      </c>
      <c r="K424" t="s">
        <v>1514</v>
      </c>
      <c r="L424">
        <f>[1]sala!$M424+[1]sala!$G424</f>
        <v>97.13</v>
      </c>
      <c r="M424" s="5">
        <v>63</v>
      </c>
      <c r="N424" s="15" t="s">
        <v>2354</v>
      </c>
      <c r="O424" t="s">
        <v>748</v>
      </c>
      <c r="P424" t="s">
        <v>334</v>
      </c>
      <c r="Q424" s="6">
        <f>IF([1]sala!$H424="Ocupada",[1]sala!$P424+0.0104166666666667-[1]sala!$O424,[1]sala!$P424-[1]sala!$O424)</f>
        <v>9.930555555555555E-2</v>
      </c>
      <c r="R424" s="6">
        <v>4.7916666666666663E-2</v>
      </c>
      <c r="S424" s="6">
        <f>IF([1]sala!$Q424-[1]sala!$R424&lt;0,0,[1]sala!$Q424-[1]sala!$R424)</f>
        <v>5.1388888888888887E-2</v>
      </c>
      <c r="T424" s="3" t="str">
        <f>IF([1]sala!$S424&lt;&gt;0,"SI","NO")</f>
        <v>SI</v>
      </c>
    </row>
    <row r="425" spans="1:20" x14ac:dyDescent="0.3">
      <c r="A425" s="3" t="s">
        <v>139</v>
      </c>
      <c r="B425" t="s">
        <v>1515</v>
      </c>
      <c r="C425" s="12">
        <v>3</v>
      </c>
      <c r="D425" t="s">
        <v>76</v>
      </c>
      <c r="E425" t="s">
        <v>101</v>
      </c>
      <c r="F425" t="s">
        <v>68</v>
      </c>
      <c r="G425" s="3">
        <v>11.02</v>
      </c>
      <c r="H425" t="s">
        <v>59</v>
      </c>
      <c r="I425" t="s">
        <v>1516</v>
      </c>
      <c r="J425" t="s">
        <v>70</v>
      </c>
      <c r="K425" t="s">
        <v>1517</v>
      </c>
      <c r="L425">
        <f>[1]sala!$M425+[1]sala!$G425</f>
        <v>71.02</v>
      </c>
      <c r="M425" s="5">
        <v>60</v>
      </c>
      <c r="N425" s="15" t="s">
        <v>2354</v>
      </c>
      <c r="O425" t="s">
        <v>1053</v>
      </c>
      <c r="P425" t="s">
        <v>1042</v>
      </c>
      <c r="Q425" s="6">
        <f>IF([1]sala!$H425="Ocupada",[1]sala!$P425+0.0104166666666667-[1]sala!$O425,[1]sala!$P425-[1]sala!$O425)</f>
        <v>8.9583333333333348E-2</v>
      </c>
      <c r="R425" s="6">
        <v>0.18333333333333332</v>
      </c>
      <c r="S425" s="6">
        <f>IF([1]sala!$Q425-[1]sala!$R425&lt;0,0,[1]sala!$Q425-[1]sala!$R425)</f>
        <v>0</v>
      </c>
      <c r="T425" s="3" t="str">
        <f>IF([1]sala!$S425&lt;&gt;0,"SI","NO")</f>
        <v>NO</v>
      </c>
    </row>
    <row r="426" spans="1:20" x14ac:dyDescent="0.3">
      <c r="A426" s="3" t="s">
        <v>160</v>
      </c>
      <c r="B426" t="s">
        <v>1518</v>
      </c>
      <c r="C426" s="12">
        <v>3</v>
      </c>
      <c r="D426" t="s">
        <v>76</v>
      </c>
      <c r="E426" t="s">
        <v>57</v>
      </c>
      <c r="F426" t="s">
        <v>77</v>
      </c>
      <c r="G426" s="3">
        <v>49.43</v>
      </c>
      <c r="H426" t="s">
        <v>59</v>
      </c>
      <c r="I426" t="s">
        <v>1519</v>
      </c>
      <c r="J426" t="s">
        <v>95</v>
      </c>
      <c r="K426" t="s">
        <v>24</v>
      </c>
      <c r="L426">
        <f>[1]sala!$M426+[1]sala!$G426</f>
        <v>57.43</v>
      </c>
      <c r="M426" s="5">
        <v>8</v>
      </c>
      <c r="N426" s="15" t="s">
        <v>2354</v>
      </c>
      <c r="O426" t="s">
        <v>102</v>
      </c>
      <c r="P426" t="s">
        <v>383</v>
      </c>
      <c r="Q426" s="6">
        <f>IF([1]sala!$H426="Ocupada",[1]sala!$P426+0.0104166666666667-[1]sala!$O426,[1]sala!$P426-[1]sala!$O426)</f>
        <v>9.7916666666666666E-2</v>
      </c>
      <c r="R426" s="6">
        <v>1.9444444444444445E-2</v>
      </c>
      <c r="S426" s="6">
        <f>IF([1]sala!$Q426-[1]sala!$R426&lt;0,0,[1]sala!$Q426-[1]sala!$R426)</f>
        <v>7.8472222222222221E-2</v>
      </c>
      <c r="T426" s="3" t="str">
        <f>IF([1]sala!$S426&lt;&gt;0,"SI","NO")</f>
        <v>SI</v>
      </c>
    </row>
    <row r="427" spans="1:20" x14ac:dyDescent="0.3">
      <c r="A427" s="3" t="s">
        <v>94</v>
      </c>
      <c r="B427" t="s">
        <v>1520</v>
      </c>
      <c r="C427" s="12">
        <v>2</v>
      </c>
      <c r="D427" t="s">
        <v>93</v>
      </c>
      <c r="E427" t="s">
        <v>57</v>
      </c>
      <c r="F427" t="s">
        <v>77</v>
      </c>
      <c r="G427" s="3">
        <v>47.8</v>
      </c>
      <c r="H427" t="s">
        <v>59</v>
      </c>
      <c r="I427" t="s">
        <v>1521</v>
      </c>
      <c r="J427" t="s">
        <v>80</v>
      </c>
      <c r="K427" t="s">
        <v>1522</v>
      </c>
      <c r="L427">
        <f>[1]sala!$M427+[1]sala!$G427</f>
        <v>146.80000000000001</v>
      </c>
      <c r="M427" s="5">
        <v>99</v>
      </c>
      <c r="N427" s="15" t="s">
        <v>2354</v>
      </c>
      <c r="O427" t="s">
        <v>1064</v>
      </c>
      <c r="P427" t="s">
        <v>1118</v>
      </c>
      <c r="Q427" s="6">
        <f>IF([1]sala!$H427="Ocupada",[1]sala!$P427+0.0104166666666667-[1]sala!$O427,[1]sala!$P427-[1]sala!$O427)</f>
        <v>7.7083333333333337E-2</v>
      </c>
      <c r="R427" s="6">
        <v>0.18819444444444444</v>
      </c>
      <c r="S427" s="6">
        <f>IF([1]sala!$Q427-[1]sala!$R427&lt;0,0,[1]sala!$Q427-[1]sala!$R427)</f>
        <v>0</v>
      </c>
      <c r="T427" s="3" t="str">
        <f>IF([1]sala!$S427&lt;&gt;0,"SI","NO")</f>
        <v>NO</v>
      </c>
    </row>
    <row r="428" spans="1:20" x14ac:dyDescent="0.3">
      <c r="A428" s="3" t="s">
        <v>69</v>
      </c>
      <c r="B428" t="s">
        <v>705</v>
      </c>
      <c r="C428" s="12">
        <v>4</v>
      </c>
      <c r="D428" t="s">
        <v>76</v>
      </c>
      <c r="E428" t="s">
        <v>57</v>
      </c>
      <c r="F428" t="s">
        <v>68</v>
      </c>
      <c r="G428" s="3">
        <v>43.74</v>
      </c>
      <c r="H428" t="s">
        <v>78</v>
      </c>
      <c r="I428" t="s">
        <v>1523</v>
      </c>
      <c r="J428" t="s">
        <v>119</v>
      </c>
      <c r="K428" t="s">
        <v>1524</v>
      </c>
      <c r="L428">
        <f>[1]sala!$M428+[1]sala!$G428</f>
        <v>126.74000000000001</v>
      </c>
      <c r="M428" s="5">
        <v>83</v>
      </c>
      <c r="N428" s="15" t="s">
        <v>2354</v>
      </c>
      <c r="O428" t="s">
        <v>748</v>
      </c>
      <c r="P428" t="s">
        <v>574</v>
      </c>
      <c r="Q428" s="6">
        <f>IF([1]sala!$H428="Ocupada",[1]sala!$P428+0.0104166666666667-[1]sala!$O428,[1]sala!$P428-[1]sala!$O428)</f>
        <v>4.7916666666666677E-2</v>
      </c>
      <c r="R428" s="6">
        <v>0.23750000000000002</v>
      </c>
      <c r="S428" s="6">
        <f>IF([1]sala!$Q428-[1]sala!$R428&lt;0,0,[1]sala!$Q428-[1]sala!$R428)</f>
        <v>0</v>
      </c>
      <c r="T428" s="3" t="str">
        <f>IF([1]sala!$S428&lt;&gt;0,"SI","NO")</f>
        <v>NO</v>
      </c>
    </row>
    <row r="429" spans="1:20" x14ac:dyDescent="0.3">
      <c r="A429" s="3" t="s">
        <v>99</v>
      </c>
      <c r="B429" t="s">
        <v>1525</v>
      </c>
      <c r="C429" s="12">
        <v>5</v>
      </c>
      <c r="D429" t="s">
        <v>93</v>
      </c>
      <c r="E429" t="s">
        <v>67</v>
      </c>
      <c r="F429" t="s">
        <v>77</v>
      </c>
      <c r="G429" s="3">
        <v>15.6</v>
      </c>
      <c r="H429" t="s">
        <v>59</v>
      </c>
      <c r="I429" t="s">
        <v>1526</v>
      </c>
      <c r="J429" t="s">
        <v>155</v>
      </c>
      <c r="K429" t="s">
        <v>1527</v>
      </c>
      <c r="L429">
        <f>[1]sala!$M429+[1]sala!$G429</f>
        <v>83.6</v>
      </c>
      <c r="M429" s="5">
        <v>68</v>
      </c>
      <c r="N429" s="15" t="s">
        <v>2354</v>
      </c>
      <c r="O429" t="s">
        <v>242</v>
      </c>
      <c r="P429" t="s">
        <v>1528</v>
      </c>
      <c r="Q429" s="6">
        <f>IF([1]sala!$H429="Ocupada",[1]sala!$P429+0.0104166666666667-[1]sala!$O429,[1]sala!$P429-[1]sala!$O429)</f>
        <v>0.11458333333333331</v>
      </c>
      <c r="R429" s="6">
        <v>0.19027777777777777</v>
      </c>
      <c r="S429" s="6">
        <f>IF([1]sala!$Q429-[1]sala!$R429&lt;0,0,[1]sala!$Q429-[1]sala!$R429)</f>
        <v>0</v>
      </c>
      <c r="T429" s="3" t="str">
        <f>IF([1]sala!$S429&lt;&gt;0,"SI","NO")</f>
        <v>NO</v>
      </c>
    </row>
    <row r="430" spans="1:20" x14ac:dyDescent="0.3">
      <c r="A430" s="3" t="s">
        <v>91</v>
      </c>
      <c r="B430" t="s">
        <v>1529</v>
      </c>
      <c r="C430" s="12">
        <v>1</v>
      </c>
      <c r="D430" t="s">
        <v>93</v>
      </c>
      <c r="E430" t="s">
        <v>57</v>
      </c>
      <c r="F430" t="s">
        <v>77</v>
      </c>
      <c r="G430" s="3">
        <v>10.95</v>
      </c>
      <c r="H430" t="s">
        <v>59</v>
      </c>
      <c r="I430" t="s">
        <v>1530</v>
      </c>
      <c r="J430" t="s">
        <v>80</v>
      </c>
      <c r="K430" t="s">
        <v>33</v>
      </c>
      <c r="L430">
        <f>[1]sala!$M430+[1]sala!$G430</f>
        <v>43.95</v>
      </c>
      <c r="M430" s="5">
        <v>33</v>
      </c>
      <c r="N430" s="15" t="s">
        <v>2354</v>
      </c>
      <c r="O430" t="s">
        <v>734</v>
      </c>
      <c r="P430" t="s">
        <v>131</v>
      </c>
      <c r="Q430" s="6">
        <f>IF([1]sala!$H430="Ocupada",[1]sala!$P430+0.0104166666666667-[1]sala!$O430,[1]sala!$P430-[1]sala!$O430)</f>
        <v>0.15</v>
      </c>
      <c r="R430" s="6">
        <v>5.6249999999999994E-2</v>
      </c>
      <c r="S430" s="6">
        <f>IF([1]sala!$Q430-[1]sala!$R430&lt;0,0,[1]sala!$Q430-[1]sala!$R430)</f>
        <v>9.375E-2</v>
      </c>
      <c r="T430" s="3" t="str">
        <f>IF([1]sala!$S430&lt;&gt;0,"SI","NO")</f>
        <v>SI</v>
      </c>
    </row>
    <row r="431" spans="1:20" x14ac:dyDescent="0.3">
      <c r="A431" s="3" t="s">
        <v>99</v>
      </c>
      <c r="B431" t="s">
        <v>1531</v>
      </c>
      <c r="C431" s="12">
        <v>3</v>
      </c>
      <c r="D431" t="s">
        <v>93</v>
      </c>
      <c r="E431" t="s">
        <v>57</v>
      </c>
      <c r="F431" t="s">
        <v>58</v>
      </c>
      <c r="G431" s="3">
        <v>42.09</v>
      </c>
      <c r="H431" t="s">
        <v>59</v>
      </c>
      <c r="I431" t="s">
        <v>1532</v>
      </c>
      <c r="J431" t="s">
        <v>107</v>
      </c>
      <c r="K431" t="s">
        <v>34</v>
      </c>
      <c r="L431">
        <f>[1]sala!$M431+[1]sala!$G431</f>
        <v>52.09</v>
      </c>
      <c r="M431" s="5">
        <v>10</v>
      </c>
      <c r="N431" s="15" t="s">
        <v>2354</v>
      </c>
      <c r="O431" t="s">
        <v>758</v>
      </c>
      <c r="P431" t="s">
        <v>730</v>
      </c>
      <c r="Q431" s="6">
        <f>IF([1]sala!$H431="Ocupada",[1]sala!$P431+0.0104166666666667-[1]sala!$O431,[1]sala!$P431-[1]sala!$O431)</f>
        <v>6.805555555555555E-2</v>
      </c>
      <c r="R431" s="6">
        <v>3.4027777777777775E-2</v>
      </c>
      <c r="S431" s="6">
        <f>IF([1]sala!$Q431-[1]sala!$R431&lt;0,0,[1]sala!$Q431-[1]sala!$R431)</f>
        <v>3.4027777777777775E-2</v>
      </c>
      <c r="T431" s="3" t="str">
        <f>IF([1]sala!$S431&lt;&gt;0,"SI","NO")</f>
        <v>SI</v>
      </c>
    </row>
    <row r="432" spans="1:20" x14ac:dyDescent="0.3">
      <c r="A432" s="3" t="s">
        <v>116</v>
      </c>
      <c r="B432" t="s">
        <v>1102</v>
      </c>
      <c r="C432" s="12">
        <v>5</v>
      </c>
      <c r="D432" t="s">
        <v>85</v>
      </c>
      <c r="E432" t="s">
        <v>57</v>
      </c>
      <c r="F432" t="s">
        <v>77</v>
      </c>
      <c r="G432" s="3">
        <v>39.82</v>
      </c>
      <c r="H432" t="s">
        <v>78</v>
      </c>
      <c r="I432" t="s">
        <v>1533</v>
      </c>
      <c r="J432" t="s">
        <v>206</v>
      </c>
      <c r="K432" t="s">
        <v>15</v>
      </c>
      <c r="L432">
        <f>[1]sala!$M432+[1]sala!$G432</f>
        <v>63.82</v>
      </c>
      <c r="M432" s="5">
        <v>24</v>
      </c>
      <c r="N432" s="15" t="s">
        <v>2354</v>
      </c>
      <c r="O432" t="s">
        <v>233</v>
      </c>
      <c r="P432" t="s">
        <v>1534</v>
      </c>
      <c r="Q432" s="6">
        <f>IF([1]sala!$H432="Ocupada",[1]sala!$P432+0.0104166666666667-[1]sala!$O432,[1]sala!$P432-[1]sala!$O432)</f>
        <v>0.16111111111111112</v>
      </c>
      <c r="R432" s="6">
        <v>2.777777777777778E-2</v>
      </c>
      <c r="S432" s="6">
        <f>IF([1]sala!$Q432-[1]sala!$R432&lt;0,0,[1]sala!$Q432-[1]sala!$R432)</f>
        <v>0.13333333333333333</v>
      </c>
      <c r="T432" s="3" t="str">
        <f>IF([1]sala!$S432&lt;&gt;0,"SI","NO")</f>
        <v>SI</v>
      </c>
    </row>
    <row r="433" spans="1:20" x14ac:dyDescent="0.3">
      <c r="A433" s="3" t="s">
        <v>53</v>
      </c>
      <c r="B433" t="s">
        <v>1535</v>
      </c>
      <c r="C433" s="12">
        <v>2</v>
      </c>
      <c r="D433" t="s">
        <v>93</v>
      </c>
      <c r="E433" t="s">
        <v>101</v>
      </c>
      <c r="F433" t="s">
        <v>77</v>
      </c>
      <c r="G433" s="3">
        <v>18.71</v>
      </c>
      <c r="H433" t="s">
        <v>78</v>
      </c>
      <c r="I433" t="s">
        <v>1536</v>
      </c>
      <c r="J433" t="s">
        <v>70</v>
      </c>
      <c r="K433" t="s">
        <v>1537</v>
      </c>
      <c r="L433">
        <f>[1]sala!$M433+[1]sala!$G433</f>
        <v>62.71</v>
      </c>
      <c r="M433" s="5">
        <v>44</v>
      </c>
      <c r="N433" s="15" t="s">
        <v>2354</v>
      </c>
      <c r="O433" t="s">
        <v>1009</v>
      </c>
      <c r="P433" t="s">
        <v>1373</v>
      </c>
      <c r="Q433" s="6">
        <f>IF([1]sala!$H433="Ocupada",[1]sala!$P433+0.0104166666666667-[1]sala!$O433,[1]sala!$P433-[1]sala!$O433)</f>
        <v>9.9305555555555536E-2</v>
      </c>
      <c r="R433" s="6">
        <v>7.3611111111111113E-2</v>
      </c>
      <c r="S433" s="6">
        <f>IF([1]sala!$Q433-[1]sala!$R433&lt;0,0,[1]sala!$Q433-[1]sala!$R433)</f>
        <v>2.5694444444444423E-2</v>
      </c>
      <c r="T433" s="3" t="str">
        <f>IF([1]sala!$S433&lt;&gt;0,"SI","NO")</f>
        <v>SI</v>
      </c>
    </row>
    <row r="434" spans="1:20" x14ac:dyDescent="0.3">
      <c r="A434" s="3" t="s">
        <v>53</v>
      </c>
      <c r="B434" t="s">
        <v>105</v>
      </c>
      <c r="C434" s="12">
        <v>4</v>
      </c>
      <c r="D434" t="s">
        <v>93</v>
      </c>
      <c r="E434" t="s">
        <v>57</v>
      </c>
      <c r="F434" t="s">
        <v>77</v>
      </c>
      <c r="G434" s="3">
        <v>45.77</v>
      </c>
      <c r="H434" t="s">
        <v>59</v>
      </c>
      <c r="I434" t="s">
        <v>1538</v>
      </c>
      <c r="J434" t="s">
        <v>119</v>
      </c>
      <c r="K434" t="s">
        <v>1539</v>
      </c>
      <c r="L434">
        <f>[1]sala!$M434+[1]sala!$G434</f>
        <v>87.77000000000001</v>
      </c>
      <c r="M434" s="5">
        <v>42</v>
      </c>
      <c r="N434" s="15" t="s">
        <v>2354</v>
      </c>
      <c r="O434" t="s">
        <v>711</v>
      </c>
      <c r="P434" t="s">
        <v>140</v>
      </c>
      <c r="Q434" s="6">
        <f>IF([1]sala!$H434="Ocupada",[1]sala!$P434+0.0104166666666667-[1]sala!$O434,[1]sala!$P434-[1]sala!$O434)</f>
        <v>7.9861111111111119E-2</v>
      </c>
      <c r="R434" s="6">
        <v>7.6388888888888895E-2</v>
      </c>
      <c r="S434" s="6">
        <f>IF([1]sala!$Q434-[1]sala!$R434&lt;0,0,[1]sala!$Q434-[1]sala!$R434)</f>
        <v>3.4722222222222238E-3</v>
      </c>
      <c r="T434" s="3" t="str">
        <f>IF([1]sala!$S434&lt;&gt;0,"SI","NO")</f>
        <v>SI</v>
      </c>
    </row>
    <row r="435" spans="1:20" x14ac:dyDescent="0.3">
      <c r="A435" s="3" t="s">
        <v>116</v>
      </c>
      <c r="B435" t="s">
        <v>1540</v>
      </c>
      <c r="C435" s="12">
        <v>4</v>
      </c>
      <c r="D435" t="s">
        <v>93</v>
      </c>
      <c r="E435" t="s">
        <v>57</v>
      </c>
      <c r="F435" t="s">
        <v>77</v>
      </c>
      <c r="G435" s="3">
        <v>37.15</v>
      </c>
      <c r="H435" t="s">
        <v>59</v>
      </c>
      <c r="I435" t="s">
        <v>1541</v>
      </c>
      <c r="J435" t="s">
        <v>119</v>
      </c>
      <c r="K435" t="s">
        <v>1542</v>
      </c>
      <c r="L435">
        <f>[1]sala!$M435+[1]sala!$G435</f>
        <v>77.150000000000006</v>
      </c>
      <c r="M435" s="5">
        <v>40</v>
      </c>
      <c r="N435" s="15" t="s">
        <v>2354</v>
      </c>
      <c r="O435" t="s">
        <v>1108</v>
      </c>
      <c r="P435" t="s">
        <v>818</v>
      </c>
      <c r="Q435" s="6">
        <f>IF([1]sala!$H435="Ocupada",[1]sala!$P435+0.0104166666666667-[1]sala!$O435,[1]sala!$P435-[1]sala!$O435)</f>
        <v>0.15277777777777779</v>
      </c>
      <c r="R435" s="6">
        <v>8.0555555555555547E-2</v>
      </c>
      <c r="S435" s="6">
        <f>IF([1]sala!$Q435-[1]sala!$R435&lt;0,0,[1]sala!$Q435-[1]sala!$R435)</f>
        <v>7.2222222222222243E-2</v>
      </c>
      <c r="T435" s="3" t="str">
        <f>IF([1]sala!$S435&lt;&gt;0,"SI","NO")</f>
        <v>SI</v>
      </c>
    </row>
    <row r="436" spans="1:20" x14ac:dyDescent="0.3">
      <c r="A436" s="3" t="s">
        <v>104</v>
      </c>
      <c r="B436" t="s">
        <v>1543</v>
      </c>
      <c r="C436" s="12">
        <v>6</v>
      </c>
      <c r="D436" t="s">
        <v>85</v>
      </c>
      <c r="E436" t="s">
        <v>57</v>
      </c>
      <c r="F436" t="s">
        <v>77</v>
      </c>
      <c r="G436" s="3">
        <v>30.48</v>
      </c>
      <c r="H436" t="s">
        <v>106</v>
      </c>
      <c r="I436" t="s">
        <v>1544</v>
      </c>
      <c r="J436" t="s">
        <v>61</v>
      </c>
      <c r="K436" t="s">
        <v>1545</v>
      </c>
      <c r="L436">
        <f>[1]sala!$M436+[1]sala!$G436</f>
        <v>92.48</v>
      </c>
      <c r="M436" s="5">
        <v>62</v>
      </c>
      <c r="N436" s="15" t="s">
        <v>2354</v>
      </c>
      <c r="O436" t="s">
        <v>253</v>
      </c>
      <c r="P436" t="s">
        <v>1005</v>
      </c>
      <c r="Q436" s="6">
        <f>IF([1]sala!$H436="Ocupada",[1]sala!$P436+0.0104166666666667-[1]sala!$O436,[1]sala!$P436-[1]sala!$O436)</f>
        <v>9.9305555555555564E-2</v>
      </c>
      <c r="R436" s="6">
        <v>0.15416666666666667</v>
      </c>
      <c r="S436" s="6">
        <f>IF([1]sala!$Q436-[1]sala!$R436&lt;0,0,[1]sala!$Q436-[1]sala!$R436)</f>
        <v>0</v>
      </c>
      <c r="T436" s="3" t="str">
        <f>IF([1]sala!$S436&lt;&gt;0,"SI","NO")</f>
        <v>NO</v>
      </c>
    </row>
    <row r="437" spans="1:20" x14ac:dyDescent="0.3">
      <c r="A437" s="3" t="s">
        <v>53</v>
      </c>
      <c r="B437" t="s">
        <v>1546</v>
      </c>
      <c r="C437" s="12">
        <v>3</v>
      </c>
      <c r="D437" t="s">
        <v>85</v>
      </c>
      <c r="E437" t="s">
        <v>57</v>
      </c>
      <c r="F437" t="s">
        <v>77</v>
      </c>
      <c r="G437" s="3">
        <v>10.14</v>
      </c>
      <c r="H437" t="s">
        <v>106</v>
      </c>
      <c r="I437" t="s">
        <v>1547</v>
      </c>
      <c r="J437" t="s">
        <v>80</v>
      </c>
      <c r="K437" t="s">
        <v>23</v>
      </c>
      <c r="L437">
        <f>[1]sala!$M437+[1]sala!$G437</f>
        <v>34.14</v>
      </c>
      <c r="M437" s="5">
        <v>24</v>
      </c>
      <c r="N437" s="15" t="s">
        <v>2354</v>
      </c>
      <c r="O437" t="s">
        <v>848</v>
      </c>
      <c r="P437" t="s">
        <v>1548</v>
      </c>
      <c r="Q437" s="6">
        <f>IF([1]sala!$H437="Ocupada",[1]sala!$P437+0.0104166666666667-[1]sala!$O437,[1]sala!$P437-[1]sala!$O437)</f>
        <v>0.17152777777777783</v>
      </c>
      <c r="R437" s="6">
        <v>6.25E-2</v>
      </c>
      <c r="S437" s="6">
        <f>IF([1]sala!$Q437-[1]sala!$R437&lt;0,0,[1]sala!$Q437-[1]sala!$R437)</f>
        <v>0.10902777777777783</v>
      </c>
      <c r="T437" s="3" t="str">
        <f>IF([1]sala!$S437&lt;&gt;0,"SI","NO")</f>
        <v>SI</v>
      </c>
    </row>
    <row r="438" spans="1:20" x14ac:dyDescent="0.3">
      <c r="A438" s="3" t="s">
        <v>142</v>
      </c>
      <c r="B438" t="s">
        <v>1214</v>
      </c>
      <c r="C438" s="12">
        <v>6</v>
      </c>
      <c r="D438" t="s">
        <v>56</v>
      </c>
      <c r="E438" t="s">
        <v>57</v>
      </c>
      <c r="F438" t="s">
        <v>77</v>
      </c>
      <c r="G438" s="3">
        <v>12.56</v>
      </c>
      <c r="H438" t="s">
        <v>59</v>
      </c>
      <c r="I438" t="s">
        <v>1549</v>
      </c>
      <c r="J438" t="s">
        <v>87</v>
      </c>
      <c r="K438" t="s">
        <v>25</v>
      </c>
      <c r="L438">
        <f>[1]sala!$M438+[1]sala!$G438</f>
        <v>40.56</v>
      </c>
      <c r="M438" s="5">
        <v>28</v>
      </c>
      <c r="N438" s="15" t="s">
        <v>2354</v>
      </c>
      <c r="O438" t="s">
        <v>213</v>
      </c>
      <c r="P438" t="s">
        <v>1550</v>
      </c>
      <c r="Q438" s="6">
        <f>IF([1]sala!$H438="Ocupada",[1]sala!$P438+0.0104166666666667-[1]sala!$O438,[1]sala!$P438-[1]sala!$O438)</f>
        <v>9.9305555555555564E-2</v>
      </c>
      <c r="R438" s="6">
        <v>7.0833333333333331E-2</v>
      </c>
      <c r="S438" s="6">
        <f>IF([1]sala!$Q438-[1]sala!$R438&lt;0,0,[1]sala!$Q438-[1]sala!$R438)</f>
        <v>2.8472222222222232E-2</v>
      </c>
      <c r="T438" s="3" t="str">
        <f>IF([1]sala!$S438&lt;&gt;0,"SI","NO")</f>
        <v>SI</v>
      </c>
    </row>
    <row r="439" spans="1:20" x14ac:dyDescent="0.3">
      <c r="A439" s="3" t="s">
        <v>69</v>
      </c>
      <c r="B439" t="s">
        <v>1551</v>
      </c>
      <c r="C439" s="12">
        <v>1</v>
      </c>
      <c r="D439" t="s">
        <v>66</v>
      </c>
      <c r="E439" t="s">
        <v>57</v>
      </c>
      <c r="F439" t="s">
        <v>77</v>
      </c>
      <c r="G439" s="3">
        <v>19.3</v>
      </c>
      <c r="H439" t="s">
        <v>78</v>
      </c>
      <c r="I439" t="s">
        <v>1552</v>
      </c>
      <c r="J439" t="s">
        <v>206</v>
      </c>
      <c r="K439" t="s">
        <v>22</v>
      </c>
      <c r="L439">
        <f>[1]sala!$M439+[1]sala!$G439</f>
        <v>32.299999999999997</v>
      </c>
      <c r="M439" s="5">
        <v>13</v>
      </c>
      <c r="N439" s="15" t="s">
        <v>2354</v>
      </c>
      <c r="O439" t="s">
        <v>1553</v>
      </c>
      <c r="P439" t="s">
        <v>1554</v>
      </c>
      <c r="Q439" s="6">
        <f>IF([1]sala!$H439="Ocupada",[1]sala!$P439+0.0104166666666667-[1]sala!$O439,[1]sala!$P439-[1]sala!$O439)</f>
        <v>0.14930555555555555</v>
      </c>
      <c r="R439" s="6">
        <v>3.5416666666666666E-2</v>
      </c>
      <c r="S439" s="6">
        <f>IF([1]sala!$Q439-[1]sala!$R439&lt;0,0,[1]sala!$Q439-[1]sala!$R439)</f>
        <v>0.11388888888888889</v>
      </c>
      <c r="T439" s="3" t="str">
        <f>IF([1]sala!$S439&lt;&gt;0,"SI","NO")</f>
        <v>SI</v>
      </c>
    </row>
    <row r="440" spans="1:20" x14ac:dyDescent="0.3">
      <c r="A440" s="3" t="s">
        <v>116</v>
      </c>
      <c r="B440" t="s">
        <v>1555</v>
      </c>
      <c r="C440" s="12">
        <v>1</v>
      </c>
      <c r="D440" t="s">
        <v>56</v>
      </c>
      <c r="E440" t="s">
        <v>101</v>
      </c>
      <c r="F440" t="s">
        <v>77</v>
      </c>
      <c r="G440" s="3">
        <v>25.56</v>
      </c>
      <c r="H440" t="s">
        <v>78</v>
      </c>
      <c r="I440" t="s">
        <v>1556</v>
      </c>
      <c r="J440" t="s">
        <v>119</v>
      </c>
      <c r="K440" t="s">
        <v>1557</v>
      </c>
      <c r="L440">
        <f>[1]sala!$M440+[1]sala!$G440</f>
        <v>97.56</v>
      </c>
      <c r="M440" s="5">
        <v>72</v>
      </c>
      <c r="N440" s="15" t="s">
        <v>2354</v>
      </c>
      <c r="O440" t="s">
        <v>841</v>
      </c>
      <c r="P440" t="s">
        <v>598</v>
      </c>
      <c r="Q440" s="6">
        <f>IF([1]sala!$H440="Ocupada",[1]sala!$P440+0.0104166666666667-[1]sala!$O440,[1]sala!$P440-[1]sala!$O440)</f>
        <v>5.7638888888888892E-2</v>
      </c>
      <c r="R440" s="6">
        <v>0.13333333333333333</v>
      </c>
      <c r="S440" s="6">
        <f>IF([1]sala!$Q440-[1]sala!$R440&lt;0,0,[1]sala!$Q440-[1]sala!$R440)</f>
        <v>0</v>
      </c>
      <c r="T440" s="3" t="str">
        <f>IF([1]sala!$S440&lt;&gt;0,"SI","NO")</f>
        <v>NO</v>
      </c>
    </row>
    <row r="441" spans="1:20" x14ac:dyDescent="0.3">
      <c r="A441" s="3" t="s">
        <v>139</v>
      </c>
      <c r="B441" t="s">
        <v>1558</v>
      </c>
      <c r="C441" s="12">
        <v>1</v>
      </c>
      <c r="D441" t="s">
        <v>76</v>
      </c>
      <c r="E441" t="s">
        <v>57</v>
      </c>
      <c r="F441" t="s">
        <v>77</v>
      </c>
      <c r="G441" s="3">
        <v>38.85</v>
      </c>
      <c r="H441" t="s">
        <v>106</v>
      </c>
      <c r="I441" t="s">
        <v>1559</v>
      </c>
      <c r="J441" t="s">
        <v>206</v>
      </c>
      <c r="K441" t="s">
        <v>1560</v>
      </c>
      <c r="L441">
        <f>[1]sala!$M441+[1]sala!$G441</f>
        <v>72.849999999999994</v>
      </c>
      <c r="M441" s="5">
        <v>34</v>
      </c>
      <c r="N441" s="15" t="s">
        <v>2354</v>
      </c>
      <c r="O441" t="s">
        <v>503</v>
      </c>
      <c r="P441" t="s">
        <v>1561</v>
      </c>
      <c r="Q441" s="6">
        <f>IF([1]sala!$H441="Ocupada",[1]sala!$P441+0.0104166666666667-[1]sala!$O441,[1]sala!$P441-[1]sala!$O441)</f>
        <v>0.16944444444444451</v>
      </c>
      <c r="R441" s="6">
        <v>6.25E-2</v>
      </c>
      <c r="S441" s="6">
        <f>IF([1]sala!$Q441-[1]sala!$R441&lt;0,0,[1]sala!$Q441-[1]sala!$R441)</f>
        <v>0.10694444444444451</v>
      </c>
      <c r="T441" s="3" t="str">
        <f>IF([1]sala!$S441&lt;&gt;0,"SI","NO")</f>
        <v>SI</v>
      </c>
    </row>
    <row r="442" spans="1:20" x14ac:dyDescent="0.3">
      <c r="A442" s="3" t="s">
        <v>139</v>
      </c>
      <c r="B442" t="s">
        <v>1562</v>
      </c>
      <c r="C442" s="12">
        <v>6</v>
      </c>
      <c r="D442" t="s">
        <v>76</v>
      </c>
      <c r="E442" t="s">
        <v>57</v>
      </c>
      <c r="F442" t="s">
        <v>68</v>
      </c>
      <c r="G442" s="3">
        <v>23.31</v>
      </c>
      <c r="H442" t="s">
        <v>106</v>
      </c>
      <c r="I442" t="s">
        <v>1563</v>
      </c>
      <c r="J442" t="s">
        <v>61</v>
      </c>
      <c r="K442" t="s">
        <v>201</v>
      </c>
      <c r="L442">
        <f>[1]sala!$M442+[1]sala!$G442</f>
        <v>98.31</v>
      </c>
      <c r="M442" s="5">
        <v>75</v>
      </c>
      <c r="N442" s="15" t="s">
        <v>2354</v>
      </c>
      <c r="O442" t="s">
        <v>415</v>
      </c>
      <c r="P442" t="s">
        <v>137</v>
      </c>
      <c r="Q442" s="6">
        <f>IF([1]sala!$H442="Ocupada",[1]sala!$P442+0.0104166666666667-[1]sala!$O442,[1]sala!$P442-[1]sala!$O442)</f>
        <v>0.10694444444444448</v>
      </c>
      <c r="R442" s="6">
        <v>0.1875</v>
      </c>
      <c r="S442" s="6">
        <f>IF([1]sala!$Q442-[1]sala!$R442&lt;0,0,[1]sala!$Q442-[1]sala!$R442)</f>
        <v>0</v>
      </c>
      <c r="T442" s="3" t="str">
        <f>IF([1]sala!$S442&lt;&gt;0,"SI","NO")</f>
        <v>NO</v>
      </c>
    </row>
    <row r="443" spans="1:20" x14ac:dyDescent="0.3">
      <c r="A443" s="3" t="s">
        <v>116</v>
      </c>
      <c r="B443" t="s">
        <v>1564</v>
      </c>
      <c r="C443" s="12">
        <v>3</v>
      </c>
      <c r="D443" t="s">
        <v>93</v>
      </c>
      <c r="E443" t="s">
        <v>101</v>
      </c>
      <c r="F443" t="s">
        <v>77</v>
      </c>
      <c r="G443" s="3">
        <v>21.07</v>
      </c>
      <c r="H443" t="s">
        <v>106</v>
      </c>
      <c r="I443" t="s">
        <v>1565</v>
      </c>
      <c r="J443" t="s">
        <v>124</v>
      </c>
      <c r="K443" t="s">
        <v>1566</v>
      </c>
      <c r="L443">
        <f>[1]sala!$M443+[1]sala!$G443</f>
        <v>115.07</v>
      </c>
      <c r="M443" s="5">
        <v>94</v>
      </c>
      <c r="N443" s="15" t="s">
        <v>2354</v>
      </c>
      <c r="O443" t="s">
        <v>197</v>
      </c>
      <c r="P443" t="s">
        <v>242</v>
      </c>
      <c r="Q443" s="6">
        <f>IF([1]sala!$H443="Ocupada",[1]sala!$P443+0.0104166666666667-[1]sala!$O443,[1]sala!$P443-[1]sala!$O443)</f>
        <v>6.1805555555555614E-2</v>
      </c>
      <c r="R443" s="6">
        <v>0.19374999999999998</v>
      </c>
      <c r="S443" s="6">
        <f>IF([1]sala!$Q443-[1]sala!$R443&lt;0,0,[1]sala!$Q443-[1]sala!$R443)</f>
        <v>0</v>
      </c>
      <c r="T443" s="3" t="str">
        <f>IF([1]sala!$S443&lt;&gt;0,"SI","NO")</f>
        <v>NO</v>
      </c>
    </row>
    <row r="444" spans="1:20" x14ac:dyDescent="0.3">
      <c r="A444" s="3" t="s">
        <v>86</v>
      </c>
      <c r="B444" t="s">
        <v>1518</v>
      </c>
      <c r="C444" s="12">
        <v>2</v>
      </c>
      <c r="D444" t="s">
        <v>76</v>
      </c>
      <c r="E444" t="s">
        <v>57</v>
      </c>
      <c r="F444" t="s">
        <v>58</v>
      </c>
      <c r="G444" s="3">
        <v>14.48</v>
      </c>
      <c r="H444" t="s">
        <v>78</v>
      </c>
      <c r="I444" t="s">
        <v>1567</v>
      </c>
      <c r="J444" t="s">
        <v>107</v>
      </c>
      <c r="K444" t="s">
        <v>1568</v>
      </c>
      <c r="L444">
        <f>[1]sala!$M444+[1]sala!$G444</f>
        <v>105.48</v>
      </c>
      <c r="M444" s="5">
        <v>91</v>
      </c>
      <c r="N444" s="15" t="s">
        <v>2354</v>
      </c>
      <c r="O444" t="s">
        <v>735</v>
      </c>
      <c r="P444" t="s">
        <v>277</v>
      </c>
      <c r="Q444" s="6">
        <f>IF([1]sala!$H444="Ocupada",[1]sala!$P444+0.0104166666666667-[1]sala!$O444,[1]sala!$P444-[1]sala!$O444)</f>
        <v>8.2638888888888873E-2</v>
      </c>
      <c r="R444" s="6">
        <v>0.20902777777777778</v>
      </c>
      <c r="S444" s="6">
        <f>IF([1]sala!$Q444-[1]sala!$R444&lt;0,0,[1]sala!$Q444-[1]sala!$R444)</f>
        <v>0</v>
      </c>
      <c r="T444" s="3" t="str">
        <f>IF([1]sala!$S444&lt;&gt;0,"SI","NO")</f>
        <v>NO</v>
      </c>
    </row>
    <row r="445" spans="1:20" x14ac:dyDescent="0.3">
      <c r="A445" s="3" t="s">
        <v>91</v>
      </c>
      <c r="B445" t="s">
        <v>314</v>
      </c>
      <c r="C445" s="12">
        <v>5</v>
      </c>
      <c r="D445" t="s">
        <v>66</v>
      </c>
      <c r="E445" t="s">
        <v>57</v>
      </c>
      <c r="F445" t="s">
        <v>77</v>
      </c>
      <c r="G445" s="3">
        <v>25.26</v>
      </c>
      <c r="H445" t="s">
        <v>78</v>
      </c>
      <c r="I445" t="s">
        <v>1569</v>
      </c>
      <c r="J445" t="s">
        <v>206</v>
      </c>
      <c r="K445" t="s">
        <v>1570</v>
      </c>
      <c r="L445">
        <f>[1]sala!$M445+[1]sala!$G445</f>
        <v>64.260000000000005</v>
      </c>
      <c r="M445" s="5">
        <v>39</v>
      </c>
      <c r="N445" s="15" t="s">
        <v>2354</v>
      </c>
      <c r="O445" t="s">
        <v>137</v>
      </c>
      <c r="P445" t="s">
        <v>1571</v>
      </c>
      <c r="Q445" s="6">
        <f>IF([1]sala!$H445="Ocupada",[1]sala!$P445+0.0104166666666667-[1]sala!$O445,[1]sala!$P445-[1]sala!$O445)</f>
        <v>0.11458333333333331</v>
      </c>
      <c r="R445" s="6">
        <v>0.12430555555555556</v>
      </c>
      <c r="S445" s="6">
        <f>IF([1]sala!$Q445-[1]sala!$R445&lt;0,0,[1]sala!$Q445-[1]sala!$R445)</f>
        <v>0</v>
      </c>
      <c r="T445" s="3" t="str">
        <f>IF([1]sala!$S445&lt;&gt;0,"SI","NO")</f>
        <v>NO</v>
      </c>
    </row>
    <row r="446" spans="1:20" x14ac:dyDescent="0.3">
      <c r="A446" s="3" t="s">
        <v>55</v>
      </c>
      <c r="B446" t="s">
        <v>1572</v>
      </c>
      <c r="C446" s="12">
        <v>5</v>
      </c>
      <c r="D446" t="s">
        <v>66</v>
      </c>
      <c r="E446" t="s">
        <v>67</v>
      </c>
      <c r="F446" t="s">
        <v>77</v>
      </c>
      <c r="G446" s="3">
        <v>14.28</v>
      </c>
      <c r="H446" t="s">
        <v>78</v>
      </c>
      <c r="I446" t="s">
        <v>1573</v>
      </c>
      <c r="J446" t="s">
        <v>87</v>
      </c>
      <c r="K446" t="s">
        <v>18</v>
      </c>
      <c r="L446">
        <f>[1]sala!$M446+[1]sala!$G446</f>
        <v>47.28</v>
      </c>
      <c r="M446" s="5">
        <v>33</v>
      </c>
      <c r="N446" s="15" t="s">
        <v>2354</v>
      </c>
      <c r="O446" t="s">
        <v>511</v>
      </c>
      <c r="P446" t="s">
        <v>140</v>
      </c>
      <c r="Q446" s="6">
        <f>IF([1]sala!$H446="Ocupada",[1]sala!$P446+0.0104166666666667-[1]sala!$O446,[1]sala!$P446-[1]sala!$O446)</f>
        <v>8.8888888888888892E-2</v>
      </c>
      <c r="R446" s="6">
        <v>5.4166666666666669E-2</v>
      </c>
      <c r="S446" s="6">
        <f>IF([1]sala!$Q446-[1]sala!$R446&lt;0,0,[1]sala!$Q446-[1]sala!$R446)</f>
        <v>3.4722222222222224E-2</v>
      </c>
      <c r="T446" s="3" t="str">
        <f>IF([1]sala!$S446&lt;&gt;0,"SI","NO")</f>
        <v>SI</v>
      </c>
    </row>
    <row r="447" spans="1:20" x14ac:dyDescent="0.3">
      <c r="A447" s="3" t="s">
        <v>134</v>
      </c>
      <c r="B447" t="s">
        <v>254</v>
      </c>
      <c r="C447" s="12">
        <v>2</v>
      </c>
      <c r="D447" t="s">
        <v>66</v>
      </c>
      <c r="E447" t="s">
        <v>57</v>
      </c>
      <c r="F447" t="s">
        <v>77</v>
      </c>
      <c r="G447" s="3">
        <v>35.24</v>
      </c>
      <c r="H447" t="s">
        <v>78</v>
      </c>
      <c r="I447" t="s">
        <v>1574</v>
      </c>
      <c r="J447" t="s">
        <v>155</v>
      </c>
      <c r="K447" t="s">
        <v>31</v>
      </c>
      <c r="L447">
        <f>[1]sala!$M447+[1]sala!$G447</f>
        <v>43.24</v>
      </c>
      <c r="M447" s="5">
        <v>8</v>
      </c>
      <c r="N447" s="15" t="s">
        <v>2354</v>
      </c>
      <c r="O447" t="s">
        <v>599</v>
      </c>
      <c r="P447" t="s">
        <v>219</v>
      </c>
      <c r="Q447" s="6">
        <f>IF([1]sala!$H447="Ocupada",[1]sala!$P447+0.0104166666666667-[1]sala!$O447,[1]sala!$P447-[1]sala!$O447)</f>
        <v>0.14236111111111113</v>
      </c>
      <c r="R447" s="6">
        <v>5.5555555555555549E-3</v>
      </c>
      <c r="S447" s="6">
        <f>IF([1]sala!$Q447-[1]sala!$R447&lt;0,0,[1]sala!$Q447-[1]sala!$R447)</f>
        <v>0.13680555555555557</v>
      </c>
      <c r="T447" s="3" t="str">
        <f>IF([1]sala!$S447&lt;&gt;0,"SI","NO")</f>
        <v>SI</v>
      </c>
    </row>
    <row r="448" spans="1:20" x14ac:dyDescent="0.3">
      <c r="A448" s="3" t="s">
        <v>91</v>
      </c>
      <c r="B448" t="s">
        <v>1575</v>
      </c>
      <c r="C448" s="12">
        <v>2</v>
      </c>
      <c r="D448" t="s">
        <v>93</v>
      </c>
      <c r="E448" t="s">
        <v>101</v>
      </c>
      <c r="F448" t="s">
        <v>77</v>
      </c>
      <c r="G448" s="3">
        <v>28.68</v>
      </c>
      <c r="H448" t="s">
        <v>78</v>
      </c>
      <c r="I448" t="s">
        <v>1576</v>
      </c>
      <c r="J448" t="s">
        <v>61</v>
      </c>
      <c r="K448" t="s">
        <v>1577</v>
      </c>
      <c r="L448">
        <f>[1]sala!$M448+[1]sala!$G448</f>
        <v>104.68</v>
      </c>
      <c r="M448" s="5">
        <v>76</v>
      </c>
      <c r="N448" s="15" t="s">
        <v>2354</v>
      </c>
      <c r="O448" t="s">
        <v>253</v>
      </c>
      <c r="P448" t="s">
        <v>1578</v>
      </c>
      <c r="Q448" s="6">
        <f>IF([1]sala!$H448="Ocupada",[1]sala!$P448+0.0104166666666667-[1]sala!$O448,[1]sala!$P448-[1]sala!$O448)</f>
        <v>0.14652777777777778</v>
      </c>
      <c r="R448" s="6">
        <v>0.15902777777777777</v>
      </c>
      <c r="S448" s="6">
        <f>IF([1]sala!$Q448-[1]sala!$R448&lt;0,0,[1]sala!$Q448-[1]sala!$R448)</f>
        <v>0</v>
      </c>
      <c r="T448" s="3" t="str">
        <f>IF([1]sala!$S448&lt;&gt;0,"SI","NO")</f>
        <v>NO</v>
      </c>
    </row>
    <row r="449" spans="1:20" x14ac:dyDescent="0.3">
      <c r="A449" s="3" t="s">
        <v>86</v>
      </c>
      <c r="B449" t="s">
        <v>1271</v>
      </c>
      <c r="C449" s="12">
        <v>5</v>
      </c>
      <c r="D449" t="s">
        <v>93</v>
      </c>
      <c r="E449" t="s">
        <v>101</v>
      </c>
      <c r="F449" t="s">
        <v>77</v>
      </c>
      <c r="G449" s="3">
        <v>35.68</v>
      </c>
      <c r="H449" t="s">
        <v>106</v>
      </c>
      <c r="I449" t="s">
        <v>1579</v>
      </c>
      <c r="J449" t="s">
        <v>107</v>
      </c>
      <c r="K449" t="s">
        <v>1580</v>
      </c>
      <c r="L449">
        <f>[1]sala!$M449+[1]sala!$G449</f>
        <v>90.68</v>
      </c>
      <c r="M449" s="5">
        <v>55</v>
      </c>
      <c r="N449" s="15" t="s">
        <v>2354</v>
      </c>
      <c r="O449" t="s">
        <v>645</v>
      </c>
      <c r="P449" t="s">
        <v>486</v>
      </c>
      <c r="Q449" s="6">
        <f>IF([1]sala!$H449="Ocupada",[1]sala!$P449+0.0104166666666667-[1]sala!$O449,[1]sala!$P449-[1]sala!$O449)</f>
        <v>0.15486111111111114</v>
      </c>
      <c r="R449" s="6">
        <v>0.11944444444444444</v>
      </c>
      <c r="S449" s="6">
        <f>IF([1]sala!$Q449-[1]sala!$R449&lt;0,0,[1]sala!$Q449-[1]sala!$R449)</f>
        <v>3.5416666666666707E-2</v>
      </c>
      <c r="T449" s="3" t="str">
        <f>IF([1]sala!$S449&lt;&gt;0,"SI","NO")</f>
        <v>SI</v>
      </c>
    </row>
    <row r="450" spans="1:20" x14ac:dyDescent="0.3">
      <c r="A450" s="3" t="s">
        <v>79</v>
      </c>
      <c r="B450" t="s">
        <v>1581</v>
      </c>
      <c r="C450" s="12">
        <v>3</v>
      </c>
      <c r="D450" t="s">
        <v>56</v>
      </c>
      <c r="E450" t="s">
        <v>57</v>
      </c>
      <c r="F450" t="s">
        <v>68</v>
      </c>
      <c r="G450" s="3">
        <v>42.25</v>
      </c>
      <c r="H450" t="s">
        <v>106</v>
      </c>
      <c r="I450" t="s">
        <v>1582</v>
      </c>
      <c r="J450" t="s">
        <v>80</v>
      </c>
      <c r="K450" t="s">
        <v>26</v>
      </c>
      <c r="L450">
        <f>[1]sala!$M450+[1]sala!$G450</f>
        <v>68.25</v>
      </c>
      <c r="M450" s="5">
        <v>26</v>
      </c>
      <c r="N450" s="15" t="s">
        <v>2354</v>
      </c>
      <c r="O450" t="s">
        <v>448</v>
      </c>
      <c r="P450" t="s">
        <v>1118</v>
      </c>
      <c r="Q450" s="6">
        <f>IF([1]sala!$H450="Ocupada",[1]sala!$P450+0.0104166666666667-[1]sala!$O450,[1]sala!$P450-[1]sala!$O450)</f>
        <v>7.7777777777777835E-2</v>
      </c>
      <c r="R450" s="6">
        <v>4.583333333333333E-2</v>
      </c>
      <c r="S450" s="6">
        <f>IF([1]sala!$Q450-[1]sala!$R450&lt;0,0,[1]sala!$Q450-[1]sala!$R450)</f>
        <v>3.1944444444444504E-2</v>
      </c>
      <c r="T450" s="3" t="str">
        <f>IF([1]sala!$S450&lt;&gt;0,"SI","NO")</f>
        <v>SI</v>
      </c>
    </row>
    <row r="451" spans="1:20" x14ac:dyDescent="0.3">
      <c r="A451" s="3" t="s">
        <v>118</v>
      </c>
      <c r="B451" t="s">
        <v>1583</v>
      </c>
      <c r="C451" s="12">
        <v>6</v>
      </c>
      <c r="D451" t="s">
        <v>56</v>
      </c>
      <c r="E451" t="s">
        <v>57</v>
      </c>
      <c r="F451" t="s">
        <v>77</v>
      </c>
      <c r="G451" s="3">
        <v>48.9</v>
      </c>
      <c r="H451" t="s">
        <v>106</v>
      </c>
      <c r="I451" t="s">
        <v>1584</v>
      </c>
      <c r="J451" t="s">
        <v>119</v>
      </c>
      <c r="K451" t="s">
        <v>1585</v>
      </c>
      <c r="L451">
        <f>[1]sala!$M451+[1]sala!$G451</f>
        <v>78.900000000000006</v>
      </c>
      <c r="M451" s="5">
        <v>30</v>
      </c>
      <c r="N451" s="15" t="s">
        <v>2354</v>
      </c>
      <c r="O451" t="s">
        <v>1454</v>
      </c>
      <c r="P451" t="s">
        <v>653</v>
      </c>
      <c r="Q451" s="6">
        <f>IF([1]sala!$H451="Ocupada",[1]sala!$P451+0.0104166666666667-[1]sala!$O451,[1]sala!$P451-[1]sala!$O451)</f>
        <v>5.9027777777777818E-2</v>
      </c>
      <c r="R451" s="6">
        <v>3.2638888888888891E-2</v>
      </c>
      <c r="S451" s="6">
        <f>IF([1]sala!$Q451-[1]sala!$R451&lt;0,0,[1]sala!$Q451-[1]sala!$R451)</f>
        <v>2.6388888888888927E-2</v>
      </c>
      <c r="T451" s="3" t="str">
        <f>IF([1]sala!$S451&lt;&gt;0,"SI","NO")</f>
        <v>SI</v>
      </c>
    </row>
    <row r="452" spans="1:20" x14ac:dyDescent="0.3">
      <c r="A452" s="3" t="s">
        <v>79</v>
      </c>
      <c r="B452" t="s">
        <v>920</v>
      </c>
      <c r="C452" s="12">
        <v>1</v>
      </c>
      <c r="D452" t="s">
        <v>85</v>
      </c>
      <c r="E452" t="s">
        <v>67</v>
      </c>
      <c r="F452" t="s">
        <v>77</v>
      </c>
      <c r="G452" s="3">
        <v>46.37</v>
      </c>
      <c r="H452" t="s">
        <v>78</v>
      </c>
      <c r="I452" t="s">
        <v>1586</v>
      </c>
      <c r="J452" t="s">
        <v>119</v>
      </c>
      <c r="K452" t="s">
        <v>1587</v>
      </c>
      <c r="L452">
        <f>[1]sala!$M452+[1]sala!$G452</f>
        <v>83.37</v>
      </c>
      <c r="M452" s="5">
        <v>37</v>
      </c>
      <c r="N452" s="15" t="s">
        <v>2354</v>
      </c>
      <c r="O452" t="s">
        <v>477</v>
      </c>
      <c r="P452" t="s">
        <v>553</v>
      </c>
      <c r="Q452" s="6">
        <f>IF([1]sala!$H452="Ocupada",[1]sala!$P452+0.0104166666666667-[1]sala!$O452,[1]sala!$P452-[1]sala!$O452)</f>
        <v>4.791666666666667E-2</v>
      </c>
      <c r="R452" s="6">
        <v>7.1527777777777773E-2</v>
      </c>
      <c r="S452" s="6">
        <f>IF([1]sala!$Q452-[1]sala!$R452&lt;0,0,[1]sala!$Q452-[1]sala!$R452)</f>
        <v>0</v>
      </c>
      <c r="T452" s="3" t="str">
        <f>IF([1]sala!$S452&lt;&gt;0,"SI","NO")</f>
        <v>NO</v>
      </c>
    </row>
    <row r="453" spans="1:20" x14ac:dyDescent="0.3">
      <c r="A453" s="3" t="s">
        <v>118</v>
      </c>
      <c r="B453" t="s">
        <v>1588</v>
      </c>
      <c r="C453" s="12">
        <v>1</v>
      </c>
      <c r="D453" t="s">
        <v>93</v>
      </c>
      <c r="E453" t="s">
        <v>57</v>
      </c>
      <c r="F453" t="s">
        <v>77</v>
      </c>
      <c r="G453" s="3">
        <v>43.48</v>
      </c>
      <c r="H453" t="s">
        <v>59</v>
      </c>
      <c r="I453" t="s">
        <v>1589</v>
      </c>
      <c r="J453" t="s">
        <v>124</v>
      </c>
      <c r="K453" t="s">
        <v>1590</v>
      </c>
      <c r="L453">
        <f>[1]sala!$M453+[1]sala!$G453</f>
        <v>105.47999999999999</v>
      </c>
      <c r="M453" s="5">
        <v>62</v>
      </c>
      <c r="N453" s="15" t="s">
        <v>2354</v>
      </c>
      <c r="O453" t="s">
        <v>1060</v>
      </c>
      <c r="P453" t="s">
        <v>1422</v>
      </c>
      <c r="Q453" s="6">
        <f>IF([1]sala!$H453="Ocupada",[1]sala!$P453+0.0104166666666667-[1]sala!$O453,[1]sala!$P453-[1]sala!$O453)</f>
        <v>0.10138888888888888</v>
      </c>
      <c r="R453" s="6">
        <v>0.17847222222222223</v>
      </c>
      <c r="S453" s="6">
        <f>IF([1]sala!$Q453-[1]sala!$R453&lt;0,0,[1]sala!$Q453-[1]sala!$R453)</f>
        <v>0</v>
      </c>
      <c r="T453" s="3" t="str">
        <f>IF([1]sala!$S453&lt;&gt;0,"SI","NO")</f>
        <v>NO</v>
      </c>
    </row>
    <row r="454" spans="1:20" x14ac:dyDescent="0.3">
      <c r="A454" s="3" t="s">
        <v>55</v>
      </c>
      <c r="B454" t="s">
        <v>1591</v>
      </c>
      <c r="C454" s="12">
        <v>1</v>
      </c>
      <c r="D454" t="s">
        <v>76</v>
      </c>
      <c r="E454" t="s">
        <v>67</v>
      </c>
      <c r="F454" t="s">
        <v>77</v>
      </c>
      <c r="G454" s="3">
        <v>36.83</v>
      </c>
      <c r="H454" t="s">
        <v>78</v>
      </c>
      <c r="I454" t="s">
        <v>1592</v>
      </c>
      <c r="J454" t="s">
        <v>165</v>
      </c>
      <c r="K454" t="s">
        <v>1392</v>
      </c>
      <c r="L454">
        <f>[1]sala!$M454+[1]sala!$G454</f>
        <v>89.83</v>
      </c>
      <c r="M454" s="5">
        <v>53</v>
      </c>
      <c r="N454" s="15" t="s">
        <v>2354</v>
      </c>
      <c r="O454" t="s">
        <v>453</v>
      </c>
      <c r="P454" t="s">
        <v>562</v>
      </c>
      <c r="Q454" s="6">
        <f>IF([1]sala!$H454="Ocupada",[1]sala!$P454+0.0104166666666667-[1]sala!$O454,[1]sala!$P454-[1]sala!$O454)</f>
        <v>5.9027777777777762E-2</v>
      </c>
      <c r="R454" s="6">
        <v>0.15</v>
      </c>
      <c r="S454" s="6">
        <f>IF([1]sala!$Q454-[1]sala!$R454&lt;0,0,[1]sala!$Q454-[1]sala!$R454)</f>
        <v>0</v>
      </c>
      <c r="T454" s="3" t="str">
        <f>IF([1]sala!$S454&lt;&gt;0,"SI","NO")</f>
        <v>NO</v>
      </c>
    </row>
    <row r="455" spans="1:20" x14ac:dyDescent="0.3">
      <c r="A455" s="3" t="s">
        <v>60</v>
      </c>
      <c r="B455" t="s">
        <v>1515</v>
      </c>
      <c r="C455" s="12">
        <v>3</v>
      </c>
      <c r="D455" t="s">
        <v>66</v>
      </c>
      <c r="E455" t="s">
        <v>57</v>
      </c>
      <c r="F455" t="s">
        <v>77</v>
      </c>
      <c r="G455" s="3">
        <v>39.619999999999997</v>
      </c>
      <c r="H455" t="s">
        <v>78</v>
      </c>
      <c r="I455" t="s">
        <v>1593</v>
      </c>
      <c r="J455" t="s">
        <v>70</v>
      </c>
      <c r="K455" t="s">
        <v>1594</v>
      </c>
      <c r="L455">
        <f>[1]sala!$M455+[1]sala!$G455</f>
        <v>133.62</v>
      </c>
      <c r="M455" s="5">
        <v>94</v>
      </c>
      <c r="N455" s="15" t="s">
        <v>2354</v>
      </c>
      <c r="O455" t="s">
        <v>1432</v>
      </c>
      <c r="P455" t="s">
        <v>495</v>
      </c>
      <c r="Q455" s="6">
        <f>IF([1]sala!$H455="Ocupada",[1]sala!$P455+0.0104166666666667-[1]sala!$O455,[1]sala!$P455-[1]sala!$O455)</f>
        <v>6.0416666666666674E-2</v>
      </c>
      <c r="R455" s="6">
        <v>0.22500000000000001</v>
      </c>
      <c r="S455" s="6">
        <f>IF([1]sala!$Q455-[1]sala!$R455&lt;0,0,[1]sala!$Q455-[1]sala!$R455)</f>
        <v>0</v>
      </c>
      <c r="T455" s="3" t="str">
        <f>IF([1]sala!$S455&lt;&gt;0,"SI","NO")</f>
        <v>NO</v>
      </c>
    </row>
    <row r="456" spans="1:20" x14ac:dyDescent="0.3">
      <c r="A456" s="3" t="s">
        <v>134</v>
      </c>
      <c r="B456" t="s">
        <v>1032</v>
      </c>
      <c r="C456" s="12">
        <v>6</v>
      </c>
      <c r="D456" t="s">
        <v>85</v>
      </c>
      <c r="E456" t="s">
        <v>67</v>
      </c>
      <c r="F456" t="s">
        <v>58</v>
      </c>
      <c r="G456" s="3">
        <v>19.7</v>
      </c>
      <c r="H456" t="s">
        <v>59</v>
      </c>
      <c r="I456" t="s">
        <v>1595</v>
      </c>
      <c r="J456" t="s">
        <v>70</v>
      </c>
      <c r="K456" t="s">
        <v>13</v>
      </c>
      <c r="L456">
        <f>[1]sala!$M456+[1]sala!$G456</f>
        <v>39.700000000000003</v>
      </c>
      <c r="M456" s="5">
        <v>20</v>
      </c>
      <c r="N456" s="15" t="s">
        <v>2354</v>
      </c>
      <c r="O456" t="s">
        <v>1553</v>
      </c>
      <c r="P456" t="s">
        <v>1373</v>
      </c>
      <c r="Q456" s="6">
        <f>IF([1]sala!$H456="Ocupada",[1]sala!$P456+0.0104166666666667-[1]sala!$O456,[1]sala!$P456-[1]sala!$O456)</f>
        <v>8.0555555555555547E-2</v>
      </c>
      <c r="R456" s="6">
        <v>1.5277777777777777E-2</v>
      </c>
      <c r="S456" s="6">
        <f>IF([1]sala!$Q456-[1]sala!$R456&lt;0,0,[1]sala!$Q456-[1]sala!$R456)</f>
        <v>6.5277777777777768E-2</v>
      </c>
      <c r="T456" s="3" t="str">
        <f>IF([1]sala!$S456&lt;&gt;0,"SI","NO")</f>
        <v>SI</v>
      </c>
    </row>
    <row r="457" spans="1:20" x14ac:dyDescent="0.3">
      <c r="A457" s="3" t="s">
        <v>139</v>
      </c>
      <c r="B457" t="s">
        <v>1596</v>
      </c>
      <c r="C457" s="12">
        <v>6</v>
      </c>
      <c r="D457" t="s">
        <v>93</v>
      </c>
      <c r="E457" t="s">
        <v>57</v>
      </c>
      <c r="F457" t="s">
        <v>77</v>
      </c>
      <c r="G457" s="3">
        <v>21.94</v>
      </c>
      <c r="H457" t="s">
        <v>78</v>
      </c>
      <c r="I457" t="s">
        <v>1597</v>
      </c>
      <c r="J457" t="s">
        <v>206</v>
      </c>
      <c r="K457" t="s">
        <v>1598</v>
      </c>
      <c r="L457">
        <f>[1]sala!$M457+[1]sala!$G457</f>
        <v>79.94</v>
      </c>
      <c r="M457" s="5">
        <v>58</v>
      </c>
      <c r="N457" s="15" t="s">
        <v>2354</v>
      </c>
      <c r="O457" t="s">
        <v>1599</v>
      </c>
      <c r="P457" t="s">
        <v>1461</v>
      </c>
      <c r="Q457" s="6">
        <f>IF([1]sala!$H457="Ocupada",[1]sala!$P457+0.0104166666666667-[1]sala!$O457,[1]sala!$P457-[1]sala!$O457)</f>
        <v>0.12708333333333333</v>
      </c>
      <c r="R457" s="6">
        <v>9.8611111111111108E-2</v>
      </c>
      <c r="S457" s="6">
        <f>IF([1]sala!$Q457-[1]sala!$R457&lt;0,0,[1]sala!$Q457-[1]sala!$R457)</f>
        <v>2.8472222222222218E-2</v>
      </c>
      <c r="T457" s="3" t="str">
        <f>IF([1]sala!$S457&lt;&gt;0,"SI","NO")</f>
        <v>SI</v>
      </c>
    </row>
    <row r="458" spans="1:20" x14ac:dyDescent="0.3">
      <c r="A458" s="3" t="s">
        <v>160</v>
      </c>
      <c r="B458" t="s">
        <v>1600</v>
      </c>
      <c r="C458" s="12">
        <v>6</v>
      </c>
      <c r="D458" t="s">
        <v>76</v>
      </c>
      <c r="E458" t="s">
        <v>57</v>
      </c>
      <c r="F458" t="s">
        <v>68</v>
      </c>
      <c r="G458" s="3">
        <v>17.260000000000002</v>
      </c>
      <c r="H458" t="s">
        <v>59</v>
      </c>
      <c r="I458" t="s">
        <v>1601</v>
      </c>
      <c r="J458" t="s">
        <v>119</v>
      </c>
      <c r="K458" t="s">
        <v>1398</v>
      </c>
      <c r="L458">
        <f>[1]sala!$M458+[1]sala!$G458</f>
        <v>72.260000000000005</v>
      </c>
      <c r="M458" s="5">
        <v>55</v>
      </c>
      <c r="N458" s="15" t="s">
        <v>2354</v>
      </c>
      <c r="O458" t="s">
        <v>490</v>
      </c>
      <c r="P458" t="s">
        <v>1602</v>
      </c>
      <c r="Q458" s="6">
        <f>IF([1]sala!$H458="Ocupada",[1]sala!$P458+0.0104166666666667-[1]sala!$O458,[1]sala!$P458-[1]sala!$O458)</f>
        <v>0.15555555555555556</v>
      </c>
      <c r="R458" s="6">
        <v>0.11041666666666666</v>
      </c>
      <c r="S458" s="6">
        <f>IF([1]sala!$Q458-[1]sala!$R458&lt;0,0,[1]sala!$Q458-[1]sala!$R458)</f>
        <v>4.5138888888888895E-2</v>
      </c>
      <c r="T458" s="3" t="str">
        <f>IF([1]sala!$S458&lt;&gt;0,"SI","NO")</f>
        <v>SI</v>
      </c>
    </row>
    <row r="459" spans="1:20" x14ac:dyDescent="0.3">
      <c r="A459" s="3" t="s">
        <v>86</v>
      </c>
      <c r="B459" t="s">
        <v>1603</v>
      </c>
      <c r="C459" s="12">
        <v>3</v>
      </c>
      <c r="D459" t="s">
        <v>93</v>
      </c>
      <c r="E459" t="s">
        <v>57</v>
      </c>
      <c r="F459" t="s">
        <v>77</v>
      </c>
      <c r="G459" s="3">
        <v>15.21</v>
      </c>
      <c r="H459" t="s">
        <v>106</v>
      </c>
      <c r="I459" t="s">
        <v>1604</v>
      </c>
      <c r="J459" t="s">
        <v>119</v>
      </c>
      <c r="K459" t="s">
        <v>1605</v>
      </c>
      <c r="L459">
        <f>[1]sala!$M459+[1]sala!$G459</f>
        <v>125.21000000000001</v>
      </c>
      <c r="M459" s="5">
        <v>110</v>
      </c>
      <c r="N459" s="15" t="s">
        <v>2354</v>
      </c>
      <c r="O459" t="s">
        <v>624</v>
      </c>
      <c r="P459" t="s">
        <v>344</v>
      </c>
      <c r="Q459" s="6">
        <f>IF([1]sala!$H459="Ocupada",[1]sala!$P459+0.0104166666666667-[1]sala!$O459,[1]sala!$P459-[1]sala!$O459)</f>
        <v>7.9861111111111147E-2</v>
      </c>
      <c r="R459" s="6">
        <v>0.14305555555555555</v>
      </c>
      <c r="S459" s="6">
        <f>IF([1]sala!$Q459-[1]sala!$R459&lt;0,0,[1]sala!$Q459-[1]sala!$R459)</f>
        <v>0</v>
      </c>
      <c r="T459" s="3" t="str">
        <f>IF([1]sala!$S459&lt;&gt;0,"SI","NO")</f>
        <v>NO</v>
      </c>
    </row>
    <row r="460" spans="1:20" x14ac:dyDescent="0.3">
      <c r="A460" s="3" t="s">
        <v>74</v>
      </c>
      <c r="B460" t="s">
        <v>1606</v>
      </c>
      <c r="C460" s="12">
        <v>1</v>
      </c>
      <c r="D460" t="s">
        <v>66</v>
      </c>
      <c r="E460" t="s">
        <v>57</v>
      </c>
      <c r="F460" t="s">
        <v>77</v>
      </c>
      <c r="G460" s="3">
        <v>32.770000000000003</v>
      </c>
      <c r="H460" t="s">
        <v>106</v>
      </c>
      <c r="I460" t="s">
        <v>1607</v>
      </c>
      <c r="J460" t="s">
        <v>206</v>
      </c>
      <c r="K460" t="s">
        <v>23</v>
      </c>
      <c r="L460">
        <f>[1]sala!$M460+[1]sala!$G460</f>
        <v>68.77000000000001</v>
      </c>
      <c r="M460" s="5">
        <v>36</v>
      </c>
      <c r="N460" s="15" t="s">
        <v>2354</v>
      </c>
      <c r="O460" t="s">
        <v>1608</v>
      </c>
      <c r="P460" t="s">
        <v>1599</v>
      </c>
      <c r="Q460" s="6">
        <f>IF([1]sala!$H460="Ocupada",[1]sala!$P460+0.0104166666666667-[1]sala!$O460,[1]sala!$P460-[1]sala!$O460)</f>
        <v>8.5416666666666696E-2</v>
      </c>
      <c r="R460" s="6">
        <v>6.25E-2</v>
      </c>
      <c r="S460" s="6">
        <f>IF([1]sala!$Q460-[1]sala!$R460&lt;0,0,[1]sala!$Q460-[1]sala!$R460)</f>
        <v>2.2916666666666696E-2</v>
      </c>
      <c r="T460" s="3" t="str">
        <f>IF([1]sala!$S460&lt;&gt;0,"SI","NO")</f>
        <v>SI</v>
      </c>
    </row>
    <row r="461" spans="1:20" x14ac:dyDescent="0.3">
      <c r="A461" s="3" t="s">
        <v>164</v>
      </c>
      <c r="B461" t="s">
        <v>715</v>
      </c>
      <c r="C461" s="12">
        <v>6</v>
      </c>
      <c r="D461" t="s">
        <v>93</v>
      </c>
      <c r="E461" t="s">
        <v>101</v>
      </c>
      <c r="F461" t="s">
        <v>77</v>
      </c>
      <c r="G461" s="3">
        <v>49.6</v>
      </c>
      <c r="H461" t="s">
        <v>78</v>
      </c>
      <c r="I461" t="s">
        <v>1609</v>
      </c>
      <c r="J461" t="s">
        <v>155</v>
      </c>
      <c r="K461" t="s">
        <v>1610</v>
      </c>
      <c r="L461">
        <f>[1]sala!$M461+[1]sala!$G461</f>
        <v>122.6</v>
      </c>
      <c r="M461" s="5">
        <v>73</v>
      </c>
      <c r="N461" s="15" t="s">
        <v>2354</v>
      </c>
      <c r="O461" t="s">
        <v>158</v>
      </c>
      <c r="P461" t="s">
        <v>1611</v>
      </c>
      <c r="Q461" s="6">
        <f>IF([1]sala!$H461="Ocupada",[1]sala!$P461+0.0104166666666667-[1]sala!$O461,[1]sala!$P461-[1]sala!$O461)</f>
        <v>0.14513888888888887</v>
      </c>
      <c r="R461" s="6">
        <v>0.16180555555555556</v>
      </c>
      <c r="S461" s="6">
        <f>IF([1]sala!$Q461-[1]sala!$R461&lt;0,0,[1]sala!$Q461-[1]sala!$R461)</f>
        <v>0</v>
      </c>
      <c r="T461" s="3" t="str">
        <f>IF([1]sala!$S461&lt;&gt;0,"SI","NO")</f>
        <v>NO</v>
      </c>
    </row>
    <row r="462" spans="1:20" x14ac:dyDescent="0.3">
      <c r="A462" s="3" t="s">
        <v>86</v>
      </c>
      <c r="B462" t="s">
        <v>1612</v>
      </c>
      <c r="C462" s="12">
        <v>3</v>
      </c>
      <c r="D462" t="s">
        <v>85</v>
      </c>
      <c r="E462" t="s">
        <v>101</v>
      </c>
      <c r="F462" t="s">
        <v>68</v>
      </c>
      <c r="G462" s="3">
        <v>21.51</v>
      </c>
      <c r="H462" t="s">
        <v>78</v>
      </c>
      <c r="I462" t="s">
        <v>1613</v>
      </c>
      <c r="J462" t="s">
        <v>95</v>
      </c>
      <c r="K462" t="s">
        <v>1614</v>
      </c>
      <c r="L462">
        <f>[1]sala!$M462+[1]sala!$G462</f>
        <v>61.510000000000005</v>
      </c>
      <c r="M462" s="5">
        <v>40</v>
      </c>
      <c r="N462" s="15" t="s">
        <v>2354</v>
      </c>
      <c r="O462" t="s">
        <v>636</v>
      </c>
      <c r="P462" t="s">
        <v>243</v>
      </c>
      <c r="Q462" s="6">
        <f>IF([1]sala!$H462="Ocupada",[1]sala!$P462+0.0104166666666667-[1]sala!$O462,[1]sala!$P462-[1]sala!$O462)</f>
        <v>0.13333333333333336</v>
      </c>
      <c r="R462" s="6">
        <v>7.2222222222222215E-2</v>
      </c>
      <c r="S462" s="6">
        <f>IF([1]sala!$Q462-[1]sala!$R462&lt;0,0,[1]sala!$Q462-[1]sala!$R462)</f>
        <v>6.1111111111111144E-2</v>
      </c>
      <c r="T462" s="3" t="str">
        <f>IF([1]sala!$S462&lt;&gt;0,"SI","NO")</f>
        <v>SI</v>
      </c>
    </row>
    <row r="463" spans="1:20" x14ac:dyDescent="0.3">
      <c r="A463" s="3" t="s">
        <v>118</v>
      </c>
      <c r="B463" t="s">
        <v>225</v>
      </c>
      <c r="C463" s="12">
        <v>2</v>
      </c>
      <c r="D463" t="s">
        <v>76</v>
      </c>
      <c r="E463" t="s">
        <v>57</v>
      </c>
      <c r="F463" t="s">
        <v>77</v>
      </c>
      <c r="G463" s="3">
        <v>21.17</v>
      </c>
      <c r="H463" t="s">
        <v>59</v>
      </c>
      <c r="I463" t="s">
        <v>1615</v>
      </c>
      <c r="J463" t="s">
        <v>61</v>
      </c>
      <c r="K463" t="s">
        <v>22</v>
      </c>
      <c r="L463">
        <f>[1]sala!$M463+[1]sala!$G463</f>
        <v>60.17</v>
      </c>
      <c r="M463" s="5">
        <v>39</v>
      </c>
      <c r="N463" s="15" t="s">
        <v>2354</v>
      </c>
      <c r="O463" t="s">
        <v>1599</v>
      </c>
      <c r="P463" t="s">
        <v>1161</v>
      </c>
      <c r="Q463" s="6">
        <f>IF([1]sala!$H463="Ocupada",[1]sala!$P463+0.0104166666666667-[1]sala!$O463,[1]sala!$P463-[1]sala!$O463)</f>
        <v>9.3750000000000014E-2</v>
      </c>
      <c r="R463" s="6">
        <v>2.2916666666666665E-2</v>
      </c>
      <c r="S463" s="6">
        <f>IF([1]sala!$Q463-[1]sala!$R463&lt;0,0,[1]sala!$Q463-[1]sala!$R463)</f>
        <v>7.0833333333333345E-2</v>
      </c>
      <c r="T463" s="3" t="str">
        <f>IF([1]sala!$S463&lt;&gt;0,"SI","NO")</f>
        <v>SI</v>
      </c>
    </row>
    <row r="464" spans="1:20" x14ac:dyDescent="0.3">
      <c r="A464" s="3" t="s">
        <v>99</v>
      </c>
      <c r="B464" t="s">
        <v>1616</v>
      </c>
      <c r="C464" s="12">
        <v>2</v>
      </c>
      <c r="D464" t="s">
        <v>76</v>
      </c>
      <c r="E464" t="s">
        <v>57</v>
      </c>
      <c r="F464" t="s">
        <v>58</v>
      </c>
      <c r="G464" s="3">
        <v>17.07</v>
      </c>
      <c r="H464" t="s">
        <v>106</v>
      </c>
      <c r="I464" t="s">
        <v>1617</v>
      </c>
      <c r="J464" t="s">
        <v>87</v>
      </c>
      <c r="K464" t="s">
        <v>17</v>
      </c>
      <c r="L464">
        <f>[1]sala!$M464+[1]sala!$G464</f>
        <v>53.07</v>
      </c>
      <c r="M464" s="5">
        <v>36</v>
      </c>
      <c r="N464" s="15" t="s">
        <v>2354</v>
      </c>
      <c r="O464" t="s">
        <v>1366</v>
      </c>
      <c r="P464" t="s">
        <v>478</v>
      </c>
      <c r="Q464" s="6">
        <f>IF([1]sala!$H464="Ocupada",[1]sala!$P464+0.0104166666666667-[1]sala!$O464,[1]sala!$P464-[1]sala!$O464)</f>
        <v>0.10763888888888892</v>
      </c>
      <c r="R464" s="6">
        <v>2.9166666666666667E-2</v>
      </c>
      <c r="S464" s="6">
        <f>IF([1]sala!$Q464-[1]sala!$R464&lt;0,0,[1]sala!$Q464-[1]sala!$R464)</f>
        <v>7.8472222222222249E-2</v>
      </c>
      <c r="T464" s="3" t="str">
        <f>IF([1]sala!$S464&lt;&gt;0,"SI","NO")</f>
        <v>SI</v>
      </c>
    </row>
    <row r="465" spans="1:20" x14ac:dyDescent="0.3">
      <c r="A465" s="3" t="s">
        <v>142</v>
      </c>
      <c r="B465" t="s">
        <v>399</v>
      </c>
      <c r="C465" s="12">
        <v>1</v>
      </c>
      <c r="D465" t="s">
        <v>93</v>
      </c>
      <c r="E465" t="s">
        <v>57</v>
      </c>
      <c r="F465" t="s">
        <v>77</v>
      </c>
      <c r="G465" s="3">
        <v>48.5</v>
      </c>
      <c r="H465" t="s">
        <v>59</v>
      </c>
      <c r="I465" t="s">
        <v>1618</v>
      </c>
      <c r="J465" t="s">
        <v>165</v>
      </c>
      <c r="K465" t="s">
        <v>1619</v>
      </c>
      <c r="L465">
        <f>[1]sala!$M465+[1]sala!$G465</f>
        <v>112.5</v>
      </c>
      <c r="M465" s="5">
        <v>64</v>
      </c>
      <c r="N465" s="15" t="s">
        <v>2354</v>
      </c>
      <c r="O465" t="s">
        <v>348</v>
      </c>
      <c r="P465" t="s">
        <v>663</v>
      </c>
      <c r="Q465" s="6">
        <f>IF([1]sala!$H465="Ocupada",[1]sala!$P465+0.0104166666666667-[1]sala!$O465,[1]sala!$P465-[1]sala!$O465)</f>
        <v>0.13750000000000001</v>
      </c>
      <c r="R465" s="6">
        <v>0.14444444444444443</v>
      </c>
      <c r="S465" s="6">
        <f>IF([1]sala!$Q465-[1]sala!$R465&lt;0,0,[1]sala!$Q465-[1]sala!$R465)</f>
        <v>0</v>
      </c>
      <c r="T465" s="3" t="str">
        <f>IF([1]sala!$S465&lt;&gt;0,"SI","NO")</f>
        <v>NO</v>
      </c>
    </row>
    <row r="466" spans="1:20" x14ac:dyDescent="0.3">
      <c r="A466" s="3" t="s">
        <v>86</v>
      </c>
      <c r="B466" t="s">
        <v>1620</v>
      </c>
      <c r="C466" s="12">
        <v>2</v>
      </c>
      <c r="D466" t="s">
        <v>66</v>
      </c>
      <c r="E466" t="s">
        <v>57</v>
      </c>
      <c r="F466" t="s">
        <v>77</v>
      </c>
      <c r="G466" s="3">
        <v>44.9</v>
      </c>
      <c r="H466" t="s">
        <v>106</v>
      </c>
      <c r="I466" t="s">
        <v>1621</v>
      </c>
      <c r="J466" t="s">
        <v>124</v>
      </c>
      <c r="K466" t="s">
        <v>1622</v>
      </c>
      <c r="L466">
        <f>[1]sala!$M466+[1]sala!$G466</f>
        <v>92.9</v>
      </c>
      <c r="M466" s="5">
        <v>48</v>
      </c>
      <c r="N466" s="15" t="s">
        <v>2354</v>
      </c>
      <c r="O466" t="s">
        <v>317</v>
      </c>
      <c r="P466" t="s">
        <v>482</v>
      </c>
      <c r="Q466" s="6">
        <f>IF([1]sala!$H466="Ocupada",[1]sala!$P466+0.0104166666666667-[1]sala!$O466,[1]sala!$P466-[1]sala!$O466)</f>
        <v>0.11250000000000004</v>
      </c>
      <c r="R466" s="6">
        <v>0.10902777777777778</v>
      </c>
      <c r="S466" s="6">
        <f>IF([1]sala!$Q466-[1]sala!$R466&lt;0,0,[1]sala!$Q466-[1]sala!$R466)</f>
        <v>3.4722222222222654E-3</v>
      </c>
      <c r="T466" s="3" t="str">
        <f>IF([1]sala!$S466&lt;&gt;0,"SI","NO")</f>
        <v>SI</v>
      </c>
    </row>
    <row r="467" spans="1:20" x14ac:dyDescent="0.3">
      <c r="A467" s="3" t="s">
        <v>86</v>
      </c>
      <c r="B467" t="s">
        <v>1623</v>
      </c>
      <c r="C467" s="12">
        <v>1</v>
      </c>
      <c r="D467" t="s">
        <v>66</v>
      </c>
      <c r="E467" t="s">
        <v>57</v>
      </c>
      <c r="F467" t="s">
        <v>77</v>
      </c>
      <c r="G467" s="3">
        <v>26.63</v>
      </c>
      <c r="H467" t="s">
        <v>78</v>
      </c>
      <c r="I467" t="s">
        <v>1624</v>
      </c>
      <c r="J467" t="s">
        <v>119</v>
      </c>
      <c r="K467" t="s">
        <v>1625</v>
      </c>
      <c r="L467">
        <f>[1]sala!$M467+[1]sala!$G467</f>
        <v>83.63</v>
      </c>
      <c r="M467" s="5">
        <v>57</v>
      </c>
      <c r="N467" s="15" t="s">
        <v>2354</v>
      </c>
      <c r="O467" t="s">
        <v>375</v>
      </c>
      <c r="P467" t="s">
        <v>267</v>
      </c>
      <c r="Q467" s="6">
        <f>IF([1]sala!$H467="Ocupada",[1]sala!$P467+0.0104166666666667-[1]sala!$O467,[1]sala!$P467-[1]sala!$O467)</f>
        <v>0.10138888888888889</v>
      </c>
      <c r="R467" s="6">
        <v>0.17291666666666666</v>
      </c>
      <c r="S467" s="6">
        <f>IF([1]sala!$Q467-[1]sala!$R467&lt;0,0,[1]sala!$Q467-[1]sala!$R467)</f>
        <v>0</v>
      </c>
      <c r="T467" s="3" t="str">
        <f>IF([1]sala!$S467&lt;&gt;0,"SI","NO")</f>
        <v>NO</v>
      </c>
    </row>
    <row r="468" spans="1:20" x14ac:dyDescent="0.3">
      <c r="A468" s="3" t="s">
        <v>116</v>
      </c>
      <c r="B468" t="s">
        <v>1626</v>
      </c>
      <c r="C468" s="12">
        <v>3</v>
      </c>
      <c r="D468" t="s">
        <v>66</v>
      </c>
      <c r="E468" t="s">
        <v>57</v>
      </c>
      <c r="F468" t="s">
        <v>58</v>
      </c>
      <c r="G468" s="3">
        <v>42.31</v>
      </c>
      <c r="H468" t="s">
        <v>59</v>
      </c>
      <c r="I468" t="s">
        <v>1627</v>
      </c>
      <c r="J468" t="s">
        <v>95</v>
      </c>
      <c r="K468" t="s">
        <v>1628</v>
      </c>
      <c r="L468">
        <f>[1]sala!$M468+[1]sala!$G468</f>
        <v>99.31</v>
      </c>
      <c r="M468" s="5">
        <v>57</v>
      </c>
      <c r="N468" s="15" t="s">
        <v>2354</v>
      </c>
      <c r="O468" t="s">
        <v>406</v>
      </c>
      <c r="P468" t="s">
        <v>326</v>
      </c>
      <c r="Q468" s="6">
        <f>IF([1]sala!$H468="Ocupada",[1]sala!$P468+0.0104166666666667-[1]sala!$O468,[1]sala!$P468-[1]sala!$O468)</f>
        <v>6.3888888888888898E-2</v>
      </c>
      <c r="R468" s="6">
        <v>0.10902777777777778</v>
      </c>
      <c r="S468" s="6">
        <f>IF([1]sala!$Q468-[1]sala!$R468&lt;0,0,[1]sala!$Q468-[1]sala!$R468)</f>
        <v>0</v>
      </c>
      <c r="T468" s="3" t="str">
        <f>IF([1]sala!$S468&lt;&gt;0,"SI","NO")</f>
        <v>NO</v>
      </c>
    </row>
    <row r="469" spans="1:20" x14ac:dyDescent="0.3">
      <c r="A469" s="3" t="s">
        <v>128</v>
      </c>
      <c r="B469" t="s">
        <v>1629</v>
      </c>
      <c r="C469" s="12">
        <v>6</v>
      </c>
      <c r="D469" t="s">
        <v>76</v>
      </c>
      <c r="E469" t="s">
        <v>67</v>
      </c>
      <c r="F469" t="s">
        <v>77</v>
      </c>
      <c r="G469" s="3">
        <v>14.28</v>
      </c>
      <c r="H469" t="s">
        <v>59</v>
      </c>
      <c r="I469" t="s">
        <v>1630</v>
      </c>
      <c r="J469" t="s">
        <v>206</v>
      </c>
      <c r="K469" t="s">
        <v>1631</v>
      </c>
      <c r="L469">
        <f>[1]sala!$M469+[1]sala!$G469</f>
        <v>58.28</v>
      </c>
      <c r="M469" s="5">
        <v>44</v>
      </c>
      <c r="N469" s="15" t="s">
        <v>2354</v>
      </c>
      <c r="O469" t="s">
        <v>1252</v>
      </c>
      <c r="P469" t="s">
        <v>580</v>
      </c>
      <c r="Q469" s="6">
        <f>IF([1]sala!$H469="Ocupada",[1]sala!$P469+0.0104166666666667-[1]sala!$O469,[1]sala!$P469-[1]sala!$O469)</f>
        <v>0.11527777777777778</v>
      </c>
      <c r="R469" s="6">
        <v>8.1249999999999989E-2</v>
      </c>
      <c r="S469" s="6">
        <f>IF([1]sala!$Q469-[1]sala!$R469&lt;0,0,[1]sala!$Q469-[1]sala!$R469)</f>
        <v>3.4027777777777796E-2</v>
      </c>
      <c r="T469" s="3" t="str">
        <f>IF([1]sala!$S469&lt;&gt;0,"SI","NO")</f>
        <v>SI</v>
      </c>
    </row>
    <row r="470" spans="1:20" x14ac:dyDescent="0.3">
      <c r="A470" s="3" t="s">
        <v>60</v>
      </c>
      <c r="B470" t="s">
        <v>1632</v>
      </c>
      <c r="C470" s="12">
        <v>2</v>
      </c>
      <c r="D470" t="s">
        <v>66</v>
      </c>
      <c r="E470" t="s">
        <v>101</v>
      </c>
      <c r="F470" t="s">
        <v>77</v>
      </c>
      <c r="G470" s="3">
        <v>25.26</v>
      </c>
      <c r="H470" t="s">
        <v>59</v>
      </c>
      <c r="I470" t="s">
        <v>1633</v>
      </c>
      <c r="J470" t="s">
        <v>70</v>
      </c>
      <c r="K470" t="s">
        <v>1634</v>
      </c>
      <c r="L470">
        <f>[1]sala!$M470+[1]sala!$G470</f>
        <v>80.260000000000005</v>
      </c>
      <c r="M470" s="5">
        <v>55</v>
      </c>
      <c r="N470" s="15" t="s">
        <v>2354</v>
      </c>
      <c r="O470" t="s">
        <v>424</v>
      </c>
      <c r="P470" t="s">
        <v>606</v>
      </c>
      <c r="Q470" s="6">
        <f>IF([1]sala!$H470="Ocupada",[1]sala!$P470+0.0104166666666667-[1]sala!$O470,[1]sala!$P470-[1]sala!$O470)</f>
        <v>0.10069444444444446</v>
      </c>
      <c r="R470" s="6">
        <v>7.6388888888888895E-2</v>
      </c>
      <c r="S470" s="6">
        <f>IF([1]sala!$Q470-[1]sala!$R470&lt;0,0,[1]sala!$Q470-[1]sala!$R470)</f>
        <v>2.4305555555555566E-2</v>
      </c>
      <c r="T470" s="3" t="str">
        <f>IF([1]sala!$S470&lt;&gt;0,"SI","NO")</f>
        <v>SI</v>
      </c>
    </row>
    <row r="471" spans="1:20" x14ac:dyDescent="0.3">
      <c r="A471" s="3" t="s">
        <v>104</v>
      </c>
      <c r="B471" t="s">
        <v>1635</v>
      </c>
      <c r="C471" s="12">
        <v>3</v>
      </c>
      <c r="D471" t="s">
        <v>93</v>
      </c>
      <c r="E471" t="s">
        <v>57</v>
      </c>
      <c r="F471" t="s">
        <v>77</v>
      </c>
      <c r="G471" s="3">
        <v>47.46</v>
      </c>
      <c r="H471" t="s">
        <v>106</v>
      </c>
      <c r="I471" t="s">
        <v>1636</v>
      </c>
      <c r="J471" t="s">
        <v>124</v>
      </c>
      <c r="K471" t="s">
        <v>1637</v>
      </c>
      <c r="L471">
        <f>[1]sala!$M471+[1]sala!$G471</f>
        <v>81.460000000000008</v>
      </c>
      <c r="M471" s="5">
        <v>34</v>
      </c>
      <c r="N471" s="15" t="s">
        <v>2354</v>
      </c>
      <c r="O471" t="s">
        <v>1332</v>
      </c>
      <c r="P471" t="s">
        <v>723</v>
      </c>
      <c r="Q471" s="6">
        <f>IF([1]sala!$H471="Ocupada",[1]sala!$P471+0.0104166666666667-[1]sala!$O471,[1]sala!$P471-[1]sala!$O471)</f>
        <v>0.11875000000000005</v>
      </c>
      <c r="R471" s="6">
        <v>8.8888888888888878E-2</v>
      </c>
      <c r="S471" s="6">
        <f>IF([1]sala!$Q471-[1]sala!$R471&lt;0,0,[1]sala!$Q471-[1]sala!$R471)</f>
        <v>2.9861111111111172E-2</v>
      </c>
      <c r="T471" s="3" t="str">
        <f>IF([1]sala!$S471&lt;&gt;0,"SI","NO")</f>
        <v>SI</v>
      </c>
    </row>
    <row r="472" spans="1:20" x14ac:dyDescent="0.3">
      <c r="A472" s="3" t="s">
        <v>99</v>
      </c>
      <c r="B472" t="s">
        <v>1638</v>
      </c>
      <c r="C472" s="12">
        <v>6</v>
      </c>
      <c r="D472" t="s">
        <v>93</v>
      </c>
      <c r="E472" t="s">
        <v>67</v>
      </c>
      <c r="F472" t="s">
        <v>58</v>
      </c>
      <c r="G472" s="3">
        <v>28.49</v>
      </c>
      <c r="H472" t="s">
        <v>59</v>
      </c>
      <c r="I472" t="s">
        <v>1639</v>
      </c>
      <c r="J472" t="s">
        <v>95</v>
      </c>
      <c r="K472" t="s">
        <v>25</v>
      </c>
      <c r="L472">
        <f>[1]sala!$M472+[1]sala!$G472</f>
        <v>70.489999999999995</v>
      </c>
      <c r="M472" s="5">
        <v>42</v>
      </c>
      <c r="N472" s="15" t="s">
        <v>2354</v>
      </c>
      <c r="O472" t="s">
        <v>420</v>
      </c>
      <c r="P472" t="s">
        <v>1640</v>
      </c>
      <c r="Q472" s="6">
        <f>IF([1]sala!$H472="Ocupada",[1]sala!$P472+0.0104166666666667-[1]sala!$O472,[1]sala!$P472-[1]sala!$O472)</f>
        <v>8.4722222222222227E-2</v>
      </c>
      <c r="R472" s="6">
        <v>0.11874999999999999</v>
      </c>
      <c r="S472" s="6">
        <f>IF([1]sala!$Q472-[1]sala!$R472&lt;0,0,[1]sala!$Q472-[1]sala!$R472)</f>
        <v>0</v>
      </c>
      <c r="T472" s="3" t="str">
        <f>IF([1]sala!$S472&lt;&gt;0,"SI","NO")</f>
        <v>NO</v>
      </c>
    </row>
    <row r="473" spans="1:20" x14ac:dyDescent="0.3">
      <c r="A473" s="3" t="s">
        <v>74</v>
      </c>
      <c r="B473" t="s">
        <v>1641</v>
      </c>
      <c r="C473" s="12">
        <v>2</v>
      </c>
      <c r="D473" t="s">
        <v>76</v>
      </c>
      <c r="E473" t="s">
        <v>57</v>
      </c>
      <c r="F473" t="s">
        <v>68</v>
      </c>
      <c r="G473" s="3">
        <v>36.79</v>
      </c>
      <c r="H473" t="s">
        <v>106</v>
      </c>
      <c r="I473" t="s">
        <v>1642</v>
      </c>
      <c r="J473" t="s">
        <v>124</v>
      </c>
      <c r="K473" t="s">
        <v>1643</v>
      </c>
      <c r="L473">
        <f>[1]sala!$M473+[1]sala!$G473</f>
        <v>82.789999999999992</v>
      </c>
      <c r="M473" s="5">
        <v>46</v>
      </c>
      <c r="N473" s="15" t="s">
        <v>2354</v>
      </c>
      <c r="O473" t="s">
        <v>393</v>
      </c>
      <c r="P473" t="s">
        <v>1644</v>
      </c>
      <c r="Q473" s="6">
        <f>IF([1]sala!$H473="Ocupada",[1]sala!$P473+0.0104166666666667-[1]sala!$O473,[1]sala!$P473-[1]sala!$O473)</f>
        <v>0.13194444444444445</v>
      </c>
      <c r="R473" s="6">
        <v>0.10138888888888889</v>
      </c>
      <c r="S473" s="6">
        <f>IF([1]sala!$Q473-[1]sala!$R473&lt;0,0,[1]sala!$Q473-[1]sala!$R473)</f>
        <v>3.0555555555555558E-2</v>
      </c>
      <c r="T473" s="3" t="str">
        <f>IF([1]sala!$S473&lt;&gt;0,"SI","NO")</f>
        <v>SI</v>
      </c>
    </row>
    <row r="474" spans="1:20" x14ac:dyDescent="0.3">
      <c r="A474" s="3" t="s">
        <v>139</v>
      </c>
      <c r="B474" t="s">
        <v>1645</v>
      </c>
      <c r="C474" s="12">
        <v>4</v>
      </c>
      <c r="D474" t="s">
        <v>76</v>
      </c>
      <c r="E474" t="s">
        <v>57</v>
      </c>
      <c r="F474" t="s">
        <v>58</v>
      </c>
      <c r="G474" s="3">
        <v>15.63</v>
      </c>
      <c r="H474" t="s">
        <v>106</v>
      </c>
      <c r="I474" t="s">
        <v>1646</v>
      </c>
      <c r="J474" t="s">
        <v>87</v>
      </c>
      <c r="K474" t="s">
        <v>1647</v>
      </c>
      <c r="L474">
        <f>[1]sala!$M474+[1]sala!$G474</f>
        <v>47.63</v>
      </c>
      <c r="M474" s="5">
        <v>32</v>
      </c>
      <c r="N474" s="15" t="s">
        <v>2355</v>
      </c>
      <c r="O474" t="s">
        <v>420</v>
      </c>
      <c r="P474" t="s">
        <v>1648</v>
      </c>
      <c r="Q474" s="6">
        <f>IF([1]sala!$H474="Ocupada",[1]sala!$P474+0.0104166666666667-[1]sala!$O474,[1]sala!$P474-[1]sala!$O474)</f>
        <v>0.15486111111111114</v>
      </c>
      <c r="R474" s="6">
        <v>7.7777777777777779E-2</v>
      </c>
      <c r="S474" s="6">
        <f>IF([1]sala!$Q474-[1]sala!$R474&lt;0,0,[1]sala!$Q474-[1]sala!$R474)</f>
        <v>7.7083333333333365E-2</v>
      </c>
      <c r="T474" s="3" t="str">
        <f>IF([1]sala!$S474&lt;&gt;0,"SI","NO")</f>
        <v>SI</v>
      </c>
    </row>
    <row r="475" spans="1:20" x14ac:dyDescent="0.3">
      <c r="A475" s="3" t="s">
        <v>69</v>
      </c>
      <c r="B475" t="s">
        <v>1649</v>
      </c>
      <c r="C475" s="12">
        <v>6</v>
      </c>
      <c r="D475" t="s">
        <v>93</v>
      </c>
      <c r="E475" t="s">
        <v>57</v>
      </c>
      <c r="F475" t="s">
        <v>77</v>
      </c>
      <c r="G475" s="3">
        <v>21.66</v>
      </c>
      <c r="H475" t="s">
        <v>78</v>
      </c>
      <c r="I475" t="s">
        <v>1650</v>
      </c>
      <c r="J475" t="s">
        <v>95</v>
      </c>
      <c r="K475" t="s">
        <v>1651</v>
      </c>
      <c r="L475">
        <f>[1]sala!$M475+[1]sala!$G475</f>
        <v>95.66</v>
      </c>
      <c r="M475" s="5">
        <v>74</v>
      </c>
      <c r="N475" s="15" t="s">
        <v>2355</v>
      </c>
      <c r="O475" t="s">
        <v>494</v>
      </c>
      <c r="P475" t="s">
        <v>103</v>
      </c>
      <c r="Q475" s="6">
        <f>IF([1]sala!$H475="Ocupada",[1]sala!$P475+0.0104166666666667-[1]sala!$O475,[1]sala!$P475-[1]sala!$O475)</f>
        <v>6.9444444444444448E-2</v>
      </c>
      <c r="R475" s="6">
        <v>0.16041666666666665</v>
      </c>
      <c r="S475" s="6">
        <f>IF([1]sala!$Q475-[1]sala!$R475&lt;0,0,[1]sala!$Q475-[1]sala!$R475)</f>
        <v>0</v>
      </c>
      <c r="T475" s="3" t="str">
        <f>IF([1]sala!$S475&lt;&gt;0,"SI","NO")</f>
        <v>NO</v>
      </c>
    </row>
    <row r="476" spans="1:20" x14ac:dyDescent="0.3">
      <c r="A476" s="3" t="s">
        <v>160</v>
      </c>
      <c r="B476" t="s">
        <v>1308</v>
      </c>
      <c r="C476" s="12">
        <v>4</v>
      </c>
      <c r="D476" t="s">
        <v>85</v>
      </c>
      <c r="E476" t="s">
        <v>101</v>
      </c>
      <c r="F476" t="s">
        <v>58</v>
      </c>
      <c r="G476" s="3">
        <v>19.55</v>
      </c>
      <c r="H476" t="s">
        <v>106</v>
      </c>
      <c r="I476" t="s">
        <v>1652</v>
      </c>
      <c r="J476" t="s">
        <v>87</v>
      </c>
      <c r="K476" t="s">
        <v>1653</v>
      </c>
      <c r="L476">
        <f>[1]sala!$M476+[1]sala!$G476</f>
        <v>91.55</v>
      </c>
      <c r="M476" s="5">
        <v>72</v>
      </c>
      <c r="N476" s="15" t="s">
        <v>2355</v>
      </c>
      <c r="O476" t="s">
        <v>1042</v>
      </c>
      <c r="P476" t="s">
        <v>1654</v>
      </c>
      <c r="Q476" s="6">
        <f>IF([1]sala!$H476="Ocupada",[1]sala!$P476+0.0104166666666667-[1]sala!$O476,[1]sala!$P476-[1]sala!$O476)</f>
        <v>0.1166666666666667</v>
      </c>
      <c r="R476" s="6">
        <v>7.2916666666666657E-2</v>
      </c>
      <c r="S476" s="6">
        <f>IF([1]sala!$Q476-[1]sala!$R476&lt;0,0,[1]sala!$Q476-[1]sala!$R476)</f>
        <v>4.3750000000000039E-2</v>
      </c>
      <c r="T476" s="3" t="str">
        <f>IF([1]sala!$S476&lt;&gt;0,"SI","NO")</f>
        <v>SI</v>
      </c>
    </row>
    <row r="477" spans="1:20" x14ac:dyDescent="0.3">
      <c r="A477" s="3" t="s">
        <v>139</v>
      </c>
      <c r="B477" t="s">
        <v>1655</v>
      </c>
      <c r="C477" s="12">
        <v>2</v>
      </c>
      <c r="D477" t="s">
        <v>56</v>
      </c>
      <c r="E477" t="s">
        <v>67</v>
      </c>
      <c r="F477" t="s">
        <v>58</v>
      </c>
      <c r="G477" s="3">
        <v>43.53</v>
      </c>
      <c r="H477" t="s">
        <v>106</v>
      </c>
      <c r="I477" t="s">
        <v>1656</v>
      </c>
      <c r="J477" t="s">
        <v>87</v>
      </c>
      <c r="K477" t="s">
        <v>1657</v>
      </c>
      <c r="L477">
        <f>[1]sala!$M477+[1]sala!$G477</f>
        <v>131.53</v>
      </c>
      <c r="M477" s="5">
        <v>88</v>
      </c>
      <c r="N477" s="15" t="s">
        <v>2355</v>
      </c>
      <c r="O477" t="s">
        <v>1188</v>
      </c>
      <c r="P477" t="s">
        <v>289</v>
      </c>
      <c r="Q477" s="6">
        <f>IF([1]sala!$H477="Ocupada",[1]sala!$P477+0.0104166666666667-[1]sala!$O477,[1]sala!$P477-[1]sala!$O477)</f>
        <v>8.2638888888888914E-2</v>
      </c>
      <c r="R477" s="6">
        <v>0.125</v>
      </c>
      <c r="S477" s="6">
        <f>IF([1]sala!$Q477-[1]sala!$R477&lt;0,0,[1]sala!$Q477-[1]sala!$R477)</f>
        <v>0</v>
      </c>
      <c r="T477" s="3" t="str">
        <f>IF([1]sala!$S477&lt;&gt;0,"SI","NO")</f>
        <v>NO</v>
      </c>
    </row>
    <row r="478" spans="1:20" x14ac:dyDescent="0.3">
      <c r="A478" s="3" t="s">
        <v>91</v>
      </c>
      <c r="B478" t="s">
        <v>1658</v>
      </c>
      <c r="C478" s="12">
        <v>6</v>
      </c>
      <c r="D478" t="s">
        <v>93</v>
      </c>
      <c r="E478" t="s">
        <v>67</v>
      </c>
      <c r="F478" t="s">
        <v>77</v>
      </c>
      <c r="G478" s="3">
        <v>33.85</v>
      </c>
      <c r="H478" t="s">
        <v>59</v>
      </c>
      <c r="I478" t="s">
        <v>1659</v>
      </c>
      <c r="J478" t="s">
        <v>70</v>
      </c>
      <c r="K478" t="s">
        <v>1660</v>
      </c>
      <c r="L478">
        <f>[1]sala!$M478+[1]sala!$G478</f>
        <v>115.85</v>
      </c>
      <c r="M478" s="5">
        <v>82</v>
      </c>
      <c r="N478" s="15" t="s">
        <v>2355</v>
      </c>
      <c r="O478" t="s">
        <v>489</v>
      </c>
      <c r="P478" t="s">
        <v>544</v>
      </c>
      <c r="Q478" s="6">
        <f>IF([1]sala!$H478="Ocupada",[1]sala!$P478+0.0104166666666667-[1]sala!$O478,[1]sala!$P478-[1]sala!$O478)</f>
        <v>5.486111111111111E-2</v>
      </c>
      <c r="R478" s="6">
        <v>0.15972222222222221</v>
      </c>
      <c r="S478" s="6">
        <f>IF([1]sala!$Q478-[1]sala!$R478&lt;0,0,[1]sala!$Q478-[1]sala!$R478)</f>
        <v>0</v>
      </c>
      <c r="T478" s="3" t="str">
        <f>IF([1]sala!$S478&lt;&gt;0,"SI","NO")</f>
        <v>NO</v>
      </c>
    </row>
    <row r="479" spans="1:20" x14ac:dyDescent="0.3">
      <c r="A479" s="3" t="s">
        <v>99</v>
      </c>
      <c r="B479" t="s">
        <v>508</v>
      </c>
      <c r="C479" s="12">
        <v>5</v>
      </c>
      <c r="D479" t="s">
        <v>66</v>
      </c>
      <c r="E479" t="s">
        <v>57</v>
      </c>
      <c r="F479" t="s">
        <v>68</v>
      </c>
      <c r="G479" s="3">
        <v>32.78</v>
      </c>
      <c r="H479" t="s">
        <v>106</v>
      </c>
      <c r="I479" t="s">
        <v>1661</v>
      </c>
      <c r="J479" t="s">
        <v>119</v>
      </c>
      <c r="K479" t="s">
        <v>1662</v>
      </c>
      <c r="L479">
        <f>[1]sala!$M479+[1]sala!$G479</f>
        <v>80.78</v>
      </c>
      <c r="M479" s="5">
        <v>48</v>
      </c>
      <c r="N479" s="15" t="s">
        <v>2355</v>
      </c>
      <c r="O479" t="s">
        <v>97</v>
      </c>
      <c r="P479" t="s">
        <v>620</v>
      </c>
      <c r="Q479" s="6">
        <f>IF([1]sala!$H479="Ocupada",[1]sala!$P479+0.0104166666666667-[1]sala!$O479,[1]sala!$P479-[1]sala!$O479)</f>
        <v>0.1541666666666667</v>
      </c>
      <c r="R479" s="6">
        <v>0.125</v>
      </c>
      <c r="S479" s="6">
        <f>IF([1]sala!$Q479-[1]sala!$R479&lt;0,0,[1]sala!$Q479-[1]sala!$R479)</f>
        <v>2.9166666666666702E-2</v>
      </c>
      <c r="T479" s="3" t="str">
        <f>IF([1]sala!$S479&lt;&gt;0,"SI","NO")</f>
        <v>SI</v>
      </c>
    </row>
    <row r="480" spans="1:20" x14ac:dyDescent="0.3">
      <c r="A480" s="3" t="s">
        <v>60</v>
      </c>
      <c r="B480" t="s">
        <v>305</v>
      </c>
      <c r="C480" s="12">
        <v>3</v>
      </c>
      <c r="D480" t="s">
        <v>56</v>
      </c>
      <c r="E480" t="s">
        <v>57</v>
      </c>
      <c r="F480" t="s">
        <v>58</v>
      </c>
      <c r="G480" s="3">
        <v>39.58</v>
      </c>
      <c r="H480" t="s">
        <v>59</v>
      </c>
      <c r="I480" t="s">
        <v>1663</v>
      </c>
      <c r="J480" t="s">
        <v>206</v>
      </c>
      <c r="K480" t="s">
        <v>1664</v>
      </c>
      <c r="L480">
        <f>[1]sala!$M480+[1]sala!$G480</f>
        <v>61.58</v>
      </c>
      <c r="M480" s="5">
        <v>22</v>
      </c>
      <c r="N480" s="15" t="s">
        <v>2355</v>
      </c>
      <c r="O480" t="s">
        <v>473</v>
      </c>
      <c r="P480" t="s">
        <v>677</v>
      </c>
      <c r="Q480" s="6">
        <f>IF([1]sala!$H480="Ocupada",[1]sala!$P480+0.0104166666666667-[1]sala!$O480,[1]sala!$P480-[1]sala!$O480)</f>
        <v>0.15833333333333333</v>
      </c>
      <c r="R480" s="6">
        <v>5.7638888888888892E-2</v>
      </c>
      <c r="S480" s="6">
        <f>IF([1]sala!$Q480-[1]sala!$R480&lt;0,0,[1]sala!$Q480-[1]sala!$R480)</f>
        <v>0.10069444444444443</v>
      </c>
      <c r="T480" s="3" t="str">
        <f>IF([1]sala!$S480&lt;&gt;0,"SI","NO")</f>
        <v>SI</v>
      </c>
    </row>
    <row r="481" spans="1:20" x14ac:dyDescent="0.3">
      <c r="A481" s="3" t="s">
        <v>60</v>
      </c>
      <c r="B481" t="s">
        <v>1665</v>
      </c>
      <c r="C481" s="12">
        <v>5</v>
      </c>
      <c r="D481" t="s">
        <v>85</v>
      </c>
      <c r="E481" t="s">
        <v>67</v>
      </c>
      <c r="F481" t="s">
        <v>68</v>
      </c>
      <c r="G481" s="3">
        <v>18.63</v>
      </c>
      <c r="H481" t="s">
        <v>59</v>
      </c>
      <c r="I481" t="s">
        <v>1666</v>
      </c>
      <c r="J481" t="s">
        <v>124</v>
      </c>
      <c r="K481" t="s">
        <v>1667</v>
      </c>
      <c r="L481">
        <f>[1]sala!$M481+[1]sala!$G481</f>
        <v>82.63</v>
      </c>
      <c r="M481" s="5">
        <v>64</v>
      </c>
      <c r="N481" s="15" t="s">
        <v>2355</v>
      </c>
      <c r="O481" t="s">
        <v>1432</v>
      </c>
      <c r="P481" t="s">
        <v>1668</v>
      </c>
      <c r="Q481" s="6">
        <f>IF([1]sala!$H481="Ocupada",[1]sala!$P481+0.0104166666666667-[1]sala!$O481,[1]sala!$P481-[1]sala!$O481)</f>
        <v>0.16180555555555559</v>
      </c>
      <c r="R481" s="6">
        <v>0.12986111111111112</v>
      </c>
      <c r="S481" s="6">
        <f>IF([1]sala!$Q481-[1]sala!$R481&lt;0,0,[1]sala!$Q481-[1]sala!$R481)</f>
        <v>3.194444444444447E-2</v>
      </c>
      <c r="T481" s="3" t="str">
        <f>IF([1]sala!$S481&lt;&gt;0,"SI","NO")</f>
        <v>SI</v>
      </c>
    </row>
    <row r="482" spans="1:20" x14ac:dyDescent="0.3">
      <c r="A482" s="3" t="s">
        <v>118</v>
      </c>
      <c r="B482" t="s">
        <v>1669</v>
      </c>
      <c r="C482" s="12">
        <v>4</v>
      </c>
      <c r="D482" t="s">
        <v>66</v>
      </c>
      <c r="E482" t="s">
        <v>57</v>
      </c>
      <c r="F482" t="s">
        <v>77</v>
      </c>
      <c r="G482" s="3">
        <v>42.02</v>
      </c>
      <c r="H482" t="s">
        <v>59</v>
      </c>
      <c r="I482" t="s">
        <v>1670</v>
      </c>
      <c r="J482" t="s">
        <v>95</v>
      </c>
      <c r="K482" t="s">
        <v>33</v>
      </c>
      <c r="L482">
        <f>[1]sala!$M482+[1]sala!$G482</f>
        <v>64.02000000000001</v>
      </c>
      <c r="M482" s="5">
        <v>22</v>
      </c>
      <c r="N482" s="15" t="s">
        <v>2355</v>
      </c>
      <c r="O482" t="s">
        <v>109</v>
      </c>
      <c r="P482" t="s">
        <v>1671</v>
      </c>
      <c r="Q482" s="6">
        <f>IF([1]sala!$H482="Ocupada",[1]sala!$P482+0.0104166666666667-[1]sala!$O482,[1]sala!$P482-[1]sala!$O482)</f>
        <v>0.11527777777777777</v>
      </c>
      <c r="R482" s="6">
        <v>8.0555555555555547E-2</v>
      </c>
      <c r="S482" s="6">
        <f>IF([1]sala!$Q482-[1]sala!$R482&lt;0,0,[1]sala!$Q482-[1]sala!$R482)</f>
        <v>3.4722222222222224E-2</v>
      </c>
      <c r="T482" s="3" t="str">
        <f>IF([1]sala!$S482&lt;&gt;0,"SI","NO")</f>
        <v>SI</v>
      </c>
    </row>
    <row r="483" spans="1:20" x14ac:dyDescent="0.3">
      <c r="A483" s="3" t="s">
        <v>118</v>
      </c>
      <c r="B483" t="s">
        <v>727</v>
      </c>
      <c r="C483" s="12">
        <v>4</v>
      </c>
      <c r="D483" t="s">
        <v>56</v>
      </c>
      <c r="E483" t="s">
        <v>67</v>
      </c>
      <c r="F483" t="s">
        <v>77</v>
      </c>
      <c r="G483" s="3">
        <v>18.84</v>
      </c>
      <c r="H483" t="s">
        <v>78</v>
      </c>
      <c r="I483" t="s">
        <v>1672</v>
      </c>
      <c r="J483" t="s">
        <v>70</v>
      </c>
      <c r="K483" t="s">
        <v>31</v>
      </c>
      <c r="L483">
        <f>[1]sala!$M483+[1]sala!$G483</f>
        <v>42.84</v>
      </c>
      <c r="M483" s="5">
        <v>24</v>
      </c>
      <c r="N483" s="15" t="s">
        <v>2355</v>
      </c>
      <c r="O483" t="s">
        <v>366</v>
      </c>
      <c r="P483" t="s">
        <v>1252</v>
      </c>
      <c r="Q483" s="6">
        <f>IF([1]sala!$H483="Ocupada",[1]sala!$P483+0.0104166666666667-[1]sala!$O483,[1]sala!$P483-[1]sala!$O483)</f>
        <v>9.583333333333334E-2</v>
      </c>
      <c r="R483" s="6">
        <v>4.3749999999999997E-2</v>
      </c>
      <c r="S483" s="6">
        <f>IF([1]sala!$Q483-[1]sala!$R483&lt;0,0,[1]sala!$Q483-[1]sala!$R483)</f>
        <v>5.2083333333333343E-2</v>
      </c>
      <c r="T483" s="3" t="str">
        <f>IF([1]sala!$S483&lt;&gt;0,"SI","NO")</f>
        <v>SI</v>
      </c>
    </row>
    <row r="484" spans="1:20" x14ac:dyDescent="0.3">
      <c r="A484" s="3" t="s">
        <v>69</v>
      </c>
      <c r="B484" t="s">
        <v>1673</v>
      </c>
      <c r="C484" s="12">
        <v>4</v>
      </c>
      <c r="D484" t="s">
        <v>66</v>
      </c>
      <c r="E484" t="s">
        <v>57</v>
      </c>
      <c r="F484" t="s">
        <v>77</v>
      </c>
      <c r="G484" s="3">
        <v>12.74</v>
      </c>
      <c r="H484" t="s">
        <v>59</v>
      </c>
      <c r="I484" t="s">
        <v>1674</v>
      </c>
      <c r="J484" t="s">
        <v>155</v>
      </c>
      <c r="K484" t="s">
        <v>18</v>
      </c>
      <c r="L484">
        <f>[1]sala!$M484+[1]sala!$G484</f>
        <v>45.74</v>
      </c>
      <c r="M484" s="5">
        <v>33</v>
      </c>
      <c r="N484" s="15" t="s">
        <v>2355</v>
      </c>
      <c r="O484" t="s">
        <v>64</v>
      </c>
      <c r="P484" t="s">
        <v>819</v>
      </c>
      <c r="Q484" s="6">
        <f>IF([1]sala!$H484="Ocupada",[1]sala!$P484+0.0104166666666667-[1]sala!$O484,[1]sala!$P484-[1]sala!$O484)</f>
        <v>0.13263888888888892</v>
      </c>
      <c r="R484" s="6">
        <v>0.11041666666666666</v>
      </c>
      <c r="S484" s="6">
        <f>IF([1]sala!$Q484-[1]sala!$R484&lt;0,0,[1]sala!$Q484-[1]sala!$R484)</f>
        <v>2.2222222222222254E-2</v>
      </c>
      <c r="T484" s="3" t="str">
        <f>IF([1]sala!$S484&lt;&gt;0,"SI","NO")</f>
        <v>SI</v>
      </c>
    </row>
    <row r="485" spans="1:20" x14ac:dyDescent="0.3">
      <c r="A485" s="3" t="s">
        <v>160</v>
      </c>
      <c r="B485" t="s">
        <v>1675</v>
      </c>
      <c r="C485" s="12">
        <v>2</v>
      </c>
      <c r="D485" t="s">
        <v>93</v>
      </c>
      <c r="E485" t="s">
        <v>57</v>
      </c>
      <c r="F485" t="s">
        <v>77</v>
      </c>
      <c r="G485" s="3">
        <v>22.76</v>
      </c>
      <c r="H485" t="s">
        <v>78</v>
      </c>
      <c r="I485" t="s">
        <v>1676</v>
      </c>
      <c r="J485" t="s">
        <v>165</v>
      </c>
      <c r="K485" t="s">
        <v>34</v>
      </c>
      <c r="L485">
        <f>[1]sala!$M485+[1]sala!$G485</f>
        <v>52.760000000000005</v>
      </c>
      <c r="M485" s="5">
        <v>30</v>
      </c>
      <c r="N485" s="15" t="s">
        <v>2355</v>
      </c>
      <c r="O485" t="s">
        <v>526</v>
      </c>
      <c r="P485" t="s">
        <v>90</v>
      </c>
      <c r="Q485" s="6">
        <f>IF([1]sala!$H485="Ocupada",[1]sala!$P485+0.0104166666666667-[1]sala!$O485,[1]sala!$P485-[1]sala!$O485)</f>
        <v>0.1236111111111111</v>
      </c>
      <c r="R485" s="6">
        <v>7.0833333333333331E-2</v>
      </c>
      <c r="S485" s="6">
        <f>IF([1]sala!$Q485-[1]sala!$R485&lt;0,0,[1]sala!$Q485-[1]sala!$R485)</f>
        <v>5.2777777777777771E-2</v>
      </c>
      <c r="T485" s="3" t="str">
        <f>IF([1]sala!$S485&lt;&gt;0,"SI","NO")</f>
        <v>SI</v>
      </c>
    </row>
    <row r="486" spans="1:20" x14ac:dyDescent="0.3">
      <c r="A486" s="3" t="s">
        <v>55</v>
      </c>
      <c r="B486" t="s">
        <v>1277</v>
      </c>
      <c r="C486" s="12">
        <v>5</v>
      </c>
      <c r="D486" t="s">
        <v>85</v>
      </c>
      <c r="E486" t="s">
        <v>101</v>
      </c>
      <c r="F486" t="s">
        <v>77</v>
      </c>
      <c r="G486" s="3">
        <v>39.07</v>
      </c>
      <c r="H486" t="s">
        <v>59</v>
      </c>
      <c r="I486" t="s">
        <v>1677</v>
      </c>
      <c r="J486" t="s">
        <v>119</v>
      </c>
      <c r="K486" t="s">
        <v>1678</v>
      </c>
      <c r="L486">
        <f>[1]sala!$M486+[1]sala!$G486</f>
        <v>97.07</v>
      </c>
      <c r="M486" s="5">
        <v>58</v>
      </c>
      <c r="N486" s="15" t="s">
        <v>2355</v>
      </c>
      <c r="O486" t="s">
        <v>649</v>
      </c>
      <c r="P486" t="s">
        <v>712</v>
      </c>
      <c r="Q486" s="6">
        <f>IF([1]sala!$H486="Ocupada",[1]sala!$P486+0.0104166666666667-[1]sala!$O486,[1]sala!$P486-[1]sala!$O486)</f>
        <v>7.7777777777777779E-2</v>
      </c>
      <c r="R486" s="6">
        <v>0.12569444444444444</v>
      </c>
      <c r="S486" s="6">
        <f>IF([1]sala!$Q486-[1]sala!$R486&lt;0,0,[1]sala!$Q486-[1]sala!$R486)</f>
        <v>0</v>
      </c>
      <c r="T486" s="3" t="str">
        <f>IF([1]sala!$S486&lt;&gt;0,"SI","NO")</f>
        <v>NO</v>
      </c>
    </row>
    <row r="487" spans="1:20" x14ac:dyDescent="0.3">
      <c r="A487" s="3" t="s">
        <v>116</v>
      </c>
      <c r="B487" t="s">
        <v>1679</v>
      </c>
      <c r="C487" s="12">
        <v>3</v>
      </c>
      <c r="D487" t="s">
        <v>66</v>
      </c>
      <c r="E487" t="s">
        <v>67</v>
      </c>
      <c r="F487" t="s">
        <v>58</v>
      </c>
      <c r="G487" s="3">
        <v>12.66</v>
      </c>
      <c r="H487" t="s">
        <v>106</v>
      </c>
      <c r="I487" t="s">
        <v>1680</v>
      </c>
      <c r="J487" t="s">
        <v>70</v>
      </c>
      <c r="K487" t="s">
        <v>1681</v>
      </c>
      <c r="L487">
        <f>[1]sala!$M487+[1]sala!$G487</f>
        <v>72.66</v>
      </c>
      <c r="M487" s="5">
        <v>60</v>
      </c>
      <c r="N487" s="15" t="s">
        <v>2355</v>
      </c>
      <c r="O487" t="s">
        <v>362</v>
      </c>
      <c r="P487" t="s">
        <v>1209</v>
      </c>
      <c r="Q487" s="6">
        <f>IF([1]sala!$H487="Ocupada",[1]sala!$P487+0.0104166666666667-[1]sala!$O487,[1]sala!$P487-[1]sala!$O487)</f>
        <v>0.15277777777777782</v>
      </c>
      <c r="R487" s="6">
        <v>4.583333333333333E-2</v>
      </c>
      <c r="S487" s="6">
        <f>IF([1]sala!$Q487-[1]sala!$R487&lt;0,0,[1]sala!$Q487-[1]sala!$R487)</f>
        <v>0.10694444444444448</v>
      </c>
      <c r="T487" s="3" t="str">
        <f>IF([1]sala!$S487&lt;&gt;0,"SI","NO")</f>
        <v>SI</v>
      </c>
    </row>
    <row r="488" spans="1:20" x14ac:dyDescent="0.3">
      <c r="A488" s="3" t="s">
        <v>104</v>
      </c>
      <c r="B488" t="s">
        <v>372</v>
      </c>
      <c r="C488" s="12">
        <v>1</v>
      </c>
      <c r="D488" t="s">
        <v>66</v>
      </c>
      <c r="E488" t="s">
        <v>57</v>
      </c>
      <c r="F488" t="s">
        <v>77</v>
      </c>
      <c r="G488" s="3">
        <v>45.76</v>
      </c>
      <c r="H488" t="s">
        <v>106</v>
      </c>
      <c r="I488" t="s">
        <v>1682</v>
      </c>
      <c r="J488" t="s">
        <v>87</v>
      </c>
      <c r="K488" t="s">
        <v>1683</v>
      </c>
      <c r="L488">
        <f>[1]sala!$M488+[1]sala!$G488</f>
        <v>106.75999999999999</v>
      </c>
      <c r="M488" s="5">
        <v>61</v>
      </c>
      <c r="N488" s="15" t="s">
        <v>2355</v>
      </c>
      <c r="O488" t="s">
        <v>433</v>
      </c>
      <c r="P488" t="s">
        <v>64</v>
      </c>
      <c r="Q488" s="6">
        <f>IF([1]sala!$H488="Ocupada",[1]sala!$P488+0.0104166666666667-[1]sala!$O488,[1]sala!$P488-[1]sala!$O488)</f>
        <v>0.10486111111111114</v>
      </c>
      <c r="R488" s="6">
        <v>0.12430555555555556</v>
      </c>
      <c r="S488" s="6">
        <f>IF([1]sala!$Q488-[1]sala!$R488&lt;0,0,[1]sala!$Q488-[1]sala!$R488)</f>
        <v>0</v>
      </c>
      <c r="T488" s="3" t="str">
        <f>IF([1]sala!$S488&lt;&gt;0,"SI","NO")</f>
        <v>NO</v>
      </c>
    </row>
    <row r="489" spans="1:20" x14ac:dyDescent="0.3">
      <c r="A489" s="3" t="s">
        <v>53</v>
      </c>
      <c r="B489" t="s">
        <v>1684</v>
      </c>
      <c r="C489" s="12">
        <v>4</v>
      </c>
      <c r="D489" t="s">
        <v>56</v>
      </c>
      <c r="E489" t="s">
        <v>57</v>
      </c>
      <c r="F489" t="s">
        <v>58</v>
      </c>
      <c r="G489" s="3">
        <v>37.380000000000003</v>
      </c>
      <c r="H489" t="s">
        <v>78</v>
      </c>
      <c r="I489" t="s">
        <v>1685</v>
      </c>
      <c r="J489" t="s">
        <v>206</v>
      </c>
      <c r="K489" t="s">
        <v>1686</v>
      </c>
      <c r="L489">
        <f>[1]sala!$M489+[1]sala!$G489</f>
        <v>112.38</v>
      </c>
      <c r="M489" s="5">
        <v>75</v>
      </c>
      <c r="N489" s="15" t="s">
        <v>2355</v>
      </c>
      <c r="O489" t="s">
        <v>841</v>
      </c>
      <c r="P489" t="s">
        <v>146</v>
      </c>
      <c r="Q489" s="6">
        <f>IF([1]sala!$H489="Ocupada",[1]sala!$P489+0.0104166666666667-[1]sala!$O489,[1]sala!$P489-[1]sala!$O489)</f>
        <v>8.1944444444444445E-2</v>
      </c>
      <c r="R489" s="6">
        <v>0.24583333333333335</v>
      </c>
      <c r="S489" s="6">
        <f>IF([1]sala!$Q489-[1]sala!$R489&lt;0,0,[1]sala!$Q489-[1]sala!$R489)</f>
        <v>0</v>
      </c>
      <c r="T489" s="3" t="str">
        <f>IF([1]sala!$S489&lt;&gt;0,"SI","NO")</f>
        <v>NO</v>
      </c>
    </row>
    <row r="490" spans="1:20" x14ac:dyDescent="0.3">
      <c r="A490" s="3" t="s">
        <v>79</v>
      </c>
      <c r="B490" t="s">
        <v>1687</v>
      </c>
      <c r="C490" s="12">
        <v>1</v>
      </c>
      <c r="D490" t="s">
        <v>56</v>
      </c>
      <c r="E490" t="s">
        <v>67</v>
      </c>
      <c r="F490" t="s">
        <v>77</v>
      </c>
      <c r="G490" s="3">
        <v>22.27</v>
      </c>
      <c r="H490" t="s">
        <v>106</v>
      </c>
      <c r="I490" t="s">
        <v>1688</v>
      </c>
      <c r="J490" t="s">
        <v>206</v>
      </c>
      <c r="K490" t="s">
        <v>419</v>
      </c>
      <c r="L490">
        <f>[1]sala!$M490+[1]sala!$G490</f>
        <v>79.27</v>
      </c>
      <c r="M490" s="5">
        <v>57</v>
      </c>
      <c r="N490" s="15" t="s">
        <v>2355</v>
      </c>
      <c r="O490" t="s">
        <v>424</v>
      </c>
      <c r="P490" t="s">
        <v>1689</v>
      </c>
      <c r="Q490" s="6">
        <f>IF([1]sala!$H490="Ocupada",[1]sala!$P490+0.0104166666666667-[1]sala!$O490,[1]sala!$P490-[1]sala!$O490)</f>
        <v>0.11458333333333338</v>
      </c>
      <c r="R490" s="6">
        <v>5.1388888888888887E-2</v>
      </c>
      <c r="S490" s="6">
        <f>IF([1]sala!$Q490-[1]sala!$R490&lt;0,0,[1]sala!$Q490-[1]sala!$R490)</f>
        <v>6.3194444444444497E-2</v>
      </c>
      <c r="T490" s="3" t="str">
        <f>IF([1]sala!$S490&lt;&gt;0,"SI","NO")</f>
        <v>SI</v>
      </c>
    </row>
    <row r="491" spans="1:20" x14ac:dyDescent="0.3">
      <c r="A491" s="3" t="s">
        <v>60</v>
      </c>
      <c r="B491" t="s">
        <v>1616</v>
      </c>
      <c r="C491" s="12">
        <v>2</v>
      </c>
      <c r="D491" t="s">
        <v>85</v>
      </c>
      <c r="E491" t="s">
        <v>57</v>
      </c>
      <c r="F491" t="s">
        <v>77</v>
      </c>
      <c r="G491" s="3">
        <v>26.79</v>
      </c>
      <c r="H491" t="s">
        <v>78</v>
      </c>
      <c r="I491" t="s">
        <v>1690</v>
      </c>
      <c r="J491" t="s">
        <v>70</v>
      </c>
      <c r="K491" t="s">
        <v>1691</v>
      </c>
      <c r="L491">
        <f>[1]sala!$M491+[1]sala!$G491</f>
        <v>114.78999999999999</v>
      </c>
      <c r="M491" s="5">
        <v>88</v>
      </c>
      <c r="N491" s="15" t="s">
        <v>2355</v>
      </c>
      <c r="O491" t="s">
        <v>1692</v>
      </c>
      <c r="P491" t="s">
        <v>334</v>
      </c>
      <c r="Q491" s="6">
        <f>IF([1]sala!$H491="Ocupada",[1]sala!$P491+0.0104166666666667-[1]sala!$O491,[1]sala!$P491-[1]sala!$O491)</f>
        <v>6.7361111111111094E-2</v>
      </c>
      <c r="R491" s="6">
        <v>0.19652777777777777</v>
      </c>
      <c r="S491" s="6">
        <f>IF([1]sala!$Q491-[1]sala!$R491&lt;0,0,[1]sala!$Q491-[1]sala!$R491)</f>
        <v>0</v>
      </c>
      <c r="T491" s="3" t="str">
        <f>IF([1]sala!$S491&lt;&gt;0,"SI","NO")</f>
        <v>NO</v>
      </c>
    </row>
    <row r="492" spans="1:20" x14ac:dyDescent="0.3">
      <c r="A492" s="3" t="s">
        <v>99</v>
      </c>
      <c r="B492" t="s">
        <v>1507</v>
      </c>
      <c r="C492" s="12">
        <v>4</v>
      </c>
      <c r="D492" t="s">
        <v>93</v>
      </c>
      <c r="E492" t="s">
        <v>67</v>
      </c>
      <c r="F492" t="s">
        <v>77</v>
      </c>
      <c r="G492" s="3">
        <v>34.68</v>
      </c>
      <c r="H492" t="s">
        <v>106</v>
      </c>
      <c r="I492" t="s">
        <v>1693</v>
      </c>
      <c r="J492" t="s">
        <v>61</v>
      </c>
      <c r="K492" t="s">
        <v>1694</v>
      </c>
      <c r="L492">
        <f>[1]sala!$M492+[1]sala!$G492</f>
        <v>82.68</v>
      </c>
      <c r="M492" s="5">
        <v>48</v>
      </c>
      <c r="N492" s="15" t="s">
        <v>2355</v>
      </c>
      <c r="O492" t="s">
        <v>645</v>
      </c>
      <c r="P492" t="s">
        <v>774</v>
      </c>
      <c r="Q492" s="6">
        <f>IF([1]sala!$H492="Ocupada",[1]sala!$P492+0.0104166666666667-[1]sala!$O492,[1]sala!$P492-[1]sala!$O492)</f>
        <v>0.11458333333333337</v>
      </c>
      <c r="R492" s="6">
        <v>5.6944444444444443E-2</v>
      </c>
      <c r="S492" s="6">
        <f>IF([1]sala!$Q492-[1]sala!$R492&lt;0,0,[1]sala!$Q492-[1]sala!$R492)</f>
        <v>5.7638888888888927E-2</v>
      </c>
      <c r="T492" s="3" t="str">
        <f>IF([1]sala!$S492&lt;&gt;0,"SI","NO")</f>
        <v>SI</v>
      </c>
    </row>
    <row r="493" spans="1:20" x14ac:dyDescent="0.3">
      <c r="A493" s="3" t="s">
        <v>86</v>
      </c>
      <c r="B493" t="s">
        <v>1695</v>
      </c>
      <c r="C493" s="12">
        <v>4</v>
      </c>
      <c r="D493" t="s">
        <v>66</v>
      </c>
      <c r="E493" t="s">
        <v>57</v>
      </c>
      <c r="F493" t="s">
        <v>77</v>
      </c>
      <c r="G493" s="3">
        <v>16.62</v>
      </c>
      <c r="H493" t="s">
        <v>59</v>
      </c>
      <c r="I493" t="s">
        <v>1696</v>
      </c>
      <c r="J493" t="s">
        <v>70</v>
      </c>
      <c r="K493" t="s">
        <v>1697</v>
      </c>
      <c r="L493">
        <f>[1]sala!$M493+[1]sala!$G493</f>
        <v>99.62</v>
      </c>
      <c r="M493" s="5">
        <v>83</v>
      </c>
      <c r="N493" s="15" t="s">
        <v>2355</v>
      </c>
      <c r="O493" t="s">
        <v>1160</v>
      </c>
      <c r="P493" t="s">
        <v>1253</v>
      </c>
      <c r="Q493" s="6">
        <f>IF([1]sala!$H493="Ocupada",[1]sala!$P493+0.0104166666666667-[1]sala!$O493,[1]sala!$P493-[1]sala!$O493)</f>
        <v>0.1479166666666667</v>
      </c>
      <c r="R493" s="6">
        <v>8.4027777777777771E-2</v>
      </c>
      <c r="S493" s="6">
        <f>IF([1]sala!$Q493-[1]sala!$R493&lt;0,0,[1]sala!$Q493-[1]sala!$R493)</f>
        <v>6.3888888888888926E-2</v>
      </c>
      <c r="T493" s="3" t="str">
        <f>IF([1]sala!$S493&lt;&gt;0,"SI","NO")</f>
        <v>SI</v>
      </c>
    </row>
    <row r="494" spans="1:20" x14ac:dyDescent="0.3">
      <c r="A494" s="3" t="s">
        <v>69</v>
      </c>
      <c r="B494" t="s">
        <v>581</v>
      </c>
      <c r="C494" s="12">
        <v>2</v>
      </c>
      <c r="D494" t="s">
        <v>85</v>
      </c>
      <c r="E494" t="s">
        <v>57</v>
      </c>
      <c r="F494" t="s">
        <v>77</v>
      </c>
      <c r="G494" s="3">
        <v>32.67</v>
      </c>
      <c r="H494" t="s">
        <v>106</v>
      </c>
      <c r="I494" t="s">
        <v>1698</v>
      </c>
      <c r="J494" t="s">
        <v>95</v>
      </c>
      <c r="K494" t="s">
        <v>32</v>
      </c>
      <c r="L494">
        <f>[1]sala!$M494+[1]sala!$G494</f>
        <v>56.67</v>
      </c>
      <c r="M494" s="5">
        <v>24</v>
      </c>
      <c r="N494" s="15" t="s">
        <v>2355</v>
      </c>
      <c r="O494" t="s">
        <v>1699</v>
      </c>
      <c r="P494" t="s">
        <v>272</v>
      </c>
      <c r="Q494" s="6">
        <f>IF([1]sala!$H494="Ocupada",[1]sala!$P494+0.0104166666666667-[1]sala!$O494,[1]sala!$P494-[1]sala!$O494)</f>
        <v>6.2500000000000028E-2</v>
      </c>
      <c r="R494" s="6">
        <v>1.6666666666666666E-2</v>
      </c>
      <c r="S494" s="6">
        <f>IF([1]sala!$Q494-[1]sala!$R494&lt;0,0,[1]sala!$Q494-[1]sala!$R494)</f>
        <v>4.5833333333333365E-2</v>
      </c>
      <c r="T494" s="3" t="str">
        <f>IF([1]sala!$S494&lt;&gt;0,"SI","NO")</f>
        <v>SI</v>
      </c>
    </row>
    <row r="495" spans="1:20" x14ac:dyDescent="0.3">
      <c r="A495" s="3" t="s">
        <v>74</v>
      </c>
      <c r="B495" t="s">
        <v>1274</v>
      </c>
      <c r="C495" s="12">
        <v>5</v>
      </c>
      <c r="D495" t="s">
        <v>66</v>
      </c>
      <c r="E495" t="s">
        <v>67</v>
      </c>
      <c r="F495" t="s">
        <v>77</v>
      </c>
      <c r="G495" s="3">
        <v>11.85</v>
      </c>
      <c r="H495" t="s">
        <v>59</v>
      </c>
      <c r="I495" t="s">
        <v>1700</v>
      </c>
      <c r="J495" t="s">
        <v>87</v>
      </c>
      <c r="K495" t="s">
        <v>108</v>
      </c>
      <c r="L495">
        <f>[1]sala!$M495+[1]sala!$G495</f>
        <v>79.849999999999994</v>
      </c>
      <c r="M495" s="5">
        <v>68</v>
      </c>
      <c r="N495" s="15" t="s">
        <v>2355</v>
      </c>
      <c r="O495" t="s">
        <v>72</v>
      </c>
      <c r="P495" t="s">
        <v>115</v>
      </c>
      <c r="Q495" s="6">
        <f>IF([1]sala!$H495="Ocupada",[1]sala!$P495+0.0104166666666667-[1]sala!$O495,[1]sala!$P495-[1]sala!$O495)</f>
        <v>0.13958333333333334</v>
      </c>
      <c r="R495" s="6">
        <v>5.8333333333333334E-2</v>
      </c>
      <c r="S495" s="6">
        <f>IF([1]sala!$Q495-[1]sala!$R495&lt;0,0,[1]sala!$Q495-[1]sala!$R495)</f>
        <v>8.1250000000000003E-2</v>
      </c>
      <c r="T495" s="3" t="str">
        <f>IF([1]sala!$S495&lt;&gt;0,"SI","NO")</f>
        <v>SI</v>
      </c>
    </row>
    <row r="496" spans="1:20" x14ac:dyDescent="0.3">
      <c r="A496" s="3" t="s">
        <v>111</v>
      </c>
      <c r="B496" t="s">
        <v>1701</v>
      </c>
      <c r="C496" s="12">
        <v>6</v>
      </c>
      <c r="D496" t="s">
        <v>76</v>
      </c>
      <c r="E496" t="s">
        <v>67</v>
      </c>
      <c r="F496" t="s">
        <v>77</v>
      </c>
      <c r="G496" s="3">
        <v>33.96</v>
      </c>
      <c r="H496" t="s">
        <v>78</v>
      </c>
      <c r="I496" t="s">
        <v>1702</v>
      </c>
      <c r="J496" t="s">
        <v>107</v>
      </c>
      <c r="K496" t="s">
        <v>1703</v>
      </c>
      <c r="L496">
        <f>[1]sala!$M496+[1]sala!$G496</f>
        <v>137.96</v>
      </c>
      <c r="M496" s="5">
        <v>104</v>
      </c>
      <c r="N496" s="15" t="s">
        <v>2355</v>
      </c>
      <c r="O496" t="s">
        <v>190</v>
      </c>
      <c r="P496" t="s">
        <v>1704</v>
      </c>
      <c r="Q496" s="6">
        <f>IF([1]sala!$H496="Ocupada",[1]sala!$P496+0.0104166666666667-[1]sala!$O496,[1]sala!$P496-[1]sala!$O496)</f>
        <v>0.15902777777777777</v>
      </c>
      <c r="R496" s="6">
        <v>0.12569444444444444</v>
      </c>
      <c r="S496" s="6">
        <f>IF([1]sala!$Q496-[1]sala!$R496&lt;0,0,[1]sala!$Q496-[1]sala!$R496)</f>
        <v>3.3333333333333326E-2</v>
      </c>
      <c r="T496" s="3" t="str">
        <f>IF([1]sala!$S496&lt;&gt;0,"SI","NO")</f>
        <v>SI</v>
      </c>
    </row>
    <row r="497" spans="1:20" x14ac:dyDescent="0.3">
      <c r="A497" s="3" t="s">
        <v>60</v>
      </c>
      <c r="B497" t="s">
        <v>692</v>
      </c>
      <c r="C497" s="12">
        <v>3</v>
      </c>
      <c r="D497" t="s">
        <v>66</v>
      </c>
      <c r="E497" t="s">
        <v>57</v>
      </c>
      <c r="F497" t="s">
        <v>77</v>
      </c>
      <c r="G497" s="3">
        <v>39.42</v>
      </c>
      <c r="H497" t="s">
        <v>59</v>
      </c>
      <c r="I497" t="s">
        <v>1705</v>
      </c>
      <c r="J497" t="s">
        <v>206</v>
      </c>
      <c r="K497" t="s">
        <v>1706</v>
      </c>
      <c r="L497">
        <f>[1]sala!$M497+[1]sala!$G497</f>
        <v>130.42000000000002</v>
      </c>
      <c r="M497" s="5">
        <v>91</v>
      </c>
      <c r="N497" s="15" t="s">
        <v>2355</v>
      </c>
      <c r="O497" t="s">
        <v>748</v>
      </c>
      <c r="P497" t="s">
        <v>358</v>
      </c>
      <c r="Q497" s="6">
        <f>IF([1]sala!$H497="Ocupada",[1]sala!$P497+0.0104166666666667-[1]sala!$O497,[1]sala!$P497-[1]sala!$O497)</f>
        <v>0.15833333333333333</v>
      </c>
      <c r="R497" s="6">
        <v>0.18124999999999999</v>
      </c>
      <c r="S497" s="6">
        <f>IF([1]sala!$Q497-[1]sala!$R497&lt;0,0,[1]sala!$Q497-[1]sala!$R497)</f>
        <v>0</v>
      </c>
      <c r="T497" s="3" t="str">
        <f>IF([1]sala!$S497&lt;&gt;0,"SI","NO")</f>
        <v>NO</v>
      </c>
    </row>
    <row r="498" spans="1:20" x14ac:dyDescent="0.3">
      <c r="A498" s="3" t="s">
        <v>139</v>
      </c>
      <c r="B498" t="s">
        <v>385</v>
      </c>
      <c r="C498" s="12">
        <v>6</v>
      </c>
      <c r="D498" t="s">
        <v>56</v>
      </c>
      <c r="E498" t="s">
        <v>57</v>
      </c>
      <c r="F498" t="s">
        <v>58</v>
      </c>
      <c r="G498" s="3">
        <v>29.93</v>
      </c>
      <c r="H498" t="s">
        <v>59</v>
      </c>
      <c r="I498" t="s">
        <v>1707</v>
      </c>
      <c r="J498" t="s">
        <v>206</v>
      </c>
      <c r="K498" t="s">
        <v>1708</v>
      </c>
      <c r="L498">
        <f>[1]sala!$M498+[1]sala!$G498</f>
        <v>86.93</v>
      </c>
      <c r="M498" s="5">
        <v>57</v>
      </c>
      <c r="N498" s="15" t="s">
        <v>2355</v>
      </c>
      <c r="O498" t="s">
        <v>293</v>
      </c>
      <c r="P498" t="s">
        <v>1709</v>
      </c>
      <c r="Q498" s="6">
        <f>IF([1]sala!$H498="Ocupada",[1]sala!$P498+0.0104166666666667-[1]sala!$O498,[1]sala!$P498-[1]sala!$O498)</f>
        <v>0.14444444444444446</v>
      </c>
      <c r="R498" s="6">
        <v>7.0833333333333331E-2</v>
      </c>
      <c r="S498" s="6">
        <f>IF([1]sala!$Q498-[1]sala!$R498&lt;0,0,[1]sala!$Q498-[1]sala!$R498)</f>
        <v>7.3611111111111127E-2</v>
      </c>
      <c r="T498" s="3" t="str">
        <f>IF([1]sala!$S498&lt;&gt;0,"SI","NO")</f>
        <v>SI</v>
      </c>
    </row>
    <row r="499" spans="1:20" x14ac:dyDescent="0.3">
      <c r="A499" s="3" t="s">
        <v>74</v>
      </c>
      <c r="B499" t="s">
        <v>1531</v>
      </c>
      <c r="C499" s="12">
        <v>3</v>
      </c>
      <c r="D499" t="s">
        <v>56</v>
      </c>
      <c r="E499" t="s">
        <v>57</v>
      </c>
      <c r="F499" t="s">
        <v>77</v>
      </c>
      <c r="G499" s="3">
        <v>21.99</v>
      </c>
      <c r="H499" t="s">
        <v>78</v>
      </c>
      <c r="I499" t="s">
        <v>1710</v>
      </c>
      <c r="J499" t="s">
        <v>61</v>
      </c>
      <c r="K499" t="s">
        <v>24</v>
      </c>
      <c r="L499">
        <f>[1]sala!$M499+[1]sala!$G499</f>
        <v>29.99</v>
      </c>
      <c r="M499" s="5">
        <v>8</v>
      </c>
      <c r="N499" s="15" t="s">
        <v>2355</v>
      </c>
      <c r="O499" t="s">
        <v>883</v>
      </c>
      <c r="P499" t="s">
        <v>131</v>
      </c>
      <c r="Q499" s="6">
        <f>IF([1]sala!$H499="Ocupada",[1]sala!$P499+0.0104166666666667-[1]sala!$O499,[1]sala!$P499-[1]sala!$O499)</f>
        <v>0.14513888888888887</v>
      </c>
      <c r="R499" s="6">
        <v>2.222222222222222E-2</v>
      </c>
      <c r="S499" s="6">
        <f>IF([1]sala!$Q499-[1]sala!$R499&lt;0,0,[1]sala!$Q499-[1]sala!$R499)</f>
        <v>0.12291666666666665</v>
      </c>
      <c r="T499" s="3" t="str">
        <f>IF([1]sala!$S499&lt;&gt;0,"SI","NO")</f>
        <v>SI</v>
      </c>
    </row>
    <row r="500" spans="1:20" x14ac:dyDescent="0.3">
      <c r="A500" s="3" t="s">
        <v>94</v>
      </c>
      <c r="B500" t="s">
        <v>1490</v>
      </c>
      <c r="C500" s="12">
        <v>5</v>
      </c>
      <c r="D500" t="s">
        <v>76</v>
      </c>
      <c r="E500" t="s">
        <v>101</v>
      </c>
      <c r="F500" t="s">
        <v>58</v>
      </c>
      <c r="G500" s="3">
        <v>22.69</v>
      </c>
      <c r="H500" t="s">
        <v>59</v>
      </c>
      <c r="I500" t="s">
        <v>1711</v>
      </c>
      <c r="J500" t="s">
        <v>80</v>
      </c>
      <c r="K500" t="s">
        <v>1712</v>
      </c>
      <c r="L500">
        <f>[1]sala!$M500+[1]sala!$G500</f>
        <v>87.69</v>
      </c>
      <c r="M500" s="5">
        <v>65</v>
      </c>
      <c r="N500" s="15" t="s">
        <v>2355</v>
      </c>
      <c r="O500" t="s">
        <v>348</v>
      </c>
      <c r="P500" t="s">
        <v>1713</v>
      </c>
      <c r="Q500" s="6">
        <f>IF([1]sala!$H500="Ocupada",[1]sala!$P500+0.0104166666666667-[1]sala!$O500,[1]sala!$P500-[1]sala!$O500)</f>
        <v>0.12986111111111112</v>
      </c>
      <c r="R500" s="6">
        <v>0.19166666666666665</v>
      </c>
      <c r="S500" s="6">
        <f>IF([1]sala!$Q500-[1]sala!$R500&lt;0,0,[1]sala!$Q500-[1]sala!$R500)</f>
        <v>0</v>
      </c>
      <c r="T500" s="3" t="str">
        <f>IF([1]sala!$S500&lt;&gt;0,"SI","NO")</f>
        <v>NO</v>
      </c>
    </row>
    <row r="501" spans="1:20" x14ac:dyDescent="0.3">
      <c r="A501" s="3" t="s">
        <v>86</v>
      </c>
      <c r="B501" t="s">
        <v>1687</v>
      </c>
      <c r="C501" s="12">
        <v>5</v>
      </c>
      <c r="D501" t="s">
        <v>93</v>
      </c>
      <c r="E501" t="s">
        <v>67</v>
      </c>
      <c r="F501" t="s">
        <v>58</v>
      </c>
      <c r="G501" s="3">
        <v>37.619999999999997</v>
      </c>
      <c r="H501" t="s">
        <v>106</v>
      </c>
      <c r="I501" t="s">
        <v>1714</v>
      </c>
      <c r="J501" t="s">
        <v>206</v>
      </c>
      <c r="K501" t="s">
        <v>1715</v>
      </c>
      <c r="L501">
        <f>[1]sala!$M501+[1]sala!$G501</f>
        <v>75.62</v>
      </c>
      <c r="M501" s="5">
        <v>38</v>
      </c>
      <c r="N501" s="15" t="s">
        <v>2355</v>
      </c>
      <c r="O501" t="s">
        <v>477</v>
      </c>
      <c r="P501" t="s">
        <v>1461</v>
      </c>
      <c r="Q501" s="6">
        <f>IF([1]sala!$H501="Ocupada",[1]sala!$P501+0.0104166666666667-[1]sala!$O501,[1]sala!$P501-[1]sala!$O501)</f>
        <v>0.17569444444444449</v>
      </c>
      <c r="R501" s="6">
        <v>5.6944444444444443E-2</v>
      </c>
      <c r="S501" s="6">
        <f>IF([1]sala!$Q501-[1]sala!$R501&lt;0,0,[1]sala!$Q501-[1]sala!$R501)</f>
        <v>0.11875000000000005</v>
      </c>
      <c r="T501" s="3" t="str">
        <f>IF([1]sala!$S501&lt;&gt;0,"SI","NO")</f>
        <v>SI</v>
      </c>
    </row>
    <row r="502" spans="1:20" x14ac:dyDescent="0.3">
      <c r="A502" s="3" t="s">
        <v>99</v>
      </c>
      <c r="B502" t="s">
        <v>1716</v>
      </c>
      <c r="C502" s="12">
        <v>1</v>
      </c>
      <c r="D502" t="s">
        <v>66</v>
      </c>
      <c r="E502" t="s">
        <v>101</v>
      </c>
      <c r="F502" t="s">
        <v>77</v>
      </c>
      <c r="G502" s="3">
        <v>28.38</v>
      </c>
      <c r="H502" t="s">
        <v>106</v>
      </c>
      <c r="I502" t="s">
        <v>1717</v>
      </c>
      <c r="J502" t="s">
        <v>107</v>
      </c>
      <c r="K502" t="s">
        <v>1718</v>
      </c>
      <c r="L502">
        <f>[1]sala!$M502+[1]sala!$G502</f>
        <v>83.38</v>
      </c>
      <c r="M502" s="5">
        <v>55</v>
      </c>
      <c r="N502" s="15" t="s">
        <v>2355</v>
      </c>
      <c r="O502" t="s">
        <v>1004</v>
      </c>
      <c r="P502" t="s">
        <v>444</v>
      </c>
      <c r="Q502" s="6">
        <f>IF([1]sala!$H502="Ocupada",[1]sala!$P502+0.0104166666666667-[1]sala!$O502,[1]sala!$P502-[1]sala!$O502)</f>
        <v>0.12638888888888888</v>
      </c>
      <c r="R502" s="6">
        <v>4.1666666666666664E-2</v>
      </c>
      <c r="S502" s="6">
        <f>IF([1]sala!$Q502-[1]sala!$R502&lt;0,0,[1]sala!$Q502-[1]sala!$R502)</f>
        <v>8.4722222222222227E-2</v>
      </c>
      <c r="T502" s="3" t="str">
        <f>IF([1]sala!$S502&lt;&gt;0,"SI","NO")</f>
        <v>SI</v>
      </c>
    </row>
    <row r="503" spans="1:20" x14ac:dyDescent="0.3">
      <c r="A503" s="3" t="s">
        <v>94</v>
      </c>
      <c r="B503" t="s">
        <v>926</v>
      </c>
      <c r="C503" s="12">
        <v>2</v>
      </c>
      <c r="D503" t="s">
        <v>85</v>
      </c>
      <c r="E503" t="s">
        <v>57</v>
      </c>
      <c r="F503" t="s">
        <v>77</v>
      </c>
      <c r="G503" s="3">
        <v>32.9</v>
      </c>
      <c r="H503" t="s">
        <v>59</v>
      </c>
      <c r="I503" t="s">
        <v>1719</v>
      </c>
      <c r="J503" t="s">
        <v>119</v>
      </c>
      <c r="K503" t="s">
        <v>1720</v>
      </c>
      <c r="L503">
        <f>[1]sala!$M503+[1]sala!$G503</f>
        <v>88.9</v>
      </c>
      <c r="M503" s="5">
        <v>56</v>
      </c>
      <c r="N503" s="15" t="s">
        <v>2355</v>
      </c>
      <c r="O503" t="s">
        <v>743</v>
      </c>
      <c r="P503" t="s">
        <v>109</v>
      </c>
      <c r="Q503" s="6">
        <f>IF([1]sala!$H503="Ocupada",[1]sala!$P503+0.0104166666666667-[1]sala!$O503,[1]sala!$P503-[1]sala!$O503)</f>
        <v>0.05</v>
      </c>
      <c r="R503" s="6">
        <v>9.930555555555555E-2</v>
      </c>
      <c r="S503" s="6">
        <f>IF([1]sala!$Q503-[1]sala!$R503&lt;0,0,[1]sala!$Q503-[1]sala!$R503)</f>
        <v>0</v>
      </c>
      <c r="T503" s="3" t="str">
        <f>IF([1]sala!$S503&lt;&gt;0,"SI","NO")</f>
        <v>NO</v>
      </c>
    </row>
    <row r="504" spans="1:20" x14ac:dyDescent="0.3">
      <c r="A504" s="3" t="s">
        <v>79</v>
      </c>
      <c r="B504" t="s">
        <v>1721</v>
      </c>
      <c r="C504" s="12">
        <v>1</v>
      </c>
      <c r="D504" t="s">
        <v>56</v>
      </c>
      <c r="E504" t="s">
        <v>57</v>
      </c>
      <c r="F504" t="s">
        <v>77</v>
      </c>
      <c r="G504" s="3">
        <v>35.840000000000003</v>
      </c>
      <c r="H504" t="s">
        <v>59</v>
      </c>
      <c r="I504" t="s">
        <v>1722</v>
      </c>
      <c r="J504" t="s">
        <v>61</v>
      </c>
      <c r="K504" t="s">
        <v>1003</v>
      </c>
      <c r="L504">
        <f>[1]sala!$M504+[1]sala!$G504</f>
        <v>89.84</v>
      </c>
      <c r="M504" s="5">
        <v>54</v>
      </c>
      <c r="N504" s="15" t="s">
        <v>2355</v>
      </c>
      <c r="O504" t="s">
        <v>1376</v>
      </c>
      <c r="P504" t="s">
        <v>299</v>
      </c>
      <c r="Q504" s="6">
        <f>IF([1]sala!$H504="Ocupada",[1]sala!$P504+0.0104166666666667-[1]sala!$O504,[1]sala!$P504-[1]sala!$O504)</f>
        <v>7.0833333333333345E-2</v>
      </c>
      <c r="R504" s="6">
        <v>0.14097222222222222</v>
      </c>
      <c r="S504" s="6">
        <f>IF([1]sala!$Q504-[1]sala!$R504&lt;0,0,[1]sala!$Q504-[1]sala!$R504)</f>
        <v>0</v>
      </c>
      <c r="T504" s="3" t="str">
        <f>IF([1]sala!$S504&lt;&gt;0,"SI","NO")</f>
        <v>NO</v>
      </c>
    </row>
    <row r="505" spans="1:20" x14ac:dyDescent="0.3">
      <c r="A505" s="3" t="s">
        <v>69</v>
      </c>
      <c r="B505" t="s">
        <v>1723</v>
      </c>
      <c r="C505" s="12">
        <v>5</v>
      </c>
      <c r="D505" t="s">
        <v>85</v>
      </c>
      <c r="E505" t="s">
        <v>101</v>
      </c>
      <c r="F505" t="s">
        <v>68</v>
      </c>
      <c r="G505" s="3">
        <v>31.31</v>
      </c>
      <c r="H505" t="s">
        <v>59</v>
      </c>
      <c r="I505" t="s">
        <v>1724</v>
      </c>
      <c r="J505" t="s">
        <v>80</v>
      </c>
      <c r="K505" t="s">
        <v>18</v>
      </c>
      <c r="L505">
        <f>[1]sala!$M505+[1]sala!$G505</f>
        <v>53.31</v>
      </c>
      <c r="M505" s="5">
        <v>22</v>
      </c>
      <c r="N505" s="15" t="s">
        <v>2355</v>
      </c>
      <c r="O505" t="s">
        <v>1725</v>
      </c>
      <c r="P505" t="s">
        <v>964</v>
      </c>
      <c r="Q505" s="6">
        <f>IF([1]sala!$H505="Ocupada",[1]sala!$P505+0.0104166666666667-[1]sala!$O505,[1]sala!$P505-[1]sala!$O505)</f>
        <v>0.10972222222222223</v>
      </c>
      <c r="R505" s="6">
        <v>2.6388888888888889E-2</v>
      </c>
      <c r="S505" s="6">
        <f>IF([1]sala!$Q505-[1]sala!$R505&lt;0,0,[1]sala!$Q505-[1]sala!$R505)</f>
        <v>8.3333333333333343E-2</v>
      </c>
      <c r="T505" s="3" t="str">
        <f>IF([1]sala!$S505&lt;&gt;0,"SI","NO")</f>
        <v>SI</v>
      </c>
    </row>
    <row r="506" spans="1:20" x14ac:dyDescent="0.3">
      <c r="A506" s="3" t="s">
        <v>94</v>
      </c>
      <c r="B506" t="s">
        <v>1726</v>
      </c>
      <c r="C506" s="12">
        <v>1</v>
      </c>
      <c r="D506" t="s">
        <v>76</v>
      </c>
      <c r="E506" t="s">
        <v>101</v>
      </c>
      <c r="F506" t="s">
        <v>77</v>
      </c>
      <c r="G506" s="3">
        <v>25.76</v>
      </c>
      <c r="H506" t="s">
        <v>59</v>
      </c>
      <c r="I506" t="s">
        <v>1727</v>
      </c>
      <c r="J506" t="s">
        <v>70</v>
      </c>
      <c r="K506" t="s">
        <v>1728</v>
      </c>
      <c r="L506">
        <f>[1]sala!$M506+[1]sala!$G506</f>
        <v>85.76</v>
      </c>
      <c r="M506" s="5">
        <v>60</v>
      </c>
      <c r="N506" s="15" t="s">
        <v>2355</v>
      </c>
      <c r="O506" t="s">
        <v>252</v>
      </c>
      <c r="P506" t="s">
        <v>238</v>
      </c>
      <c r="Q506" s="6">
        <f>IF([1]sala!$H506="Ocupada",[1]sala!$P506+0.0104166666666667-[1]sala!$O506,[1]sala!$P506-[1]sala!$O506)</f>
        <v>0.14513888888888887</v>
      </c>
      <c r="R506" s="6">
        <v>0.20069444444444443</v>
      </c>
      <c r="S506" s="6">
        <f>IF([1]sala!$Q506-[1]sala!$R506&lt;0,0,[1]sala!$Q506-[1]sala!$R506)</f>
        <v>0</v>
      </c>
      <c r="T506" s="3" t="str">
        <f>IF([1]sala!$S506&lt;&gt;0,"SI","NO")</f>
        <v>NO</v>
      </c>
    </row>
    <row r="507" spans="1:20" x14ac:dyDescent="0.3">
      <c r="A507" s="3" t="s">
        <v>160</v>
      </c>
      <c r="B507" t="s">
        <v>1729</v>
      </c>
      <c r="C507" s="12">
        <v>2</v>
      </c>
      <c r="D507" t="s">
        <v>56</v>
      </c>
      <c r="E507" t="s">
        <v>101</v>
      </c>
      <c r="F507" t="s">
        <v>77</v>
      </c>
      <c r="G507" s="3">
        <v>11.65</v>
      </c>
      <c r="H507" t="s">
        <v>106</v>
      </c>
      <c r="I507" t="s">
        <v>1730</v>
      </c>
      <c r="J507" t="s">
        <v>87</v>
      </c>
      <c r="K507" t="s">
        <v>25</v>
      </c>
      <c r="L507">
        <f>[1]sala!$M507+[1]sala!$G507</f>
        <v>39.65</v>
      </c>
      <c r="M507" s="5">
        <v>28</v>
      </c>
      <c r="N507" s="15" t="s">
        <v>2355</v>
      </c>
      <c r="O507" t="s">
        <v>1154</v>
      </c>
      <c r="P507" t="s">
        <v>299</v>
      </c>
      <c r="Q507" s="6">
        <f>IF([1]sala!$H507="Ocupada",[1]sala!$P507+0.0104166666666667-[1]sala!$O507,[1]sala!$P507-[1]sala!$O507)</f>
        <v>9.4444444444444497E-2</v>
      </c>
      <c r="R507" s="6">
        <v>6.9444444444444449E-3</v>
      </c>
      <c r="S507" s="6">
        <f>IF([1]sala!$Q507-[1]sala!$R507&lt;0,0,[1]sala!$Q507-[1]sala!$R507)</f>
        <v>8.750000000000005E-2</v>
      </c>
      <c r="T507" s="3" t="str">
        <f>IF([1]sala!$S507&lt;&gt;0,"SI","NO")</f>
        <v>SI</v>
      </c>
    </row>
    <row r="508" spans="1:20" x14ac:dyDescent="0.3">
      <c r="A508" s="3" t="s">
        <v>160</v>
      </c>
      <c r="B508" t="s">
        <v>1606</v>
      </c>
      <c r="C508" s="12">
        <v>4</v>
      </c>
      <c r="D508" t="s">
        <v>76</v>
      </c>
      <c r="E508" t="s">
        <v>67</v>
      </c>
      <c r="F508" t="s">
        <v>77</v>
      </c>
      <c r="G508" s="3">
        <v>43.42</v>
      </c>
      <c r="H508" t="s">
        <v>78</v>
      </c>
      <c r="I508" t="s">
        <v>1731</v>
      </c>
      <c r="J508" t="s">
        <v>119</v>
      </c>
      <c r="K508" t="s">
        <v>1732</v>
      </c>
      <c r="L508">
        <f>[1]sala!$M508+[1]sala!$G508</f>
        <v>127.42</v>
      </c>
      <c r="M508" s="5">
        <v>84</v>
      </c>
      <c r="N508" s="15" t="s">
        <v>2355</v>
      </c>
      <c r="O508" t="s">
        <v>1432</v>
      </c>
      <c r="P508" t="s">
        <v>677</v>
      </c>
      <c r="Q508" s="6">
        <f>IF([1]sala!$H508="Ocupada",[1]sala!$P508+0.0104166666666667-[1]sala!$O508,[1]sala!$P508-[1]sala!$O508)</f>
        <v>4.4444444444444453E-2</v>
      </c>
      <c r="R508" s="6">
        <v>0.14374999999999999</v>
      </c>
      <c r="S508" s="6">
        <f>IF([1]sala!$Q508-[1]sala!$R508&lt;0,0,[1]sala!$Q508-[1]sala!$R508)</f>
        <v>0</v>
      </c>
      <c r="T508" s="3" t="str">
        <f>IF([1]sala!$S508&lt;&gt;0,"SI","NO")</f>
        <v>NO</v>
      </c>
    </row>
    <row r="509" spans="1:20" x14ac:dyDescent="0.3">
      <c r="A509" s="3" t="s">
        <v>55</v>
      </c>
      <c r="B509" t="s">
        <v>1733</v>
      </c>
      <c r="C509" s="12">
        <v>1</v>
      </c>
      <c r="D509" t="s">
        <v>85</v>
      </c>
      <c r="E509" t="s">
        <v>57</v>
      </c>
      <c r="F509" t="s">
        <v>77</v>
      </c>
      <c r="G509" s="3">
        <v>42.8</v>
      </c>
      <c r="H509" t="s">
        <v>59</v>
      </c>
      <c r="I509" t="s">
        <v>1734</v>
      </c>
      <c r="J509" t="s">
        <v>80</v>
      </c>
      <c r="K509" t="s">
        <v>26</v>
      </c>
      <c r="L509">
        <f>[1]sala!$M509+[1]sala!$G509</f>
        <v>55.8</v>
      </c>
      <c r="M509" s="5">
        <v>13</v>
      </c>
      <c r="N509" s="15" t="s">
        <v>2355</v>
      </c>
      <c r="O509" t="s">
        <v>945</v>
      </c>
      <c r="P509" t="s">
        <v>1735</v>
      </c>
      <c r="Q509" s="6">
        <f>IF([1]sala!$H509="Ocupada",[1]sala!$P509+0.0104166666666667-[1]sala!$O509,[1]sala!$P509-[1]sala!$O509)</f>
        <v>0.15625000000000003</v>
      </c>
      <c r="R509" s="6">
        <v>2.3611111111111114E-2</v>
      </c>
      <c r="S509" s="6">
        <f>IF([1]sala!$Q509-[1]sala!$R509&lt;0,0,[1]sala!$Q509-[1]sala!$R509)</f>
        <v>0.13263888888888892</v>
      </c>
      <c r="T509" s="3" t="str">
        <f>IF([1]sala!$S509&lt;&gt;0,"SI","NO")</f>
        <v>SI</v>
      </c>
    </row>
    <row r="510" spans="1:20" x14ac:dyDescent="0.3">
      <c r="A510" s="3" t="s">
        <v>94</v>
      </c>
      <c r="B510" t="s">
        <v>350</v>
      </c>
      <c r="C510" s="12">
        <v>3</v>
      </c>
      <c r="D510" t="s">
        <v>66</v>
      </c>
      <c r="E510" t="s">
        <v>67</v>
      </c>
      <c r="F510" t="s">
        <v>77</v>
      </c>
      <c r="G510" s="3">
        <v>16.260000000000002</v>
      </c>
      <c r="H510" t="s">
        <v>106</v>
      </c>
      <c r="I510" t="s">
        <v>1736</v>
      </c>
      <c r="J510" t="s">
        <v>80</v>
      </c>
      <c r="K510" t="s">
        <v>19</v>
      </c>
      <c r="L510">
        <f>[1]sala!$M510+[1]sala!$G510</f>
        <v>46.260000000000005</v>
      </c>
      <c r="M510" s="5">
        <v>30</v>
      </c>
      <c r="N510" s="15" t="s">
        <v>2355</v>
      </c>
      <c r="O510" t="s">
        <v>1737</v>
      </c>
      <c r="P510" t="s">
        <v>224</v>
      </c>
      <c r="Q510" s="6">
        <f>IF([1]sala!$H510="Ocupada",[1]sala!$P510+0.0104166666666667-[1]sala!$O510,[1]sala!$P510-[1]sala!$O510)</f>
        <v>0.12847222222222224</v>
      </c>
      <c r="R510" s="6">
        <v>6.5277777777777782E-2</v>
      </c>
      <c r="S510" s="6">
        <f>IF([1]sala!$Q510-[1]sala!$R510&lt;0,0,[1]sala!$Q510-[1]sala!$R510)</f>
        <v>6.3194444444444456E-2</v>
      </c>
      <c r="T510" s="3" t="str">
        <f>IF([1]sala!$S510&lt;&gt;0,"SI","NO")</f>
        <v>SI</v>
      </c>
    </row>
    <row r="511" spans="1:20" x14ac:dyDescent="0.3">
      <c r="A511" s="3" t="s">
        <v>55</v>
      </c>
      <c r="B511" t="s">
        <v>1738</v>
      </c>
      <c r="C511" s="12">
        <v>4</v>
      </c>
      <c r="D511" t="s">
        <v>93</v>
      </c>
      <c r="E511" t="s">
        <v>57</v>
      </c>
      <c r="F511" t="s">
        <v>77</v>
      </c>
      <c r="G511" s="3">
        <v>14.97</v>
      </c>
      <c r="H511" t="s">
        <v>78</v>
      </c>
      <c r="I511" t="s">
        <v>1739</v>
      </c>
      <c r="J511" t="s">
        <v>87</v>
      </c>
      <c r="K511" t="s">
        <v>20</v>
      </c>
      <c r="L511">
        <f>[1]sala!$M511+[1]sala!$G511</f>
        <v>28.97</v>
      </c>
      <c r="M511" s="5">
        <v>14</v>
      </c>
      <c r="N511" s="15" t="s">
        <v>2355</v>
      </c>
      <c r="O511" t="s">
        <v>103</v>
      </c>
      <c r="P511" t="s">
        <v>740</v>
      </c>
      <c r="Q511" s="6">
        <f>IF([1]sala!$H511="Ocupada",[1]sala!$P511+0.0104166666666667-[1]sala!$O511,[1]sala!$P511-[1]sala!$O511)</f>
        <v>4.2361111111111099E-2</v>
      </c>
      <c r="R511" s="6">
        <v>3.3333333333333333E-2</v>
      </c>
      <c r="S511" s="6">
        <f>IF([1]sala!$Q511-[1]sala!$R511&lt;0,0,[1]sala!$Q511-[1]sala!$R511)</f>
        <v>9.0277777777777665E-3</v>
      </c>
      <c r="T511" s="3" t="str">
        <f>IF([1]sala!$S511&lt;&gt;0,"SI","NO")</f>
        <v>SI</v>
      </c>
    </row>
    <row r="512" spans="1:20" x14ac:dyDescent="0.3">
      <c r="A512" s="3" t="s">
        <v>69</v>
      </c>
      <c r="B512" t="s">
        <v>1740</v>
      </c>
      <c r="C512" s="12">
        <v>1</v>
      </c>
      <c r="D512" t="s">
        <v>66</v>
      </c>
      <c r="E512" t="s">
        <v>57</v>
      </c>
      <c r="F512" t="s">
        <v>77</v>
      </c>
      <c r="G512" s="3">
        <v>35.950000000000003</v>
      </c>
      <c r="H512" t="s">
        <v>78</v>
      </c>
      <c r="I512" t="s">
        <v>1741</v>
      </c>
      <c r="J512" t="s">
        <v>206</v>
      </c>
      <c r="K512" t="s">
        <v>1742</v>
      </c>
      <c r="L512">
        <f>[1]sala!$M512+[1]sala!$G512</f>
        <v>90.95</v>
      </c>
      <c r="M512" s="5">
        <v>55</v>
      </c>
      <c r="N512" s="15" t="s">
        <v>2355</v>
      </c>
      <c r="O512" t="s">
        <v>1220</v>
      </c>
      <c r="P512" t="s">
        <v>137</v>
      </c>
      <c r="Q512" s="6">
        <f>IF([1]sala!$H512="Ocupada",[1]sala!$P512+0.0104166666666667-[1]sala!$O512,[1]sala!$P512-[1]sala!$O512)</f>
        <v>7.2916666666666671E-2</v>
      </c>
      <c r="R512" s="6">
        <v>6.25E-2</v>
      </c>
      <c r="S512" s="6">
        <f>IF([1]sala!$Q512-[1]sala!$R512&lt;0,0,[1]sala!$Q512-[1]sala!$R512)</f>
        <v>1.0416666666666671E-2</v>
      </c>
      <c r="T512" s="3" t="str">
        <f>IF([1]sala!$S512&lt;&gt;0,"SI","NO")</f>
        <v>SI</v>
      </c>
    </row>
    <row r="513" spans="1:20" x14ac:dyDescent="0.3">
      <c r="A513" s="3" t="s">
        <v>69</v>
      </c>
      <c r="B513" t="s">
        <v>1450</v>
      </c>
      <c r="C513" s="12">
        <v>1</v>
      </c>
      <c r="D513" t="s">
        <v>85</v>
      </c>
      <c r="E513" t="s">
        <v>57</v>
      </c>
      <c r="F513" t="s">
        <v>77</v>
      </c>
      <c r="G513" s="3">
        <v>37.369999999999997</v>
      </c>
      <c r="H513" t="s">
        <v>106</v>
      </c>
      <c r="I513" t="s">
        <v>1743</v>
      </c>
      <c r="J513" t="s">
        <v>61</v>
      </c>
      <c r="K513" t="s">
        <v>1479</v>
      </c>
      <c r="L513">
        <f>[1]sala!$M513+[1]sala!$G513</f>
        <v>87.37</v>
      </c>
      <c r="M513" s="5">
        <v>50</v>
      </c>
      <c r="N513" s="15" t="s">
        <v>2355</v>
      </c>
      <c r="O513" t="s">
        <v>202</v>
      </c>
      <c r="P513" t="s">
        <v>553</v>
      </c>
      <c r="Q513" s="6">
        <f>IF([1]sala!$H513="Ocupada",[1]sala!$P513+0.0104166666666667-[1]sala!$O513,[1]sala!$P513-[1]sala!$O513)</f>
        <v>5.6944444444444478E-2</v>
      </c>
      <c r="R513" s="6">
        <v>0.11458333333333333</v>
      </c>
      <c r="S513" s="6">
        <f>IF([1]sala!$Q513-[1]sala!$R513&lt;0,0,[1]sala!$Q513-[1]sala!$R513)</f>
        <v>0</v>
      </c>
      <c r="T513" s="3" t="str">
        <f>IF([1]sala!$S513&lt;&gt;0,"SI","NO")</f>
        <v>NO</v>
      </c>
    </row>
    <row r="514" spans="1:20" x14ac:dyDescent="0.3">
      <c r="A514" s="3" t="s">
        <v>91</v>
      </c>
      <c r="B514" t="s">
        <v>138</v>
      </c>
      <c r="C514" s="12">
        <v>6</v>
      </c>
      <c r="D514" t="s">
        <v>56</v>
      </c>
      <c r="E514" t="s">
        <v>67</v>
      </c>
      <c r="F514" t="s">
        <v>77</v>
      </c>
      <c r="G514" s="3">
        <v>22.74</v>
      </c>
      <c r="H514" t="s">
        <v>106</v>
      </c>
      <c r="I514" t="s">
        <v>1744</v>
      </c>
      <c r="J514" t="s">
        <v>119</v>
      </c>
      <c r="K514" t="s">
        <v>32</v>
      </c>
      <c r="L514">
        <f>[1]sala!$M514+[1]sala!$G514</f>
        <v>46.739999999999995</v>
      </c>
      <c r="M514" s="5">
        <v>24</v>
      </c>
      <c r="N514" s="15" t="s">
        <v>2355</v>
      </c>
      <c r="O514" t="s">
        <v>72</v>
      </c>
      <c r="P514" t="s">
        <v>1280</v>
      </c>
      <c r="Q514" s="6">
        <f>IF([1]sala!$H514="Ocupada",[1]sala!$P514+0.0104166666666667-[1]sala!$O514,[1]sala!$P514-[1]sala!$O514)</f>
        <v>0.15138888888888893</v>
      </c>
      <c r="R514" s="6">
        <v>0.11666666666666667</v>
      </c>
      <c r="S514" s="6">
        <f>IF([1]sala!$Q514-[1]sala!$R514&lt;0,0,[1]sala!$Q514-[1]sala!$R514)</f>
        <v>3.4722222222222265E-2</v>
      </c>
      <c r="T514" s="3" t="str">
        <f>IF([1]sala!$S514&lt;&gt;0,"SI","NO")</f>
        <v>SI</v>
      </c>
    </row>
    <row r="515" spans="1:20" x14ac:dyDescent="0.3">
      <c r="A515" s="3" t="s">
        <v>160</v>
      </c>
      <c r="B515" t="s">
        <v>1745</v>
      </c>
      <c r="C515" s="12">
        <v>5</v>
      </c>
      <c r="D515" t="s">
        <v>93</v>
      </c>
      <c r="E515" t="s">
        <v>57</v>
      </c>
      <c r="F515" t="s">
        <v>77</v>
      </c>
      <c r="G515" s="3">
        <v>38.840000000000003</v>
      </c>
      <c r="H515" t="s">
        <v>78</v>
      </c>
      <c r="I515" t="s">
        <v>1746</v>
      </c>
      <c r="J515" t="s">
        <v>165</v>
      </c>
      <c r="K515" t="s">
        <v>1747</v>
      </c>
      <c r="L515">
        <f>[1]sala!$M515+[1]sala!$G515</f>
        <v>110.84</v>
      </c>
      <c r="M515" s="5">
        <v>72</v>
      </c>
      <c r="N515" s="15" t="s">
        <v>2355</v>
      </c>
      <c r="O515" t="s">
        <v>202</v>
      </c>
      <c r="P515" t="s">
        <v>1253</v>
      </c>
      <c r="Q515" s="6">
        <f>IF([1]sala!$H515="Ocupada",[1]sala!$P515+0.0104166666666667-[1]sala!$O515,[1]sala!$P515-[1]sala!$O515)</f>
        <v>0.13680555555555557</v>
      </c>
      <c r="R515" s="6">
        <v>0.13819444444444445</v>
      </c>
      <c r="S515" s="6">
        <f>IF([1]sala!$Q515-[1]sala!$R515&lt;0,0,[1]sala!$Q515-[1]sala!$R515)</f>
        <v>0</v>
      </c>
      <c r="T515" s="3" t="str">
        <f>IF([1]sala!$S515&lt;&gt;0,"SI","NO")</f>
        <v>NO</v>
      </c>
    </row>
    <row r="516" spans="1:20" x14ac:dyDescent="0.3">
      <c r="A516" s="3" t="s">
        <v>164</v>
      </c>
      <c r="B516" t="s">
        <v>1269</v>
      </c>
      <c r="C516" s="12">
        <v>2</v>
      </c>
      <c r="D516" t="s">
        <v>76</v>
      </c>
      <c r="E516" t="s">
        <v>57</v>
      </c>
      <c r="F516" t="s">
        <v>77</v>
      </c>
      <c r="G516" s="3">
        <v>43.79</v>
      </c>
      <c r="H516" t="s">
        <v>106</v>
      </c>
      <c r="I516" t="s">
        <v>1748</v>
      </c>
      <c r="J516" t="s">
        <v>165</v>
      </c>
      <c r="K516" t="s">
        <v>32</v>
      </c>
      <c r="L516">
        <f>[1]sala!$M516+[1]sala!$G516</f>
        <v>51.79</v>
      </c>
      <c r="M516" s="5">
        <v>8</v>
      </c>
      <c r="N516" s="15" t="s">
        <v>2355</v>
      </c>
      <c r="O516" t="s">
        <v>877</v>
      </c>
      <c r="P516" t="s">
        <v>121</v>
      </c>
      <c r="Q516" s="6">
        <f>IF([1]sala!$H516="Ocupada",[1]sala!$P516+0.0104166666666667-[1]sala!$O516,[1]sala!$P516-[1]sala!$O516)</f>
        <v>5.5555555555555587E-2</v>
      </c>
      <c r="R516" s="6">
        <v>9.0277777777777769E-3</v>
      </c>
      <c r="S516" s="6">
        <f>IF([1]sala!$Q516-[1]sala!$R516&lt;0,0,[1]sala!$Q516-[1]sala!$R516)</f>
        <v>4.6527777777777807E-2</v>
      </c>
      <c r="T516" s="3" t="str">
        <f>IF([1]sala!$S516&lt;&gt;0,"SI","NO")</f>
        <v>SI</v>
      </c>
    </row>
    <row r="517" spans="1:20" x14ac:dyDescent="0.3">
      <c r="A517" s="3" t="s">
        <v>99</v>
      </c>
      <c r="B517" t="s">
        <v>1749</v>
      </c>
      <c r="C517" s="12">
        <v>2</v>
      </c>
      <c r="D517" t="s">
        <v>93</v>
      </c>
      <c r="E517" t="s">
        <v>57</v>
      </c>
      <c r="F517" t="s">
        <v>77</v>
      </c>
      <c r="G517" s="3">
        <v>20.85</v>
      </c>
      <c r="H517" t="s">
        <v>59</v>
      </c>
      <c r="I517" t="s">
        <v>1750</v>
      </c>
      <c r="J517" t="s">
        <v>87</v>
      </c>
      <c r="K517" t="s">
        <v>1751</v>
      </c>
      <c r="L517">
        <f>[1]sala!$M517+[1]sala!$G517</f>
        <v>79.849999999999994</v>
      </c>
      <c r="M517" s="5">
        <v>59</v>
      </c>
      <c r="N517" s="15" t="s">
        <v>2355</v>
      </c>
      <c r="O517" t="s">
        <v>818</v>
      </c>
      <c r="P517" t="s">
        <v>150</v>
      </c>
      <c r="Q517" s="6">
        <f>IF([1]sala!$H517="Ocupada",[1]sala!$P517+0.0104166666666667-[1]sala!$O517,[1]sala!$P517-[1]sala!$O517)</f>
        <v>4.4444444444444453E-2</v>
      </c>
      <c r="R517" s="6">
        <v>0.18263888888888888</v>
      </c>
      <c r="S517" s="6">
        <f>IF([1]sala!$Q517-[1]sala!$R517&lt;0,0,[1]sala!$Q517-[1]sala!$R517)</f>
        <v>0</v>
      </c>
      <c r="T517" s="3" t="str">
        <f>IF([1]sala!$S517&lt;&gt;0,"SI","NO")</f>
        <v>NO</v>
      </c>
    </row>
    <row r="518" spans="1:20" x14ac:dyDescent="0.3">
      <c r="A518" s="3" t="s">
        <v>86</v>
      </c>
      <c r="B518" t="s">
        <v>1409</v>
      </c>
      <c r="C518" s="12">
        <v>5</v>
      </c>
      <c r="D518" t="s">
        <v>93</v>
      </c>
      <c r="E518" t="s">
        <v>57</v>
      </c>
      <c r="F518" t="s">
        <v>68</v>
      </c>
      <c r="G518" s="3">
        <v>23.92</v>
      </c>
      <c r="H518" t="s">
        <v>59</v>
      </c>
      <c r="I518" t="s">
        <v>1752</v>
      </c>
      <c r="J518" t="s">
        <v>155</v>
      </c>
      <c r="K518" t="s">
        <v>1753</v>
      </c>
      <c r="L518">
        <f>[1]sala!$M518+[1]sala!$G518</f>
        <v>66.92</v>
      </c>
      <c r="M518" s="5">
        <v>43</v>
      </c>
      <c r="N518" s="15" t="s">
        <v>2355</v>
      </c>
      <c r="O518" t="s">
        <v>699</v>
      </c>
      <c r="P518" t="s">
        <v>1754</v>
      </c>
      <c r="Q518" s="6">
        <f>IF([1]sala!$H518="Ocupada",[1]sala!$P518+0.0104166666666667-[1]sala!$O518,[1]sala!$P518-[1]sala!$O518)</f>
        <v>0.16319444444444442</v>
      </c>
      <c r="R518" s="6">
        <v>0.10625</v>
      </c>
      <c r="S518" s="6">
        <f>IF([1]sala!$Q518-[1]sala!$R518&lt;0,0,[1]sala!$Q518-[1]sala!$R518)</f>
        <v>5.6944444444444423E-2</v>
      </c>
      <c r="T518" s="3" t="str">
        <f>IF([1]sala!$S518&lt;&gt;0,"SI","NO")</f>
        <v>SI</v>
      </c>
    </row>
    <row r="519" spans="1:20" x14ac:dyDescent="0.3">
      <c r="A519" s="3" t="s">
        <v>94</v>
      </c>
      <c r="B519" t="s">
        <v>617</v>
      </c>
      <c r="C519" s="12">
        <v>6</v>
      </c>
      <c r="D519" t="s">
        <v>93</v>
      </c>
      <c r="E519" t="s">
        <v>67</v>
      </c>
      <c r="F519" t="s">
        <v>77</v>
      </c>
      <c r="G519" s="3">
        <v>18.48</v>
      </c>
      <c r="H519" t="s">
        <v>106</v>
      </c>
      <c r="I519" t="s">
        <v>1755</v>
      </c>
      <c r="J519" t="s">
        <v>70</v>
      </c>
      <c r="K519" t="s">
        <v>1628</v>
      </c>
      <c r="L519">
        <f>[1]sala!$M519+[1]sala!$G519</f>
        <v>49.480000000000004</v>
      </c>
      <c r="M519" s="5">
        <v>31</v>
      </c>
      <c r="N519" s="15" t="s">
        <v>2355</v>
      </c>
      <c r="O519" t="s">
        <v>463</v>
      </c>
      <c r="P519" t="s">
        <v>224</v>
      </c>
      <c r="Q519" s="6">
        <f>IF([1]sala!$H519="Ocupada",[1]sala!$P519+0.0104166666666667-[1]sala!$O519,[1]sala!$P519-[1]sala!$O519)</f>
        <v>0.17291666666666666</v>
      </c>
      <c r="R519" s="6">
        <v>4.0277777777777773E-2</v>
      </c>
      <c r="S519" s="6">
        <f>IF([1]sala!$Q519-[1]sala!$R519&lt;0,0,[1]sala!$Q519-[1]sala!$R519)</f>
        <v>0.13263888888888889</v>
      </c>
      <c r="T519" s="3" t="str">
        <f>IF([1]sala!$S519&lt;&gt;0,"SI","NO")</f>
        <v>SI</v>
      </c>
    </row>
    <row r="520" spans="1:20" x14ac:dyDescent="0.3">
      <c r="A520" s="3" t="s">
        <v>55</v>
      </c>
      <c r="B520" t="s">
        <v>1756</v>
      </c>
      <c r="C520" s="12">
        <v>2</v>
      </c>
      <c r="D520" t="s">
        <v>85</v>
      </c>
      <c r="E520" t="s">
        <v>57</v>
      </c>
      <c r="F520" t="s">
        <v>77</v>
      </c>
      <c r="G520" s="3">
        <v>34.590000000000003</v>
      </c>
      <c r="H520" t="s">
        <v>78</v>
      </c>
      <c r="I520" t="s">
        <v>1757</v>
      </c>
      <c r="J520" t="s">
        <v>87</v>
      </c>
      <c r="K520" t="s">
        <v>1758</v>
      </c>
      <c r="L520">
        <f>[1]sala!$M520+[1]sala!$G520</f>
        <v>130.59</v>
      </c>
      <c r="M520" s="5">
        <v>96</v>
      </c>
      <c r="N520" s="15" t="s">
        <v>2355</v>
      </c>
      <c r="O520" t="s">
        <v>1228</v>
      </c>
      <c r="P520" t="s">
        <v>73</v>
      </c>
      <c r="Q520" s="6">
        <f>IF([1]sala!$H520="Ocupada",[1]sala!$P520+0.0104166666666667-[1]sala!$O520,[1]sala!$P520-[1]sala!$O520)</f>
        <v>0.12569444444444444</v>
      </c>
      <c r="R520" s="6">
        <v>0.28611111111111109</v>
      </c>
      <c r="S520" s="6">
        <f>IF([1]sala!$Q520-[1]sala!$R520&lt;0,0,[1]sala!$Q520-[1]sala!$R520)</f>
        <v>0</v>
      </c>
      <c r="T520" s="3" t="str">
        <f>IF([1]sala!$S520&lt;&gt;0,"SI","NO")</f>
        <v>NO</v>
      </c>
    </row>
    <row r="521" spans="1:20" x14ac:dyDescent="0.3">
      <c r="A521" s="3" t="s">
        <v>86</v>
      </c>
      <c r="B521" t="s">
        <v>1759</v>
      </c>
      <c r="C521" s="12">
        <v>4</v>
      </c>
      <c r="D521" t="s">
        <v>93</v>
      </c>
      <c r="E521" t="s">
        <v>101</v>
      </c>
      <c r="F521" t="s">
        <v>77</v>
      </c>
      <c r="G521" s="3">
        <v>43.99</v>
      </c>
      <c r="H521" t="s">
        <v>78</v>
      </c>
      <c r="I521" t="s">
        <v>1760</v>
      </c>
      <c r="J521" t="s">
        <v>70</v>
      </c>
      <c r="K521" t="s">
        <v>1761</v>
      </c>
      <c r="L521">
        <f>[1]sala!$M521+[1]sala!$G521</f>
        <v>155.99</v>
      </c>
      <c r="M521" s="5">
        <v>112</v>
      </c>
      <c r="N521" s="15" t="s">
        <v>2355</v>
      </c>
      <c r="O521" t="s">
        <v>486</v>
      </c>
      <c r="P521" t="s">
        <v>1138</v>
      </c>
      <c r="Q521" s="6">
        <f>IF([1]sala!$H521="Ocupada",[1]sala!$P521+0.0104166666666667-[1]sala!$O521,[1]sala!$P521-[1]sala!$O521)</f>
        <v>0.11666666666666667</v>
      </c>
      <c r="R521" s="6">
        <v>0.1736111111111111</v>
      </c>
      <c r="S521" s="6">
        <f>IF([1]sala!$Q521-[1]sala!$R521&lt;0,0,[1]sala!$Q521-[1]sala!$R521)</f>
        <v>0</v>
      </c>
      <c r="T521" s="3" t="str">
        <f>IF([1]sala!$S521&lt;&gt;0,"SI","NO")</f>
        <v>NO</v>
      </c>
    </row>
    <row r="522" spans="1:20" x14ac:dyDescent="0.3">
      <c r="A522" s="3" t="s">
        <v>160</v>
      </c>
      <c r="B522" t="s">
        <v>1762</v>
      </c>
      <c r="C522" s="12">
        <v>2</v>
      </c>
      <c r="D522" t="s">
        <v>93</v>
      </c>
      <c r="E522" t="s">
        <v>57</v>
      </c>
      <c r="F522" t="s">
        <v>77</v>
      </c>
      <c r="G522" s="3">
        <v>15.18</v>
      </c>
      <c r="H522" t="s">
        <v>78</v>
      </c>
      <c r="I522" t="s">
        <v>1763</v>
      </c>
      <c r="J522" t="s">
        <v>119</v>
      </c>
      <c r="K522" t="s">
        <v>1764</v>
      </c>
      <c r="L522">
        <f>[1]sala!$M522+[1]sala!$G522</f>
        <v>101.18</v>
      </c>
      <c r="M522" s="5">
        <v>86</v>
      </c>
      <c r="N522" s="15" t="s">
        <v>2355</v>
      </c>
      <c r="O522" t="s">
        <v>630</v>
      </c>
      <c r="P522" t="s">
        <v>687</v>
      </c>
      <c r="Q522" s="6">
        <f>IF([1]sala!$H522="Ocupada",[1]sala!$P522+0.0104166666666667-[1]sala!$O522,[1]sala!$P522-[1]sala!$O522)</f>
        <v>9.0972222222222218E-2</v>
      </c>
      <c r="R522" s="6">
        <v>0.14097222222222222</v>
      </c>
      <c r="S522" s="6">
        <f>IF([1]sala!$Q522-[1]sala!$R522&lt;0,0,[1]sala!$Q522-[1]sala!$R522)</f>
        <v>0</v>
      </c>
      <c r="T522" s="3" t="str">
        <f>IF([1]sala!$S522&lt;&gt;0,"SI","NO")</f>
        <v>NO</v>
      </c>
    </row>
    <row r="523" spans="1:20" x14ac:dyDescent="0.3">
      <c r="A523" s="3" t="s">
        <v>69</v>
      </c>
      <c r="B523" t="s">
        <v>117</v>
      </c>
      <c r="C523" s="12">
        <v>5</v>
      </c>
      <c r="D523" t="s">
        <v>93</v>
      </c>
      <c r="E523" t="s">
        <v>57</v>
      </c>
      <c r="F523" t="s">
        <v>68</v>
      </c>
      <c r="G523" s="3">
        <v>35.35</v>
      </c>
      <c r="H523" t="s">
        <v>78</v>
      </c>
      <c r="I523" t="s">
        <v>1765</v>
      </c>
      <c r="J523" t="s">
        <v>124</v>
      </c>
      <c r="K523" t="s">
        <v>23</v>
      </c>
      <c r="L523">
        <f>[1]sala!$M523+[1]sala!$G523</f>
        <v>71.349999999999994</v>
      </c>
      <c r="M523" s="5">
        <v>36</v>
      </c>
      <c r="N523" s="15" t="s">
        <v>2355</v>
      </c>
      <c r="O523" t="s">
        <v>1220</v>
      </c>
      <c r="P523" t="s">
        <v>162</v>
      </c>
      <c r="Q523" s="6">
        <f>IF([1]sala!$H523="Ocupada",[1]sala!$P523+0.0104166666666667-[1]sala!$O523,[1]sala!$P523-[1]sala!$O523)</f>
        <v>0.11666666666666668</v>
      </c>
      <c r="R523" s="6">
        <v>9.7916666666666666E-2</v>
      </c>
      <c r="S523" s="6">
        <f>IF([1]sala!$Q523-[1]sala!$R523&lt;0,0,[1]sala!$Q523-[1]sala!$R523)</f>
        <v>1.8750000000000017E-2</v>
      </c>
      <c r="T523" s="3" t="str">
        <f>IF([1]sala!$S523&lt;&gt;0,"SI","NO")</f>
        <v>SI</v>
      </c>
    </row>
    <row r="524" spans="1:20" x14ac:dyDescent="0.3">
      <c r="A524" s="3" t="s">
        <v>86</v>
      </c>
      <c r="B524" t="s">
        <v>1766</v>
      </c>
      <c r="C524" s="12">
        <v>3</v>
      </c>
      <c r="D524" t="s">
        <v>85</v>
      </c>
      <c r="E524" t="s">
        <v>57</v>
      </c>
      <c r="F524" t="s">
        <v>77</v>
      </c>
      <c r="G524" s="3">
        <v>45.41</v>
      </c>
      <c r="H524" t="s">
        <v>106</v>
      </c>
      <c r="I524" t="s">
        <v>1767</v>
      </c>
      <c r="J524" t="s">
        <v>206</v>
      </c>
      <c r="K524" t="s">
        <v>18</v>
      </c>
      <c r="L524">
        <f>[1]sala!$M524+[1]sala!$G524</f>
        <v>78.41</v>
      </c>
      <c r="M524" s="5">
        <v>33</v>
      </c>
      <c r="N524" s="15" t="s">
        <v>2355</v>
      </c>
      <c r="O524" t="s">
        <v>489</v>
      </c>
      <c r="P524" t="s">
        <v>1768</v>
      </c>
      <c r="Q524" s="6">
        <f>IF([1]sala!$H524="Ocupada",[1]sala!$P524+0.0104166666666667-[1]sala!$O524,[1]sala!$P524-[1]sala!$O524)</f>
        <v>0.13750000000000004</v>
      </c>
      <c r="R524" s="6">
        <v>0.10625</v>
      </c>
      <c r="S524" s="6">
        <f>IF([1]sala!$Q524-[1]sala!$R524&lt;0,0,[1]sala!$Q524-[1]sala!$R524)</f>
        <v>3.1250000000000042E-2</v>
      </c>
      <c r="T524" s="3" t="str">
        <f>IF([1]sala!$S524&lt;&gt;0,"SI","NO")</f>
        <v>SI</v>
      </c>
    </row>
    <row r="525" spans="1:20" x14ac:dyDescent="0.3">
      <c r="A525" s="3" t="s">
        <v>142</v>
      </c>
      <c r="B525" t="s">
        <v>1769</v>
      </c>
      <c r="C525" s="12">
        <v>4</v>
      </c>
      <c r="D525" t="s">
        <v>56</v>
      </c>
      <c r="E525" t="s">
        <v>57</v>
      </c>
      <c r="F525" t="s">
        <v>77</v>
      </c>
      <c r="G525" s="3">
        <v>26.91</v>
      </c>
      <c r="H525" t="s">
        <v>106</v>
      </c>
      <c r="I525" t="s">
        <v>1770</v>
      </c>
      <c r="J525" t="s">
        <v>95</v>
      </c>
      <c r="K525" t="s">
        <v>1517</v>
      </c>
      <c r="L525">
        <f>[1]sala!$M525+[1]sala!$G525</f>
        <v>57.91</v>
      </c>
      <c r="M525" s="5">
        <v>31</v>
      </c>
      <c r="N525" s="15" t="s">
        <v>2355</v>
      </c>
      <c r="O525" t="s">
        <v>1188</v>
      </c>
      <c r="P525" t="s">
        <v>1189</v>
      </c>
      <c r="Q525" s="6">
        <f>IF([1]sala!$H525="Ocupada",[1]sala!$P525+0.0104166666666667-[1]sala!$O525,[1]sala!$P525-[1]sala!$O525)</f>
        <v>0.11388888888888891</v>
      </c>
      <c r="R525" s="6">
        <v>5.2777777777777771E-2</v>
      </c>
      <c r="S525" s="6">
        <f>IF([1]sala!$Q525-[1]sala!$R525&lt;0,0,[1]sala!$Q525-[1]sala!$R525)</f>
        <v>6.1111111111111144E-2</v>
      </c>
      <c r="T525" s="3" t="str">
        <f>IF([1]sala!$S525&lt;&gt;0,"SI","NO")</f>
        <v>SI</v>
      </c>
    </row>
    <row r="526" spans="1:20" x14ac:dyDescent="0.3">
      <c r="A526" s="3" t="s">
        <v>142</v>
      </c>
      <c r="B526" t="s">
        <v>853</v>
      </c>
      <c r="C526" s="12">
        <v>3</v>
      </c>
      <c r="D526" t="s">
        <v>56</v>
      </c>
      <c r="E526" t="s">
        <v>57</v>
      </c>
      <c r="F526" t="s">
        <v>77</v>
      </c>
      <c r="G526" s="3">
        <v>32.869999999999997</v>
      </c>
      <c r="H526" t="s">
        <v>106</v>
      </c>
      <c r="I526" t="s">
        <v>1771</v>
      </c>
      <c r="J526" t="s">
        <v>107</v>
      </c>
      <c r="K526" t="s">
        <v>1772</v>
      </c>
      <c r="L526">
        <f>[1]sala!$M526+[1]sala!$G526</f>
        <v>109.87</v>
      </c>
      <c r="M526" s="5">
        <v>77</v>
      </c>
      <c r="N526" s="15" t="s">
        <v>2355</v>
      </c>
      <c r="O526" t="s">
        <v>158</v>
      </c>
      <c r="P526" t="s">
        <v>1773</v>
      </c>
      <c r="Q526" s="6">
        <f>IF([1]sala!$H526="Ocupada",[1]sala!$P526+0.0104166666666667-[1]sala!$O526,[1]sala!$P526-[1]sala!$O526)</f>
        <v>0.16805555555555557</v>
      </c>
      <c r="R526" s="6">
        <v>0.14097222222222222</v>
      </c>
      <c r="S526" s="6">
        <f>IF([1]sala!$Q526-[1]sala!$R526&lt;0,0,[1]sala!$Q526-[1]sala!$R526)</f>
        <v>2.7083333333333348E-2</v>
      </c>
      <c r="T526" s="3" t="str">
        <f>IF([1]sala!$S526&lt;&gt;0,"SI","NO")</f>
        <v>SI</v>
      </c>
    </row>
    <row r="527" spans="1:20" x14ac:dyDescent="0.3">
      <c r="A527" s="3" t="s">
        <v>86</v>
      </c>
      <c r="B527" t="s">
        <v>1774</v>
      </c>
      <c r="C527" s="12">
        <v>6</v>
      </c>
      <c r="D527" t="s">
        <v>93</v>
      </c>
      <c r="E527" t="s">
        <v>101</v>
      </c>
      <c r="F527" t="s">
        <v>58</v>
      </c>
      <c r="G527" s="3">
        <v>43.02</v>
      </c>
      <c r="H527" t="s">
        <v>78</v>
      </c>
      <c r="I527" t="s">
        <v>1775</v>
      </c>
      <c r="J527" t="s">
        <v>119</v>
      </c>
      <c r="K527" t="s">
        <v>22</v>
      </c>
      <c r="L527">
        <f>[1]sala!$M527+[1]sala!$G527</f>
        <v>56.02</v>
      </c>
      <c r="M527" s="5">
        <v>13</v>
      </c>
      <c r="N527" s="15" t="s">
        <v>2355</v>
      </c>
      <c r="O527" t="s">
        <v>1004</v>
      </c>
      <c r="P527" t="s">
        <v>1776</v>
      </c>
      <c r="Q527" s="6">
        <f>IF([1]sala!$H527="Ocupada",[1]sala!$P527+0.0104166666666667-[1]sala!$O527,[1]sala!$P527-[1]sala!$O527)</f>
        <v>8.1249999999999989E-2</v>
      </c>
      <c r="R527" s="6">
        <v>1.5277777777777777E-2</v>
      </c>
      <c r="S527" s="6">
        <f>IF([1]sala!$Q527-[1]sala!$R527&lt;0,0,[1]sala!$Q527-[1]sala!$R527)</f>
        <v>6.597222222222221E-2</v>
      </c>
      <c r="T527" s="3" t="str">
        <f>IF([1]sala!$S527&lt;&gt;0,"SI","NO")</f>
        <v>SI</v>
      </c>
    </row>
    <row r="528" spans="1:20" x14ac:dyDescent="0.3">
      <c r="A528" s="3" t="s">
        <v>164</v>
      </c>
      <c r="B528" t="s">
        <v>1777</v>
      </c>
      <c r="C528" s="12">
        <v>4</v>
      </c>
      <c r="D528" t="s">
        <v>66</v>
      </c>
      <c r="E528" t="s">
        <v>67</v>
      </c>
      <c r="F528" t="s">
        <v>68</v>
      </c>
      <c r="G528" s="3">
        <v>22.95</v>
      </c>
      <c r="H528" t="s">
        <v>106</v>
      </c>
      <c r="I528" t="s">
        <v>1778</v>
      </c>
      <c r="J528" t="s">
        <v>61</v>
      </c>
      <c r="K528" t="s">
        <v>18</v>
      </c>
      <c r="L528">
        <f>[1]sala!$M528+[1]sala!$G528</f>
        <v>44.95</v>
      </c>
      <c r="M528" s="5">
        <v>22</v>
      </c>
      <c r="N528" s="15" t="s">
        <v>2355</v>
      </c>
      <c r="O528" t="s">
        <v>256</v>
      </c>
      <c r="P528" t="s">
        <v>243</v>
      </c>
      <c r="Q528" s="6">
        <f>IF([1]sala!$H528="Ocupada",[1]sala!$P528+0.0104166666666667-[1]sala!$O528,[1]sala!$P528-[1]sala!$O528)</f>
        <v>0.10347222222222224</v>
      </c>
      <c r="R528" s="6">
        <v>4.3055555555555555E-2</v>
      </c>
      <c r="S528" s="6">
        <f>IF([1]sala!$Q528-[1]sala!$R528&lt;0,0,[1]sala!$Q528-[1]sala!$R528)</f>
        <v>6.0416666666666688E-2</v>
      </c>
      <c r="T528" s="3" t="str">
        <f>IF([1]sala!$S528&lt;&gt;0,"SI","NO")</f>
        <v>SI</v>
      </c>
    </row>
    <row r="529" spans="1:20" x14ac:dyDescent="0.3">
      <c r="A529" s="3" t="s">
        <v>128</v>
      </c>
      <c r="B529" t="s">
        <v>1779</v>
      </c>
      <c r="C529" s="12">
        <v>2</v>
      </c>
      <c r="D529" t="s">
        <v>76</v>
      </c>
      <c r="E529" t="s">
        <v>57</v>
      </c>
      <c r="F529" t="s">
        <v>58</v>
      </c>
      <c r="G529" s="3">
        <v>15.62</v>
      </c>
      <c r="H529" t="s">
        <v>59</v>
      </c>
      <c r="I529" t="s">
        <v>1780</v>
      </c>
      <c r="J529" t="s">
        <v>119</v>
      </c>
      <c r="K529" t="s">
        <v>1781</v>
      </c>
      <c r="L529">
        <f>[1]sala!$M529+[1]sala!$G529</f>
        <v>46.62</v>
      </c>
      <c r="M529" s="5">
        <v>31</v>
      </c>
      <c r="N529" s="15" t="s">
        <v>2355</v>
      </c>
      <c r="O529" t="s">
        <v>289</v>
      </c>
      <c r="P529" t="s">
        <v>490</v>
      </c>
      <c r="Q529" s="6">
        <f>IF([1]sala!$H529="Ocupada",[1]sala!$P529+0.0104166666666667-[1]sala!$O529,[1]sala!$P529-[1]sala!$O529)</f>
        <v>8.4027777777777771E-2</v>
      </c>
      <c r="R529" s="6">
        <v>8.4027777777777771E-2</v>
      </c>
      <c r="S529" s="6">
        <f>IF([1]sala!$Q529-[1]sala!$R529&lt;0,0,[1]sala!$Q529-[1]sala!$R529)</f>
        <v>0</v>
      </c>
      <c r="T529" s="3" t="str">
        <f>IF([1]sala!$S529&lt;&gt;0,"SI","NO")</f>
        <v>NO</v>
      </c>
    </row>
    <row r="530" spans="1:20" x14ac:dyDescent="0.3">
      <c r="A530" s="3" t="s">
        <v>60</v>
      </c>
      <c r="B530" t="s">
        <v>1782</v>
      </c>
      <c r="C530" s="12">
        <v>2</v>
      </c>
      <c r="D530" t="s">
        <v>56</v>
      </c>
      <c r="E530" t="s">
        <v>57</v>
      </c>
      <c r="F530" t="s">
        <v>77</v>
      </c>
      <c r="G530" s="3">
        <v>25.91</v>
      </c>
      <c r="H530" t="s">
        <v>106</v>
      </c>
      <c r="I530" t="s">
        <v>1783</v>
      </c>
      <c r="J530" t="s">
        <v>61</v>
      </c>
      <c r="K530" t="s">
        <v>1784</v>
      </c>
      <c r="L530">
        <f>[1]sala!$M530+[1]sala!$G530</f>
        <v>109.91</v>
      </c>
      <c r="M530" s="5">
        <v>84</v>
      </c>
      <c r="N530" s="15" t="s">
        <v>2355</v>
      </c>
      <c r="O530" t="s">
        <v>146</v>
      </c>
      <c r="P530" t="s">
        <v>1768</v>
      </c>
      <c r="Q530" s="6">
        <f>IF([1]sala!$H530="Ocupada",[1]sala!$P530+0.0104166666666667-[1]sala!$O530,[1]sala!$P530-[1]sala!$O530)</f>
        <v>0.1243055555555556</v>
      </c>
      <c r="R530" s="6">
        <v>0.2013888888888889</v>
      </c>
      <c r="S530" s="6">
        <f>IF([1]sala!$Q530-[1]sala!$R530&lt;0,0,[1]sala!$Q530-[1]sala!$R530)</f>
        <v>0</v>
      </c>
      <c r="T530" s="3" t="str">
        <f>IF([1]sala!$S530&lt;&gt;0,"SI","NO")</f>
        <v>NO</v>
      </c>
    </row>
    <row r="531" spans="1:20" x14ac:dyDescent="0.3">
      <c r="A531" s="3" t="s">
        <v>99</v>
      </c>
      <c r="B531" t="s">
        <v>1785</v>
      </c>
      <c r="C531" s="12">
        <v>5</v>
      </c>
      <c r="D531" t="s">
        <v>85</v>
      </c>
      <c r="E531" t="s">
        <v>57</v>
      </c>
      <c r="F531" t="s">
        <v>77</v>
      </c>
      <c r="G531" s="3">
        <v>30.19</v>
      </c>
      <c r="H531" t="s">
        <v>106</v>
      </c>
      <c r="I531" t="s">
        <v>1786</v>
      </c>
      <c r="J531" t="s">
        <v>87</v>
      </c>
      <c r="K531" t="s">
        <v>1787</v>
      </c>
      <c r="L531">
        <f>[1]sala!$M531+[1]sala!$G531</f>
        <v>98.19</v>
      </c>
      <c r="M531" s="5">
        <v>68</v>
      </c>
      <c r="N531" s="15" t="s">
        <v>2355</v>
      </c>
      <c r="O531" t="s">
        <v>1096</v>
      </c>
      <c r="P531" t="s">
        <v>238</v>
      </c>
      <c r="Q531" s="6">
        <f>IF([1]sala!$H531="Ocupada",[1]sala!$P531+0.0104166666666667-[1]sala!$O531,[1]sala!$P531-[1]sala!$O531)</f>
        <v>0.17291666666666666</v>
      </c>
      <c r="R531" s="6">
        <v>0.17291666666666666</v>
      </c>
      <c r="S531" s="6">
        <f>IF([1]sala!$Q531-[1]sala!$R531&lt;0,0,[1]sala!$Q531-[1]sala!$R531)</f>
        <v>0</v>
      </c>
      <c r="T531" s="3" t="str">
        <f>IF([1]sala!$S531&lt;&gt;0,"SI","NO")</f>
        <v>NO</v>
      </c>
    </row>
    <row r="532" spans="1:20" x14ac:dyDescent="0.3">
      <c r="A532" s="3" t="s">
        <v>118</v>
      </c>
      <c r="B532" t="s">
        <v>1382</v>
      </c>
      <c r="C532" s="12">
        <v>6</v>
      </c>
      <c r="D532" t="s">
        <v>76</v>
      </c>
      <c r="E532" t="s">
        <v>101</v>
      </c>
      <c r="F532" t="s">
        <v>68</v>
      </c>
      <c r="G532" s="3">
        <v>34.39</v>
      </c>
      <c r="H532" t="s">
        <v>78</v>
      </c>
      <c r="I532" t="s">
        <v>1788</v>
      </c>
      <c r="J532" t="s">
        <v>87</v>
      </c>
      <c r="K532" t="s">
        <v>1789</v>
      </c>
      <c r="L532">
        <f>[1]sala!$M532+[1]sala!$G532</f>
        <v>133.38999999999999</v>
      </c>
      <c r="M532" s="5">
        <v>99</v>
      </c>
      <c r="N532" s="15" t="s">
        <v>2355</v>
      </c>
      <c r="O532" t="s">
        <v>89</v>
      </c>
      <c r="P532" t="s">
        <v>349</v>
      </c>
      <c r="Q532" s="6">
        <f>IF([1]sala!$H532="Ocupada",[1]sala!$P532+0.0104166666666667-[1]sala!$O532,[1]sala!$P532-[1]sala!$O532)</f>
        <v>8.4027777777777785E-2</v>
      </c>
      <c r="R532" s="6">
        <v>0.35486111111111107</v>
      </c>
      <c r="S532" s="6">
        <f>IF([1]sala!$Q532-[1]sala!$R532&lt;0,0,[1]sala!$Q532-[1]sala!$R532)</f>
        <v>0</v>
      </c>
      <c r="T532" s="3" t="str">
        <f>IF([1]sala!$S532&lt;&gt;0,"SI","NO")</f>
        <v>NO</v>
      </c>
    </row>
    <row r="533" spans="1:20" x14ac:dyDescent="0.3">
      <c r="A533" s="3" t="s">
        <v>139</v>
      </c>
      <c r="B533" t="s">
        <v>318</v>
      </c>
      <c r="C533" s="12">
        <v>3</v>
      </c>
      <c r="D533" t="s">
        <v>56</v>
      </c>
      <c r="E533" t="s">
        <v>67</v>
      </c>
      <c r="F533" t="s">
        <v>58</v>
      </c>
      <c r="G533" s="3">
        <v>17.95</v>
      </c>
      <c r="H533" t="s">
        <v>59</v>
      </c>
      <c r="I533" t="s">
        <v>1790</v>
      </c>
      <c r="J533" t="s">
        <v>206</v>
      </c>
      <c r="K533" t="s">
        <v>1791</v>
      </c>
      <c r="L533">
        <f>[1]sala!$M533+[1]sala!$G533</f>
        <v>73.95</v>
      </c>
      <c r="M533" s="5">
        <v>56</v>
      </c>
      <c r="N533" s="15" t="s">
        <v>2355</v>
      </c>
      <c r="O533" t="s">
        <v>561</v>
      </c>
      <c r="P533" t="s">
        <v>504</v>
      </c>
      <c r="Q533" s="6">
        <f>IF([1]sala!$H533="Ocupada",[1]sala!$P533+0.0104166666666667-[1]sala!$O533,[1]sala!$P533-[1]sala!$O533)</f>
        <v>0.15138888888888891</v>
      </c>
      <c r="R533" s="6">
        <v>6.5277777777777782E-2</v>
      </c>
      <c r="S533" s="6">
        <f>IF([1]sala!$Q533-[1]sala!$R533&lt;0,0,[1]sala!$Q533-[1]sala!$R533)</f>
        <v>8.6111111111111124E-2</v>
      </c>
      <c r="T533" s="3" t="str">
        <f>IF([1]sala!$S533&lt;&gt;0,"SI","NO")</f>
        <v>SI</v>
      </c>
    </row>
    <row r="534" spans="1:20" x14ac:dyDescent="0.3">
      <c r="A534" s="3" t="s">
        <v>60</v>
      </c>
      <c r="B534" t="s">
        <v>857</v>
      </c>
      <c r="C534" s="12">
        <v>3</v>
      </c>
      <c r="D534" t="s">
        <v>85</v>
      </c>
      <c r="E534" t="s">
        <v>101</v>
      </c>
      <c r="F534" t="s">
        <v>58</v>
      </c>
      <c r="G534" s="3">
        <v>20.09</v>
      </c>
      <c r="H534" t="s">
        <v>78</v>
      </c>
      <c r="I534" t="s">
        <v>1792</v>
      </c>
      <c r="J534" t="s">
        <v>155</v>
      </c>
      <c r="K534" t="s">
        <v>1439</v>
      </c>
      <c r="L534">
        <f>[1]sala!$M534+[1]sala!$G534</f>
        <v>36.090000000000003</v>
      </c>
      <c r="M534" s="5">
        <v>16</v>
      </c>
      <c r="N534" s="15" t="s">
        <v>2355</v>
      </c>
      <c r="O534" t="s">
        <v>277</v>
      </c>
      <c r="P534" t="s">
        <v>1793</v>
      </c>
      <c r="Q534" s="6">
        <f>IF([1]sala!$H534="Ocupada",[1]sala!$P534+0.0104166666666667-[1]sala!$O534,[1]sala!$P534-[1]sala!$O534)</f>
        <v>8.7499999999999994E-2</v>
      </c>
      <c r="R534" s="6">
        <v>3.3333333333333333E-2</v>
      </c>
      <c r="S534" s="6">
        <f>IF([1]sala!$Q534-[1]sala!$R534&lt;0,0,[1]sala!$Q534-[1]sala!$R534)</f>
        <v>5.4166666666666662E-2</v>
      </c>
      <c r="T534" s="3" t="str">
        <f>IF([1]sala!$S534&lt;&gt;0,"SI","NO")</f>
        <v>SI</v>
      </c>
    </row>
    <row r="535" spans="1:20" x14ac:dyDescent="0.3">
      <c r="A535" s="3" t="s">
        <v>60</v>
      </c>
      <c r="B535" t="s">
        <v>1794</v>
      </c>
      <c r="C535" s="12">
        <v>6</v>
      </c>
      <c r="D535" t="s">
        <v>93</v>
      </c>
      <c r="E535" t="s">
        <v>101</v>
      </c>
      <c r="F535" t="s">
        <v>77</v>
      </c>
      <c r="G535" s="3">
        <v>23.59</v>
      </c>
      <c r="H535" t="s">
        <v>59</v>
      </c>
      <c r="I535" t="s">
        <v>1795</v>
      </c>
      <c r="J535" t="s">
        <v>80</v>
      </c>
      <c r="K535" t="s">
        <v>1796</v>
      </c>
      <c r="L535">
        <f>[1]sala!$M535+[1]sala!$G535</f>
        <v>83.59</v>
      </c>
      <c r="M535" s="5">
        <v>60</v>
      </c>
      <c r="N535" s="15" t="s">
        <v>2355</v>
      </c>
      <c r="O535" t="s">
        <v>276</v>
      </c>
      <c r="P535" t="s">
        <v>904</v>
      </c>
      <c r="Q535" s="6">
        <f>IF([1]sala!$H535="Ocupada",[1]sala!$P535+0.0104166666666667-[1]sala!$O535,[1]sala!$P535-[1]sala!$O535)</f>
        <v>0.14374999999999999</v>
      </c>
      <c r="R535" s="6">
        <v>9.8611111111111108E-2</v>
      </c>
      <c r="S535" s="6">
        <f>IF([1]sala!$Q535-[1]sala!$R535&lt;0,0,[1]sala!$Q535-[1]sala!$R535)</f>
        <v>4.5138888888888881E-2</v>
      </c>
      <c r="T535" s="3" t="str">
        <f>IF([1]sala!$S535&lt;&gt;0,"SI","NO")</f>
        <v>SI</v>
      </c>
    </row>
    <row r="536" spans="1:20" x14ac:dyDescent="0.3">
      <c r="A536" s="3" t="s">
        <v>116</v>
      </c>
      <c r="B536" t="s">
        <v>538</v>
      </c>
      <c r="C536" s="12">
        <v>3</v>
      </c>
      <c r="D536" t="s">
        <v>66</v>
      </c>
      <c r="E536" t="s">
        <v>67</v>
      </c>
      <c r="F536" t="s">
        <v>77</v>
      </c>
      <c r="G536" s="3">
        <v>39.450000000000003</v>
      </c>
      <c r="H536" t="s">
        <v>78</v>
      </c>
      <c r="I536" t="s">
        <v>1797</v>
      </c>
      <c r="J536" t="s">
        <v>165</v>
      </c>
      <c r="K536" t="s">
        <v>1798</v>
      </c>
      <c r="L536">
        <f>[1]sala!$M536+[1]sala!$G536</f>
        <v>148.44999999999999</v>
      </c>
      <c r="M536" s="5">
        <v>109</v>
      </c>
      <c r="N536" s="15" t="s">
        <v>2355</v>
      </c>
      <c r="O536" t="s">
        <v>747</v>
      </c>
      <c r="P536" t="s">
        <v>103</v>
      </c>
      <c r="Q536" s="6">
        <f>IF([1]sala!$H536="Ocupada",[1]sala!$P536+0.0104166666666667-[1]sala!$O536,[1]sala!$P536-[1]sala!$O536)</f>
        <v>0.1076388888888889</v>
      </c>
      <c r="R536" s="6">
        <v>0.18680555555555556</v>
      </c>
      <c r="S536" s="6">
        <f>IF([1]sala!$Q536-[1]sala!$R536&lt;0,0,[1]sala!$Q536-[1]sala!$R536)</f>
        <v>0</v>
      </c>
      <c r="T536" s="3" t="str">
        <f>IF([1]sala!$S536&lt;&gt;0,"SI","NO")</f>
        <v>NO</v>
      </c>
    </row>
    <row r="537" spans="1:20" x14ac:dyDescent="0.3">
      <c r="A537" s="3" t="s">
        <v>118</v>
      </c>
      <c r="B537" t="s">
        <v>1799</v>
      </c>
      <c r="C537" s="12">
        <v>2</v>
      </c>
      <c r="D537" t="s">
        <v>93</v>
      </c>
      <c r="E537" t="s">
        <v>57</v>
      </c>
      <c r="F537" t="s">
        <v>77</v>
      </c>
      <c r="G537" s="3">
        <v>46</v>
      </c>
      <c r="H537" t="s">
        <v>59</v>
      </c>
      <c r="I537" t="s">
        <v>1800</v>
      </c>
      <c r="J537" t="s">
        <v>165</v>
      </c>
      <c r="K537" t="s">
        <v>1801</v>
      </c>
      <c r="L537">
        <f>[1]sala!$M537+[1]sala!$G537</f>
        <v>132</v>
      </c>
      <c r="M537" s="5">
        <v>86</v>
      </c>
      <c r="N537" s="15" t="s">
        <v>2355</v>
      </c>
      <c r="O537" t="s">
        <v>152</v>
      </c>
      <c r="P537" t="s">
        <v>663</v>
      </c>
      <c r="Q537" s="6">
        <f>IF([1]sala!$H537="Ocupada",[1]sala!$P537+0.0104166666666667-[1]sala!$O537,[1]sala!$P537-[1]sala!$O537)</f>
        <v>8.8888888888888892E-2</v>
      </c>
      <c r="R537" s="6">
        <v>0.21388888888888891</v>
      </c>
      <c r="S537" s="6">
        <f>IF([1]sala!$Q537-[1]sala!$R537&lt;0,0,[1]sala!$Q537-[1]sala!$R537)</f>
        <v>0</v>
      </c>
      <c r="T537" s="3" t="str">
        <f>IF([1]sala!$S537&lt;&gt;0,"SI","NO")</f>
        <v>NO</v>
      </c>
    </row>
    <row r="538" spans="1:20" x14ac:dyDescent="0.3">
      <c r="A538" s="3" t="s">
        <v>160</v>
      </c>
      <c r="B538" t="s">
        <v>625</v>
      </c>
      <c r="C538" s="12">
        <v>6</v>
      </c>
      <c r="D538" t="s">
        <v>56</v>
      </c>
      <c r="E538" t="s">
        <v>67</v>
      </c>
      <c r="F538" t="s">
        <v>58</v>
      </c>
      <c r="G538" s="3">
        <v>28.68</v>
      </c>
      <c r="H538" t="s">
        <v>106</v>
      </c>
      <c r="I538" t="s">
        <v>1802</v>
      </c>
      <c r="J538" t="s">
        <v>95</v>
      </c>
      <c r="K538" t="s">
        <v>31</v>
      </c>
      <c r="L538">
        <f>[1]sala!$M538+[1]sala!$G538</f>
        <v>52.68</v>
      </c>
      <c r="M538" s="5">
        <v>24</v>
      </c>
      <c r="N538" s="15" t="s">
        <v>2355</v>
      </c>
      <c r="O538" t="s">
        <v>1608</v>
      </c>
      <c r="P538" t="s">
        <v>353</v>
      </c>
      <c r="Q538" s="6">
        <f>IF([1]sala!$H538="Ocupada",[1]sala!$P538+0.0104166666666667-[1]sala!$O538,[1]sala!$P538-[1]sala!$O538)</f>
        <v>8.333333333333337E-2</v>
      </c>
      <c r="R538" s="6">
        <v>4.3749999999999997E-2</v>
      </c>
      <c r="S538" s="6">
        <f>IF([1]sala!$Q538-[1]sala!$R538&lt;0,0,[1]sala!$Q538-[1]sala!$R538)</f>
        <v>3.9583333333333373E-2</v>
      </c>
      <c r="T538" s="3" t="str">
        <f>IF([1]sala!$S538&lt;&gt;0,"SI","NO")</f>
        <v>SI</v>
      </c>
    </row>
    <row r="539" spans="1:20" x14ac:dyDescent="0.3">
      <c r="A539" s="3" t="s">
        <v>128</v>
      </c>
      <c r="B539" t="s">
        <v>1072</v>
      </c>
      <c r="C539" s="12">
        <v>4</v>
      </c>
      <c r="D539" t="s">
        <v>93</v>
      </c>
      <c r="E539" t="s">
        <v>101</v>
      </c>
      <c r="F539" t="s">
        <v>58</v>
      </c>
      <c r="G539" s="3">
        <v>41.35</v>
      </c>
      <c r="H539" t="s">
        <v>78</v>
      </c>
      <c r="I539" t="s">
        <v>1803</v>
      </c>
      <c r="J539" t="s">
        <v>70</v>
      </c>
      <c r="K539" t="s">
        <v>1804</v>
      </c>
      <c r="L539">
        <f>[1]sala!$M539+[1]sala!$G539</f>
        <v>99.35</v>
      </c>
      <c r="M539" s="5">
        <v>58</v>
      </c>
      <c r="N539" s="15" t="s">
        <v>2355</v>
      </c>
      <c r="O539" t="s">
        <v>499</v>
      </c>
      <c r="P539" t="s">
        <v>1134</v>
      </c>
      <c r="Q539" s="6">
        <f>IF([1]sala!$H539="Ocupada",[1]sala!$P539+0.0104166666666667-[1]sala!$O539,[1]sala!$P539-[1]sala!$O539)</f>
        <v>9.3055555555555558E-2</v>
      </c>
      <c r="R539" s="6">
        <v>0.16944444444444443</v>
      </c>
      <c r="S539" s="6">
        <f>IF([1]sala!$Q539-[1]sala!$R539&lt;0,0,[1]sala!$Q539-[1]sala!$R539)</f>
        <v>0</v>
      </c>
      <c r="T539" s="3" t="str">
        <f>IF([1]sala!$S539&lt;&gt;0,"SI","NO")</f>
        <v>NO</v>
      </c>
    </row>
    <row r="540" spans="1:20" x14ac:dyDescent="0.3">
      <c r="A540" s="3" t="s">
        <v>160</v>
      </c>
      <c r="B540" t="s">
        <v>1805</v>
      </c>
      <c r="C540" s="12">
        <v>3</v>
      </c>
      <c r="D540" t="s">
        <v>76</v>
      </c>
      <c r="E540" t="s">
        <v>67</v>
      </c>
      <c r="F540" t="s">
        <v>68</v>
      </c>
      <c r="G540" s="3">
        <v>20.9</v>
      </c>
      <c r="H540" t="s">
        <v>78</v>
      </c>
      <c r="I540" t="s">
        <v>1806</v>
      </c>
      <c r="J540" t="s">
        <v>70</v>
      </c>
      <c r="K540" t="s">
        <v>1807</v>
      </c>
      <c r="L540">
        <f>[1]sala!$M540+[1]sala!$G540</f>
        <v>119.9</v>
      </c>
      <c r="M540" s="5">
        <v>99</v>
      </c>
      <c r="N540" s="15" t="s">
        <v>2355</v>
      </c>
      <c r="O540" t="s">
        <v>1454</v>
      </c>
      <c r="P540" t="s">
        <v>1808</v>
      </c>
      <c r="Q540" s="6">
        <f>IF([1]sala!$H540="Ocupada",[1]sala!$P540+0.0104166666666667-[1]sala!$O540,[1]sala!$P540-[1]sala!$O540)</f>
        <v>0.13125000000000001</v>
      </c>
      <c r="R540" s="6">
        <v>0.19374999999999998</v>
      </c>
      <c r="S540" s="6">
        <f>IF([1]sala!$Q540-[1]sala!$R540&lt;0,0,[1]sala!$Q540-[1]sala!$R540)</f>
        <v>0</v>
      </c>
      <c r="T540" s="3" t="str">
        <f>IF([1]sala!$S540&lt;&gt;0,"SI","NO")</f>
        <v>NO</v>
      </c>
    </row>
    <row r="541" spans="1:20" x14ac:dyDescent="0.3">
      <c r="A541" s="3" t="s">
        <v>55</v>
      </c>
      <c r="B541" t="s">
        <v>1809</v>
      </c>
      <c r="C541" s="12">
        <v>4</v>
      </c>
      <c r="D541" t="s">
        <v>66</v>
      </c>
      <c r="E541" t="s">
        <v>57</v>
      </c>
      <c r="F541" t="s">
        <v>77</v>
      </c>
      <c r="G541" s="3">
        <v>47.85</v>
      </c>
      <c r="H541" t="s">
        <v>59</v>
      </c>
      <c r="I541" t="s">
        <v>1810</v>
      </c>
      <c r="J541" t="s">
        <v>124</v>
      </c>
      <c r="K541" t="s">
        <v>1811</v>
      </c>
      <c r="L541">
        <f>[1]sala!$M541+[1]sala!$G541</f>
        <v>99.85</v>
      </c>
      <c r="M541" s="5">
        <v>52</v>
      </c>
      <c r="N541" s="15" t="s">
        <v>2355</v>
      </c>
      <c r="O541" t="s">
        <v>131</v>
      </c>
      <c r="P541" t="s">
        <v>1611</v>
      </c>
      <c r="Q541" s="6">
        <f>IF([1]sala!$H541="Ocupada",[1]sala!$P541+0.0104166666666667-[1]sala!$O541,[1]sala!$P541-[1]sala!$O541)</f>
        <v>0.13194444444444442</v>
      </c>
      <c r="R541" s="6">
        <v>0.14652777777777778</v>
      </c>
      <c r="S541" s="6">
        <f>IF([1]sala!$Q541-[1]sala!$R541&lt;0,0,[1]sala!$Q541-[1]sala!$R541)</f>
        <v>0</v>
      </c>
      <c r="T541" s="3" t="str">
        <f>IF([1]sala!$S541&lt;&gt;0,"SI","NO")</f>
        <v>NO</v>
      </c>
    </row>
    <row r="542" spans="1:20" x14ac:dyDescent="0.3">
      <c r="A542" s="3" t="s">
        <v>164</v>
      </c>
      <c r="B542" t="s">
        <v>182</v>
      </c>
      <c r="C542" s="12">
        <v>2</v>
      </c>
      <c r="D542" t="s">
        <v>66</v>
      </c>
      <c r="E542" t="s">
        <v>67</v>
      </c>
      <c r="F542" t="s">
        <v>58</v>
      </c>
      <c r="G542" s="3">
        <v>33.700000000000003</v>
      </c>
      <c r="H542" t="s">
        <v>59</v>
      </c>
      <c r="I542" t="s">
        <v>1812</v>
      </c>
      <c r="J542" t="s">
        <v>70</v>
      </c>
      <c r="K542" t="s">
        <v>1813</v>
      </c>
      <c r="L542">
        <f>[1]sala!$M542+[1]sala!$G542</f>
        <v>114.7</v>
      </c>
      <c r="M542" s="5">
        <v>81</v>
      </c>
      <c r="N542" s="15" t="s">
        <v>2355</v>
      </c>
      <c r="O542" t="s">
        <v>1413</v>
      </c>
      <c r="P542" t="s">
        <v>792</v>
      </c>
      <c r="Q542" s="6">
        <f>IF([1]sala!$H542="Ocupada",[1]sala!$P542+0.0104166666666667-[1]sala!$O542,[1]sala!$P542-[1]sala!$O542)</f>
        <v>0.16597222222222222</v>
      </c>
      <c r="R542" s="6">
        <v>0.1736111111111111</v>
      </c>
      <c r="S542" s="6">
        <f>IF([1]sala!$Q542-[1]sala!$R542&lt;0,0,[1]sala!$Q542-[1]sala!$R542)</f>
        <v>0</v>
      </c>
      <c r="T542" s="3" t="str">
        <f>IF([1]sala!$S542&lt;&gt;0,"SI","NO")</f>
        <v>NO</v>
      </c>
    </row>
    <row r="543" spans="1:20" x14ac:dyDescent="0.3">
      <c r="A543" s="3" t="s">
        <v>118</v>
      </c>
      <c r="B543" t="s">
        <v>603</v>
      </c>
      <c r="C543" s="12">
        <v>5</v>
      </c>
      <c r="D543" t="s">
        <v>56</v>
      </c>
      <c r="E543" t="s">
        <v>67</v>
      </c>
      <c r="F543" t="s">
        <v>77</v>
      </c>
      <c r="G543" s="3">
        <v>49.05</v>
      </c>
      <c r="H543" t="s">
        <v>59</v>
      </c>
      <c r="I543" t="s">
        <v>1814</v>
      </c>
      <c r="J543" t="s">
        <v>165</v>
      </c>
      <c r="K543" t="s">
        <v>1815</v>
      </c>
      <c r="L543">
        <f>[1]sala!$M543+[1]sala!$G543</f>
        <v>110.05</v>
      </c>
      <c r="M543" s="5">
        <v>61</v>
      </c>
      <c r="N543" s="15" t="s">
        <v>2355</v>
      </c>
      <c r="O543" t="s">
        <v>362</v>
      </c>
      <c r="P543" t="s">
        <v>1671</v>
      </c>
      <c r="Q543" s="6">
        <f>IF([1]sala!$H543="Ocupada",[1]sala!$P543+0.0104166666666667-[1]sala!$O543,[1]sala!$P543-[1]sala!$O543)</f>
        <v>8.0555555555555547E-2</v>
      </c>
      <c r="R543" s="6">
        <v>0.12777777777777777</v>
      </c>
      <c r="S543" s="6">
        <f>IF([1]sala!$Q543-[1]sala!$R543&lt;0,0,[1]sala!$Q543-[1]sala!$R543)</f>
        <v>0</v>
      </c>
      <c r="T543" s="3" t="str">
        <f>IF([1]sala!$S543&lt;&gt;0,"SI","NO")</f>
        <v>NO</v>
      </c>
    </row>
    <row r="544" spans="1:20" x14ac:dyDescent="0.3">
      <c r="A544" s="3" t="s">
        <v>164</v>
      </c>
      <c r="B544" t="s">
        <v>1816</v>
      </c>
      <c r="C544" s="12">
        <v>5</v>
      </c>
      <c r="D544" t="s">
        <v>93</v>
      </c>
      <c r="E544" t="s">
        <v>101</v>
      </c>
      <c r="F544" t="s">
        <v>77</v>
      </c>
      <c r="G544" s="3">
        <v>49.37</v>
      </c>
      <c r="H544" t="s">
        <v>59</v>
      </c>
      <c r="I544" t="s">
        <v>1817</v>
      </c>
      <c r="J544" t="s">
        <v>87</v>
      </c>
      <c r="K544" t="s">
        <v>1818</v>
      </c>
      <c r="L544">
        <f>[1]sala!$M544+[1]sala!$G544</f>
        <v>134.37</v>
      </c>
      <c r="M544" s="5">
        <v>85</v>
      </c>
      <c r="N544" s="15" t="s">
        <v>2355</v>
      </c>
      <c r="O544" t="s">
        <v>1819</v>
      </c>
      <c r="P544" t="s">
        <v>549</v>
      </c>
      <c r="Q544" s="6">
        <f>IF([1]sala!$H544="Ocupada",[1]sala!$P544+0.0104166666666667-[1]sala!$O544,[1]sala!$P544-[1]sala!$O544)</f>
        <v>0.11805555555555555</v>
      </c>
      <c r="R544" s="6">
        <v>0.13194444444444445</v>
      </c>
      <c r="S544" s="6">
        <f>IF([1]sala!$Q544-[1]sala!$R544&lt;0,0,[1]sala!$Q544-[1]sala!$R544)</f>
        <v>0</v>
      </c>
      <c r="T544" s="3" t="str">
        <f>IF([1]sala!$S544&lt;&gt;0,"SI","NO")</f>
        <v>NO</v>
      </c>
    </row>
    <row r="545" spans="1:20" x14ac:dyDescent="0.3">
      <c r="A545" s="3" t="s">
        <v>99</v>
      </c>
      <c r="B545" t="s">
        <v>1820</v>
      </c>
      <c r="C545" s="12">
        <v>4</v>
      </c>
      <c r="D545" t="s">
        <v>85</v>
      </c>
      <c r="E545" t="s">
        <v>57</v>
      </c>
      <c r="F545" t="s">
        <v>77</v>
      </c>
      <c r="G545" s="3">
        <v>44.91</v>
      </c>
      <c r="H545" t="s">
        <v>106</v>
      </c>
      <c r="I545" t="s">
        <v>1821</v>
      </c>
      <c r="J545" t="s">
        <v>155</v>
      </c>
      <c r="K545" t="s">
        <v>25</v>
      </c>
      <c r="L545">
        <f>[1]sala!$M545+[1]sala!$G545</f>
        <v>72.91</v>
      </c>
      <c r="M545" s="5">
        <v>28</v>
      </c>
      <c r="N545" s="15" t="s">
        <v>2355</v>
      </c>
      <c r="O545" t="s">
        <v>1042</v>
      </c>
      <c r="P545" t="s">
        <v>925</v>
      </c>
      <c r="Q545" s="6">
        <f>IF([1]sala!$H545="Ocupada",[1]sala!$P545+0.0104166666666667-[1]sala!$O545,[1]sala!$P545-[1]sala!$O545)</f>
        <v>7.1527777777777801E-2</v>
      </c>
      <c r="R545" s="6">
        <v>6.6666666666666666E-2</v>
      </c>
      <c r="S545" s="6">
        <f>IF([1]sala!$Q545-[1]sala!$R545&lt;0,0,[1]sala!$Q545-[1]sala!$R545)</f>
        <v>4.8611111111111355E-3</v>
      </c>
      <c r="T545" s="3" t="str">
        <f>IF([1]sala!$S545&lt;&gt;0,"SI","NO")</f>
        <v>SI</v>
      </c>
    </row>
    <row r="546" spans="1:20" x14ac:dyDescent="0.3">
      <c r="A546" s="3" t="s">
        <v>74</v>
      </c>
      <c r="B546" t="s">
        <v>1822</v>
      </c>
      <c r="C546" s="12">
        <v>5</v>
      </c>
      <c r="D546" t="s">
        <v>76</v>
      </c>
      <c r="E546" t="s">
        <v>57</v>
      </c>
      <c r="F546" t="s">
        <v>68</v>
      </c>
      <c r="G546" s="3">
        <v>12.18</v>
      </c>
      <c r="H546" t="s">
        <v>106</v>
      </c>
      <c r="I546" t="s">
        <v>1823</v>
      </c>
      <c r="J546" t="s">
        <v>165</v>
      </c>
      <c r="K546" t="s">
        <v>1824</v>
      </c>
      <c r="L546">
        <f>[1]sala!$M546+[1]sala!$G546</f>
        <v>63.18</v>
      </c>
      <c r="M546" s="5">
        <v>51</v>
      </c>
      <c r="N546" s="15" t="s">
        <v>2355</v>
      </c>
      <c r="O546" t="s">
        <v>410</v>
      </c>
      <c r="P546" t="s">
        <v>162</v>
      </c>
      <c r="Q546" s="6">
        <f>IF([1]sala!$H546="Ocupada",[1]sala!$P546+0.0104166666666667-[1]sala!$O546,[1]sala!$P546-[1]sala!$O546)</f>
        <v>8.4722222222222282E-2</v>
      </c>
      <c r="R546" s="6">
        <v>0.14791666666666667</v>
      </c>
      <c r="S546" s="6">
        <f>IF([1]sala!$Q546-[1]sala!$R546&lt;0,0,[1]sala!$Q546-[1]sala!$R546)</f>
        <v>0</v>
      </c>
      <c r="T546" s="3" t="str">
        <f>IF([1]sala!$S546&lt;&gt;0,"SI","NO")</f>
        <v>NO</v>
      </c>
    </row>
    <row r="547" spans="1:20" x14ac:dyDescent="0.3">
      <c r="A547" s="3" t="s">
        <v>94</v>
      </c>
      <c r="B547" t="s">
        <v>1825</v>
      </c>
      <c r="C547" s="12">
        <v>2</v>
      </c>
      <c r="D547" t="s">
        <v>93</v>
      </c>
      <c r="E547" t="s">
        <v>57</v>
      </c>
      <c r="F547" t="s">
        <v>58</v>
      </c>
      <c r="G547" s="3">
        <v>47.81</v>
      </c>
      <c r="H547" t="s">
        <v>59</v>
      </c>
      <c r="I547" t="s">
        <v>1826</v>
      </c>
      <c r="J547" t="s">
        <v>119</v>
      </c>
      <c r="K547" t="s">
        <v>1827</v>
      </c>
      <c r="L547">
        <f>[1]sala!$M547+[1]sala!$G547</f>
        <v>85.81</v>
      </c>
      <c r="M547" s="5">
        <v>38</v>
      </c>
      <c r="N547" s="15" t="s">
        <v>2355</v>
      </c>
      <c r="O547" t="s">
        <v>277</v>
      </c>
      <c r="P547" t="s">
        <v>304</v>
      </c>
      <c r="Q547" s="6">
        <f>IF([1]sala!$H547="Ocupada",[1]sala!$P547+0.0104166666666667-[1]sala!$O547,[1]sala!$P547-[1]sala!$O547)</f>
        <v>9.375E-2</v>
      </c>
      <c r="R547" s="6">
        <v>8.611111111111111E-2</v>
      </c>
      <c r="S547" s="6">
        <f>IF([1]sala!$Q547-[1]sala!$R547&lt;0,0,[1]sala!$Q547-[1]sala!$R547)</f>
        <v>7.6388888888888895E-3</v>
      </c>
      <c r="T547" s="3" t="str">
        <f>IF([1]sala!$S547&lt;&gt;0,"SI","NO")</f>
        <v>SI</v>
      </c>
    </row>
    <row r="548" spans="1:20" x14ac:dyDescent="0.3">
      <c r="A548" s="3" t="s">
        <v>118</v>
      </c>
      <c r="B548" t="s">
        <v>1828</v>
      </c>
      <c r="C548" s="12">
        <v>3</v>
      </c>
      <c r="D548" t="s">
        <v>85</v>
      </c>
      <c r="E548" t="s">
        <v>101</v>
      </c>
      <c r="F548" t="s">
        <v>77</v>
      </c>
      <c r="G548" s="3">
        <v>20.04</v>
      </c>
      <c r="H548" t="s">
        <v>106</v>
      </c>
      <c r="I548" t="s">
        <v>1829</v>
      </c>
      <c r="J548" t="s">
        <v>70</v>
      </c>
      <c r="K548" t="s">
        <v>1830</v>
      </c>
      <c r="L548">
        <f>[1]sala!$M548+[1]sala!$G548</f>
        <v>109.03999999999999</v>
      </c>
      <c r="M548" s="5">
        <v>89</v>
      </c>
      <c r="N548" s="15" t="s">
        <v>2355</v>
      </c>
      <c r="O548" t="s">
        <v>636</v>
      </c>
      <c r="P548" t="s">
        <v>1253</v>
      </c>
      <c r="Q548" s="6">
        <f>IF([1]sala!$H548="Ocupada",[1]sala!$P548+0.0104166666666667-[1]sala!$O548,[1]sala!$P548-[1]sala!$O548)</f>
        <v>8.8888888888888948E-2</v>
      </c>
      <c r="R548" s="6">
        <v>0.16041666666666665</v>
      </c>
      <c r="S548" s="6">
        <f>IF([1]sala!$Q548-[1]sala!$R548&lt;0,0,[1]sala!$Q548-[1]sala!$R548)</f>
        <v>0</v>
      </c>
      <c r="T548" s="3" t="str">
        <f>IF([1]sala!$S548&lt;&gt;0,"SI","NO")</f>
        <v>NO</v>
      </c>
    </row>
    <row r="549" spans="1:20" x14ac:dyDescent="0.3">
      <c r="A549" s="3" t="s">
        <v>86</v>
      </c>
      <c r="B549" t="s">
        <v>1831</v>
      </c>
      <c r="C549" s="12">
        <v>2</v>
      </c>
      <c r="D549" t="s">
        <v>76</v>
      </c>
      <c r="E549" t="s">
        <v>57</v>
      </c>
      <c r="F549" t="s">
        <v>77</v>
      </c>
      <c r="G549" s="3">
        <v>28.88</v>
      </c>
      <c r="H549" t="s">
        <v>78</v>
      </c>
      <c r="I549" t="s">
        <v>1832</v>
      </c>
      <c r="J549" t="s">
        <v>165</v>
      </c>
      <c r="K549" t="s">
        <v>1833</v>
      </c>
      <c r="L549">
        <f>[1]sala!$M549+[1]sala!$G549</f>
        <v>66.88</v>
      </c>
      <c r="M549" s="5">
        <v>38</v>
      </c>
      <c r="N549" s="15" t="s">
        <v>2355</v>
      </c>
      <c r="O549" t="s">
        <v>1834</v>
      </c>
      <c r="P549" t="s">
        <v>1835</v>
      </c>
      <c r="Q549" s="6">
        <f>IF([1]sala!$H549="Ocupada",[1]sala!$P549+0.0104166666666667-[1]sala!$O549,[1]sala!$P549-[1]sala!$O549)</f>
        <v>0.13055555555555556</v>
      </c>
      <c r="R549" s="6">
        <v>0.10694444444444444</v>
      </c>
      <c r="S549" s="6">
        <f>IF([1]sala!$Q549-[1]sala!$R549&lt;0,0,[1]sala!$Q549-[1]sala!$R549)</f>
        <v>2.3611111111111124E-2</v>
      </c>
      <c r="T549" s="3" t="str">
        <f>IF([1]sala!$S549&lt;&gt;0,"SI","NO")</f>
        <v>SI</v>
      </c>
    </row>
    <row r="550" spans="1:20" x14ac:dyDescent="0.3">
      <c r="A550" s="3" t="s">
        <v>134</v>
      </c>
      <c r="B550" t="s">
        <v>1162</v>
      </c>
      <c r="C550" s="12">
        <v>2</v>
      </c>
      <c r="D550" t="s">
        <v>66</v>
      </c>
      <c r="E550" t="s">
        <v>57</v>
      </c>
      <c r="F550" t="s">
        <v>77</v>
      </c>
      <c r="G550" s="3">
        <v>35.340000000000003</v>
      </c>
      <c r="H550" t="s">
        <v>78</v>
      </c>
      <c r="I550" t="s">
        <v>1836</v>
      </c>
      <c r="J550" t="s">
        <v>70</v>
      </c>
      <c r="K550" t="s">
        <v>1837</v>
      </c>
      <c r="L550">
        <f>[1]sala!$M550+[1]sala!$G550</f>
        <v>101.34</v>
      </c>
      <c r="M550" s="5">
        <v>66</v>
      </c>
      <c r="N550" s="15" t="s">
        <v>2355</v>
      </c>
      <c r="O550" t="s">
        <v>526</v>
      </c>
      <c r="P550" t="s">
        <v>504</v>
      </c>
      <c r="Q550" s="6">
        <f>IF([1]sala!$H550="Ocupada",[1]sala!$P550+0.0104166666666667-[1]sala!$O550,[1]sala!$P550-[1]sala!$O550)</f>
        <v>0.16180555555555554</v>
      </c>
      <c r="R550" s="6">
        <v>0.15</v>
      </c>
      <c r="S550" s="6">
        <f>IF([1]sala!$Q550-[1]sala!$R550&lt;0,0,[1]sala!$Q550-[1]sala!$R550)</f>
        <v>1.1805555555555541E-2</v>
      </c>
      <c r="T550" s="3" t="str">
        <f>IF([1]sala!$S550&lt;&gt;0,"SI","NO")</f>
        <v>SI</v>
      </c>
    </row>
    <row r="551" spans="1:20" x14ac:dyDescent="0.3">
      <c r="A551" s="3" t="s">
        <v>60</v>
      </c>
      <c r="B551" t="s">
        <v>1558</v>
      </c>
      <c r="C551" s="12">
        <v>6</v>
      </c>
      <c r="D551" t="s">
        <v>56</v>
      </c>
      <c r="E551" t="s">
        <v>57</v>
      </c>
      <c r="F551" t="s">
        <v>77</v>
      </c>
      <c r="G551" s="3">
        <v>28.33</v>
      </c>
      <c r="H551" t="s">
        <v>106</v>
      </c>
      <c r="I551" t="s">
        <v>1838</v>
      </c>
      <c r="J551" t="s">
        <v>80</v>
      </c>
      <c r="K551" t="s">
        <v>1839</v>
      </c>
      <c r="L551">
        <f>[1]sala!$M551+[1]sala!$G551</f>
        <v>78.33</v>
      </c>
      <c r="M551" s="5">
        <v>50</v>
      </c>
      <c r="N551" s="15" t="s">
        <v>2355</v>
      </c>
      <c r="O551" t="s">
        <v>1053</v>
      </c>
      <c r="P551" t="s">
        <v>410</v>
      </c>
      <c r="Q551" s="6">
        <f>IF([1]sala!$H551="Ocupada",[1]sala!$P551+0.0104166666666667-[1]sala!$O551,[1]sala!$P551-[1]sala!$O551)</f>
        <v>7.3611111111111141E-2</v>
      </c>
      <c r="R551" s="6">
        <v>7.5694444444444439E-2</v>
      </c>
      <c r="S551" s="6">
        <f>IF([1]sala!$Q551-[1]sala!$R551&lt;0,0,[1]sala!$Q551-[1]sala!$R551)</f>
        <v>0</v>
      </c>
      <c r="T551" s="3" t="str">
        <f>IF([1]sala!$S551&lt;&gt;0,"SI","NO")</f>
        <v>NO</v>
      </c>
    </row>
    <row r="552" spans="1:20" x14ac:dyDescent="0.3">
      <c r="A552" s="3" t="s">
        <v>86</v>
      </c>
      <c r="B552" t="s">
        <v>1840</v>
      </c>
      <c r="C552" s="12">
        <v>2</v>
      </c>
      <c r="D552" t="s">
        <v>56</v>
      </c>
      <c r="E552" t="s">
        <v>67</v>
      </c>
      <c r="F552" t="s">
        <v>77</v>
      </c>
      <c r="G552" s="3">
        <v>17.54</v>
      </c>
      <c r="H552" t="s">
        <v>59</v>
      </c>
      <c r="I552" t="s">
        <v>1841</v>
      </c>
      <c r="J552" t="s">
        <v>87</v>
      </c>
      <c r="K552" t="s">
        <v>1842</v>
      </c>
      <c r="L552">
        <f>[1]sala!$M552+[1]sala!$G552</f>
        <v>85.539999999999992</v>
      </c>
      <c r="M552" s="5">
        <v>68</v>
      </c>
      <c r="N552" s="15" t="s">
        <v>2355</v>
      </c>
      <c r="O552" t="s">
        <v>544</v>
      </c>
      <c r="P552" t="s">
        <v>602</v>
      </c>
      <c r="Q552" s="6">
        <f>IF([1]sala!$H552="Ocupada",[1]sala!$P552+0.0104166666666667-[1]sala!$O552,[1]sala!$P552-[1]sala!$O552)</f>
        <v>4.9999999999999989E-2</v>
      </c>
      <c r="R552" s="6">
        <v>0.17152777777777778</v>
      </c>
      <c r="S552" s="6">
        <f>IF([1]sala!$Q552-[1]sala!$R552&lt;0,0,[1]sala!$Q552-[1]sala!$R552)</f>
        <v>0</v>
      </c>
      <c r="T552" s="3" t="str">
        <f>IF([1]sala!$S552&lt;&gt;0,"SI","NO")</f>
        <v>NO</v>
      </c>
    </row>
    <row r="553" spans="1:20" x14ac:dyDescent="0.3">
      <c r="A553" s="3" t="s">
        <v>111</v>
      </c>
      <c r="B553" t="s">
        <v>1843</v>
      </c>
      <c r="C553" s="12">
        <v>6</v>
      </c>
      <c r="D553" t="s">
        <v>56</v>
      </c>
      <c r="E553" t="s">
        <v>101</v>
      </c>
      <c r="F553" t="s">
        <v>58</v>
      </c>
      <c r="G553" s="3">
        <v>10.28</v>
      </c>
      <c r="H553" t="s">
        <v>78</v>
      </c>
      <c r="I553" t="s">
        <v>1844</v>
      </c>
      <c r="J553" t="s">
        <v>61</v>
      </c>
      <c r="K553" t="s">
        <v>1845</v>
      </c>
      <c r="L553">
        <f>[1]sala!$M553+[1]sala!$G553</f>
        <v>103.28</v>
      </c>
      <c r="M553" s="5">
        <v>93</v>
      </c>
      <c r="N553" s="15" t="s">
        <v>2355</v>
      </c>
      <c r="O553" t="s">
        <v>627</v>
      </c>
      <c r="P553" t="s">
        <v>308</v>
      </c>
      <c r="Q553" s="6">
        <f>IF([1]sala!$H553="Ocupada",[1]sala!$P553+0.0104166666666667-[1]sala!$O553,[1]sala!$P553-[1]sala!$O553)</f>
        <v>0.14444444444444446</v>
      </c>
      <c r="R553" s="6">
        <v>0.23958333333333334</v>
      </c>
      <c r="S553" s="6">
        <f>IF([1]sala!$Q553-[1]sala!$R553&lt;0,0,[1]sala!$Q553-[1]sala!$R553)</f>
        <v>0</v>
      </c>
      <c r="T553" s="3" t="str">
        <f>IF([1]sala!$S553&lt;&gt;0,"SI","NO")</f>
        <v>NO</v>
      </c>
    </row>
    <row r="554" spans="1:20" x14ac:dyDescent="0.3">
      <c r="A554" s="3" t="s">
        <v>128</v>
      </c>
      <c r="B554" t="s">
        <v>1846</v>
      </c>
      <c r="C554" s="12">
        <v>2</v>
      </c>
      <c r="D554" t="s">
        <v>56</v>
      </c>
      <c r="E554" t="s">
        <v>57</v>
      </c>
      <c r="F554" t="s">
        <v>77</v>
      </c>
      <c r="G554" s="3">
        <v>44.38</v>
      </c>
      <c r="H554" t="s">
        <v>78</v>
      </c>
      <c r="I554" t="s">
        <v>1847</v>
      </c>
      <c r="J554" t="s">
        <v>80</v>
      </c>
      <c r="K554" t="s">
        <v>1848</v>
      </c>
      <c r="L554">
        <f>[1]sala!$M554+[1]sala!$G554</f>
        <v>126.38</v>
      </c>
      <c r="M554" s="5">
        <v>82</v>
      </c>
      <c r="N554" s="15" t="s">
        <v>2355</v>
      </c>
      <c r="O554" t="s">
        <v>614</v>
      </c>
      <c r="P554" t="s">
        <v>425</v>
      </c>
      <c r="Q554" s="6">
        <f>IF([1]sala!$H554="Ocupada",[1]sala!$P554+0.0104166666666667-[1]sala!$O554,[1]sala!$P554-[1]sala!$O554)</f>
        <v>0.11041666666666668</v>
      </c>
      <c r="R554" s="6">
        <v>0.23611111111111113</v>
      </c>
      <c r="S554" s="6">
        <f>IF([1]sala!$Q554-[1]sala!$R554&lt;0,0,[1]sala!$Q554-[1]sala!$R554)</f>
        <v>0</v>
      </c>
      <c r="T554" s="3" t="str">
        <f>IF([1]sala!$S554&lt;&gt;0,"SI","NO")</f>
        <v>NO</v>
      </c>
    </row>
    <row r="555" spans="1:20" x14ac:dyDescent="0.3">
      <c r="A555" s="3" t="s">
        <v>53</v>
      </c>
      <c r="B555" t="s">
        <v>1849</v>
      </c>
      <c r="C555" s="12">
        <v>6</v>
      </c>
      <c r="D555" t="s">
        <v>56</v>
      </c>
      <c r="E555" t="s">
        <v>57</v>
      </c>
      <c r="F555" t="s">
        <v>58</v>
      </c>
      <c r="G555" s="3">
        <v>19.600000000000001</v>
      </c>
      <c r="H555" t="s">
        <v>106</v>
      </c>
      <c r="I555" t="s">
        <v>1850</v>
      </c>
      <c r="J555" t="s">
        <v>61</v>
      </c>
      <c r="K555" t="s">
        <v>1851</v>
      </c>
      <c r="L555">
        <f>[1]sala!$M555+[1]sala!$G555</f>
        <v>82.6</v>
      </c>
      <c r="M555" s="5">
        <v>63</v>
      </c>
      <c r="N555" s="15" t="s">
        <v>2355</v>
      </c>
      <c r="O555" t="s">
        <v>330</v>
      </c>
      <c r="P555" t="s">
        <v>218</v>
      </c>
      <c r="Q555" s="6">
        <f>IF([1]sala!$H555="Ocupada",[1]sala!$P555+0.0104166666666667-[1]sala!$O555,[1]sala!$P555-[1]sala!$O555)</f>
        <v>6.9444444444444475E-2</v>
      </c>
      <c r="R555" s="6">
        <v>0.10972222222222222</v>
      </c>
      <c r="S555" s="6">
        <f>IF([1]sala!$Q555-[1]sala!$R555&lt;0,0,[1]sala!$Q555-[1]sala!$R555)</f>
        <v>0</v>
      </c>
      <c r="T555" s="3" t="str">
        <f>IF([1]sala!$S555&lt;&gt;0,"SI","NO")</f>
        <v>NO</v>
      </c>
    </row>
    <row r="556" spans="1:20" x14ac:dyDescent="0.3">
      <c r="A556" s="3" t="s">
        <v>74</v>
      </c>
      <c r="B556" t="s">
        <v>1852</v>
      </c>
      <c r="C556" s="12">
        <v>1</v>
      </c>
      <c r="D556" t="s">
        <v>76</v>
      </c>
      <c r="E556" t="s">
        <v>67</v>
      </c>
      <c r="F556" t="s">
        <v>68</v>
      </c>
      <c r="G556" s="3">
        <v>41.08</v>
      </c>
      <c r="H556" t="s">
        <v>78</v>
      </c>
      <c r="I556" t="s">
        <v>1853</v>
      </c>
      <c r="J556" t="s">
        <v>80</v>
      </c>
      <c r="K556" t="s">
        <v>15</v>
      </c>
      <c r="L556">
        <f>[1]sala!$M556+[1]sala!$G556</f>
        <v>53.08</v>
      </c>
      <c r="M556" s="5">
        <v>12</v>
      </c>
      <c r="N556" s="15" t="s">
        <v>2355</v>
      </c>
      <c r="O556" t="s">
        <v>503</v>
      </c>
      <c r="P556" t="s">
        <v>1118</v>
      </c>
      <c r="Q556" s="6">
        <f>IF([1]sala!$H556="Ocupada",[1]sala!$P556+0.0104166666666667-[1]sala!$O556,[1]sala!$P556-[1]sala!$O556)</f>
        <v>0.12708333333333333</v>
      </c>
      <c r="R556" s="6">
        <v>3.1944444444444449E-2</v>
      </c>
      <c r="S556" s="6">
        <f>IF([1]sala!$Q556-[1]sala!$R556&lt;0,0,[1]sala!$Q556-[1]sala!$R556)</f>
        <v>9.5138888888888884E-2</v>
      </c>
      <c r="T556" s="3" t="str">
        <f>IF([1]sala!$S556&lt;&gt;0,"SI","NO")</f>
        <v>SI</v>
      </c>
    </row>
    <row r="557" spans="1:20" x14ac:dyDescent="0.3">
      <c r="A557" s="3" t="s">
        <v>118</v>
      </c>
      <c r="B557" t="s">
        <v>273</v>
      </c>
      <c r="C557" s="12">
        <v>6</v>
      </c>
      <c r="D557" t="s">
        <v>76</v>
      </c>
      <c r="E557" t="s">
        <v>57</v>
      </c>
      <c r="F557" t="s">
        <v>58</v>
      </c>
      <c r="G557" s="3">
        <v>14.09</v>
      </c>
      <c r="H557" t="s">
        <v>78</v>
      </c>
      <c r="I557" t="s">
        <v>1854</v>
      </c>
      <c r="J557" t="s">
        <v>87</v>
      </c>
      <c r="K557" t="s">
        <v>1019</v>
      </c>
      <c r="L557">
        <f>[1]sala!$M557+[1]sala!$G557</f>
        <v>47.09</v>
      </c>
      <c r="M557" s="5">
        <v>33</v>
      </c>
      <c r="N557" s="15" t="s">
        <v>2355</v>
      </c>
      <c r="O557" t="s">
        <v>393</v>
      </c>
      <c r="P557" t="s">
        <v>1855</v>
      </c>
      <c r="Q557" s="6">
        <f>IF([1]sala!$H557="Ocupada",[1]sala!$P557+0.0104166666666667-[1]sala!$O557,[1]sala!$P557-[1]sala!$O557)</f>
        <v>0.15555555555555553</v>
      </c>
      <c r="R557" s="6">
        <v>8.7499999999999994E-2</v>
      </c>
      <c r="S557" s="6">
        <f>IF([1]sala!$Q557-[1]sala!$R557&lt;0,0,[1]sala!$Q557-[1]sala!$R557)</f>
        <v>6.8055555555555536E-2</v>
      </c>
      <c r="T557" s="3" t="str">
        <f>IF([1]sala!$S557&lt;&gt;0,"SI","NO")</f>
        <v>SI</v>
      </c>
    </row>
    <row r="558" spans="1:20" x14ac:dyDescent="0.3">
      <c r="A558" s="3" t="s">
        <v>99</v>
      </c>
      <c r="B558" t="s">
        <v>600</v>
      </c>
      <c r="C558" s="12">
        <v>5</v>
      </c>
      <c r="D558" t="s">
        <v>76</v>
      </c>
      <c r="E558" t="s">
        <v>57</v>
      </c>
      <c r="F558" t="s">
        <v>68</v>
      </c>
      <c r="G558" s="3">
        <v>35.880000000000003</v>
      </c>
      <c r="H558" t="s">
        <v>106</v>
      </c>
      <c r="I558" t="s">
        <v>1856</v>
      </c>
      <c r="J558" t="s">
        <v>155</v>
      </c>
      <c r="K558" t="s">
        <v>1857</v>
      </c>
      <c r="L558">
        <f>[1]sala!$M558+[1]sala!$G558</f>
        <v>105.88</v>
      </c>
      <c r="M558" s="5">
        <v>70</v>
      </c>
      <c r="N558" s="15" t="s">
        <v>2355</v>
      </c>
      <c r="O558" t="s">
        <v>641</v>
      </c>
      <c r="P558" t="s">
        <v>257</v>
      </c>
      <c r="Q558" s="6">
        <f>IF([1]sala!$H558="Ocupada",[1]sala!$P558+0.0104166666666667-[1]sala!$O558,[1]sala!$P558-[1]sala!$O558)</f>
        <v>0.16805555555555554</v>
      </c>
      <c r="R558" s="6">
        <v>0.16388888888888889</v>
      </c>
      <c r="S558" s="6">
        <f>IF([1]sala!$Q558-[1]sala!$R558&lt;0,0,[1]sala!$Q558-[1]sala!$R558)</f>
        <v>4.1666666666666519E-3</v>
      </c>
      <c r="T558" s="3" t="str">
        <f>IF([1]sala!$S558&lt;&gt;0,"SI","NO")</f>
        <v>SI</v>
      </c>
    </row>
    <row r="559" spans="1:20" x14ac:dyDescent="0.3">
      <c r="A559" s="3" t="s">
        <v>55</v>
      </c>
      <c r="B559" t="s">
        <v>1591</v>
      </c>
      <c r="C559" s="12">
        <v>4</v>
      </c>
      <c r="D559" t="s">
        <v>66</v>
      </c>
      <c r="E559" t="s">
        <v>57</v>
      </c>
      <c r="F559" t="s">
        <v>77</v>
      </c>
      <c r="G559" s="3">
        <v>45.26</v>
      </c>
      <c r="H559" t="s">
        <v>59</v>
      </c>
      <c r="I559" t="s">
        <v>1858</v>
      </c>
      <c r="J559" t="s">
        <v>87</v>
      </c>
      <c r="K559" t="s">
        <v>1859</v>
      </c>
      <c r="L559">
        <f>[1]sala!$M559+[1]sala!$G559</f>
        <v>117.25999999999999</v>
      </c>
      <c r="M559" s="5">
        <v>72</v>
      </c>
      <c r="N559" s="15" t="s">
        <v>2355</v>
      </c>
      <c r="O559" t="s">
        <v>145</v>
      </c>
      <c r="P559" t="s">
        <v>280</v>
      </c>
      <c r="Q559" s="6">
        <f>IF([1]sala!$H559="Ocupada",[1]sala!$P559+0.0104166666666667-[1]sala!$O559,[1]sala!$P559-[1]sala!$O559)</f>
        <v>0.11666666666666668</v>
      </c>
      <c r="R559" s="6">
        <v>0.23125000000000001</v>
      </c>
      <c r="S559" s="6">
        <f>IF([1]sala!$Q559-[1]sala!$R559&lt;0,0,[1]sala!$Q559-[1]sala!$R559)</f>
        <v>0</v>
      </c>
      <c r="T559" s="3" t="str">
        <f>IF([1]sala!$S559&lt;&gt;0,"SI","NO")</f>
        <v>NO</v>
      </c>
    </row>
    <row r="560" spans="1:20" x14ac:dyDescent="0.3">
      <c r="A560" s="3" t="s">
        <v>111</v>
      </c>
      <c r="B560" t="s">
        <v>147</v>
      </c>
      <c r="C560" s="12">
        <v>1</v>
      </c>
      <c r="D560" t="s">
        <v>76</v>
      </c>
      <c r="E560" t="s">
        <v>57</v>
      </c>
      <c r="F560" t="s">
        <v>77</v>
      </c>
      <c r="G560" s="3">
        <v>24.36</v>
      </c>
      <c r="H560" t="s">
        <v>59</v>
      </c>
      <c r="I560" t="s">
        <v>1860</v>
      </c>
      <c r="J560" t="s">
        <v>124</v>
      </c>
      <c r="K560" t="s">
        <v>22</v>
      </c>
      <c r="L560">
        <f>[1]sala!$M560+[1]sala!$G560</f>
        <v>63.36</v>
      </c>
      <c r="M560" s="5">
        <v>39</v>
      </c>
      <c r="N560" s="15" t="s">
        <v>2355</v>
      </c>
      <c r="O560" t="s">
        <v>522</v>
      </c>
      <c r="P560" t="s">
        <v>730</v>
      </c>
      <c r="Q560" s="6">
        <f>IF([1]sala!$H560="Ocupada",[1]sala!$P560+0.0104166666666667-[1]sala!$O560,[1]sala!$P560-[1]sala!$O560)</f>
        <v>0.15625</v>
      </c>
      <c r="R560" s="6">
        <v>8.5416666666666669E-2</v>
      </c>
      <c r="S560" s="6">
        <f>IF([1]sala!$Q560-[1]sala!$R560&lt;0,0,[1]sala!$Q560-[1]sala!$R560)</f>
        <v>7.0833333333333331E-2</v>
      </c>
      <c r="T560" s="3" t="str">
        <f>IF([1]sala!$S560&lt;&gt;0,"SI","NO")</f>
        <v>SI</v>
      </c>
    </row>
    <row r="561" spans="1:20" x14ac:dyDescent="0.3">
      <c r="A561" s="3" t="s">
        <v>55</v>
      </c>
      <c r="B561" t="s">
        <v>793</v>
      </c>
      <c r="C561" s="12">
        <v>6</v>
      </c>
      <c r="D561" t="s">
        <v>85</v>
      </c>
      <c r="E561" t="s">
        <v>101</v>
      </c>
      <c r="F561" t="s">
        <v>58</v>
      </c>
      <c r="G561" s="3">
        <v>31.53</v>
      </c>
      <c r="H561" t="s">
        <v>59</v>
      </c>
      <c r="I561" t="s">
        <v>1861</v>
      </c>
      <c r="J561" t="s">
        <v>206</v>
      </c>
      <c r="K561" t="s">
        <v>1862</v>
      </c>
      <c r="L561">
        <f>[1]sala!$M561+[1]sala!$G561</f>
        <v>77.53</v>
      </c>
      <c r="M561" s="5">
        <v>46</v>
      </c>
      <c r="N561" s="15" t="s">
        <v>2355</v>
      </c>
      <c r="O561" t="s">
        <v>1108</v>
      </c>
      <c r="P561" t="s">
        <v>1042</v>
      </c>
      <c r="Q561" s="6">
        <f>IF([1]sala!$H561="Ocupada",[1]sala!$P561+0.0104166666666667-[1]sala!$O561,[1]sala!$P561-[1]sala!$O561)</f>
        <v>0.12638888888888891</v>
      </c>
      <c r="R561" s="6">
        <v>7.4999999999999997E-2</v>
      </c>
      <c r="S561" s="6">
        <f>IF([1]sala!$Q561-[1]sala!$R561&lt;0,0,[1]sala!$Q561-[1]sala!$R561)</f>
        <v>5.1388888888888914E-2</v>
      </c>
      <c r="T561" s="3" t="str">
        <f>IF([1]sala!$S561&lt;&gt;0,"SI","NO")</f>
        <v>SI</v>
      </c>
    </row>
    <row r="562" spans="1:20" x14ac:dyDescent="0.3">
      <c r="A562" s="3" t="s">
        <v>86</v>
      </c>
      <c r="B562" t="s">
        <v>159</v>
      </c>
      <c r="C562" s="12">
        <v>2</v>
      </c>
      <c r="D562" t="s">
        <v>66</v>
      </c>
      <c r="E562" t="s">
        <v>57</v>
      </c>
      <c r="F562" t="s">
        <v>77</v>
      </c>
      <c r="G562" s="3">
        <v>44.24</v>
      </c>
      <c r="H562" t="s">
        <v>59</v>
      </c>
      <c r="I562" t="s">
        <v>1863</v>
      </c>
      <c r="J562" t="s">
        <v>165</v>
      </c>
      <c r="K562" t="s">
        <v>1864</v>
      </c>
      <c r="L562">
        <f>[1]sala!$M562+[1]sala!$G562</f>
        <v>70.240000000000009</v>
      </c>
      <c r="M562" s="5">
        <v>26</v>
      </c>
      <c r="N562" s="15" t="s">
        <v>2355</v>
      </c>
      <c r="O562" t="s">
        <v>1865</v>
      </c>
      <c r="P562" t="s">
        <v>175</v>
      </c>
      <c r="Q562" s="6">
        <f>IF([1]sala!$H562="Ocupada",[1]sala!$P562+0.0104166666666667-[1]sala!$O562,[1]sala!$P562-[1]sala!$O562)</f>
        <v>0.10138888888888888</v>
      </c>
      <c r="R562" s="6">
        <v>4.9999999999999996E-2</v>
      </c>
      <c r="S562" s="6">
        <f>IF([1]sala!$Q562-[1]sala!$R562&lt;0,0,[1]sala!$Q562-[1]sala!$R562)</f>
        <v>5.138888888888888E-2</v>
      </c>
      <c r="T562" s="3" t="str">
        <f>IF([1]sala!$S562&lt;&gt;0,"SI","NO")</f>
        <v>SI</v>
      </c>
    </row>
    <row r="563" spans="1:20" x14ac:dyDescent="0.3">
      <c r="A563" s="3" t="s">
        <v>74</v>
      </c>
      <c r="B563" t="s">
        <v>1866</v>
      </c>
      <c r="C563" s="12">
        <v>3</v>
      </c>
      <c r="D563" t="s">
        <v>66</v>
      </c>
      <c r="E563" t="s">
        <v>101</v>
      </c>
      <c r="F563" t="s">
        <v>77</v>
      </c>
      <c r="G563" s="3">
        <v>21.49</v>
      </c>
      <c r="H563" t="s">
        <v>78</v>
      </c>
      <c r="I563" t="s">
        <v>1867</v>
      </c>
      <c r="J563" t="s">
        <v>107</v>
      </c>
      <c r="K563" t="s">
        <v>1868</v>
      </c>
      <c r="L563">
        <f>[1]sala!$M563+[1]sala!$G563</f>
        <v>134.49</v>
      </c>
      <c r="M563" s="5">
        <v>113</v>
      </c>
      <c r="N563" s="15" t="s">
        <v>2355</v>
      </c>
      <c r="O563" t="s">
        <v>842</v>
      </c>
      <c r="P563" t="s">
        <v>191</v>
      </c>
      <c r="Q563" s="6">
        <f>IF([1]sala!$H563="Ocupada",[1]sala!$P563+0.0104166666666667-[1]sala!$O563,[1]sala!$P563-[1]sala!$O563)</f>
        <v>0.15555555555555556</v>
      </c>
      <c r="R563" s="6">
        <v>0.18402777777777776</v>
      </c>
      <c r="S563" s="6">
        <f>IF([1]sala!$Q563-[1]sala!$R563&lt;0,0,[1]sala!$Q563-[1]sala!$R563)</f>
        <v>0</v>
      </c>
      <c r="T563" s="3" t="str">
        <f>IF([1]sala!$S563&lt;&gt;0,"SI","NO")</f>
        <v>NO</v>
      </c>
    </row>
    <row r="564" spans="1:20" x14ac:dyDescent="0.3">
      <c r="A564" s="3" t="s">
        <v>134</v>
      </c>
      <c r="B564" t="s">
        <v>412</v>
      </c>
      <c r="C564" s="12">
        <v>3</v>
      </c>
      <c r="D564" t="s">
        <v>85</v>
      </c>
      <c r="E564" t="s">
        <v>67</v>
      </c>
      <c r="F564" t="s">
        <v>68</v>
      </c>
      <c r="G564" s="3">
        <v>20.07</v>
      </c>
      <c r="H564" t="s">
        <v>106</v>
      </c>
      <c r="I564" t="s">
        <v>1869</v>
      </c>
      <c r="J564" t="s">
        <v>206</v>
      </c>
      <c r="K564" t="s">
        <v>18</v>
      </c>
      <c r="L564">
        <f>[1]sala!$M564+[1]sala!$G564</f>
        <v>42.07</v>
      </c>
      <c r="M564" s="5">
        <v>22</v>
      </c>
      <c r="N564" s="15" t="s">
        <v>2355</v>
      </c>
      <c r="O564" t="s">
        <v>338</v>
      </c>
      <c r="P564" t="s">
        <v>1671</v>
      </c>
      <c r="Q564" s="6">
        <f>IF([1]sala!$H564="Ocupada",[1]sala!$P564+0.0104166666666667-[1]sala!$O564,[1]sala!$P564-[1]sala!$O564)</f>
        <v>7.9166666666666718E-2</v>
      </c>
      <c r="R564" s="6">
        <v>5.1388888888888887E-2</v>
      </c>
      <c r="S564" s="6">
        <f>IF([1]sala!$Q564-[1]sala!$R564&lt;0,0,[1]sala!$Q564-[1]sala!$R564)</f>
        <v>2.7777777777777832E-2</v>
      </c>
      <c r="T564" s="3" t="str">
        <f>IF([1]sala!$S564&lt;&gt;0,"SI","NO")</f>
        <v>SI</v>
      </c>
    </row>
    <row r="565" spans="1:20" x14ac:dyDescent="0.3">
      <c r="A565" s="3" t="s">
        <v>118</v>
      </c>
      <c r="B565" t="s">
        <v>1870</v>
      </c>
      <c r="C565" s="12">
        <v>3</v>
      </c>
      <c r="D565" t="s">
        <v>85</v>
      </c>
      <c r="E565" t="s">
        <v>101</v>
      </c>
      <c r="F565" t="s">
        <v>68</v>
      </c>
      <c r="G565" s="3">
        <v>33.08</v>
      </c>
      <c r="H565" t="s">
        <v>59</v>
      </c>
      <c r="I565" t="s">
        <v>1871</v>
      </c>
      <c r="J565" t="s">
        <v>107</v>
      </c>
      <c r="K565" t="s">
        <v>1872</v>
      </c>
      <c r="L565">
        <f>[1]sala!$M565+[1]sala!$G565</f>
        <v>93.08</v>
      </c>
      <c r="M565" s="5">
        <v>60</v>
      </c>
      <c r="N565" s="15" t="s">
        <v>2355</v>
      </c>
      <c r="O565" t="s">
        <v>1699</v>
      </c>
      <c r="P565" t="s">
        <v>828</v>
      </c>
      <c r="Q565" s="6">
        <f>IF([1]sala!$H565="Ocupada",[1]sala!$P565+0.0104166666666667-[1]sala!$O565,[1]sala!$P565-[1]sala!$O565)</f>
        <v>7.7777777777777779E-2</v>
      </c>
      <c r="R565" s="6">
        <v>7.013888888888889E-2</v>
      </c>
      <c r="S565" s="6">
        <f>IF([1]sala!$Q565-[1]sala!$R565&lt;0,0,[1]sala!$Q565-[1]sala!$R565)</f>
        <v>7.6388888888888895E-3</v>
      </c>
      <c r="T565" s="3" t="str">
        <f>IF([1]sala!$S565&lt;&gt;0,"SI","NO")</f>
        <v>SI</v>
      </c>
    </row>
    <row r="566" spans="1:20" x14ac:dyDescent="0.3">
      <c r="A566" s="3" t="s">
        <v>79</v>
      </c>
      <c r="B566" t="s">
        <v>1873</v>
      </c>
      <c r="C566" s="12">
        <v>6</v>
      </c>
      <c r="D566" t="s">
        <v>66</v>
      </c>
      <c r="E566" t="s">
        <v>57</v>
      </c>
      <c r="F566" t="s">
        <v>77</v>
      </c>
      <c r="G566" s="3">
        <v>15.11</v>
      </c>
      <c r="H566" t="s">
        <v>78</v>
      </c>
      <c r="I566" t="s">
        <v>1874</v>
      </c>
      <c r="J566" t="s">
        <v>107</v>
      </c>
      <c r="K566" t="s">
        <v>1875</v>
      </c>
      <c r="L566">
        <f>[1]sala!$M566+[1]sala!$G566</f>
        <v>118.11</v>
      </c>
      <c r="M566" s="5">
        <v>103</v>
      </c>
      <c r="N566" s="15" t="s">
        <v>2355</v>
      </c>
      <c r="O566" t="s">
        <v>410</v>
      </c>
      <c r="P566" t="s">
        <v>304</v>
      </c>
      <c r="Q566" s="6">
        <f>IF([1]sala!$H566="Ocupada",[1]sala!$P566+0.0104166666666667-[1]sala!$O566,[1]sala!$P566-[1]sala!$O566)</f>
        <v>0.11805555555555555</v>
      </c>
      <c r="R566" s="6">
        <v>0.18263888888888888</v>
      </c>
      <c r="S566" s="6">
        <f>IF([1]sala!$Q566-[1]sala!$R566&lt;0,0,[1]sala!$Q566-[1]sala!$R566)</f>
        <v>0</v>
      </c>
      <c r="T566" s="3" t="str">
        <f>IF([1]sala!$S566&lt;&gt;0,"SI","NO")</f>
        <v>NO</v>
      </c>
    </row>
    <row r="567" spans="1:20" x14ac:dyDescent="0.3">
      <c r="A567" s="3" t="s">
        <v>86</v>
      </c>
      <c r="B567" t="s">
        <v>177</v>
      </c>
      <c r="C567" s="12">
        <v>3</v>
      </c>
      <c r="D567" t="s">
        <v>56</v>
      </c>
      <c r="E567" t="s">
        <v>57</v>
      </c>
      <c r="F567" t="s">
        <v>77</v>
      </c>
      <c r="G567" s="3">
        <v>42.62</v>
      </c>
      <c r="H567" t="s">
        <v>78</v>
      </c>
      <c r="I567" t="s">
        <v>1876</v>
      </c>
      <c r="J567" t="s">
        <v>124</v>
      </c>
      <c r="K567" t="s">
        <v>33</v>
      </c>
      <c r="L567">
        <f>[1]sala!$M567+[1]sala!$G567</f>
        <v>75.62</v>
      </c>
      <c r="M567" s="5">
        <v>33</v>
      </c>
      <c r="N567" s="15" t="s">
        <v>2355</v>
      </c>
      <c r="O567" t="s">
        <v>585</v>
      </c>
      <c r="P567" t="s">
        <v>334</v>
      </c>
      <c r="Q567" s="6">
        <f>IF([1]sala!$H567="Ocupada",[1]sala!$P567+0.0104166666666667-[1]sala!$O567,[1]sala!$P567-[1]sala!$O567)</f>
        <v>0.1333333333333333</v>
      </c>
      <c r="R567" s="6">
        <v>0.11666666666666667</v>
      </c>
      <c r="S567" s="6">
        <f>IF([1]sala!$Q567-[1]sala!$R567&lt;0,0,[1]sala!$Q567-[1]sala!$R567)</f>
        <v>1.6666666666666635E-2</v>
      </c>
      <c r="T567" s="3" t="str">
        <f>IF([1]sala!$S567&lt;&gt;0,"SI","NO")</f>
        <v>SI</v>
      </c>
    </row>
    <row r="568" spans="1:20" x14ac:dyDescent="0.3">
      <c r="A568" s="3" t="s">
        <v>116</v>
      </c>
      <c r="B568" t="s">
        <v>1393</v>
      </c>
      <c r="C568" s="12">
        <v>4</v>
      </c>
      <c r="D568" t="s">
        <v>93</v>
      </c>
      <c r="E568" t="s">
        <v>57</v>
      </c>
      <c r="F568" t="s">
        <v>58</v>
      </c>
      <c r="G568" s="3">
        <v>42.83</v>
      </c>
      <c r="H568" t="s">
        <v>106</v>
      </c>
      <c r="I568" t="s">
        <v>1877</v>
      </c>
      <c r="J568" t="s">
        <v>165</v>
      </c>
      <c r="K568" t="s">
        <v>1878</v>
      </c>
      <c r="L568">
        <f>[1]sala!$M568+[1]sala!$G568</f>
        <v>144.82999999999998</v>
      </c>
      <c r="M568" s="5">
        <v>102</v>
      </c>
      <c r="N568" s="15" t="s">
        <v>2355</v>
      </c>
      <c r="O568" t="s">
        <v>503</v>
      </c>
      <c r="P568" t="s">
        <v>1879</v>
      </c>
      <c r="Q568" s="6">
        <f>IF([1]sala!$H568="Ocupada",[1]sala!$P568+0.0104166666666667-[1]sala!$O568,[1]sala!$P568-[1]sala!$O568)</f>
        <v>0.14722222222222225</v>
      </c>
      <c r="R568" s="6">
        <v>0.17013888888888887</v>
      </c>
      <c r="S568" s="6">
        <f>IF([1]sala!$Q568-[1]sala!$R568&lt;0,0,[1]sala!$Q568-[1]sala!$R568)</f>
        <v>0</v>
      </c>
      <c r="T568" s="3" t="str">
        <f>IF([1]sala!$S568&lt;&gt;0,"SI","NO")</f>
        <v>NO</v>
      </c>
    </row>
    <row r="569" spans="1:20" x14ac:dyDescent="0.3">
      <c r="A569" s="3" t="s">
        <v>94</v>
      </c>
      <c r="B569" t="s">
        <v>318</v>
      </c>
      <c r="C569" s="12">
        <v>1</v>
      </c>
      <c r="D569" t="s">
        <v>93</v>
      </c>
      <c r="E569" t="s">
        <v>57</v>
      </c>
      <c r="F569" t="s">
        <v>58</v>
      </c>
      <c r="G569" s="3">
        <v>21.13</v>
      </c>
      <c r="H569" t="s">
        <v>106</v>
      </c>
      <c r="I569" t="s">
        <v>1880</v>
      </c>
      <c r="J569" t="s">
        <v>70</v>
      </c>
      <c r="K569" t="s">
        <v>125</v>
      </c>
      <c r="L569">
        <f>[1]sala!$M569+[1]sala!$G569</f>
        <v>93.13</v>
      </c>
      <c r="M569" s="5">
        <v>72</v>
      </c>
      <c r="N569" s="15" t="s">
        <v>2355</v>
      </c>
      <c r="O569" t="s">
        <v>489</v>
      </c>
      <c r="P569" t="s">
        <v>620</v>
      </c>
      <c r="Q569" s="6">
        <f>IF([1]sala!$H569="Ocupada",[1]sala!$P569+0.0104166666666667-[1]sala!$O569,[1]sala!$P569-[1]sala!$O569)</f>
        <v>8.6111111111111138E-2</v>
      </c>
      <c r="R569" s="6">
        <v>0.14444444444444443</v>
      </c>
      <c r="S569" s="6">
        <f>IF([1]sala!$Q569-[1]sala!$R569&lt;0,0,[1]sala!$Q569-[1]sala!$R569)</f>
        <v>0</v>
      </c>
      <c r="T569" s="3" t="str">
        <f>IF([1]sala!$S569&lt;&gt;0,"SI","NO")</f>
        <v>NO</v>
      </c>
    </row>
    <row r="570" spans="1:20" x14ac:dyDescent="0.3">
      <c r="A570" s="3" t="s">
        <v>134</v>
      </c>
      <c r="B570" t="s">
        <v>1881</v>
      </c>
      <c r="C570" s="12">
        <v>5</v>
      </c>
      <c r="D570" t="s">
        <v>66</v>
      </c>
      <c r="E570" t="s">
        <v>57</v>
      </c>
      <c r="F570" t="s">
        <v>77</v>
      </c>
      <c r="G570" s="3">
        <v>28.52</v>
      </c>
      <c r="H570" t="s">
        <v>59</v>
      </c>
      <c r="I570" t="s">
        <v>1882</v>
      </c>
      <c r="J570" t="s">
        <v>119</v>
      </c>
      <c r="K570" t="s">
        <v>1883</v>
      </c>
      <c r="L570">
        <f>[1]sala!$M570+[1]sala!$G570</f>
        <v>80.52</v>
      </c>
      <c r="M570" s="5">
        <v>52</v>
      </c>
      <c r="N570" s="15" t="s">
        <v>2355</v>
      </c>
      <c r="O570" t="s">
        <v>72</v>
      </c>
      <c r="P570" t="s">
        <v>864</v>
      </c>
      <c r="Q570" s="6">
        <f>IF([1]sala!$H570="Ocupada",[1]sala!$P570+0.0104166666666667-[1]sala!$O570,[1]sala!$P570-[1]sala!$O570)</f>
        <v>6.7361111111111094E-2</v>
      </c>
      <c r="R570" s="6">
        <v>0.10277777777777777</v>
      </c>
      <c r="S570" s="6">
        <f>IF([1]sala!$Q570-[1]sala!$R570&lt;0,0,[1]sala!$Q570-[1]sala!$R570)</f>
        <v>0</v>
      </c>
      <c r="T570" s="3" t="str">
        <f>IF([1]sala!$S570&lt;&gt;0,"SI","NO")</f>
        <v>NO</v>
      </c>
    </row>
    <row r="571" spans="1:20" x14ac:dyDescent="0.3">
      <c r="A571" s="3" t="s">
        <v>60</v>
      </c>
      <c r="B571" t="s">
        <v>1884</v>
      </c>
      <c r="C571" s="12">
        <v>6</v>
      </c>
      <c r="D571" t="s">
        <v>85</v>
      </c>
      <c r="E571" t="s">
        <v>57</v>
      </c>
      <c r="F571" t="s">
        <v>77</v>
      </c>
      <c r="G571" s="3">
        <v>38.4</v>
      </c>
      <c r="H571" t="s">
        <v>78</v>
      </c>
      <c r="I571" t="s">
        <v>1885</v>
      </c>
      <c r="J571" t="s">
        <v>70</v>
      </c>
      <c r="K571" t="s">
        <v>1557</v>
      </c>
      <c r="L571">
        <f>[1]sala!$M571+[1]sala!$G571</f>
        <v>73.400000000000006</v>
      </c>
      <c r="M571" s="5">
        <v>35</v>
      </c>
      <c r="N571" s="15" t="s">
        <v>2355</v>
      </c>
      <c r="O571" t="s">
        <v>852</v>
      </c>
      <c r="P571" t="s">
        <v>1161</v>
      </c>
      <c r="Q571" s="6">
        <f>IF([1]sala!$H571="Ocupada",[1]sala!$P571+0.0104166666666667-[1]sala!$O571,[1]sala!$P571-[1]sala!$O571)</f>
        <v>7.4305555555555569E-2</v>
      </c>
      <c r="R571" s="6">
        <v>3.7499999999999999E-2</v>
      </c>
      <c r="S571" s="6">
        <f>IF([1]sala!$Q571-[1]sala!$R571&lt;0,0,[1]sala!$Q571-[1]sala!$R571)</f>
        <v>3.6805555555555571E-2</v>
      </c>
      <c r="T571" s="3" t="str">
        <f>IF([1]sala!$S571&lt;&gt;0,"SI","NO")</f>
        <v>SI</v>
      </c>
    </row>
    <row r="572" spans="1:20" x14ac:dyDescent="0.3">
      <c r="A572" s="3" t="s">
        <v>116</v>
      </c>
      <c r="B572" t="s">
        <v>258</v>
      </c>
      <c r="C572" s="12">
        <v>2</v>
      </c>
      <c r="D572" t="s">
        <v>85</v>
      </c>
      <c r="E572" t="s">
        <v>57</v>
      </c>
      <c r="F572" t="s">
        <v>77</v>
      </c>
      <c r="G572" s="3">
        <v>49.54</v>
      </c>
      <c r="H572" t="s">
        <v>78</v>
      </c>
      <c r="I572" t="s">
        <v>1886</v>
      </c>
      <c r="J572" t="s">
        <v>95</v>
      </c>
      <c r="K572" t="s">
        <v>18</v>
      </c>
      <c r="L572">
        <f>[1]sala!$M572+[1]sala!$G572</f>
        <v>71.539999999999992</v>
      </c>
      <c r="M572" s="5">
        <v>22</v>
      </c>
      <c r="N572" s="15" t="s">
        <v>2355</v>
      </c>
      <c r="O572" t="s">
        <v>348</v>
      </c>
      <c r="P572" t="s">
        <v>687</v>
      </c>
      <c r="Q572" s="6">
        <f>IF([1]sala!$H572="Ocupada",[1]sala!$P572+0.0104166666666667-[1]sala!$O572,[1]sala!$P572-[1]sala!$O572)</f>
        <v>6.4583333333333326E-2</v>
      </c>
      <c r="R572" s="6">
        <v>3.6111111111111108E-2</v>
      </c>
      <c r="S572" s="6">
        <f>IF([1]sala!$Q572-[1]sala!$R572&lt;0,0,[1]sala!$Q572-[1]sala!$R572)</f>
        <v>2.8472222222222218E-2</v>
      </c>
      <c r="T572" s="3" t="str">
        <f>IF([1]sala!$S572&lt;&gt;0,"SI","NO")</f>
        <v>SI</v>
      </c>
    </row>
    <row r="573" spans="1:20" x14ac:dyDescent="0.3">
      <c r="A573" s="3" t="s">
        <v>164</v>
      </c>
      <c r="B573" t="s">
        <v>1887</v>
      </c>
      <c r="C573" s="12">
        <v>3</v>
      </c>
      <c r="D573" t="s">
        <v>93</v>
      </c>
      <c r="E573" t="s">
        <v>57</v>
      </c>
      <c r="F573" t="s">
        <v>68</v>
      </c>
      <c r="G573" s="3">
        <v>46.21</v>
      </c>
      <c r="H573" t="s">
        <v>106</v>
      </c>
      <c r="I573" t="s">
        <v>1888</v>
      </c>
      <c r="J573" t="s">
        <v>80</v>
      </c>
      <c r="K573" t="s">
        <v>1889</v>
      </c>
      <c r="L573">
        <f>[1]sala!$M573+[1]sala!$G573</f>
        <v>76.210000000000008</v>
      </c>
      <c r="M573" s="5">
        <v>30</v>
      </c>
      <c r="N573" s="15" t="s">
        <v>2355</v>
      </c>
      <c r="O573" t="s">
        <v>1060</v>
      </c>
      <c r="P573" t="s">
        <v>1403</v>
      </c>
      <c r="Q573" s="6">
        <f>IF([1]sala!$H573="Ocupada",[1]sala!$P573+0.0104166666666667-[1]sala!$O573,[1]sala!$P573-[1]sala!$O573)</f>
        <v>0.15902777777777777</v>
      </c>
      <c r="R573" s="6">
        <v>3.7499999999999999E-2</v>
      </c>
      <c r="S573" s="6">
        <f>IF([1]sala!$Q573-[1]sala!$R573&lt;0,0,[1]sala!$Q573-[1]sala!$R573)</f>
        <v>0.12152777777777776</v>
      </c>
      <c r="T573" s="3" t="str">
        <f>IF([1]sala!$S573&lt;&gt;0,"SI","NO")</f>
        <v>SI</v>
      </c>
    </row>
    <row r="574" spans="1:20" x14ac:dyDescent="0.3">
      <c r="A574" s="3" t="s">
        <v>99</v>
      </c>
      <c r="B574" t="s">
        <v>1890</v>
      </c>
      <c r="C574" s="12">
        <v>3</v>
      </c>
      <c r="D574" t="s">
        <v>56</v>
      </c>
      <c r="E574" t="s">
        <v>57</v>
      </c>
      <c r="F574" t="s">
        <v>77</v>
      </c>
      <c r="G574" s="3">
        <v>47.08</v>
      </c>
      <c r="H574" t="s">
        <v>106</v>
      </c>
      <c r="I574" t="s">
        <v>1891</v>
      </c>
      <c r="J574" t="s">
        <v>165</v>
      </c>
      <c r="K574" t="s">
        <v>1892</v>
      </c>
      <c r="L574">
        <f>[1]sala!$M574+[1]sala!$G574</f>
        <v>113.08</v>
      </c>
      <c r="M574" s="5">
        <v>66</v>
      </c>
      <c r="N574" s="15" t="s">
        <v>2355</v>
      </c>
      <c r="O574" t="s">
        <v>1737</v>
      </c>
      <c r="P574" t="s">
        <v>1893</v>
      </c>
      <c r="Q574" s="6">
        <f>IF([1]sala!$H574="Ocupada",[1]sala!$P574+0.0104166666666667-[1]sala!$O574,[1]sala!$P574-[1]sala!$O574)</f>
        <v>0.17500000000000002</v>
      </c>
      <c r="R574" s="6">
        <v>0.14374999999999999</v>
      </c>
      <c r="S574" s="6">
        <f>IF([1]sala!$Q574-[1]sala!$R574&lt;0,0,[1]sala!$Q574-[1]sala!$R574)</f>
        <v>3.1250000000000028E-2</v>
      </c>
      <c r="T574" s="3" t="str">
        <f>IF([1]sala!$S574&lt;&gt;0,"SI","NO")</f>
        <v>SI</v>
      </c>
    </row>
    <row r="575" spans="1:20" x14ac:dyDescent="0.3">
      <c r="A575" s="3" t="s">
        <v>74</v>
      </c>
      <c r="B575" t="s">
        <v>1894</v>
      </c>
      <c r="C575" s="12">
        <v>3</v>
      </c>
      <c r="D575" t="s">
        <v>85</v>
      </c>
      <c r="E575" t="s">
        <v>57</v>
      </c>
      <c r="F575" t="s">
        <v>77</v>
      </c>
      <c r="G575" s="3">
        <v>42.57</v>
      </c>
      <c r="H575" t="s">
        <v>78</v>
      </c>
      <c r="I575" t="s">
        <v>1895</v>
      </c>
      <c r="J575" t="s">
        <v>80</v>
      </c>
      <c r="K575" t="s">
        <v>1896</v>
      </c>
      <c r="L575">
        <f>[1]sala!$M575+[1]sala!$G575</f>
        <v>127.57</v>
      </c>
      <c r="M575" s="5">
        <v>85</v>
      </c>
      <c r="N575" s="15" t="s">
        <v>2355</v>
      </c>
      <c r="O575" t="s">
        <v>1699</v>
      </c>
      <c r="P575" t="s">
        <v>228</v>
      </c>
      <c r="Q575" s="6">
        <f>IF([1]sala!$H575="Ocupada",[1]sala!$P575+0.0104166666666667-[1]sala!$O575,[1]sala!$P575-[1]sala!$O575)</f>
        <v>0.10902777777777778</v>
      </c>
      <c r="R575" s="6">
        <v>0.23958333333333334</v>
      </c>
      <c r="S575" s="6">
        <f>IF([1]sala!$Q575-[1]sala!$R575&lt;0,0,[1]sala!$Q575-[1]sala!$R575)</f>
        <v>0</v>
      </c>
      <c r="T575" s="3" t="str">
        <f>IF([1]sala!$S575&lt;&gt;0,"SI","NO")</f>
        <v>NO</v>
      </c>
    </row>
    <row r="576" spans="1:20" x14ac:dyDescent="0.3">
      <c r="A576" s="3" t="s">
        <v>116</v>
      </c>
      <c r="B576" t="s">
        <v>1205</v>
      </c>
      <c r="C576" s="12">
        <v>4</v>
      </c>
      <c r="D576" t="s">
        <v>93</v>
      </c>
      <c r="E576" t="s">
        <v>57</v>
      </c>
      <c r="F576" t="s">
        <v>77</v>
      </c>
      <c r="G576" s="3">
        <v>33.520000000000003</v>
      </c>
      <c r="H576" t="s">
        <v>78</v>
      </c>
      <c r="I576" t="s">
        <v>1897</v>
      </c>
      <c r="J576" t="s">
        <v>87</v>
      </c>
      <c r="K576" t="s">
        <v>32</v>
      </c>
      <c r="L576">
        <f>[1]sala!$M576+[1]sala!$G576</f>
        <v>41.52</v>
      </c>
      <c r="M576" s="5">
        <v>8</v>
      </c>
      <c r="N576" s="15" t="s">
        <v>2355</v>
      </c>
      <c r="O576" t="s">
        <v>1898</v>
      </c>
      <c r="P576" t="s">
        <v>321</v>
      </c>
      <c r="Q576" s="6">
        <f>IF([1]sala!$H576="Ocupada",[1]sala!$P576+0.0104166666666667-[1]sala!$O576,[1]sala!$P576-[1]sala!$O576)</f>
        <v>0.13055555555555554</v>
      </c>
      <c r="R576" s="6">
        <v>3.0555555555555555E-2</v>
      </c>
      <c r="S576" s="6">
        <f>IF([1]sala!$Q576-[1]sala!$R576&lt;0,0,[1]sala!$Q576-[1]sala!$R576)</f>
        <v>9.9999999999999978E-2</v>
      </c>
      <c r="T576" s="3" t="str">
        <f>IF([1]sala!$S576&lt;&gt;0,"SI","NO")</f>
        <v>SI</v>
      </c>
    </row>
    <row r="577" spans="1:20" x14ac:dyDescent="0.3">
      <c r="A577" s="3" t="s">
        <v>118</v>
      </c>
      <c r="B577" t="s">
        <v>1899</v>
      </c>
      <c r="C577" s="12">
        <v>1</v>
      </c>
      <c r="D577" t="s">
        <v>93</v>
      </c>
      <c r="E577" t="s">
        <v>101</v>
      </c>
      <c r="F577" t="s">
        <v>68</v>
      </c>
      <c r="G577" s="3">
        <v>21.71</v>
      </c>
      <c r="H577" t="s">
        <v>59</v>
      </c>
      <c r="I577" t="s">
        <v>1900</v>
      </c>
      <c r="J577" t="s">
        <v>124</v>
      </c>
      <c r="K577" t="s">
        <v>1901</v>
      </c>
      <c r="L577">
        <f>[1]sala!$M577+[1]sala!$G577</f>
        <v>112.71000000000001</v>
      </c>
      <c r="M577" s="5">
        <v>91</v>
      </c>
      <c r="N577" s="15" t="s">
        <v>2355</v>
      </c>
      <c r="O577" t="s">
        <v>393</v>
      </c>
      <c r="P577" t="s">
        <v>1902</v>
      </c>
      <c r="Q577" s="6">
        <f>IF([1]sala!$H577="Ocupada",[1]sala!$P577+0.0104166666666667-[1]sala!$O577,[1]sala!$P577-[1]sala!$O577)</f>
        <v>0.13125000000000001</v>
      </c>
      <c r="R577" s="6">
        <v>0.17569444444444443</v>
      </c>
      <c r="S577" s="6">
        <f>IF([1]sala!$Q577-[1]sala!$R577&lt;0,0,[1]sala!$Q577-[1]sala!$R577)</f>
        <v>0</v>
      </c>
      <c r="T577" s="3" t="str">
        <f>IF([1]sala!$S577&lt;&gt;0,"SI","NO")</f>
        <v>NO</v>
      </c>
    </row>
    <row r="578" spans="1:20" x14ac:dyDescent="0.3">
      <c r="A578" s="3" t="s">
        <v>94</v>
      </c>
      <c r="B578" t="s">
        <v>1903</v>
      </c>
      <c r="C578" s="12">
        <v>4</v>
      </c>
      <c r="D578" t="s">
        <v>93</v>
      </c>
      <c r="E578" t="s">
        <v>57</v>
      </c>
      <c r="F578" t="s">
        <v>77</v>
      </c>
      <c r="G578" s="3">
        <v>34.119999999999997</v>
      </c>
      <c r="H578" t="s">
        <v>78</v>
      </c>
      <c r="I578" t="s">
        <v>1904</v>
      </c>
      <c r="J578" t="s">
        <v>95</v>
      </c>
      <c r="K578" t="s">
        <v>1905</v>
      </c>
      <c r="L578">
        <f>[1]sala!$M578+[1]sala!$G578</f>
        <v>51.12</v>
      </c>
      <c r="M578" s="5">
        <v>17</v>
      </c>
      <c r="N578" s="15" t="s">
        <v>2355</v>
      </c>
      <c r="O578" t="s">
        <v>478</v>
      </c>
      <c r="P578" t="s">
        <v>470</v>
      </c>
      <c r="Q578" s="6">
        <f>IF([1]sala!$H578="Ocupada",[1]sala!$P578+0.0104166666666667-[1]sala!$O578,[1]sala!$P578-[1]sala!$O578)</f>
        <v>0.14375000000000002</v>
      </c>
      <c r="R578" s="6">
        <v>1.7361111111111112E-2</v>
      </c>
      <c r="S578" s="6">
        <f>IF([1]sala!$Q578-[1]sala!$R578&lt;0,0,[1]sala!$Q578-[1]sala!$R578)</f>
        <v>0.12638888888888891</v>
      </c>
      <c r="T578" s="3" t="str">
        <f>IF([1]sala!$S578&lt;&gt;0,"SI","NO")</f>
        <v>SI</v>
      </c>
    </row>
    <row r="579" spans="1:20" x14ac:dyDescent="0.3">
      <c r="A579" s="3" t="s">
        <v>111</v>
      </c>
      <c r="B579" t="s">
        <v>885</v>
      </c>
      <c r="C579" s="12">
        <v>6</v>
      </c>
      <c r="D579" t="s">
        <v>56</v>
      </c>
      <c r="E579" t="s">
        <v>57</v>
      </c>
      <c r="F579" t="s">
        <v>77</v>
      </c>
      <c r="G579" s="3">
        <v>32.799999999999997</v>
      </c>
      <c r="H579" t="s">
        <v>106</v>
      </c>
      <c r="I579" t="s">
        <v>1906</v>
      </c>
      <c r="J579" t="s">
        <v>61</v>
      </c>
      <c r="K579" t="s">
        <v>15</v>
      </c>
      <c r="L579">
        <f>[1]sala!$M579+[1]sala!$G579</f>
        <v>68.8</v>
      </c>
      <c r="M579" s="5">
        <v>36</v>
      </c>
      <c r="N579" s="15" t="s">
        <v>2355</v>
      </c>
      <c r="O579" t="s">
        <v>114</v>
      </c>
      <c r="P579" t="s">
        <v>153</v>
      </c>
      <c r="Q579" s="6">
        <f>IF([1]sala!$H579="Ocupada",[1]sala!$P579+0.0104166666666667-[1]sala!$O579,[1]sala!$P579-[1]sala!$O579)</f>
        <v>0.10277777777777782</v>
      </c>
      <c r="R579" s="6">
        <v>9.166666666666666E-2</v>
      </c>
      <c r="S579" s="6">
        <f>IF([1]sala!$Q579-[1]sala!$R579&lt;0,0,[1]sala!$Q579-[1]sala!$R579)</f>
        <v>1.1111111111111155E-2</v>
      </c>
      <c r="T579" s="3" t="str">
        <f>IF([1]sala!$S579&lt;&gt;0,"SI","NO")</f>
        <v>SI</v>
      </c>
    </row>
    <row r="580" spans="1:20" x14ac:dyDescent="0.3">
      <c r="A580" s="3" t="s">
        <v>118</v>
      </c>
      <c r="B580" t="s">
        <v>1907</v>
      </c>
      <c r="C580" s="12">
        <v>2</v>
      </c>
      <c r="D580" t="s">
        <v>56</v>
      </c>
      <c r="E580" t="s">
        <v>57</v>
      </c>
      <c r="F580" t="s">
        <v>77</v>
      </c>
      <c r="G580" s="3">
        <v>35.96</v>
      </c>
      <c r="H580" t="s">
        <v>78</v>
      </c>
      <c r="I580" t="s">
        <v>1908</v>
      </c>
      <c r="J580" t="s">
        <v>87</v>
      </c>
      <c r="K580" t="s">
        <v>34</v>
      </c>
      <c r="L580">
        <f>[1]sala!$M580+[1]sala!$G580</f>
        <v>55.96</v>
      </c>
      <c r="M580" s="5">
        <v>20</v>
      </c>
      <c r="N580" s="15" t="s">
        <v>2355</v>
      </c>
      <c r="O580" t="s">
        <v>734</v>
      </c>
      <c r="P580" t="s">
        <v>986</v>
      </c>
      <c r="Q580" s="6">
        <f>IF([1]sala!$H580="Ocupada",[1]sala!$P580+0.0104166666666667-[1]sala!$O580,[1]sala!$P580-[1]sala!$O580)</f>
        <v>8.8194444444444436E-2</v>
      </c>
      <c r="R580" s="6">
        <v>6.6666666666666666E-2</v>
      </c>
      <c r="S580" s="6">
        <f>IF([1]sala!$Q580-[1]sala!$R580&lt;0,0,[1]sala!$Q580-[1]sala!$R580)</f>
        <v>2.1527777777777771E-2</v>
      </c>
      <c r="T580" s="3" t="str">
        <f>IF([1]sala!$S580&lt;&gt;0,"SI","NO")</f>
        <v>SI</v>
      </c>
    </row>
    <row r="581" spans="1:20" x14ac:dyDescent="0.3">
      <c r="A581" s="3" t="s">
        <v>53</v>
      </c>
      <c r="B581" t="s">
        <v>254</v>
      </c>
      <c r="C581" s="12">
        <v>5</v>
      </c>
      <c r="D581" t="s">
        <v>93</v>
      </c>
      <c r="E581" t="s">
        <v>57</v>
      </c>
      <c r="F581" t="s">
        <v>58</v>
      </c>
      <c r="G581" s="3">
        <v>44.54</v>
      </c>
      <c r="H581" t="s">
        <v>78</v>
      </c>
      <c r="I581" t="s">
        <v>1909</v>
      </c>
      <c r="J581" t="s">
        <v>124</v>
      </c>
      <c r="K581" t="s">
        <v>22</v>
      </c>
      <c r="L581">
        <f>[1]sala!$M581+[1]sala!$G581</f>
        <v>57.54</v>
      </c>
      <c r="M581" s="5">
        <v>13</v>
      </c>
      <c r="N581" s="15" t="s">
        <v>2355</v>
      </c>
      <c r="O581" t="s">
        <v>1910</v>
      </c>
      <c r="P581" t="s">
        <v>536</v>
      </c>
      <c r="Q581" s="6">
        <f>IF([1]sala!$H581="Ocupada",[1]sala!$P581+0.0104166666666667-[1]sala!$O581,[1]sala!$P581-[1]sala!$O581)</f>
        <v>0.05</v>
      </c>
      <c r="R581" s="6">
        <v>2.0833333333333332E-2</v>
      </c>
      <c r="S581" s="6">
        <f>IF([1]sala!$Q581-[1]sala!$R581&lt;0,0,[1]sala!$Q581-[1]sala!$R581)</f>
        <v>2.9166666666666671E-2</v>
      </c>
      <c r="T581" s="3" t="str">
        <f>IF([1]sala!$S581&lt;&gt;0,"SI","NO")</f>
        <v>SI</v>
      </c>
    </row>
    <row r="582" spans="1:20" x14ac:dyDescent="0.3">
      <c r="A582" s="3" t="s">
        <v>160</v>
      </c>
      <c r="B582" t="s">
        <v>530</v>
      </c>
      <c r="C582" s="12">
        <v>5</v>
      </c>
      <c r="D582" t="s">
        <v>93</v>
      </c>
      <c r="E582" t="s">
        <v>57</v>
      </c>
      <c r="F582" t="s">
        <v>77</v>
      </c>
      <c r="G582" s="3">
        <v>13.27</v>
      </c>
      <c r="H582" t="s">
        <v>106</v>
      </c>
      <c r="I582" t="s">
        <v>1911</v>
      </c>
      <c r="J582" t="s">
        <v>95</v>
      </c>
      <c r="K582" t="s">
        <v>851</v>
      </c>
      <c r="L582">
        <f>[1]sala!$M582+[1]sala!$G582</f>
        <v>62.269999999999996</v>
      </c>
      <c r="M582" s="5">
        <v>49</v>
      </c>
      <c r="N582" s="15" t="s">
        <v>2355</v>
      </c>
      <c r="O582" t="s">
        <v>233</v>
      </c>
      <c r="P582" t="s">
        <v>437</v>
      </c>
      <c r="Q582" s="6">
        <f>IF([1]sala!$H582="Ocupada",[1]sala!$P582+0.0104166666666667-[1]sala!$O582,[1]sala!$P582-[1]sala!$O582)</f>
        <v>7.6388888888888923E-2</v>
      </c>
      <c r="R582" s="6">
        <v>9.375E-2</v>
      </c>
      <c r="S582" s="6">
        <f>IF([1]sala!$Q582-[1]sala!$R582&lt;0,0,[1]sala!$Q582-[1]sala!$R582)</f>
        <v>0</v>
      </c>
      <c r="T582" s="3" t="str">
        <f>IF([1]sala!$S582&lt;&gt;0,"SI","NO")</f>
        <v>NO</v>
      </c>
    </row>
    <row r="583" spans="1:20" x14ac:dyDescent="0.3">
      <c r="A583" s="3" t="s">
        <v>79</v>
      </c>
      <c r="B583" t="s">
        <v>1912</v>
      </c>
      <c r="C583" s="12">
        <v>1</v>
      </c>
      <c r="D583" t="s">
        <v>76</v>
      </c>
      <c r="E583" t="s">
        <v>57</v>
      </c>
      <c r="F583" t="s">
        <v>77</v>
      </c>
      <c r="G583" s="3">
        <v>20.23</v>
      </c>
      <c r="H583" t="s">
        <v>59</v>
      </c>
      <c r="I583" t="s">
        <v>1913</v>
      </c>
      <c r="J583" t="s">
        <v>124</v>
      </c>
      <c r="K583" t="s">
        <v>18</v>
      </c>
      <c r="L583">
        <f>[1]sala!$M583+[1]sala!$G583</f>
        <v>42.230000000000004</v>
      </c>
      <c r="M583" s="5">
        <v>22</v>
      </c>
      <c r="N583" s="15" t="s">
        <v>2355</v>
      </c>
      <c r="O583" t="s">
        <v>490</v>
      </c>
      <c r="P583" t="s">
        <v>660</v>
      </c>
      <c r="Q583" s="6">
        <f>IF([1]sala!$H583="Ocupada",[1]sala!$P583+0.0104166666666667-[1]sala!$O583,[1]sala!$P583-[1]sala!$O583)</f>
        <v>5.6249999999999994E-2</v>
      </c>
      <c r="R583" s="6">
        <v>5.8333333333333334E-2</v>
      </c>
      <c r="S583" s="6">
        <f>IF([1]sala!$Q583-[1]sala!$R583&lt;0,0,[1]sala!$Q583-[1]sala!$R583)</f>
        <v>0</v>
      </c>
      <c r="T583" s="3" t="str">
        <f>IF([1]sala!$S583&lt;&gt;0,"SI","NO")</f>
        <v>NO</v>
      </c>
    </row>
    <row r="584" spans="1:20" x14ac:dyDescent="0.3">
      <c r="A584" s="3" t="s">
        <v>118</v>
      </c>
      <c r="B584" t="s">
        <v>1040</v>
      </c>
      <c r="C584" s="12">
        <v>2</v>
      </c>
      <c r="D584" t="s">
        <v>76</v>
      </c>
      <c r="E584" t="s">
        <v>101</v>
      </c>
      <c r="F584" t="s">
        <v>58</v>
      </c>
      <c r="G584" s="3">
        <v>35.99</v>
      </c>
      <c r="H584" t="s">
        <v>78</v>
      </c>
      <c r="I584" t="s">
        <v>1914</v>
      </c>
      <c r="J584" t="s">
        <v>80</v>
      </c>
      <c r="K584" t="s">
        <v>1915</v>
      </c>
      <c r="L584">
        <f>[1]sala!$M584+[1]sala!$G584</f>
        <v>132.99</v>
      </c>
      <c r="M584" s="5">
        <v>97</v>
      </c>
      <c r="N584" s="15" t="s">
        <v>2355</v>
      </c>
      <c r="O584" t="s">
        <v>1332</v>
      </c>
      <c r="P584" t="s">
        <v>1916</v>
      </c>
      <c r="Q584" s="6">
        <f>IF([1]sala!$H584="Ocupada",[1]sala!$P584+0.0104166666666667-[1]sala!$O584,[1]sala!$P584-[1]sala!$O584)</f>
        <v>7.8472222222222221E-2</v>
      </c>
      <c r="R584" s="6">
        <v>0.18333333333333332</v>
      </c>
      <c r="S584" s="6">
        <f>IF([1]sala!$Q584-[1]sala!$R584&lt;0,0,[1]sala!$Q584-[1]sala!$R584)</f>
        <v>0</v>
      </c>
      <c r="T584" s="3" t="str">
        <f>IF([1]sala!$S584&lt;&gt;0,"SI","NO")</f>
        <v>NO</v>
      </c>
    </row>
    <row r="585" spans="1:20" x14ac:dyDescent="0.3">
      <c r="A585" s="3" t="s">
        <v>118</v>
      </c>
      <c r="B585" t="s">
        <v>1917</v>
      </c>
      <c r="C585" s="12">
        <v>4</v>
      </c>
      <c r="D585" t="s">
        <v>56</v>
      </c>
      <c r="E585" t="s">
        <v>57</v>
      </c>
      <c r="F585" t="s">
        <v>58</v>
      </c>
      <c r="G585" s="3">
        <v>36.979999999999997</v>
      </c>
      <c r="H585" t="s">
        <v>59</v>
      </c>
      <c r="I585" t="s">
        <v>1918</v>
      </c>
      <c r="J585" t="s">
        <v>165</v>
      </c>
      <c r="K585" t="s">
        <v>1919</v>
      </c>
      <c r="L585">
        <f>[1]sala!$M585+[1]sala!$G585</f>
        <v>92.97999999999999</v>
      </c>
      <c r="M585" s="5">
        <v>56</v>
      </c>
      <c r="N585" s="15" t="s">
        <v>2355</v>
      </c>
      <c r="O585" t="s">
        <v>486</v>
      </c>
      <c r="P585" t="s">
        <v>1920</v>
      </c>
      <c r="Q585" s="6">
        <f>IF([1]sala!$H585="Ocupada",[1]sala!$P585+0.0104166666666667-[1]sala!$O585,[1]sala!$P585-[1]sala!$O585)</f>
        <v>0.14166666666666669</v>
      </c>
      <c r="R585" s="6">
        <v>0.11874999999999999</v>
      </c>
      <c r="S585" s="6">
        <f>IF([1]sala!$Q585-[1]sala!$R585&lt;0,0,[1]sala!$Q585-[1]sala!$R585)</f>
        <v>2.2916666666666696E-2</v>
      </c>
      <c r="T585" s="3" t="str">
        <f>IF([1]sala!$S585&lt;&gt;0,"SI","NO")</f>
        <v>SI</v>
      </c>
    </row>
    <row r="586" spans="1:20" x14ac:dyDescent="0.3">
      <c r="A586" s="3" t="s">
        <v>79</v>
      </c>
      <c r="B586" t="s">
        <v>1620</v>
      </c>
      <c r="C586" s="12">
        <v>5</v>
      </c>
      <c r="D586" t="s">
        <v>56</v>
      </c>
      <c r="E586" t="s">
        <v>67</v>
      </c>
      <c r="F586" t="s">
        <v>77</v>
      </c>
      <c r="G586" s="3">
        <v>10.07</v>
      </c>
      <c r="H586" t="s">
        <v>78</v>
      </c>
      <c r="I586" t="s">
        <v>1921</v>
      </c>
      <c r="J586" t="s">
        <v>155</v>
      </c>
      <c r="K586" t="s">
        <v>1922</v>
      </c>
      <c r="L586">
        <f>[1]sala!$M586+[1]sala!$G586</f>
        <v>63.07</v>
      </c>
      <c r="M586" s="5">
        <v>53</v>
      </c>
      <c r="N586" s="15" t="s">
        <v>2355</v>
      </c>
      <c r="O586" t="s">
        <v>598</v>
      </c>
      <c r="P586" t="s">
        <v>774</v>
      </c>
      <c r="Q586" s="6">
        <f>IF([1]sala!$H586="Ocupada",[1]sala!$P586+0.0104166666666667-[1]sala!$O586,[1]sala!$P586-[1]sala!$O586)</f>
        <v>5.1388888888888887E-2</v>
      </c>
      <c r="R586" s="6">
        <v>8.1249999999999989E-2</v>
      </c>
      <c r="S586" s="6">
        <f>IF([1]sala!$Q586-[1]sala!$R586&lt;0,0,[1]sala!$Q586-[1]sala!$R586)</f>
        <v>0</v>
      </c>
      <c r="T586" s="3" t="str">
        <f>IF([1]sala!$S586&lt;&gt;0,"SI","NO")</f>
        <v>NO</v>
      </c>
    </row>
    <row r="587" spans="1:20" x14ac:dyDescent="0.3">
      <c r="A587" s="3" t="s">
        <v>104</v>
      </c>
      <c r="B587" t="s">
        <v>1923</v>
      </c>
      <c r="C587" s="12">
        <v>5</v>
      </c>
      <c r="D587" t="s">
        <v>56</v>
      </c>
      <c r="E587" t="s">
        <v>101</v>
      </c>
      <c r="F587" t="s">
        <v>68</v>
      </c>
      <c r="G587" s="3">
        <v>32.79</v>
      </c>
      <c r="H587" t="s">
        <v>106</v>
      </c>
      <c r="I587" t="s">
        <v>1924</v>
      </c>
      <c r="J587" t="s">
        <v>107</v>
      </c>
      <c r="K587" t="s">
        <v>1369</v>
      </c>
      <c r="L587">
        <f>[1]sala!$M587+[1]sala!$G587</f>
        <v>101.78999999999999</v>
      </c>
      <c r="M587" s="5">
        <v>69</v>
      </c>
      <c r="N587" s="15" t="s">
        <v>2355</v>
      </c>
      <c r="O587" t="s">
        <v>802</v>
      </c>
      <c r="P587" t="s">
        <v>818</v>
      </c>
      <c r="Q587" s="6">
        <f>IF([1]sala!$H587="Ocupada",[1]sala!$P587+0.0104166666666667-[1]sala!$O587,[1]sala!$P587-[1]sala!$O587)</f>
        <v>0.1430555555555556</v>
      </c>
      <c r="R587" s="6">
        <v>0.19166666666666665</v>
      </c>
      <c r="S587" s="6">
        <f>IF([1]sala!$Q587-[1]sala!$R587&lt;0,0,[1]sala!$Q587-[1]sala!$R587)</f>
        <v>0</v>
      </c>
      <c r="T587" s="3" t="str">
        <f>IF([1]sala!$S587&lt;&gt;0,"SI","NO")</f>
        <v>NO</v>
      </c>
    </row>
    <row r="588" spans="1:20" x14ac:dyDescent="0.3">
      <c r="A588" s="3" t="s">
        <v>99</v>
      </c>
      <c r="B588" t="s">
        <v>1925</v>
      </c>
      <c r="C588" s="12">
        <v>4</v>
      </c>
      <c r="D588" t="s">
        <v>56</v>
      </c>
      <c r="E588" t="s">
        <v>67</v>
      </c>
      <c r="F588" t="s">
        <v>77</v>
      </c>
      <c r="G588" s="3">
        <v>35.03</v>
      </c>
      <c r="H588" t="s">
        <v>106</v>
      </c>
      <c r="I588" t="s">
        <v>1926</v>
      </c>
      <c r="J588" t="s">
        <v>124</v>
      </c>
      <c r="K588" t="s">
        <v>13</v>
      </c>
      <c r="L588">
        <f>[1]sala!$M588+[1]sala!$G588</f>
        <v>55.03</v>
      </c>
      <c r="M588" s="5">
        <v>20</v>
      </c>
      <c r="N588" s="15" t="s">
        <v>2355</v>
      </c>
      <c r="O588" t="s">
        <v>482</v>
      </c>
      <c r="P588" t="s">
        <v>1768</v>
      </c>
      <c r="Q588" s="6">
        <f>IF([1]sala!$H588="Ocupada",[1]sala!$P588+0.0104166666666667-[1]sala!$O588,[1]sala!$P588-[1]sala!$O588)</f>
        <v>5.4861111111111166E-2</v>
      </c>
      <c r="R588" s="6">
        <v>5.9722222222222218E-2</v>
      </c>
      <c r="S588" s="6">
        <f>IF([1]sala!$Q588-[1]sala!$R588&lt;0,0,[1]sala!$Q588-[1]sala!$R588)</f>
        <v>0</v>
      </c>
      <c r="T588" s="3" t="str">
        <f>IF([1]sala!$S588&lt;&gt;0,"SI","NO")</f>
        <v>NO</v>
      </c>
    </row>
    <row r="589" spans="1:20" x14ac:dyDescent="0.3">
      <c r="A589" s="3" t="s">
        <v>116</v>
      </c>
      <c r="B589" t="s">
        <v>1849</v>
      </c>
      <c r="C589" s="12">
        <v>2</v>
      </c>
      <c r="D589" t="s">
        <v>56</v>
      </c>
      <c r="E589" t="s">
        <v>101</v>
      </c>
      <c r="F589" t="s">
        <v>68</v>
      </c>
      <c r="G589" s="3">
        <v>33.93</v>
      </c>
      <c r="H589" t="s">
        <v>78</v>
      </c>
      <c r="I589" t="s">
        <v>1927</v>
      </c>
      <c r="J589" t="s">
        <v>87</v>
      </c>
      <c r="K589" t="s">
        <v>1928</v>
      </c>
      <c r="L589">
        <f>[1]sala!$M589+[1]sala!$G589</f>
        <v>74.930000000000007</v>
      </c>
      <c r="M589" s="5">
        <v>41</v>
      </c>
      <c r="N589" s="15" t="s">
        <v>2355</v>
      </c>
      <c r="O589" t="s">
        <v>1376</v>
      </c>
      <c r="P589" t="s">
        <v>1097</v>
      </c>
      <c r="Q589" s="6">
        <f>IF([1]sala!$H589="Ocupada",[1]sala!$P589+0.0104166666666667-[1]sala!$O589,[1]sala!$P589-[1]sala!$O589)</f>
        <v>0.15138888888888891</v>
      </c>
      <c r="R589" s="6">
        <v>4.2361111111111106E-2</v>
      </c>
      <c r="S589" s="6">
        <f>IF([1]sala!$Q589-[1]sala!$R589&lt;0,0,[1]sala!$Q589-[1]sala!$R589)</f>
        <v>0.10902777777777781</v>
      </c>
      <c r="T589" s="3" t="str">
        <f>IF([1]sala!$S589&lt;&gt;0,"SI","NO")</f>
        <v>SI</v>
      </c>
    </row>
    <row r="590" spans="1:20" x14ac:dyDescent="0.3">
      <c r="A590" s="3" t="s">
        <v>53</v>
      </c>
      <c r="B590" t="s">
        <v>1929</v>
      </c>
      <c r="C590" s="12">
        <v>4</v>
      </c>
      <c r="D590" t="s">
        <v>93</v>
      </c>
      <c r="E590" t="s">
        <v>57</v>
      </c>
      <c r="F590" t="s">
        <v>58</v>
      </c>
      <c r="G590" s="3">
        <v>28.96</v>
      </c>
      <c r="H590" t="s">
        <v>78</v>
      </c>
      <c r="I590" t="s">
        <v>1930</v>
      </c>
      <c r="J590" t="s">
        <v>124</v>
      </c>
      <c r="K590" t="s">
        <v>1931</v>
      </c>
      <c r="L590">
        <f>[1]sala!$M590+[1]sala!$G590</f>
        <v>142.96</v>
      </c>
      <c r="M590" s="5">
        <v>114</v>
      </c>
      <c r="N590" s="15" t="s">
        <v>2355</v>
      </c>
      <c r="O590" t="s">
        <v>277</v>
      </c>
      <c r="P590" t="s">
        <v>1340</v>
      </c>
      <c r="Q590" s="6">
        <f>IF([1]sala!$H590="Ocupada",[1]sala!$P590+0.0104166666666667-[1]sala!$O590,[1]sala!$P590-[1]sala!$O590)</f>
        <v>0.11319444444444446</v>
      </c>
      <c r="R590" s="6">
        <v>0.1875</v>
      </c>
      <c r="S590" s="6">
        <f>IF([1]sala!$Q590-[1]sala!$R590&lt;0,0,[1]sala!$Q590-[1]sala!$R590)</f>
        <v>0</v>
      </c>
      <c r="T590" s="3" t="str">
        <f>IF([1]sala!$S590&lt;&gt;0,"SI","NO")</f>
        <v>NO</v>
      </c>
    </row>
    <row r="591" spans="1:20" x14ac:dyDescent="0.3">
      <c r="A591" s="3" t="s">
        <v>79</v>
      </c>
      <c r="B591" t="s">
        <v>920</v>
      </c>
      <c r="C591" s="12">
        <v>6</v>
      </c>
      <c r="D591" t="s">
        <v>76</v>
      </c>
      <c r="E591" t="s">
        <v>67</v>
      </c>
      <c r="F591" t="s">
        <v>77</v>
      </c>
      <c r="G591" s="3">
        <v>40.94</v>
      </c>
      <c r="H591" t="s">
        <v>106</v>
      </c>
      <c r="I591" t="s">
        <v>1932</v>
      </c>
      <c r="J591" t="s">
        <v>107</v>
      </c>
      <c r="K591" t="s">
        <v>1933</v>
      </c>
      <c r="L591">
        <f>[1]sala!$M591+[1]sala!$G591</f>
        <v>90.94</v>
      </c>
      <c r="M591" s="5">
        <v>50</v>
      </c>
      <c r="N591" s="15" t="s">
        <v>2355</v>
      </c>
      <c r="O591" t="s">
        <v>614</v>
      </c>
      <c r="P591" t="s">
        <v>1161</v>
      </c>
      <c r="Q591" s="6">
        <f>IF([1]sala!$H591="Ocupada",[1]sala!$P591+0.0104166666666667-[1]sala!$O591,[1]sala!$P591-[1]sala!$O591)</f>
        <v>8.1250000000000058E-2</v>
      </c>
      <c r="R591" s="6">
        <v>0.10416666666666666</v>
      </c>
      <c r="S591" s="6">
        <f>IF([1]sala!$Q591-[1]sala!$R591&lt;0,0,[1]sala!$Q591-[1]sala!$R591)</f>
        <v>0</v>
      </c>
      <c r="T591" s="3" t="str">
        <f>IF([1]sala!$S591&lt;&gt;0,"SI","NO")</f>
        <v>NO</v>
      </c>
    </row>
    <row r="592" spans="1:20" x14ac:dyDescent="0.3">
      <c r="A592" s="3" t="s">
        <v>111</v>
      </c>
      <c r="B592" t="s">
        <v>1934</v>
      </c>
      <c r="C592" s="12">
        <v>6</v>
      </c>
      <c r="D592" t="s">
        <v>56</v>
      </c>
      <c r="E592" t="s">
        <v>67</v>
      </c>
      <c r="F592" t="s">
        <v>77</v>
      </c>
      <c r="G592" s="3">
        <v>44.33</v>
      </c>
      <c r="H592" t="s">
        <v>78</v>
      </c>
      <c r="I592" t="s">
        <v>1935</v>
      </c>
      <c r="J592" t="s">
        <v>119</v>
      </c>
      <c r="K592" t="s">
        <v>19</v>
      </c>
      <c r="L592">
        <f>[1]sala!$M592+[1]sala!$G592</f>
        <v>89.33</v>
      </c>
      <c r="M592" s="5">
        <v>45</v>
      </c>
      <c r="N592" s="15" t="s">
        <v>2355</v>
      </c>
      <c r="O592" t="s">
        <v>1004</v>
      </c>
      <c r="P592" t="s">
        <v>1936</v>
      </c>
      <c r="Q592" s="6">
        <f>IF([1]sala!$H592="Ocupada",[1]sala!$P592+0.0104166666666667-[1]sala!$O592,[1]sala!$P592-[1]sala!$O592)</f>
        <v>0.1076388888888889</v>
      </c>
      <c r="R592" s="6">
        <v>0.10625</v>
      </c>
      <c r="S592" s="6">
        <f>IF([1]sala!$Q592-[1]sala!$R592&lt;0,0,[1]sala!$Q592-[1]sala!$R592)</f>
        <v>1.3888888888888978E-3</v>
      </c>
      <c r="T592" s="3" t="str">
        <f>IF([1]sala!$S592&lt;&gt;0,"SI","NO")</f>
        <v>SI</v>
      </c>
    </row>
    <row r="593" spans="1:20" x14ac:dyDescent="0.3">
      <c r="A593" s="3" t="s">
        <v>94</v>
      </c>
      <c r="B593" t="s">
        <v>1937</v>
      </c>
      <c r="C593" s="12">
        <v>1</v>
      </c>
      <c r="D593" t="s">
        <v>76</v>
      </c>
      <c r="E593" t="s">
        <v>57</v>
      </c>
      <c r="F593" t="s">
        <v>77</v>
      </c>
      <c r="G593" s="3">
        <v>35.67</v>
      </c>
      <c r="H593" t="s">
        <v>59</v>
      </c>
      <c r="I593" t="s">
        <v>1938</v>
      </c>
      <c r="J593" t="s">
        <v>155</v>
      </c>
      <c r="K593" t="s">
        <v>1939</v>
      </c>
      <c r="L593">
        <f>[1]sala!$M593+[1]sala!$G593</f>
        <v>73.67</v>
      </c>
      <c r="M593" s="5">
        <v>38</v>
      </c>
      <c r="N593" s="15" t="s">
        <v>2355</v>
      </c>
      <c r="O593" t="s">
        <v>1228</v>
      </c>
      <c r="P593" t="s">
        <v>852</v>
      </c>
      <c r="Q593" s="6">
        <f>IF([1]sala!$H593="Ocupada",[1]sala!$P593+0.0104166666666667-[1]sala!$O593,[1]sala!$P593-[1]sala!$O593)</f>
        <v>7.7777777777777779E-2</v>
      </c>
      <c r="R593" s="6">
        <v>0.14027777777777778</v>
      </c>
      <c r="S593" s="6">
        <f>IF([1]sala!$Q593-[1]sala!$R593&lt;0,0,[1]sala!$Q593-[1]sala!$R593)</f>
        <v>0</v>
      </c>
      <c r="T593" s="3" t="str">
        <f>IF([1]sala!$S593&lt;&gt;0,"SI","NO")</f>
        <v>NO</v>
      </c>
    </row>
    <row r="594" spans="1:20" x14ac:dyDescent="0.3">
      <c r="A594" s="3" t="s">
        <v>104</v>
      </c>
      <c r="B594" t="s">
        <v>1940</v>
      </c>
      <c r="C594" s="12">
        <v>5</v>
      </c>
      <c r="D594" t="s">
        <v>93</v>
      </c>
      <c r="E594" t="s">
        <v>57</v>
      </c>
      <c r="F594" t="s">
        <v>58</v>
      </c>
      <c r="G594" s="3">
        <v>48.8</v>
      </c>
      <c r="H594" t="s">
        <v>59</v>
      </c>
      <c r="I594" t="s">
        <v>1941</v>
      </c>
      <c r="J594" t="s">
        <v>61</v>
      </c>
      <c r="K594" t="s">
        <v>1942</v>
      </c>
      <c r="L594">
        <f>[1]sala!$M594+[1]sala!$G594</f>
        <v>129.80000000000001</v>
      </c>
      <c r="M594" s="5">
        <v>81</v>
      </c>
      <c r="N594" s="15" t="s">
        <v>2355</v>
      </c>
      <c r="O594" t="s">
        <v>271</v>
      </c>
      <c r="P594" t="s">
        <v>986</v>
      </c>
      <c r="Q594" s="6">
        <f>IF([1]sala!$H594="Ocupada",[1]sala!$P594+0.0104166666666667-[1]sala!$O594,[1]sala!$P594-[1]sala!$O594)</f>
        <v>7.7777777777777779E-2</v>
      </c>
      <c r="R594" s="6">
        <v>4.0277777777777773E-2</v>
      </c>
      <c r="S594" s="6">
        <f>IF([1]sala!$Q594-[1]sala!$R594&lt;0,0,[1]sala!$Q594-[1]sala!$R594)</f>
        <v>3.7500000000000006E-2</v>
      </c>
      <c r="T594" s="3" t="str">
        <f>IF([1]sala!$S594&lt;&gt;0,"SI","NO")</f>
        <v>SI</v>
      </c>
    </row>
    <row r="595" spans="1:20" x14ac:dyDescent="0.3">
      <c r="A595" s="3" t="s">
        <v>104</v>
      </c>
      <c r="B595" t="s">
        <v>1943</v>
      </c>
      <c r="C595" s="12">
        <v>1</v>
      </c>
      <c r="D595" t="s">
        <v>56</v>
      </c>
      <c r="E595" t="s">
        <v>57</v>
      </c>
      <c r="F595" t="s">
        <v>58</v>
      </c>
      <c r="G595" s="3">
        <v>46.01</v>
      </c>
      <c r="H595" t="s">
        <v>78</v>
      </c>
      <c r="I595" t="s">
        <v>1944</v>
      </c>
      <c r="J595" t="s">
        <v>119</v>
      </c>
      <c r="K595" t="s">
        <v>1945</v>
      </c>
      <c r="L595">
        <f>[1]sala!$M595+[1]sala!$G595</f>
        <v>102.00999999999999</v>
      </c>
      <c r="M595" s="5">
        <v>56</v>
      </c>
      <c r="N595" s="15" t="s">
        <v>2355</v>
      </c>
      <c r="O595" t="s">
        <v>1692</v>
      </c>
      <c r="P595" t="s">
        <v>115</v>
      </c>
      <c r="Q595" s="6">
        <f>IF([1]sala!$H595="Ocupada",[1]sala!$P595+0.0104166666666667-[1]sala!$O595,[1]sala!$P595-[1]sala!$O595)</f>
        <v>6.1805555555555558E-2</v>
      </c>
      <c r="R595" s="6">
        <v>0.16319444444444445</v>
      </c>
      <c r="S595" s="6">
        <f>IF([1]sala!$Q595-[1]sala!$R595&lt;0,0,[1]sala!$Q595-[1]sala!$R595)</f>
        <v>0</v>
      </c>
      <c r="T595" s="3" t="str">
        <f>IF([1]sala!$S595&lt;&gt;0,"SI","NO")</f>
        <v>NO</v>
      </c>
    </row>
    <row r="596" spans="1:20" x14ac:dyDescent="0.3">
      <c r="A596" s="3" t="s">
        <v>118</v>
      </c>
      <c r="B596" t="s">
        <v>163</v>
      </c>
      <c r="C596" s="12">
        <v>5</v>
      </c>
      <c r="D596" t="s">
        <v>76</v>
      </c>
      <c r="E596" t="s">
        <v>57</v>
      </c>
      <c r="F596" t="s">
        <v>77</v>
      </c>
      <c r="G596" s="3">
        <v>40.33</v>
      </c>
      <c r="H596" t="s">
        <v>106</v>
      </c>
      <c r="I596" t="s">
        <v>1946</v>
      </c>
      <c r="J596" t="s">
        <v>87</v>
      </c>
      <c r="K596" t="s">
        <v>1947</v>
      </c>
      <c r="L596">
        <f>[1]sala!$M596+[1]sala!$G596</f>
        <v>68.33</v>
      </c>
      <c r="M596" s="5">
        <v>28</v>
      </c>
      <c r="N596" s="15" t="s">
        <v>2355</v>
      </c>
      <c r="O596" t="s">
        <v>89</v>
      </c>
      <c r="P596" t="s">
        <v>1689</v>
      </c>
      <c r="Q596" s="6">
        <f>IF([1]sala!$H596="Ocupada",[1]sala!$P596+0.0104166666666667-[1]sala!$O596,[1]sala!$P596-[1]sala!$O596)</f>
        <v>0.11041666666666672</v>
      </c>
      <c r="R596" s="6">
        <v>3.7499999999999999E-2</v>
      </c>
      <c r="S596" s="6">
        <f>IF([1]sala!$Q596-[1]sala!$R596&lt;0,0,[1]sala!$Q596-[1]sala!$R596)</f>
        <v>7.2916666666666713E-2</v>
      </c>
      <c r="T596" s="3" t="str">
        <f>IF([1]sala!$S596&lt;&gt;0,"SI","NO")</f>
        <v>SI</v>
      </c>
    </row>
    <row r="597" spans="1:20" x14ac:dyDescent="0.3">
      <c r="A597" s="3" t="s">
        <v>160</v>
      </c>
      <c r="B597" t="s">
        <v>1948</v>
      </c>
      <c r="C597" s="12">
        <v>2</v>
      </c>
      <c r="D597" t="s">
        <v>76</v>
      </c>
      <c r="E597" t="s">
        <v>57</v>
      </c>
      <c r="F597" t="s">
        <v>58</v>
      </c>
      <c r="G597" s="3">
        <v>23.7</v>
      </c>
      <c r="H597" t="s">
        <v>106</v>
      </c>
      <c r="I597" t="s">
        <v>1949</v>
      </c>
      <c r="J597" t="s">
        <v>155</v>
      </c>
      <c r="K597" t="s">
        <v>1950</v>
      </c>
      <c r="L597">
        <f>[1]sala!$M597+[1]sala!$G597</f>
        <v>120.7</v>
      </c>
      <c r="M597" s="5">
        <v>97</v>
      </c>
      <c r="N597" s="15" t="s">
        <v>2355</v>
      </c>
      <c r="O597" t="s">
        <v>348</v>
      </c>
      <c r="P597" t="s">
        <v>175</v>
      </c>
      <c r="Q597" s="6">
        <f>IF([1]sala!$H597="Ocupada",[1]sala!$P597+0.0104166666666667-[1]sala!$O597,[1]sala!$P597-[1]sala!$O597)</f>
        <v>0.10625000000000004</v>
      </c>
      <c r="R597" s="6">
        <v>0.24861111111111112</v>
      </c>
      <c r="S597" s="6">
        <f>IF([1]sala!$Q597-[1]sala!$R597&lt;0,0,[1]sala!$Q597-[1]sala!$R597)</f>
        <v>0</v>
      </c>
      <c r="T597" s="3" t="str">
        <f>IF([1]sala!$S597&lt;&gt;0,"SI","NO")</f>
        <v>NO</v>
      </c>
    </row>
    <row r="598" spans="1:20" x14ac:dyDescent="0.3">
      <c r="A598" s="3" t="s">
        <v>142</v>
      </c>
      <c r="B598" t="s">
        <v>1687</v>
      </c>
      <c r="C598" s="12">
        <v>1</v>
      </c>
      <c r="D598" t="s">
        <v>66</v>
      </c>
      <c r="E598" t="s">
        <v>57</v>
      </c>
      <c r="F598" t="s">
        <v>77</v>
      </c>
      <c r="G598" s="3">
        <v>45.46</v>
      </c>
      <c r="H598" t="s">
        <v>106</v>
      </c>
      <c r="I598" t="s">
        <v>1951</v>
      </c>
      <c r="J598" t="s">
        <v>119</v>
      </c>
      <c r="K598" t="s">
        <v>1952</v>
      </c>
      <c r="L598">
        <f>[1]sala!$M598+[1]sala!$G598</f>
        <v>105.46000000000001</v>
      </c>
      <c r="M598" s="5">
        <v>60</v>
      </c>
      <c r="N598" s="15" t="s">
        <v>2355</v>
      </c>
      <c r="O598" t="s">
        <v>1953</v>
      </c>
      <c r="P598" t="s">
        <v>1454</v>
      </c>
      <c r="Q598" s="6">
        <f>IF([1]sala!$H598="Ocupada",[1]sala!$P598+0.0104166666666667-[1]sala!$O598,[1]sala!$P598-[1]sala!$O598)</f>
        <v>0.13541666666666674</v>
      </c>
      <c r="R598" s="6">
        <v>0.125</v>
      </c>
      <c r="S598" s="6">
        <f>IF([1]sala!$Q598-[1]sala!$R598&lt;0,0,[1]sala!$Q598-[1]sala!$R598)</f>
        <v>1.0416666666666741E-2</v>
      </c>
      <c r="T598" s="3" t="str">
        <f>IF([1]sala!$S598&lt;&gt;0,"SI","NO")</f>
        <v>SI</v>
      </c>
    </row>
    <row r="599" spans="1:20" x14ac:dyDescent="0.3">
      <c r="A599" s="3" t="s">
        <v>118</v>
      </c>
      <c r="B599" t="s">
        <v>1954</v>
      </c>
      <c r="C599" s="12">
        <v>6</v>
      </c>
      <c r="D599" t="s">
        <v>85</v>
      </c>
      <c r="E599" t="s">
        <v>57</v>
      </c>
      <c r="F599" t="s">
        <v>77</v>
      </c>
      <c r="G599" s="3">
        <v>11.31</v>
      </c>
      <c r="H599" t="s">
        <v>59</v>
      </c>
      <c r="I599" t="s">
        <v>1955</v>
      </c>
      <c r="J599" t="s">
        <v>61</v>
      </c>
      <c r="K599" t="s">
        <v>1956</v>
      </c>
      <c r="L599">
        <f>[1]sala!$M599+[1]sala!$G599</f>
        <v>95.31</v>
      </c>
      <c r="M599" s="5">
        <v>84</v>
      </c>
      <c r="N599" s="15" t="s">
        <v>2355</v>
      </c>
      <c r="O599" t="s">
        <v>209</v>
      </c>
      <c r="P599" t="s">
        <v>1920</v>
      </c>
      <c r="Q599" s="6">
        <f>IF([1]sala!$H599="Ocupada",[1]sala!$P599+0.0104166666666667-[1]sala!$O599,[1]sala!$P599-[1]sala!$O599)</f>
        <v>0.15486111111111114</v>
      </c>
      <c r="R599" s="6">
        <v>0.12291666666666666</v>
      </c>
      <c r="S599" s="6">
        <f>IF([1]sala!$Q599-[1]sala!$R599&lt;0,0,[1]sala!$Q599-[1]sala!$R599)</f>
        <v>3.1944444444444484E-2</v>
      </c>
      <c r="T599" s="3" t="str">
        <f>IF([1]sala!$S599&lt;&gt;0,"SI","NO")</f>
        <v>SI</v>
      </c>
    </row>
    <row r="600" spans="1:20" x14ac:dyDescent="0.3">
      <c r="A600" s="3" t="s">
        <v>111</v>
      </c>
      <c r="B600" t="s">
        <v>1957</v>
      </c>
      <c r="C600" s="12">
        <v>3</v>
      </c>
      <c r="D600" t="s">
        <v>76</v>
      </c>
      <c r="E600" t="s">
        <v>57</v>
      </c>
      <c r="F600" t="s">
        <v>77</v>
      </c>
      <c r="G600" s="3">
        <v>30.97</v>
      </c>
      <c r="H600" t="s">
        <v>78</v>
      </c>
      <c r="I600" t="s">
        <v>1958</v>
      </c>
      <c r="J600" t="s">
        <v>87</v>
      </c>
      <c r="K600" t="s">
        <v>1959</v>
      </c>
      <c r="L600">
        <f>[1]sala!$M600+[1]sala!$G600</f>
        <v>98.97</v>
      </c>
      <c r="M600" s="5">
        <v>68</v>
      </c>
      <c r="N600" s="15" t="s">
        <v>2355</v>
      </c>
      <c r="O600" t="s">
        <v>584</v>
      </c>
      <c r="P600" t="s">
        <v>344</v>
      </c>
      <c r="Q600" s="6">
        <f>IF([1]sala!$H600="Ocupada",[1]sala!$P600+0.0104166666666667-[1]sala!$O600,[1]sala!$P600-[1]sala!$O600)</f>
        <v>0.15763888888888888</v>
      </c>
      <c r="R600" s="6">
        <v>0.11597222222222223</v>
      </c>
      <c r="S600" s="6">
        <f>IF([1]sala!$Q600-[1]sala!$R600&lt;0,0,[1]sala!$Q600-[1]sala!$R600)</f>
        <v>4.1666666666666657E-2</v>
      </c>
      <c r="T600" s="3" t="str">
        <f>IF([1]sala!$S600&lt;&gt;0,"SI","NO")</f>
        <v>SI</v>
      </c>
    </row>
    <row r="601" spans="1:20" x14ac:dyDescent="0.3">
      <c r="A601" s="3" t="s">
        <v>128</v>
      </c>
      <c r="B601" t="s">
        <v>1960</v>
      </c>
      <c r="C601" s="12">
        <v>4</v>
      </c>
      <c r="D601" t="s">
        <v>56</v>
      </c>
      <c r="E601" t="s">
        <v>57</v>
      </c>
      <c r="F601" t="s">
        <v>58</v>
      </c>
      <c r="G601" s="3">
        <v>41.35</v>
      </c>
      <c r="H601" t="s">
        <v>106</v>
      </c>
      <c r="I601" t="s">
        <v>1961</v>
      </c>
      <c r="J601" t="s">
        <v>165</v>
      </c>
      <c r="K601" t="s">
        <v>130</v>
      </c>
      <c r="L601">
        <f>[1]sala!$M601+[1]sala!$G601</f>
        <v>101.35</v>
      </c>
      <c r="M601" s="5">
        <v>60</v>
      </c>
      <c r="N601" s="15" t="s">
        <v>2355</v>
      </c>
      <c r="O601" t="s">
        <v>1553</v>
      </c>
      <c r="P601" t="s">
        <v>653</v>
      </c>
      <c r="Q601" s="6">
        <f>IF([1]sala!$H601="Ocupada",[1]sala!$P601+0.0104166666666667-[1]sala!$O601,[1]sala!$P601-[1]sala!$O601)</f>
        <v>5.4166666666666724E-2</v>
      </c>
      <c r="R601" s="6">
        <v>0.10555555555555554</v>
      </c>
      <c r="S601" s="6">
        <f>IF([1]sala!$Q601-[1]sala!$R601&lt;0,0,[1]sala!$Q601-[1]sala!$R601)</f>
        <v>0</v>
      </c>
      <c r="T601" s="3" t="str">
        <f>IF([1]sala!$S601&lt;&gt;0,"SI","NO")</f>
        <v>NO</v>
      </c>
    </row>
    <row r="602" spans="1:20" x14ac:dyDescent="0.3">
      <c r="A602" s="3" t="s">
        <v>139</v>
      </c>
      <c r="B602" t="s">
        <v>177</v>
      </c>
      <c r="C602" s="12">
        <v>1</v>
      </c>
      <c r="D602" t="s">
        <v>93</v>
      </c>
      <c r="E602" t="s">
        <v>101</v>
      </c>
      <c r="F602" t="s">
        <v>77</v>
      </c>
      <c r="G602" s="3">
        <v>16.809999999999999</v>
      </c>
      <c r="H602" t="s">
        <v>78</v>
      </c>
      <c r="I602" t="s">
        <v>1962</v>
      </c>
      <c r="J602" t="s">
        <v>95</v>
      </c>
      <c r="K602" t="s">
        <v>1963</v>
      </c>
      <c r="L602">
        <f>[1]sala!$M602+[1]sala!$G602</f>
        <v>133.81</v>
      </c>
      <c r="M602" s="5">
        <v>117</v>
      </c>
      <c r="N602" s="15" t="s">
        <v>2355</v>
      </c>
      <c r="O602" t="s">
        <v>636</v>
      </c>
      <c r="P602" t="s">
        <v>430</v>
      </c>
      <c r="Q602" s="6">
        <f>IF([1]sala!$H602="Ocupada",[1]sala!$P602+0.0104166666666667-[1]sala!$O602,[1]sala!$P602-[1]sala!$O602)</f>
        <v>0.14722222222222225</v>
      </c>
      <c r="R602" s="6">
        <v>0.17083333333333334</v>
      </c>
      <c r="S602" s="6">
        <f>IF([1]sala!$Q602-[1]sala!$R602&lt;0,0,[1]sala!$Q602-[1]sala!$R602)</f>
        <v>0</v>
      </c>
      <c r="T602" s="3" t="str">
        <f>IF([1]sala!$S602&lt;&gt;0,"SI","NO")</f>
        <v>NO</v>
      </c>
    </row>
    <row r="603" spans="1:20" x14ac:dyDescent="0.3">
      <c r="A603" s="3" t="s">
        <v>134</v>
      </c>
      <c r="B603" t="s">
        <v>1964</v>
      </c>
      <c r="C603" s="12">
        <v>3</v>
      </c>
      <c r="D603" t="s">
        <v>76</v>
      </c>
      <c r="E603" t="s">
        <v>57</v>
      </c>
      <c r="F603" t="s">
        <v>68</v>
      </c>
      <c r="G603" s="3">
        <v>16.5</v>
      </c>
      <c r="H603" t="s">
        <v>59</v>
      </c>
      <c r="I603" t="s">
        <v>1965</v>
      </c>
      <c r="J603" t="s">
        <v>61</v>
      </c>
      <c r="K603" t="s">
        <v>1966</v>
      </c>
      <c r="L603">
        <f>[1]sala!$M603+[1]sala!$G603</f>
        <v>122.5</v>
      </c>
      <c r="M603" s="5">
        <v>106</v>
      </c>
      <c r="N603" s="15" t="s">
        <v>2355</v>
      </c>
      <c r="O603" t="s">
        <v>641</v>
      </c>
      <c r="P603" t="s">
        <v>1808</v>
      </c>
      <c r="Q603" s="6">
        <f>IF([1]sala!$H603="Ocupada",[1]sala!$P603+0.0104166666666667-[1]sala!$O603,[1]sala!$P603-[1]sala!$O603)</f>
        <v>0.13055555555555556</v>
      </c>
      <c r="R603" s="6">
        <v>0.24861111111111112</v>
      </c>
      <c r="S603" s="6">
        <f>IF([1]sala!$Q603-[1]sala!$R603&lt;0,0,[1]sala!$Q603-[1]sala!$R603)</f>
        <v>0</v>
      </c>
      <c r="T603" s="3" t="str">
        <f>IF([1]sala!$S603&lt;&gt;0,"SI","NO")</f>
        <v>NO</v>
      </c>
    </row>
    <row r="604" spans="1:20" x14ac:dyDescent="0.3">
      <c r="A604" s="3" t="s">
        <v>164</v>
      </c>
      <c r="B604" t="s">
        <v>646</v>
      </c>
      <c r="C604" s="12">
        <v>6</v>
      </c>
      <c r="D604" t="s">
        <v>66</v>
      </c>
      <c r="E604" t="s">
        <v>57</v>
      </c>
      <c r="F604" t="s">
        <v>77</v>
      </c>
      <c r="G604" s="3">
        <v>24.2</v>
      </c>
      <c r="H604" t="s">
        <v>78</v>
      </c>
      <c r="I604" t="s">
        <v>1967</v>
      </c>
      <c r="J604" t="s">
        <v>124</v>
      </c>
      <c r="K604" t="s">
        <v>17</v>
      </c>
      <c r="L604">
        <f>[1]sala!$M604+[1]sala!$G604</f>
        <v>48.2</v>
      </c>
      <c r="M604" s="5">
        <v>24</v>
      </c>
      <c r="N604" s="15" t="s">
        <v>2355</v>
      </c>
      <c r="O604" t="s">
        <v>1953</v>
      </c>
      <c r="P604" t="s">
        <v>344</v>
      </c>
      <c r="Q604" s="6">
        <f>IF([1]sala!$H604="Ocupada",[1]sala!$P604+0.0104166666666667-[1]sala!$O604,[1]sala!$P604-[1]sala!$O604)</f>
        <v>0.14583333333333331</v>
      </c>
      <c r="R604" s="6">
        <v>2.3611111111111114E-2</v>
      </c>
      <c r="S604" s="6">
        <f>IF([1]sala!$Q604-[1]sala!$R604&lt;0,0,[1]sala!$Q604-[1]sala!$R604)</f>
        <v>0.1222222222222222</v>
      </c>
      <c r="T604" s="3" t="str">
        <f>IF([1]sala!$S604&lt;&gt;0,"SI","NO")</f>
        <v>SI</v>
      </c>
    </row>
    <row r="605" spans="1:20" x14ac:dyDescent="0.3">
      <c r="A605" s="3" t="s">
        <v>128</v>
      </c>
      <c r="B605" t="s">
        <v>930</v>
      </c>
      <c r="C605" s="12">
        <v>5</v>
      </c>
      <c r="D605" t="s">
        <v>76</v>
      </c>
      <c r="E605" t="s">
        <v>57</v>
      </c>
      <c r="F605" t="s">
        <v>77</v>
      </c>
      <c r="G605" s="3">
        <v>42.6</v>
      </c>
      <c r="H605" t="s">
        <v>106</v>
      </c>
      <c r="I605" t="s">
        <v>1968</v>
      </c>
      <c r="J605" t="s">
        <v>155</v>
      </c>
      <c r="K605" t="s">
        <v>25</v>
      </c>
      <c r="L605">
        <f>[1]sala!$M605+[1]sala!$G605</f>
        <v>84.6</v>
      </c>
      <c r="M605" s="5">
        <v>42</v>
      </c>
      <c r="N605" s="15" t="s">
        <v>2355</v>
      </c>
      <c r="O605" t="s">
        <v>536</v>
      </c>
      <c r="P605" t="s">
        <v>1879</v>
      </c>
      <c r="Q605" s="6">
        <f>IF([1]sala!$H605="Ocupada",[1]sala!$P605+0.0104166666666667-[1]sala!$O605,[1]sala!$P605-[1]sala!$O605)</f>
        <v>0.17569444444444449</v>
      </c>
      <c r="R605" s="6">
        <v>8.7499999999999994E-2</v>
      </c>
      <c r="S605" s="6">
        <f>IF([1]sala!$Q605-[1]sala!$R605&lt;0,0,[1]sala!$Q605-[1]sala!$R605)</f>
        <v>8.8194444444444492E-2</v>
      </c>
      <c r="T605" s="3" t="str">
        <f>IF([1]sala!$S605&lt;&gt;0,"SI","NO")</f>
        <v>SI</v>
      </c>
    </row>
    <row r="606" spans="1:20" x14ac:dyDescent="0.3">
      <c r="A606" s="3" t="s">
        <v>164</v>
      </c>
      <c r="B606" t="s">
        <v>1969</v>
      </c>
      <c r="C606" s="12">
        <v>2</v>
      </c>
      <c r="D606" t="s">
        <v>56</v>
      </c>
      <c r="E606" t="s">
        <v>57</v>
      </c>
      <c r="F606" t="s">
        <v>68</v>
      </c>
      <c r="G606" s="3">
        <v>24.38</v>
      </c>
      <c r="H606" t="s">
        <v>106</v>
      </c>
      <c r="I606" t="s">
        <v>1970</v>
      </c>
      <c r="J606" t="s">
        <v>124</v>
      </c>
      <c r="K606" t="s">
        <v>1971</v>
      </c>
      <c r="L606">
        <f>[1]sala!$M606+[1]sala!$G606</f>
        <v>111.38</v>
      </c>
      <c r="M606" s="5">
        <v>87</v>
      </c>
      <c r="N606" s="15" t="s">
        <v>2355</v>
      </c>
      <c r="O606" t="s">
        <v>780</v>
      </c>
      <c r="P606" t="s">
        <v>363</v>
      </c>
      <c r="Q606" s="6">
        <f>IF([1]sala!$H606="Ocupada",[1]sala!$P606+0.0104166666666667-[1]sala!$O606,[1]sala!$P606-[1]sala!$O606)</f>
        <v>0.15972222222222224</v>
      </c>
      <c r="R606" s="6">
        <v>0.22986111111111113</v>
      </c>
      <c r="S606" s="6">
        <f>IF([1]sala!$Q606-[1]sala!$R606&lt;0,0,[1]sala!$Q606-[1]sala!$R606)</f>
        <v>0</v>
      </c>
      <c r="T606" s="3" t="str">
        <f>IF([1]sala!$S606&lt;&gt;0,"SI","NO")</f>
        <v>NO</v>
      </c>
    </row>
    <row r="607" spans="1:20" x14ac:dyDescent="0.3">
      <c r="A607" s="3" t="s">
        <v>60</v>
      </c>
      <c r="B607" t="s">
        <v>1655</v>
      </c>
      <c r="C607" s="12">
        <v>2</v>
      </c>
      <c r="D607" t="s">
        <v>85</v>
      </c>
      <c r="E607" t="s">
        <v>57</v>
      </c>
      <c r="F607" t="s">
        <v>77</v>
      </c>
      <c r="G607" s="3">
        <v>31.58</v>
      </c>
      <c r="H607" t="s">
        <v>106</v>
      </c>
      <c r="I607" t="s">
        <v>1972</v>
      </c>
      <c r="J607" t="s">
        <v>107</v>
      </c>
      <c r="K607" t="s">
        <v>1973</v>
      </c>
      <c r="L607">
        <f>[1]sala!$M607+[1]sala!$G607</f>
        <v>106.58</v>
      </c>
      <c r="M607" s="5">
        <v>75</v>
      </c>
      <c r="N607" s="15" t="s">
        <v>2355</v>
      </c>
      <c r="O607" t="s">
        <v>277</v>
      </c>
      <c r="P607" t="s">
        <v>781</v>
      </c>
      <c r="Q607" s="6">
        <f>IF([1]sala!$H607="Ocupada",[1]sala!$P607+0.0104166666666667-[1]sala!$O607,[1]sala!$P607-[1]sala!$O607)</f>
        <v>0.12986111111111112</v>
      </c>
      <c r="R607" s="6">
        <v>0.23472222222222222</v>
      </c>
      <c r="S607" s="6">
        <f>IF([1]sala!$Q607-[1]sala!$R607&lt;0,0,[1]sala!$Q607-[1]sala!$R607)</f>
        <v>0</v>
      </c>
      <c r="T607" s="3" t="str">
        <f>IF([1]sala!$S607&lt;&gt;0,"SI","NO")</f>
        <v>NO</v>
      </c>
    </row>
    <row r="608" spans="1:20" x14ac:dyDescent="0.3">
      <c r="A608" s="3" t="s">
        <v>53</v>
      </c>
      <c r="B608" t="s">
        <v>210</v>
      </c>
      <c r="C608" s="12">
        <v>1</v>
      </c>
      <c r="D608" t="s">
        <v>85</v>
      </c>
      <c r="E608" t="s">
        <v>57</v>
      </c>
      <c r="F608" t="s">
        <v>77</v>
      </c>
      <c r="G608" s="3">
        <v>28.9</v>
      </c>
      <c r="H608" t="s">
        <v>106</v>
      </c>
      <c r="I608" t="s">
        <v>1974</v>
      </c>
      <c r="J608" t="s">
        <v>87</v>
      </c>
      <c r="K608" t="s">
        <v>1292</v>
      </c>
      <c r="L608">
        <f>[1]sala!$M608+[1]sala!$G608</f>
        <v>55.9</v>
      </c>
      <c r="M608" s="5">
        <v>27</v>
      </c>
      <c r="N608" s="15" t="s">
        <v>2355</v>
      </c>
      <c r="O608" t="s">
        <v>102</v>
      </c>
      <c r="P608" t="s">
        <v>167</v>
      </c>
      <c r="Q608" s="6">
        <f>IF([1]sala!$H608="Ocupada",[1]sala!$P608+0.0104166666666667-[1]sala!$O608,[1]sala!$P608-[1]sala!$O608)</f>
        <v>9.7222222222222279E-2</v>
      </c>
      <c r="R608" s="6">
        <v>4.7916666666666663E-2</v>
      </c>
      <c r="S608" s="6">
        <f>IF([1]sala!$Q608-[1]sala!$R608&lt;0,0,[1]sala!$Q608-[1]sala!$R608)</f>
        <v>4.9305555555555616E-2</v>
      </c>
      <c r="T608" s="3" t="str">
        <f>IF([1]sala!$S608&lt;&gt;0,"SI","NO")</f>
        <v>SI</v>
      </c>
    </row>
    <row r="609" spans="1:20" x14ac:dyDescent="0.3">
      <c r="A609" s="3" t="s">
        <v>99</v>
      </c>
      <c r="B609" t="s">
        <v>1975</v>
      </c>
      <c r="C609" s="12">
        <v>6</v>
      </c>
      <c r="D609" t="s">
        <v>56</v>
      </c>
      <c r="E609" t="s">
        <v>57</v>
      </c>
      <c r="F609" t="s">
        <v>77</v>
      </c>
      <c r="G609" s="3">
        <v>36.549999999999997</v>
      </c>
      <c r="H609" t="s">
        <v>59</v>
      </c>
      <c r="I609" t="s">
        <v>1976</v>
      </c>
      <c r="J609" t="s">
        <v>61</v>
      </c>
      <c r="K609" t="s">
        <v>21</v>
      </c>
      <c r="L609">
        <f>[1]sala!$M609+[1]sala!$G609</f>
        <v>48.55</v>
      </c>
      <c r="M609" s="5">
        <v>12</v>
      </c>
      <c r="N609" s="15" t="s">
        <v>2355</v>
      </c>
      <c r="O609" t="s">
        <v>1553</v>
      </c>
      <c r="P609" t="s">
        <v>1977</v>
      </c>
      <c r="Q609" s="6">
        <f>IF([1]sala!$H609="Ocupada",[1]sala!$P609+0.0104166666666667-[1]sala!$O609,[1]sala!$P609-[1]sala!$O609)</f>
        <v>0.14027777777777781</v>
      </c>
      <c r="R609" s="6">
        <v>3.125E-2</v>
      </c>
      <c r="S609" s="6">
        <f>IF([1]sala!$Q609-[1]sala!$R609&lt;0,0,[1]sala!$Q609-[1]sala!$R609)</f>
        <v>0.10902777777777781</v>
      </c>
      <c r="T609" s="3" t="str">
        <f>IF([1]sala!$S609&lt;&gt;0,"SI","NO")</f>
        <v>SI</v>
      </c>
    </row>
    <row r="610" spans="1:20" x14ac:dyDescent="0.3">
      <c r="A610" s="3" t="s">
        <v>60</v>
      </c>
      <c r="B610" t="s">
        <v>881</v>
      </c>
      <c r="C610" s="12">
        <v>4</v>
      </c>
      <c r="D610" t="s">
        <v>66</v>
      </c>
      <c r="E610" t="s">
        <v>57</v>
      </c>
      <c r="F610" t="s">
        <v>77</v>
      </c>
      <c r="G610" s="3">
        <v>23.29</v>
      </c>
      <c r="H610" t="s">
        <v>59</v>
      </c>
      <c r="I610" t="s">
        <v>1978</v>
      </c>
      <c r="J610" t="s">
        <v>155</v>
      </c>
      <c r="K610" t="s">
        <v>26</v>
      </c>
      <c r="L610">
        <f>[1]sala!$M610+[1]sala!$G610</f>
        <v>36.29</v>
      </c>
      <c r="M610" s="5">
        <v>13</v>
      </c>
      <c r="N610" s="15" t="s">
        <v>2355</v>
      </c>
      <c r="O610" t="s">
        <v>137</v>
      </c>
      <c r="P610" t="s">
        <v>1433</v>
      </c>
      <c r="Q610" s="6">
        <f>IF([1]sala!$H610="Ocupada",[1]sala!$P610+0.0104166666666667-[1]sala!$O610,[1]sala!$P610-[1]sala!$O610)</f>
        <v>0.15208333333333335</v>
      </c>
      <c r="R610" s="6">
        <v>1.8749999999999999E-2</v>
      </c>
      <c r="S610" s="6">
        <f>IF([1]sala!$Q610-[1]sala!$R610&lt;0,0,[1]sala!$Q610-[1]sala!$R610)</f>
        <v>0.13333333333333336</v>
      </c>
      <c r="T610" s="3" t="str">
        <f>IF([1]sala!$S610&lt;&gt;0,"SI","NO")</f>
        <v>SI</v>
      </c>
    </row>
    <row r="611" spans="1:20" x14ac:dyDescent="0.3">
      <c r="A611" s="3" t="s">
        <v>164</v>
      </c>
      <c r="B611" t="s">
        <v>147</v>
      </c>
      <c r="C611" s="12">
        <v>4</v>
      </c>
      <c r="D611" t="s">
        <v>85</v>
      </c>
      <c r="E611" t="s">
        <v>101</v>
      </c>
      <c r="F611" t="s">
        <v>77</v>
      </c>
      <c r="G611" s="3">
        <v>37.9</v>
      </c>
      <c r="H611" t="s">
        <v>106</v>
      </c>
      <c r="I611" t="s">
        <v>1979</v>
      </c>
      <c r="J611" t="s">
        <v>87</v>
      </c>
      <c r="K611" t="s">
        <v>1980</v>
      </c>
      <c r="L611">
        <f>[1]sala!$M611+[1]sala!$G611</f>
        <v>56.9</v>
      </c>
      <c r="M611" s="5">
        <v>19</v>
      </c>
      <c r="N611" s="15" t="s">
        <v>2355</v>
      </c>
      <c r="O611" t="s">
        <v>1599</v>
      </c>
      <c r="P611" t="s">
        <v>656</v>
      </c>
      <c r="Q611" s="6">
        <f>IF([1]sala!$H611="Ocupada",[1]sala!$P611+0.0104166666666667-[1]sala!$O611,[1]sala!$P611-[1]sala!$O611)</f>
        <v>9.30555555555556E-2</v>
      </c>
      <c r="R611" s="6">
        <v>3.2638888888888891E-2</v>
      </c>
      <c r="S611" s="6">
        <f>IF([1]sala!$Q611-[1]sala!$R611&lt;0,0,[1]sala!$Q611-[1]sala!$R611)</f>
        <v>6.0416666666666709E-2</v>
      </c>
      <c r="T611" s="3" t="str">
        <f>IF([1]sala!$S611&lt;&gt;0,"SI","NO")</f>
        <v>SI</v>
      </c>
    </row>
    <row r="612" spans="1:20" x14ac:dyDescent="0.3">
      <c r="A612" s="3" t="s">
        <v>139</v>
      </c>
      <c r="B612" t="s">
        <v>1981</v>
      </c>
      <c r="C612" s="12">
        <v>1</v>
      </c>
      <c r="D612" t="s">
        <v>66</v>
      </c>
      <c r="E612" t="s">
        <v>57</v>
      </c>
      <c r="F612" t="s">
        <v>77</v>
      </c>
      <c r="G612" s="3">
        <v>44.28</v>
      </c>
      <c r="H612" t="s">
        <v>106</v>
      </c>
      <c r="I612" t="s">
        <v>1982</v>
      </c>
      <c r="J612" t="s">
        <v>80</v>
      </c>
      <c r="K612" t="s">
        <v>1983</v>
      </c>
      <c r="L612">
        <f>[1]sala!$M612+[1]sala!$G612</f>
        <v>74.28</v>
      </c>
      <c r="M612" s="5">
        <v>30</v>
      </c>
      <c r="N612" s="15" t="s">
        <v>2355</v>
      </c>
      <c r="O612" t="s">
        <v>818</v>
      </c>
      <c r="P612" t="s">
        <v>1984</v>
      </c>
      <c r="Q612" s="6">
        <f>IF([1]sala!$H612="Ocupada",[1]sala!$P612+0.0104166666666667-[1]sala!$O612,[1]sala!$P612-[1]sala!$O612)</f>
        <v>0.16875000000000004</v>
      </c>
      <c r="R612" s="6">
        <v>9.4444444444444442E-2</v>
      </c>
      <c r="S612" s="6">
        <f>IF([1]sala!$Q612-[1]sala!$R612&lt;0,0,[1]sala!$Q612-[1]sala!$R612)</f>
        <v>7.4305555555555597E-2</v>
      </c>
      <c r="T612" s="3" t="str">
        <f>IF([1]sala!$S612&lt;&gt;0,"SI","NO")</f>
        <v>SI</v>
      </c>
    </row>
    <row r="613" spans="1:20" x14ac:dyDescent="0.3">
      <c r="A613" s="3" t="s">
        <v>111</v>
      </c>
      <c r="B613" t="s">
        <v>1985</v>
      </c>
      <c r="C613" s="12">
        <v>4</v>
      </c>
      <c r="D613" t="s">
        <v>85</v>
      </c>
      <c r="E613" t="s">
        <v>57</v>
      </c>
      <c r="F613" t="s">
        <v>77</v>
      </c>
      <c r="G613" s="3">
        <v>23.54</v>
      </c>
      <c r="H613" t="s">
        <v>59</v>
      </c>
      <c r="I613" t="s">
        <v>1986</v>
      </c>
      <c r="J613" t="s">
        <v>87</v>
      </c>
      <c r="K613" t="s">
        <v>1987</v>
      </c>
      <c r="L613">
        <f>[1]sala!$M613+[1]sala!$G613</f>
        <v>116.53999999999999</v>
      </c>
      <c r="M613" s="5">
        <v>93</v>
      </c>
      <c r="N613" s="15" t="s">
        <v>2355</v>
      </c>
      <c r="O613" t="s">
        <v>568</v>
      </c>
      <c r="P613" t="s">
        <v>331</v>
      </c>
      <c r="Q613" s="6">
        <f>IF([1]sala!$H613="Ocupada",[1]sala!$P613+0.0104166666666667-[1]sala!$O613,[1]sala!$P613-[1]sala!$O613)</f>
        <v>0.15833333333333333</v>
      </c>
      <c r="R613" s="6">
        <v>0.18680555555555556</v>
      </c>
      <c r="S613" s="6">
        <f>IF([1]sala!$Q613-[1]sala!$R613&lt;0,0,[1]sala!$Q613-[1]sala!$R613)</f>
        <v>0</v>
      </c>
      <c r="T613" s="3" t="str">
        <f>IF([1]sala!$S613&lt;&gt;0,"SI","NO")</f>
        <v>NO</v>
      </c>
    </row>
    <row r="614" spans="1:20" x14ac:dyDescent="0.3">
      <c r="A614" s="3" t="s">
        <v>60</v>
      </c>
      <c r="B614" t="s">
        <v>268</v>
      </c>
      <c r="C614" s="12">
        <v>5</v>
      </c>
      <c r="D614" t="s">
        <v>76</v>
      </c>
      <c r="E614" t="s">
        <v>67</v>
      </c>
      <c r="F614" t="s">
        <v>68</v>
      </c>
      <c r="G614" s="3">
        <v>23.56</v>
      </c>
      <c r="H614" t="s">
        <v>59</v>
      </c>
      <c r="I614" t="s">
        <v>1988</v>
      </c>
      <c r="J614" t="s">
        <v>61</v>
      </c>
      <c r="K614" t="s">
        <v>1989</v>
      </c>
      <c r="L614">
        <f>[1]sala!$M614+[1]sala!$G614</f>
        <v>140.56</v>
      </c>
      <c r="M614" s="5">
        <v>117</v>
      </c>
      <c r="N614" s="15" t="s">
        <v>2355</v>
      </c>
      <c r="O614" t="s">
        <v>109</v>
      </c>
      <c r="P614" t="s">
        <v>486</v>
      </c>
      <c r="Q614" s="6">
        <f>IF([1]sala!$H614="Ocupada",[1]sala!$P614+0.0104166666666667-[1]sala!$O614,[1]sala!$P614-[1]sala!$O614)</f>
        <v>6.805555555555555E-2</v>
      </c>
      <c r="R614" s="6">
        <v>0.31666666666666671</v>
      </c>
      <c r="S614" s="6">
        <f>IF([1]sala!$Q614-[1]sala!$R614&lt;0,0,[1]sala!$Q614-[1]sala!$R614)</f>
        <v>0</v>
      </c>
      <c r="T614" s="3" t="str">
        <f>IF([1]sala!$S614&lt;&gt;0,"SI","NO")</f>
        <v>NO</v>
      </c>
    </row>
    <row r="615" spans="1:20" x14ac:dyDescent="0.3">
      <c r="A615" s="3" t="s">
        <v>164</v>
      </c>
      <c r="B615" t="s">
        <v>1267</v>
      </c>
      <c r="C615" s="12">
        <v>6</v>
      </c>
      <c r="D615" t="s">
        <v>66</v>
      </c>
      <c r="E615" t="s">
        <v>67</v>
      </c>
      <c r="F615" t="s">
        <v>58</v>
      </c>
      <c r="G615" s="3">
        <v>26.48</v>
      </c>
      <c r="H615" t="s">
        <v>59</v>
      </c>
      <c r="I615" t="s">
        <v>1990</v>
      </c>
      <c r="J615" t="s">
        <v>107</v>
      </c>
      <c r="K615" t="s">
        <v>13</v>
      </c>
      <c r="L615">
        <f>[1]sala!$M615+[1]sala!$G615</f>
        <v>56.480000000000004</v>
      </c>
      <c r="M615" s="5">
        <v>30</v>
      </c>
      <c r="N615" s="15" t="s">
        <v>2355</v>
      </c>
      <c r="O615" t="s">
        <v>1189</v>
      </c>
      <c r="P615" t="s">
        <v>1124</v>
      </c>
      <c r="Q615" s="6">
        <f>IF([1]sala!$H615="Ocupada",[1]sala!$P615+0.0104166666666667-[1]sala!$O615,[1]sala!$P615-[1]sala!$O615)</f>
        <v>8.6805555555555566E-2</v>
      </c>
      <c r="R615" s="6">
        <v>0.10416666666666666</v>
      </c>
      <c r="S615" s="6">
        <f>IF([1]sala!$Q615-[1]sala!$R615&lt;0,0,[1]sala!$Q615-[1]sala!$R615)</f>
        <v>0</v>
      </c>
      <c r="T615" s="3" t="str">
        <f>IF([1]sala!$S615&lt;&gt;0,"SI","NO")</f>
        <v>NO</v>
      </c>
    </row>
    <row r="616" spans="1:20" x14ac:dyDescent="0.3">
      <c r="A616" s="3" t="s">
        <v>99</v>
      </c>
      <c r="B616" t="s">
        <v>1991</v>
      </c>
      <c r="C616" s="12">
        <v>1</v>
      </c>
      <c r="D616" t="s">
        <v>85</v>
      </c>
      <c r="E616" t="s">
        <v>101</v>
      </c>
      <c r="F616" t="s">
        <v>77</v>
      </c>
      <c r="G616" s="3">
        <v>18.420000000000002</v>
      </c>
      <c r="H616" t="s">
        <v>106</v>
      </c>
      <c r="I616" t="s">
        <v>1992</v>
      </c>
      <c r="J616" t="s">
        <v>155</v>
      </c>
      <c r="K616" t="s">
        <v>1993</v>
      </c>
      <c r="L616">
        <f>[1]sala!$M616+[1]sala!$G616</f>
        <v>150.42000000000002</v>
      </c>
      <c r="M616" s="5">
        <v>132</v>
      </c>
      <c r="N616" s="15" t="s">
        <v>2355</v>
      </c>
      <c r="O616" t="s">
        <v>1078</v>
      </c>
      <c r="P616" t="s">
        <v>127</v>
      </c>
      <c r="Q616" s="6">
        <f>IF([1]sala!$H616="Ocupada",[1]sala!$P616+0.0104166666666667-[1]sala!$O616,[1]sala!$P616-[1]sala!$O616)</f>
        <v>5.6944444444444478E-2</v>
      </c>
      <c r="R616" s="6">
        <v>0.32500000000000001</v>
      </c>
      <c r="S616" s="6">
        <f>IF([1]sala!$Q616-[1]sala!$R616&lt;0,0,[1]sala!$Q616-[1]sala!$R616)</f>
        <v>0</v>
      </c>
      <c r="T616" s="3" t="str">
        <f>IF([1]sala!$S616&lt;&gt;0,"SI","NO")</f>
        <v>NO</v>
      </c>
    </row>
    <row r="617" spans="1:20" x14ac:dyDescent="0.3">
      <c r="A617" s="3" t="s">
        <v>86</v>
      </c>
      <c r="B617" t="s">
        <v>1969</v>
      </c>
      <c r="C617" s="12">
        <v>4</v>
      </c>
      <c r="D617" t="s">
        <v>85</v>
      </c>
      <c r="E617" t="s">
        <v>101</v>
      </c>
      <c r="F617" t="s">
        <v>77</v>
      </c>
      <c r="G617" s="3">
        <v>23.89</v>
      </c>
      <c r="H617" t="s">
        <v>106</v>
      </c>
      <c r="I617" t="s">
        <v>1994</v>
      </c>
      <c r="J617" t="s">
        <v>107</v>
      </c>
      <c r="K617" t="s">
        <v>62</v>
      </c>
      <c r="L617">
        <f>[1]sala!$M617+[1]sala!$G617</f>
        <v>77.89</v>
      </c>
      <c r="M617" s="5">
        <v>54</v>
      </c>
      <c r="N617" s="15" t="s">
        <v>2355</v>
      </c>
      <c r="O617" t="s">
        <v>522</v>
      </c>
      <c r="P617" t="s">
        <v>420</v>
      </c>
      <c r="Q617" s="6">
        <f>IF([1]sala!$H617="Ocupada",[1]sala!$P617+0.0104166666666667-[1]sala!$O617,[1]sala!$P617-[1]sala!$O617)</f>
        <v>0.15069444444444449</v>
      </c>
      <c r="R617" s="6">
        <v>8.8194444444444436E-2</v>
      </c>
      <c r="S617" s="6">
        <f>IF([1]sala!$Q617-[1]sala!$R617&lt;0,0,[1]sala!$Q617-[1]sala!$R617)</f>
        <v>6.2500000000000056E-2</v>
      </c>
      <c r="T617" s="3" t="str">
        <f>IF([1]sala!$S617&lt;&gt;0,"SI","NO")</f>
        <v>SI</v>
      </c>
    </row>
    <row r="618" spans="1:20" x14ac:dyDescent="0.3">
      <c r="A618" s="3" t="s">
        <v>139</v>
      </c>
      <c r="B618" t="s">
        <v>225</v>
      </c>
      <c r="C618" s="12">
        <v>5</v>
      </c>
      <c r="D618" t="s">
        <v>76</v>
      </c>
      <c r="E618" t="s">
        <v>57</v>
      </c>
      <c r="F618" t="s">
        <v>77</v>
      </c>
      <c r="G618" s="3">
        <v>38.18</v>
      </c>
      <c r="H618" t="s">
        <v>78</v>
      </c>
      <c r="I618" t="s">
        <v>1995</v>
      </c>
      <c r="J618" t="s">
        <v>124</v>
      </c>
      <c r="K618" t="s">
        <v>1201</v>
      </c>
      <c r="L618">
        <f>[1]sala!$M618+[1]sala!$G618</f>
        <v>96.18</v>
      </c>
      <c r="M618" s="5">
        <v>58</v>
      </c>
      <c r="N618" s="15" t="s">
        <v>2355</v>
      </c>
      <c r="O618" t="s">
        <v>333</v>
      </c>
      <c r="P618" t="s">
        <v>1430</v>
      </c>
      <c r="Q618" s="6">
        <f>IF([1]sala!$H618="Ocupada",[1]sala!$P618+0.0104166666666667-[1]sala!$O618,[1]sala!$P618-[1]sala!$O618)</f>
        <v>0.16458333333333333</v>
      </c>
      <c r="R618" s="6">
        <v>9.375E-2</v>
      </c>
      <c r="S618" s="6">
        <f>IF([1]sala!$Q618-[1]sala!$R618&lt;0,0,[1]sala!$Q618-[1]sala!$R618)</f>
        <v>7.0833333333333331E-2</v>
      </c>
      <c r="T618" s="3" t="str">
        <f>IF([1]sala!$S618&lt;&gt;0,"SI","NO")</f>
        <v>SI</v>
      </c>
    </row>
    <row r="619" spans="1:20" x14ac:dyDescent="0.3">
      <c r="A619" s="3" t="s">
        <v>79</v>
      </c>
      <c r="B619" t="s">
        <v>1996</v>
      </c>
      <c r="C619" s="12">
        <v>5</v>
      </c>
      <c r="D619" t="s">
        <v>93</v>
      </c>
      <c r="E619" t="s">
        <v>67</v>
      </c>
      <c r="F619" t="s">
        <v>77</v>
      </c>
      <c r="G619" s="3">
        <v>25.93</v>
      </c>
      <c r="H619" t="s">
        <v>78</v>
      </c>
      <c r="I619" t="s">
        <v>1997</v>
      </c>
      <c r="J619" t="s">
        <v>165</v>
      </c>
      <c r="K619" t="s">
        <v>1998</v>
      </c>
      <c r="L619">
        <f>[1]sala!$M619+[1]sala!$G619</f>
        <v>153.93</v>
      </c>
      <c r="M619" s="5">
        <v>128</v>
      </c>
      <c r="N619" s="15" t="s">
        <v>2355</v>
      </c>
      <c r="O619" t="s">
        <v>1473</v>
      </c>
      <c r="P619" t="s">
        <v>1737</v>
      </c>
      <c r="Q619" s="6">
        <f>IF([1]sala!$H619="Ocupada",[1]sala!$P619+0.0104166666666667-[1]sala!$O619,[1]sala!$P619-[1]sala!$O619)</f>
        <v>9.4444444444444442E-2</v>
      </c>
      <c r="R619" s="6">
        <v>0.24166666666666667</v>
      </c>
      <c r="S619" s="6">
        <f>IF([1]sala!$Q619-[1]sala!$R619&lt;0,0,[1]sala!$Q619-[1]sala!$R619)</f>
        <v>0</v>
      </c>
      <c r="T619" s="3" t="str">
        <f>IF([1]sala!$S619&lt;&gt;0,"SI","NO")</f>
        <v>NO</v>
      </c>
    </row>
    <row r="620" spans="1:20" x14ac:dyDescent="0.3">
      <c r="A620" s="3" t="s">
        <v>55</v>
      </c>
      <c r="B620" t="s">
        <v>1321</v>
      </c>
      <c r="C620" s="12">
        <v>4</v>
      </c>
      <c r="D620" t="s">
        <v>85</v>
      </c>
      <c r="E620" t="s">
        <v>101</v>
      </c>
      <c r="F620" t="s">
        <v>77</v>
      </c>
      <c r="G620" s="3">
        <v>16.440000000000001</v>
      </c>
      <c r="H620" t="s">
        <v>59</v>
      </c>
      <c r="I620" t="s">
        <v>1999</v>
      </c>
      <c r="J620" t="s">
        <v>155</v>
      </c>
      <c r="K620" t="s">
        <v>2000</v>
      </c>
      <c r="L620">
        <f>[1]sala!$M620+[1]sala!$G620</f>
        <v>71.44</v>
      </c>
      <c r="M620" s="5">
        <v>55</v>
      </c>
      <c r="N620" s="15" t="s">
        <v>2355</v>
      </c>
      <c r="O620" t="s">
        <v>994</v>
      </c>
      <c r="P620" t="s">
        <v>624</v>
      </c>
      <c r="Q620" s="6">
        <f>IF([1]sala!$H620="Ocupada",[1]sala!$P620+0.0104166666666667-[1]sala!$O620,[1]sala!$P620-[1]sala!$O620)</f>
        <v>0.10069444444444445</v>
      </c>
      <c r="R620" s="6">
        <v>0.17222222222222222</v>
      </c>
      <c r="S620" s="6">
        <f>IF([1]sala!$Q620-[1]sala!$R620&lt;0,0,[1]sala!$Q620-[1]sala!$R620)</f>
        <v>0</v>
      </c>
      <c r="T620" s="3" t="str">
        <f>IF([1]sala!$S620&lt;&gt;0,"SI","NO")</f>
        <v>NO</v>
      </c>
    </row>
    <row r="621" spans="1:20" x14ac:dyDescent="0.3">
      <c r="A621" s="3" t="s">
        <v>142</v>
      </c>
      <c r="B621" t="s">
        <v>2001</v>
      </c>
      <c r="C621" s="12">
        <v>3</v>
      </c>
      <c r="D621" t="s">
        <v>93</v>
      </c>
      <c r="E621" t="s">
        <v>57</v>
      </c>
      <c r="F621" t="s">
        <v>77</v>
      </c>
      <c r="G621" s="3">
        <v>26.64</v>
      </c>
      <c r="H621" t="s">
        <v>59</v>
      </c>
      <c r="I621" t="s">
        <v>2002</v>
      </c>
      <c r="J621" t="s">
        <v>87</v>
      </c>
      <c r="K621" t="s">
        <v>24</v>
      </c>
      <c r="L621">
        <f>[1]sala!$M621+[1]sala!$G621</f>
        <v>50.64</v>
      </c>
      <c r="M621" s="5">
        <v>24</v>
      </c>
      <c r="N621" s="15" t="s">
        <v>2355</v>
      </c>
      <c r="O621" t="s">
        <v>780</v>
      </c>
      <c r="P621" t="s">
        <v>238</v>
      </c>
      <c r="Q621" s="6">
        <f>IF([1]sala!$H621="Ocupada",[1]sala!$P621+0.0104166666666667-[1]sala!$O621,[1]sala!$P621-[1]sala!$O621)</f>
        <v>0.13749999999999998</v>
      </c>
      <c r="R621" s="6">
        <v>8.3333333333333329E-2</v>
      </c>
      <c r="S621" s="6">
        <f>IF([1]sala!$Q621-[1]sala!$R621&lt;0,0,[1]sala!$Q621-[1]sala!$R621)</f>
        <v>5.4166666666666655E-2</v>
      </c>
      <c r="T621" s="3" t="str">
        <f>IF([1]sala!$S621&lt;&gt;0,"SI","NO")</f>
        <v>SI</v>
      </c>
    </row>
    <row r="622" spans="1:20" x14ac:dyDescent="0.3">
      <c r="A622" s="3" t="s">
        <v>94</v>
      </c>
      <c r="B622" t="s">
        <v>2003</v>
      </c>
      <c r="C622" s="12">
        <v>2</v>
      </c>
      <c r="D622" t="s">
        <v>76</v>
      </c>
      <c r="E622" t="s">
        <v>57</v>
      </c>
      <c r="F622" t="s">
        <v>77</v>
      </c>
      <c r="G622" s="3">
        <v>42.27</v>
      </c>
      <c r="H622" t="s">
        <v>106</v>
      </c>
      <c r="I622" t="s">
        <v>2004</v>
      </c>
      <c r="J622" t="s">
        <v>155</v>
      </c>
      <c r="K622" t="s">
        <v>25</v>
      </c>
      <c r="L622">
        <f>[1]sala!$M622+[1]sala!$G622</f>
        <v>84.27000000000001</v>
      </c>
      <c r="M622" s="5">
        <v>42</v>
      </c>
      <c r="N622" s="15" t="s">
        <v>2355</v>
      </c>
      <c r="O622" t="s">
        <v>1053</v>
      </c>
      <c r="P622" t="s">
        <v>203</v>
      </c>
      <c r="Q622" s="6">
        <f>IF([1]sala!$H622="Ocupada",[1]sala!$P622+0.0104166666666667-[1]sala!$O622,[1]sala!$P622-[1]sala!$O622)</f>
        <v>6.527777777777781E-2</v>
      </c>
      <c r="R622" s="6">
        <v>1.6666666666666666E-2</v>
      </c>
      <c r="S622" s="6">
        <f>IF([1]sala!$Q622-[1]sala!$R622&lt;0,0,[1]sala!$Q622-[1]sala!$R622)</f>
        <v>4.8611111111111147E-2</v>
      </c>
      <c r="T622" s="3" t="str">
        <f>IF([1]sala!$S622&lt;&gt;0,"SI","NO")</f>
        <v>SI</v>
      </c>
    </row>
    <row r="623" spans="1:20" x14ac:dyDescent="0.3">
      <c r="A623" s="3" t="s">
        <v>99</v>
      </c>
      <c r="B623" t="s">
        <v>1903</v>
      </c>
      <c r="C623" s="12">
        <v>5</v>
      </c>
      <c r="D623" t="s">
        <v>56</v>
      </c>
      <c r="E623" t="s">
        <v>101</v>
      </c>
      <c r="F623" t="s">
        <v>77</v>
      </c>
      <c r="G623" s="3">
        <v>11.47</v>
      </c>
      <c r="H623" t="s">
        <v>59</v>
      </c>
      <c r="I623" t="s">
        <v>2005</v>
      </c>
      <c r="J623" t="s">
        <v>206</v>
      </c>
      <c r="K623" t="s">
        <v>2006</v>
      </c>
      <c r="L623">
        <f>[1]sala!$M623+[1]sala!$G623</f>
        <v>59.47</v>
      </c>
      <c r="M623" s="5">
        <v>48</v>
      </c>
      <c r="N623" s="15" t="s">
        <v>2355</v>
      </c>
      <c r="O623" t="s">
        <v>948</v>
      </c>
      <c r="P623" t="s">
        <v>2007</v>
      </c>
      <c r="Q623" s="6">
        <f>IF([1]sala!$H623="Ocupada",[1]sala!$P623+0.0104166666666667-[1]sala!$O623,[1]sala!$P623-[1]sala!$O623)</f>
        <v>0.14166666666666666</v>
      </c>
      <c r="R623" s="6">
        <v>0.12777777777777777</v>
      </c>
      <c r="S623" s="6">
        <f>IF([1]sala!$Q623-[1]sala!$R623&lt;0,0,[1]sala!$Q623-[1]sala!$R623)</f>
        <v>1.3888888888888895E-2</v>
      </c>
      <c r="T623" s="3" t="str">
        <f>IF([1]sala!$S623&lt;&gt;0,"SI","NO")</f>
        <v>SI</v>
      </c>
    </row>
    <row r="624" spans="1:20" x14ac:dyDescent="0.3">
      <c r="A624" s="3" t="s">
        <v>139</v>
      </c>
      <c r="B624" t="s">
        <v>1495</v>
      </c>
      <c r="C624" s="12">
        <v>1</v>
      </c>
      <c r="D624" t="s">
        <v>56</v>
      </c>
      <c r="E624" t="s">
        <v>57</v>
      </c>
      <c r="F624" t="s">
        <v>68</v>
      </c>
      <c r="G624" s="3">
        <v>22.05</v>
      </c>
      <c r="H624" t="s">
        <v>78</v>
      </c>
      <c r="I624" t="s">
        <v>2008</v>
      </c>
      <c r="J624" t="s">
        <v>124</v>
      </c>
      <c r="K624" t="s">
        <v>2009</v>
      </c>
      <c r="L624">
        <f>[1]sala!$M624+[1]sala!$G624</f>
        <v>117.05</v>
      </c>
      <c r="M624" s="5">
        <v>95</v>
      </c>
      <c r="N624" s="15" t="s">
        <v>2355</v>
      </c>
      <c r="O624" t="s">
        <v>743</v>
      </c>
      <c r="P624" t="s">
        <v>704</v>
      </c>
      <c r="Q624" s="6">
        <f>IF([1]sala!$H624="Ocupada",[1]sala!$P624+0.0104166666666667-[1]sala!$O624,[1]sala!$P624-[1]sala!$O624)</f>
        <v>0.10069444444444445</v>
      </c>
      <c r="R624" s="6">
        <v>0.21736111111111112</v>
      </c>
      <c r="S624" s="6">
        <f>IF([1]sala!$Q624-[1]sala!$R624&lt;0,0,[1]sala!$Q624-[1]sala!$R624)</f>
        <v>0</v>
      </c>
      <c r="T624" s="3" t="str">
        <f>IF([1]sala!$S624&lt;&gt;0,"SI","NO")</f>
        <v>NO</v>
      </c>
    </row>
    <row r="625" spans="1:20" x14ac:dyDescent="0.3">
      <c r="A625" s="3" t="s">
        <v>60</v>
      </c>
      <c r="B625" t="s">
        <v>1324</v>
      </c>
      <c r="C625" s="12">
        <v>4</v>
      </c>
      <c r="D625" t="s">
        <v>66</v>
      </c>
      <c r="E625" t="s">
        <v>101</v>
      </c>
      <c r="F625" t="s">
        <v>77</v>
      </c>
      <c r="G625" s="3">
        <v>38</v>
      </c>
      <c r="H625" t="s">
        <v>59</v>
      </c>
      <c r="I625" t="s">
        <v>2010</v>
      </c>
      <c r="J625" t="s">
        <v>206</v>
      </c>
      <c r="K625" t="s">
        <v>2011</v>
      </c>
      <c r="L625">
        <f>[1]sala!$M625+[1]sala!$G625</f>
        <v>78</v>
      </c>
      <c r="M625" s="5">
        <v>40</v>
      </c>
      <c r="N625" s="15" t="s">
        <v>2355</v>
      </c>
      <c r="O625" t="s">
        <v>769</v>
      </c>
      <c r="P625" t="s">
        <v>1432</v>
      </c>
      <c r="Q625" s="6">
        <f>IF([1]sala!$H625="Ocupada",[1]sala!$P625+0.0104166666666667-[1]sala!$O625,[1]sala!$P625-[1]sala!$O625)</f>
        <v>6.2499999999999986E-2</v>
      </c>
      <c r="R625" s="6">
        <v>6.5277777777777782E-2</v>
      </c>
      <c r="S625" s="6">
        <f>IF([1]sala!$Q625-[1]sala!$R625&lt;0,0,[1]sala!$Q625-[1]sala!$R625)</f>
        <v>0</v>
      </c>
      <c r="T625" s="3" t="str">
        <f>IF([1]sala!$S625&lt;&gt;0,"SI","NO")</f>
        <v>NO</v>
      </c>
    </row>
    <row r="626" spans="1:20" x14ac:dyDescent="0.3">
      <c r="A626" s="3" t="s">
        <v>94</v>
      </c>
      <c r="B626" t="s">
        <v>2012</v>
      </c>
      <c r="C626" s="12">
        <v>4</v>
      </c>
      <c r="D626" t="s">
        <v>93</v>
      </c>
      <c r="E626" t="s">
        <v>101</v>
      </c>
      <c r="F626" t="s">
        <v>77</v>
      </c>
      <c r="G626" s="3">
        <v>41.73</v>
      </c>
      <c r="H626" t="s">
        <v>106</v>
      </c>
      <c r="I626" t="s">
        <v>2013</v>
      </c>
      <c r="J626" t="s">
        <v>165</v>
      </c>
      <c r="K626" t="s">
        <v>2014</v>
      </c>
      <c r="L626">
        <f>[1]sala!$M626+[1]sala!$G626</f>
        <v>96.72999999999999</v>
      </c>
      <c r="M626" s="5">
        <v>55</v>
      </c>
      <c r="N626" s="15" t="s">
        <v>2355</v>
      </c>
      <c r="O626" t="s">
        <v>157</v>
      </c>
      <c r="P626" t="s">
        <v>512</v>
      </c>
      <c r="Q626" s="6">
        <f>IF([1]sala!$H626="Ocupada",[1]sala!$P626+0.0104166666666667-[1]sala!$O626,[1]sala!$P626-[1]sala!$O626)</f>
        <v>0.14444444444444449</v>
      </c>
      <c r="R626" s="6">
        <v>0.12986111111111112</v>
      </c>
      <c r="S626" s="6">
        <f>IF([1]sala!$Q626-[1]sala!$R626&lt;0,0,[1]sala!$Q626-[1]sala!$R626)</f>
        <v>1.4583333333333365E-2</v>
      </c>
      <c r="T626" s="3" t="str">
        <f>IF([1]sala!$S626&lt;&gt;0,"SI","NO")</f>
        <v>SI</v>
      </c>
    </row>
    <row r="627" spans="1:20" x14ac:dyDescent="0.3">
      <c r="A627" s="3" t="s">
        <v>128</v>
      </c>
      <c r="B627" t="s">
        <v>2015</v>
      </c>
      <c r="C627" s="12">
        <v>4</v>
      </c>
      <c r="D627" t="s">
        <v>93</v>
      </c>
      <c r="E627" t="s">
        <v>67</v>
      </c>
      <c r="F627" t="s">
        <v>77</v>
      </c>
      <c r="G627" s="3">
        <v>19.239999999999998</v>
      </c>
      <c r="H627" t="s">
        <v>78</v>
      </c>
      <c r="I627" t="s">
        <v>2016</v>
      </c>
      <c r="J627" t="s">
        <v>206</v>
      </c>
      <c r="K627" t="s">
        <v>2017</v>
      </c>
      <c r="L627">
        <f>[1]sala!$M627+[1]sala!$G627</f>
        <v>75.239999999999995</v>
      </c>
      <c r="M627" s="5">
        <v>56</v>
      </c>
      <c r="N627" s="15" t="s">
        <v>2355</v>
      </c>
      <c r="O627" t="s">
        <v>614</v>
      </c>
      <c r="P627" t="s">
        <v>602</v>
      </c>
      <c r="Q627" s="6">
        <f>IF([1]sala!$H627="Ocupada",[1]sala!$P627+0.0104166666666667-[1]sala!$O627,[1]sala!$P627-[1]sala!$O627)</f>
        <v>5.9027777777777776E-2</v>
      </c>
      <c r="R627" s="6">
        <v>7.2916666666666657E-2</v>
      </c>
      <c r="S627" s="6">
        <f>IF([1]sala!$Q627-[1]sala!$R627&lt;0,0,[1]sala!$Q627-[1]sala!$R627)</f>
        <v>0</v>
      </c>
      <c r="T627" s="3" t="str">
        <f>IF([1]sala!$S627&lt;&gt;0,"SI","NO")</f>
        <v>NO</v>
      </c>
    </row>
    <row r="628" spans="1:20" x14ac:dyDescent="0.3">
      <c r="A628" s="3" t="s">
        <v>86</v>
      </c>
      <c r="B628" t="s">
        <v>857</v>
      </c>
      <c r="C628" s="12">
        <v>3</v>
      </c>
      <c r="D628" t="s">
        <v>56</v>
      </c>
      <c r="E628" t="s">
        <v>57</v>
      </c>
      <c r="F628" t="s">
        <v>77</v>
      </c>
      <c r="G628" s="3">
        <v>44.24</v>
      </c>
      <c r="H628" t="s">
        <v>106</v>
      </c>
      <c r="I628" t="s">
        <v>2018</v>
      </c>
      <c r="J628" t="s">
        <v>155</v>
      </c>
      <c r="K628" t="s">
        <v>31</v>
      </c>
      <c r="L628">
        <f>[1]sala!$M628+[1]sala!$G628</f>
        <v>52.24</v>
      </c>
      <c r="M628" s="5">
        <v>8</v>
      </c>
      <c r="N628" s="15" t="s">
        <v>2355</v>
      </c>
      <c r="O628" t="s">
        <v>828</v>
      </c>
      <c r="P628" t="s">
        <v>416</v>
      </c>
      <c r="Q628" s="6">
        <f>IF([1]sala!$H628="Ocupada",[1]sala!$P628+0.0104166666666667-[1]sala!$O628,[1]sala!$P628-[1]sala!$O628)</f>
        <v>8.6805555555555594E-2</v>
      </c>
      <c r="R628" s="6">
        <v>2.5694444444444447E-2</v>
      </c>
      <c r="S628" s="6">
        <f>IF([1]sala!$Q628-[1]sala!$R628&lt;0,0,[1]sala!$Q628-[1]sala!$R628)</f>
        <v>6.1111111111111144E-2</v>
      </c>
      <c r="T628" s="3" t="str">
        <f>IF([1]sala!$S628&lt;&gt;0,"SI","NO")</f>
        <v>SI</v>
      </c>
    </row>
    <row r="629" spans="1:20" x14ac:dyDescent="0.3">
      <c r="A629" s="3" t="s">
        <v>69</v>
      </c>
      <c r="B629" t="s">
        <v>785</v>
      </c>
      <c r="C629" s="12">
        <v>1</v>
      </c>
      <c r="D629" t="s">
        <v>56</v>
      </c>
      <c r="E629" t="s">
        <v>67</v>
      </c>
      <c r="F629" t="s">
        <v>77</v>
      </c>
      <c r="G629" s="3">
        <v>15.03</v>
      </c>
      <c r="H629" t="s">
        <v>59</v>
      </c>
      <c r="I629" t="s">
        <v>2019</v>
      </c>
      <c r="J629" t="s">
        <v>165</v>
      </c>
      <c r="K629" t="s">
        <v>2020</v>
      </c>
      <c r="L629">
        <f>[1]sala!$M629+[1]sala!$G629</f>
        <v>80.03</v>
      </c>
      <c r="M629" s="5">
        <v>65</v>
      </c>
      <c r="N629" s="15" t="s">
        <v>2355</v>
      </c>
      <c r="O629" t="s">
        <v>157</v>
      </c>
      <c r="P629" t="s">
        <v>1436</v>
      </c>
      <c r="Q629" s="6">
        <f>IF([1]sala!$H629="Ocupada",[1]sala!$P629+0.0104166666666667-[1]sala!$O629,[1]sala!$P629-[1]sala!$O629)</f>
        <v>6.1111111111111109E-2</v>
      </c>
      <c r="R629" s="6">
        <v>8.2638888888888887E-2</v>
      </c>
      <c r="S629" s="6">
        <f>IF([1]sala!$Q629-[1]sala!$R629&lt;0,0,[1]sala!$Q629-[1]sala!$R629)</f>
        <v>0</v>
      </c>
      <c r="T629" s="3" t="str">
        <f>IF([1]sala!$S629&lt;&gt;0,"SI","NO")</f>
        <v>NO</v>
      </c>
    </row>
    <row r="630" spans="1:20" x14ac:dyDescent="0.3">
      <c r="A630" s="3" t="s">
        <v>104</v>
      </c>
      <c r="B630" t="s">
        <v>239</v>
      </c>
      <c r="C630" s="12">
        <v>2</v>
      </c>
      <c r="D630" t="s">
        <v>93</v>
      </c>
      <c r="E630" t="s">
        <v>101</v>
      </c>
      <c r="F630" t="s">
        <v>58</v>
      </c>
      <c r="G630" s="3">
        <v>26.07</v>
      </c>
      <c r="H630" t="s">
        <v>106</v>
      </c>
      <c r="I630" t="s">
        <v>2021</v>
      </c>
      <c r="J630" t="s">
        <v>206</v>
      </c>
      <c r="K630" t="s">
        <v>2022</v>
      </c>
      <c r="L630">
        <f>[1]sala!$M630+[1]sala!$G630</f>
        <v>80.069999999999993</v>
      </c>
      <c r="M630" s="5">
        <v>54</v>
      </c>
      <c r="N630" s="15" t="s">
        <v>2355</v>
      </c>
      <c r="O630" t="s">
        <v>948</v>
      </c>
      <c r="P630" t="s">
        <v>243</v>
      </c>
      <c r="Q630" s="6">
        <f>IF([1]sala!$H630="Ocupada",[1]sala!$P630+0.0104166666666667-[1]sala!$O630,[1]sala!$P630-[1]sala!$O630)</f>
        <v>0.16875000000000001</v>
      </c>
      <c r="R630" s="6">
        <v>0.11458333333333333</v>
      </c>
      <c r="S630" s="6">
        <f>IF([1]sala!$Q630-[1]sala!$R630&lt;0,0,[1]sala!$Q630-[1]sala!$R630)</f>
        <v>5.4166666666666682E-2</v>
      </c>
      <c r="T630" s="3" t="str">
        <f>IF([1]sala!$S630&lt;&gt;0,"SI","NO")</f>
        <v>SI</v>
      </c>
    </row>
    <row r="631" spans="1:20" x14ac:dyDescent="0.3">
      <c r="A631" s="3" t="s">
        <v>69</v>
      </c>
      <c r="B631" t="s">
        <v>1171</v>
      </c>
      <c r="C631" s="12">
        <v>2</v>
      </c>
      <c r="D631" t="s">
        <v>85</v>
      </c>
      <c r="E631" t="s">
        <v>57</v>
      </c>
      <c r="F631" t="s">
        <v>58</v>
      </c>
      <c r="G631" s="3">
        <v>36.619999999999997</v>
      </c>
      <c r="H631" t="s">
        <v>78</v>
      </c>
      <c r="I631" t="s">
        <v>2023</v>
      </c>
      <c r="J631" t="s">
        <v>119</v>
      </c>
      <c r="K631" t="s">
        <v>2024</v>
      </c>
      <c r="L631">
        <f>[1]sala!$M631+[1]sala!$G631</f>
        <v>105.62</v>
      </c>
      <c r="M631" s="5">
        <v>69</v>
      </c>
      <c r="N631" s="15" t="s">
        <v>2355</v>
      </c>
      <c r="O631" t="s">
        <v>126</v>
      </c>
      <c r="P631" t="s">
        <v>780</v>
      </c>
      <c r="Q631" s="6">
        <f>IF([1]sala!$H631="Ocupada",[1]sala!$P631+0.0104166666666667-[1]sala!$O631,[1]sala!$P631-[1]sala!$O631)</f>
        <v>0.11597222222222223</v>
      </c>
      <c r="R631" s="6">
        <v>0.14305555555555555</v>
      </c>
      <c r="S631" s="6">
        <f>IF([1]sala!$Q631-[1]sala!$R631&lt;0,0,[1]sala!$Q631-[1]sala!$R631)</f>
        <v>0</v>
      </c>
      <c r="T631" s="3" t="str">
        <f>IF([1]sala!$S631&lt;&gt;0,"SI","NO")</f>
        <v>NO</v>
      </c>
    </row>
    <row r="632" spans="1:20" x14ac:dyDescent="0.3">
      <c r="A632" s="3" t="s">
        <v>55</v>
      </c>
      <c r="B632" t="s">
        <v>1390</v>
      </c>
      <c r="C632" s="12">
        <v>1</v>
      </c>
      <c r="D632" t="s">
        <v>85</v>
      </c>
      <c r="E632" t="s">
        <v>101</v>
      </c>
      <c r="F632" t="s">
        <v>77</v>
      </c>
      <c r="G632" s="3">
        <v>39.71</v>
      </c>
      <c r="H632" t="s">
        <v>59</v>
      </c>
      <c r="I632" t="s">
        <v>2025</v>
      </c>
      <c r="J632" t="s">
        <v>70</v>
      </c>
      <c r="K632" t="s">
        <v>27</v>
      </c>
      <c r="L632">
        <f>[1]sala!$M632+[1]sala!$G632</f>
        <v>66.710000000000008</v>
      </c>
      <c r="M632" s="5">
        <v>27</v>
      </c>
      <c r="N632" s="15" t="s">
        <v>2355</v>
      </c>
      <c r="O632" t="s">
        <v>2026</v>
      </c>
      <c r="P632" t="s">
        <v>223</v>
      </c>
      <c r="Q632" s="6">
        <f>IF([1]sala!$H632="Ocupada",[1]sala!$P632+0.0104166666666667-[1]sala!$O632,[1]sala!$P632-[1]sala!$O632)</f>
        <v>0.10416666666666666</v>
      </c>
      <c r="R632" s="6">
        <v>9.5833333333333326E-2</v>
      </c>
      <c r="S632" s="6">
        <f>IF([1]sala!$Q632-[1]sala!$R632&lt;0,0,[1]sala!$Q632-[1]sala!$R632)</f>
        <v>8.3333333333333315E-3</v>
      </c>
      <c r="T632" s="3" t="str">
        <f>IF([1]sala!$S632&lt;&gt;0,"SI","NO")</f>
        <v>SI</v>
      </c>
    </row>
    <row r="633" spans="1:20" x14ac:dyDescent="0.3">
      <c r="A633" s="3" t="s">
        <v>142</v>
      </c>
      <c r="B633" t="s">
        <v>2027</v>
      </c>
      <c r="C633" s="12">
        <v>2</v>
      </c>
      <c r="D633" t="s">
        <v>56</v>
      </c>
      <c r="E633" t="s">
        <v>67</v>
      </c>
      <c r="F633" t="s">
        <v>77</v>
      </c>
      <c r="G633" s="3">
        <v>22.41</v>
      </c>
      <c r="H633" t="s">
        <v>78</v>
      </c>
      <c r="I633" t="s">
        <v>2028</v>
      </c>
      <c r="J633" t="s">
        <v>155</v>
      </c>
      <c r="K633" t="s">
        <v>2029</v>
      </c>
      <c r="L633">
        <f>[1]sala!$M633+[1]sala!$G633</f>
        <v>74.41</v>
      </c>
      <c r="M633" s="5">
        <v>52</v>
      </c>
      <c r="N633" s="15" t="s">
        <v>2355</v>
      </c>
      <c r="O633" t="s">
        <v>1108</v>
      </c>
      <c r="P633" t="s">
        <v>218</v>
      </c>
      <c r="Q633" s="6">
        <f>IF([1]sala!$H633="Ocupada",[1]sala!$P633+0.0104166666666667-[1]sala!$O633,[1]sala!$P633-[1]sala!$O633)</f>
        <v>0.1111111111111111</v>
      </c>
      <c r="R633" s="6">
        <v>0.11805555555555555</v>
      </c>
      <c r="S633" s="6">
        <f>IF([1]sala!$Q633-[1]sala!$R633&lt;0,0,[1]sala!$Q633-[1]sala!$R633)</f>
        <v>0</v>
      </c>
      <c r="T633" s="3" t="str">
        <f>IF([1]sala!$S633&lt;&gt;0,"SI","NO")</f>
        <v>NO</v>
      </c>
    </row>
    <row r="634" spans="1:20" x14ac:dyDescent="0.3">
      <c r="A634" s="3" t="s">
        <v>142</v>
      </c>
      <c r="B634" t="s">
        <v>2030</v>
      </c>
      <c r="C634" s="12">
        <v>5</v>
      </c>
      <c r="D634" t="s">
        <v>56</v>
      </c>
      <c r="E634" t="s">
        <v>57</v>
      </c>
      <c r="F634" t="s">
        <v>77</v>
      </c>
      <c r="G634" s="3">
        <v>11.19</v>
      </c>
      <c r="H634" t="s">
        <v>59</v>
      </c>
      <c r="I634" t="s">
        <v>2031</v>
      </c>
      <c r="J634" t="s">
        <v>119</v>
      </c>
      <c r="K634" t="s">
        <v>2032</v>
      </c>
      <c r="L634">
        <f>[1]sala!$M634+[1]sala!$G634</f>
        <v>109.19</v>
      </c>
      <c r="M634" s="5">
        <v>98</v>
      </c>
      <c r="N634" s="15" t="s">
        <v>2355</v>
      </c>
      <c r="O634" t="s">
        <v>574</v>
      </c>
      <c r="P634" t="s">
        <v>829</v>
      </c>
      <c r="Q634" s="6">
        <f>IF([1]sala!$H634="Ocupada",[1]sala!$P634+0.0104166666666667-[1]sala!$O634,[1]sala!$P634-[1]sala!$O634)</f>
        <v>7.2916666666666657E-2</v>
      </c>
      <c r="R634" s="6">
        <v>0.25138888888888888</v>
      </c>
      <c r="S634" s="6">
        <f>IF([1]sala!$Q634-[1]sala!$R634&lt;0,0,[1]sala!$Q634-[1]sala!$R634)</f>
        <v>0</v>
      </c>
      <c r="T634" s="3" t="str">
        <f>IF([1]sala!$S634&lt;&gt;0,"SI","NO")</f>
        <v>NO</v>
      </c>
    </row>
    <row r="635" spans="1:20" x14ac:dyDescent="0.3">
      <c r="A635" s="3" t="s">
        <v>69</v>
      </c>
      <c r="B635" t="s">
        <v>1450</v>
      </c>
      <c r="C635" s="12">
        <v>1</v>
      </c>
      <c r="D635" t="s">
        <v>66</v>
      </c>
      <c r="E635" t="s">
        <v>67</v>
      </c>
      <c r="F635" t="s">
        <v>77</v>
      </c>
      <c r="G635" s="3">
        <v>29.25</v>
      </c>
      <c r="H635" t="s">
        <v>59</v>
      </c>
      <c r="I635" t="s">
        <v>2033</v>
      </c>
      <c r="J635" t="s">
        <v>107</v>
      </c>
      <c r="K635" t="s">
        <v>2034</v>
      </c>
      <c r="L635">
        <f>[1]sala!$M635+[1]sala!$G635</f>
        <v>164.25</v>
      </c>
      <c r="M635" s="5">
        <v>135</v>
      </c>
      <c r="N635" s="15" t="s">
        <v>2355</v>
      </c>
      <c r="O635" t="s">
        <v>1188</v>
      </c>
      <c r="P635" t="s">
        <v>420</v>
      </c>
      <c r="Q635" s="6">
        <f>IF([1]sala!$H635="Ocupada",[1]sala!$P635+0.0104166666666667-[1]sala!$O635,[1]sala!$P635-[1]sala!$O635)</f>
        <v>0.14791666666666667</v>
      </c>
      <c r="R635" s="6">
        <v>0.30972222222222223</v>
      </c>
      <c r="S635" s="6">
        <f>IF([1]sala!$Q635-[1]sala!$R635&lt;0,0,[1]sala!$Q635-[1]sala!$R635)</f>
        <v>0</v>
      </c>
      <c r="T635" s="3" t="str">
        <f>IF([1]sala!$S635&lt;&gt;0,"SI","NO")</f>
        <v>NO</v>
      </c>
    </row>
    <row r="636" spans="1:20" x14ac:dyDescent="0.3">
      <c r="A636" s="3" t="s">
        <v>94</v>
      </c>
      <c r="B636" t="s">
        <v>2035</v>
      </c>
      <c r="C636" s="12">
        <v>2</v>
      </c>
      <c r="D636" t="s">
        <v>76</v>
      </c>
      <c r="E636" t="s">
        <v>57</v>
      </c>
      <c r="F636" t="s">
        <v>77</v>
      </c>
      <c r="G636" s="3">
        <v>22.15</v>
      </c>
      <c r="H636" t="s">
        <v>78</v>
      </c>
      <c r="I636" t="s">
        <v>2036</v>
      </c>
      <c r="J636" t="s">
        <v>95</v>
      </c>
      <c r="K636" t="s">
        <v>21</v>
      </c>
      <c r="L636">
        <f>[1]sala!$M636+[1]sala!$G636</f>
        <v>46.15</v>
      </c>
      <c r="M636" s="5">
        <v>24</v>
      </c>
      <c r="N636" s="15" t="s">
        <v>2355</v>
      </c>
      <c r="O636" t="s">
        <v>883</v>
      </c>
      <c r="P636" t="s">
        <v>338</v>
      </c>
      <c r="Q636" s="6">
        <f>IF([1]sala!$H636="Ocupada",[1]sala!$P636+0.0104166666666667-[1]sala!$O636,[1]sala!$P636-[1]sala!$O636)</f>
        <v>0.11597222222222221</v>
      </c>
      <c r="R636" s="6">
        <v>3.4722222222222224E-2</v>
      </c>
      <c r="S636" s="6">
        <f>IF([1]sala!$Q636-[1]sala!$R636&lt;0,0,[1]sala!$Q636-[1]sala!$R636)</f>
        <v>8.1249999999999989E-2</v>
      </c>
      <c r="T636" s="3" t="str">
        <f>IF([1]sala!$S636&lt;&gt;0,"SI","NO")</f>
        <v>SI</v>
      </c>
    </row>
    <row r="637" spans="1:20" x14ac:dyDescent="0.3">
      <c r="A637" s="3" t="s">
        <v>128</v>
      </c>
      <c r="B637" t="s">
        <v>2037</v>
      </c>
      <c r="C637" s="12">
        <v>3</v>
      </c>
      <c r="D637" t="s">
        <v>85</v>
      </c>
      <c r="E637" t="s">
        <v>101</v>
      </c>
      <c r="F637" t="s">
        <v>58</v>
      </c>
      <c r="G637" s="3">
        <v>32.86</v>
      </c>
      <c r="H637" t="s">
        <v>78</v>
      </c>
      <c r="I637" t="s">
        <v>2038</v>
      </c>
      <c r="J637" t="s">
        <v>155</v>
      </c>
      <c r="K637" t="s">
        <v>2039</v>
      </c>
      <c r="L637">
        <f>[1]sala!$M637+[1]sala!$G637</f>
        <v>84.86</v>
      </c>
      <c r="M637" s="5">
        <v>52</v>
      </c>
      <c r="N637" s="15" t="s">
        <v>2355</v>
      </c>
      <c r="O637" t="s">
        <v>486</v>
      </c>
      <c r="P637" t="s">
        <v>1561</v>
      </c>
      <c r="Q637" s="6">
        <f>IF([1]sala!$H637="Ocupada",[1]sala!$P637+0.0104166666666667-[1]sala!$O637,[1]sala!$P637-[1]sala!$O637)</f>
        <v>9.2361111111111116E-2</v>
      </c>
      <c r="R637" s="6">
        <v>0.21111111111111111</v>
      </c>
      <c r="S637" s="6">
        <f>IF([1]sala!$Q637-[1]sala!$R637&lt;0,0,[1]sala!$Q637-[1]sala!$R637)</f>
        <v>0</v>
      </c>
      <c r="T637" s="3" t="str">
        <f>IF([1]sala!$S637&lt;&gt;0,"SI","NO")</f>
        <v>NO</v>
      </c>
    </row>
    <row r="638" spans="1:20" x14ac:dyDescent="0.3">
      <c r="A638" s="3" t="s">
        <v>55</v>
      </c>
      <c r="B638" t="s">
        <v>2040</v>
      </c>
      <c r="C638" s="12">
        <v>3</v>
      </c>
      <c r="D638" t="s">
        <v>93</v>
      </c>
      <c r="E638" t="s">
        <v>57</v>
      </c>
      <c r="F638" t="s">
        <v>77</v>
      </c>
      <c r="G638" s="3">
        <v>36.58</v>
      </c>
      <c r="H638" t="s">
        <v>59</v>
      </c>
      <c r="I638" t="s">
        <v>2041</v>
      </c>
      <c r="J638" t="s">
        <v>155</v>
      </c>
      <c r="K638" t="s">
        <v>2042</v>
      </c>
      <c r="L638">
        <f>[1]sala!$M638+[1]sala!$G638</f>
        <v>83.58</v>
      </c>
      <c r="M638" s="5">
        <v>47</v>
      </c>
      <c r="N638" s="15" t="s">
        <v>2355</v>
      </c>
      <c r="O638" t="s">
        <v>1195</v>
      </c>
      <c r="P638" t="s">
        <v>792</v>
      </c>
      <c r="Q638" s="6">
        <f>IF([1]sala!$H638="Ocupada",[1]sala!$P638+0.0104166666666667-[1]sala!$O638,[1]sala!$P638-[1]sala!$O638)</f>
        <v>0.10902777777777778</v>
      </c>
      <c r="R638" s="6">
        <v>6.4583333333333326E-2</v>
      </c>
      <c r="S638" s="6">
        <f>IF([1]sala!$Q638-[1]sala!$R638&lt;0,0,[1]sala!$Q638-[1]sala!$R638)</f>
        <v>4.4444444444444453E-2</v>
      </c>
      <c r="T638" s="3" t="str">
        <f>IF([1]sala!$S638&lt;&gt;0,"SI","NO")</f>
        <v>SI</v>
      </c>
    </row>
    <row r="639" spans="1:20" x14ac:dyDescent="0.3">
      <c r="A639" s="3" t="s">
        <v>142</v>
      </c>
      <c r="B639" t="s">
        <v>745</v>
      </c>
      <c r="C639" s="12">
        <v>6</v>
      </c>
      <c r="D639" t="s">
        <v>56</v>
      </c>
      <c r="E639" t="s">
        <v>101</v>
      </c>
      <c r="F639" t="s">
        <v>77</v>
      </c>
      <c r="G639" s="3">
        <v>30.71</v>
      </c>
      <c r="H639" t="s">
        <v>106</v>
      </c>
      <c r="I639" t="s">
        <v>2043</v>
      </c>
      <c r="J639" t="s">
        <v>206</v>
      </c>
      <c r="K639" t="s">
        <v>15</v>
      </c>
      <c r="L639">
        <f>[1]sala!$M639+[1]sala!$G639</f>
        <v>66.710000000000008</v>
      </c>
      <c r="M639" s="5">
        <v>36</v>
      </c>
      <c r="N639" s="15" t="s">
        <v>2355</v>
      </c>
      <c r="O639" t="s">
        <v>640</v>
      </c>
      <c r="P639" t="s">
        <v>180</v>
      </c>
      <c r="Q639" s="6">
        <f>IF([1]sala!$H639="Ocupada",[1]sala!$P639+0.0104166666666667-[1]sala!$O639,[1]sala!$P639-[1]sala!$O639)</f>
        <v>6.7361111111111149E-2</v>
      </c>
      <c r="R639" s="6">
        <v>9.166666666666666E-2</v>
      </c>
      <c r="S639" s="6">
        <f>IF([1]sala!$Q639-[1]sala!$R639&lt;0,0,[1]sala!$Q639-[1]sala!$R639)</f>
        <v>0</v>
      </c>
      <c r="T639" s="3" t="str">
        <f>IF([1]sala!$S639&lt;&gt;0,"SI","NO")</f>
        <v>NO</v>
      </c>
    </row>
    <row r="640" spans="1:20" x14ac:dyDescent="0.3">
      <c r="A640" s="3" t="s">
        <v>91</v>
      </c>
      <c r="B640" t="s">
        <v>2044</v>
      </c>
      <c r="C640" s="12">
        <v>4</v>
      </c>
      <c r="D640" t="s">
        <v>76</v>
      </c>
      <c r="E640" t="s">
        <v>101</v>
      </c>
      <c r="F640" t="s">
        <v>77</v>
      </c>
      <c r="G640" s="3">
        <v>18.97</v>
      </c>
      <c r="H640" t="s">
        <v>59</v>
      </c>
      <c r="I640" t="s">
        <v>2045</v>
      </c>
      <c r="J640" t="s">
        <v>61</v>
      </c>
      <c r="K640" t="s">
        <v>2046</v>
      </c>
      <c r="L640">
        <f>[1]sala!$M640+[1]sala!$G640</f>
        <v>80.97</v>
      </c>
      <c r="M640" s="5">
        <v>62</v>
      </c>
      <c r="N640" s="15" t="s">
        <v>2355</v>
      </c>
      <c r="O640" t="s">
        <v>986</v>
      </c>
      <c r="P640" t="s">
        <v>1422</v>
      </c>
      <c r="Q640" s="6">
        <f>IF([1]sala!$H640="Ocupada",[1]sala!$P640+0.0104166666666667-[1]sala!$O640,[1]sala!$P640-[1]sala!$O640)</f>
        <v>0.12638888888888888</v>
      </c>
      <c r="R640" s="6">
        <v>0.18888888888888888</v>
      </c>
      <c r="S640" s="6">
        <f>IF([1]sala!$Q640-[1]sala!$R640&lt;0,0,[1]sala!$Q640-[1]sala!$R640)</f>
        <v>0</v>
      </c>
      <c r="T640" s="3" t="str">
        <f>IF([1]sala!$S640&lt;&gt;0,"SI","NO")</f>
        <v>NO</v>
      </c>
    </row>
    <row r="641" spans="1:20" x14ac:dyDescent="0.3">
      <c r="A641" s="3" t="s">
        <v>128</v>
      </c>
      <c r="B641" t="s">
        <v>2047</v>
      </c>
      <c r="C641" s="12">
        <v>3</v>
      </c>
      <c r="D641" t="s">
        <v>56</v>
      </c>
      <c r="E641" t="s">
        <v>57</v>
      </c>
      <c r="F641" t="s">
        <v>58</v>
      </c>
      <c r="G641" s="3">
        <v>49.29</v>
      </c>
      <c r="H641" t="s">
        <v>78</v>
      </c>
      <c r="I641" t="s">
        <v>2048</v>
      </c>
      <c r="J641" t="s">
        <v>107</v>
      </c>
      <c r="K641" t="s">
        <v>2049</v>
      </c>
      <c r="L641">
        <f>[1]sala!$M641+[1]sala!$G641</f>
        <v>137.29</v>
      </c>
      <c r="M641" s="5">
        <v>88</v>
      </c>
      <c r="N641" s="15" t="s">
        <v>2355</v>
      </c>
      <c r="O641" t="s">
        <v>366</v>
      </c>
      <c r="P641" t="s">
        <v>652</v>
      </c>
      <c r="Q641" s="6">
        <f>IF([1]sala!$H641="Ocupada",[1]sala!$P641+0.0104166666666667-[1]sala!$O641,[1]sala!$P641-[1]sala!$O641)</f>
        <v>4.7916666666666677E-2</v>
      </c>
      <c r="R641" s="6">
        <v>0.14791666666666667</v>
      </c>
      <c r="S641" s="6">
        <f>IF([1]sala!$Q641-[1]sala!$R641&lt;0,0,[1]sala!$Q641-[1]sala!$R641)</f>
        <v>0</v>
      </c>
      <c r="T641" s="3" t="str">
        <f>IF([1]sala!$S641&lt;&gt;0,"SI","NO")</f>
        <v>NO</v>
      </c>
    </row>
    <row r="642" spans="1:20" x14ac:dyDescent="0.3">
      <c r="A642" s="3" t="s">
        <v>69</v>
      </c>
      <c r="B642" t="s">
        <v>2050</v>
      </c>
      <c r="C642" s="12">
        <v>4</v>
      </c>
      <c r="D642" t="s">
        <v>66</v>
      </c>
      <c r="E642" t="s">
        <v>57</v>
      </c>
      <c r="F642" t="s">
        <v>58</v>
      </c>
      <c r="G642" s="3">
        <v>39.68</v>
      </c>
      <c r="H642" t="s">
        <v>59</v>
      </c>
      <c r="I642" t="s">
        <v>2051</v>
      </c>
      <c r="J642" t="s">
        <v>155</v>
      </c>
      <c r="K642" t="s">
        <v>2052</v>
      </c>
      <c r="L642">
        <f>[1]sala!$M642+[1]sala!$G642</f>
        <v>123.68</v>
      </c>
      <c r="M642" s="5">
        <v>84</v>
      </c>
      <c r="N642" s="15" t="s">
        <v>2355</v>
      </c>
      <c r="O642" t="s">
        <v>1053</v>
      </c>
      <c r="P642" t="s">
        <v>641</v>
      </c>
      <c r="Q642" s="6">
        <f>IF([1]sala!$H642="Ocupada",[1]sala!$P642+0.0104166666666667-[1]sala!$O642,[1]sala!$P642-[1]sala!$O642)</f>
        <v>0.1138888888888889</v>
      </c>
      <c r="R642" s="6">
        <v>0.13402777777777777</v>
      </c>
      <c r="S642" s="6">
        <f>IF([1]sala!$Q642-[1]sala!$R642&lt;0,0,[1]sala!$Q642-[1]sala!$R642)</f>
        <v>0</v>
      </c>
      <c r="T642" s="3" t="str">
        <f>IF([1]sala!$S642&lt;&gt;0,"SI","NO")</f>
        <v>NO</v>
      </c>
    </row>
    <row r="643" spans="1:20" x14ac:dyDescent="0.3">
      <c r="A643" s="3" t="s">
        <v>116</v>
      </c>
      <c r="B643" t="s">
        <v>2053</v>
      </c>
      <c r="C643" s="12">
        <v>1</v>
      </c>
      <c r="D643" t="s">
        <v>76</v>
      </c>
      <c r="E643" t="s">
        <v>57</v>
      </c>
      <c r="F643" t="s">
        <v>77</v>
      </c>
      <c r="G643" s="3">
        <v>11.11</v>
      </c>
      <c r="H643" t="s">
        <v>106</v>
      </c>
      <c r="I643" t="s">
        <v>2054</v>
      </c>
      <c r="J643" t="s">
        <v>206</v>
      </c>
      <c r="K643" t="s">
        <v>2055</v>
      </c>
      <c r="L643">
        <f>[1]sala!$M643+[1]sala!$G643</f>
        <v>82.11</v>
      </c>
      <c r="M643" s="5">
        <v>71</v>
      </c>
      <c r="N643" s="15" t="s">
        <v>2355</v>
      </c>
      <c r="O643" t="s">
        <v>842</v>
      </c>
      <c r="P643" t="s">
        <v>425</v>
      </c>
      <c r="Q643" s="6">
        <f>IF([1]sala!$H643="Ocupada",[1]sala!$P643+0.0104166666666667-[1]sala!$O643,[1]sala!$P643-[1]sala!$O643)</f>
        <v>0.12708333333333338</v>
      </c>
      <c r="R643" s="6">
        <v>8.9583333333333334E-2</v>
      </c>
      <c r="S643" s="6">
        <f>IF([1]sala!$Q643-[1]sala!$R643&lt;0,0,[1]sala!$Q643-[1]sala!$R643)</f>
        <v>3.7500000000000047E-2</v>
      </c>
      <c r="T643" s="3" t="str">
        <f>IF([1]sala!$S643&lt;&gt;0,"SI","NO")</f>
        <v>SI</v>
      </c>
    </row>
    <row r="644" spans="1:20" x14ac:dyDescent="0.3">
      <c r="A644" s="3" t="s">
        <v>104</v>
      </c>
      <c r="B644" t="s">
        <v>2056</v>
      </c>
      <c r="C644" s="12">
        <v>2</v>
      </c>
      <c r="D644" t="s">
        <v>76</v>
      </c>
      <c r="E644" t="s">
        <v>67</v>
      </c>
      <c r="F644" t="s">
        <v>58</v>
      </c>
      <c r="G644" s="3">
        <v>28.81</v>
      </c>
      <c r="H644" t="s">
        <v>106</v>
      </c>
      <c r="I644" t="s">
        <v>2057</v>
      </c>
      <c r="J644" t="s">
        <v>124</v>
      </c>
      <c r="K644" t="s">
        <v>22</v>
      </c>
      <c r="L644">
        <f>[1]sala!$M644+[1]sala!$G644</f>
        <v>41.81</v>
      </c>
      <c r="M644" s="5">
        <v>13</v>
      </c>
      <c r="N644" s="15" t="s">
        <v>2355</v>
      </c>
      <c r="O644" t="s">
        <v>883</v>
      </c>
      <c r="P644" t="s">
        <v>769</v>
      </c>
      <c r="Q644" s="6">
        <f>IF([1]sala!$H644="Ocupada",[1]sala!$P644+0.0104166666666667-[1]sala!$O644,[1]sala!$P644-[1]sala!$O644)</f>
        <v>7.9166666666666705E-2</v>
      </c>
      <c r="R644" s="6">
        <v>1.2500000000000001E-2</v>
      </c>
      <c r="S644" s="6">
        <f>IF([1]sala!$Q644-[1]sala!$R644&lt;0,0,[1]sala!$Q644-[1]sala!$R644)</f>
        <v>6.6666666666666707E-2</v>
      </c>
      <c r="T644" s="3" t="str">
        <f>IF([1]sala!$S644&lt;&gt;0,"SI","NO")</f>
        <v>SI</v>
      </c>
    </row>
    <row r="645" spans="1:20" x14ac:dyDescent="0.3">
      <c r="A645" s="3" t="s">
        <v>118</v>
      </c>
      <c r="B645" t="s">
        <v>2058</v>
      </c>
      <c r="C645" s="12">
        <v>6</v>
      </c>
      <c r="D645" t="s">
        <v>66</v>
      </c>
      <c r="E645" t="s">
        <v>57</v>
      </c>
      <c r="F645" t="s">
        <v>58</v>
      </c>
      <c r="G645" s="3">
        <v>13.86</v>
      </c>
      <c r="H645" t="s">
        <v>59</v>
      </c>
      <c r="I645" t="s">
        <v>2059</v>
      </c>
      <c r="J645" t="s">
        <v>155</v>
      </c>
      <c r="K645" t="s">
        <v>17</v>
      </c>
      <c r="L645">
        <f>[1]sala!$M645+[1]sala!$G645</f>
        <v>49.86</v>
      </c>
      <c r="M645" s="5">
        <v>36</v>
      </c>
      <c r="N645" s="15" t="s">
        <v>2355</v>
      </c>
      <c r="O645" t="s">
        <v>1004</v>
      </c>
      <c r="P645" t="s">
        <v>449</v>
      </c>
      <c r="Q645" s="6">
        <f>IF([1]sala!$H645="Ocupada",[1]sala!$P645+0.0104166666666667-[1]sala!$O645,[1]sala!$P645-[1]sala!$O645)</f>
        <v>0.14305555555555555</v>
      </c>
      <c r="R645" s="6">
        <v>0.10625</v>
      </c>
      <c r="S645" s="6">
        <f>IF([1]sala!$Q645-[1]sala!$R645&lt;0,0,[1]sala!$Q645-[1]sala!$R645)</f>
        <v>3.680555555555555E-2</v>
      </c>
      <c r="T645" s="3" t="str">
        <f>IF([1]sala!$S645&lt;&gt;0,"SI","NO")</f>
        <v>SI</v>
      </c>
    </row>
    <row r="646" spans="1:20" x14ac:dyDescent="0.3">
      <c r="A646" s="3" t="s">
        <v>55</v>
      </c>
      <c r="B646" t="s">
        <v>1427</v>
      </c>
      <c r="C646" s="12">
        <v>6</v>
      </c>
      <c r="D646" t="s">
        <v>56</v>
      </c>
      <c r="E646" t="s">
        <v>101</v>
      </c>
      <c r="F646" t="s">
        <v>68</v>
      </c>
      <c r="G646" s="3">
        <v>40.03</v>
      </c>
      <c r="H646" t="s">
        <v>78</v>
      </c>
      <c r="I646" t="s">
        <v>2060</v>
      </c>
      <c r="J646" t="s">
        <v>119</v>
      </c>
      <c r="K646" t="s">
        <v>2061</v>
      </c>
      <c r="L646">
        <f>[1]sala!$M646+[1]sala!$G646</f>
        <v>112.03</v>
      </c>
      <c r="M646" s="5">
        <v>72</v>
      </c>
      <c r="N646" s="15" t="s">
        <v>2355</v>
      </c>
      <c r="O646" t="s">
        <v>945</v>
      </c>
      <c r="P646" t="s">
        <v>919</v>
      </c>
      <c r="Q646" s="6">
        <f>IF([1]sala!$H646="Ocupada",[1]sala!$P646+0.0104166666666667-[1]sala!$O646,[1]sala!$P646-[1]sala!$O646)</f>
        <v>0.14930555555555555</v>
      </c>
      <c r="R646" s="6">
        <v>0.20208333333333334</v>
      </c>
      <c r="S646" s="6">
        <f>IF([1]sala!$Q646-[1]sala!$R646&lt;0,0,[1]sala!$Q646-[1]sala!$R646)</f>
        <v>0</v>
      </c>
      <c r="T646" s="3" t="str">
        <f>IF([1]sala!$S646&lt;&gt;0,"SI","NO")</f>
        <v>NO</v>
      </c>
    </row>
    <row r="647" spans="1:20" x14ac:dyDescent="0.3">
      <c r="A647" s="3" t="s">
        <v>134</v>
      </c>
      <c r="B647" t="s">
        <v>286</v>
      </c>
      <c r="C647" s="12">
        <v>2</v>
      </c>
      <c r="D647" t="s">
        <v>76</v>
      </c>
      <c r="E647" t="s">
        <v>57</v>
      </c>
      <c r="F647" t="s">
        <v>58</v>
      </c>
      <c r="G647" s="3">
        <v>12.59</v>
      </c>
      <c r="H647" t="s">
        <v>78</v>
      </c>
      <c r="I647" t="s">
        <v>2062</v>
      </c>
      <c r="J647" t="s">
        <v>119</v>
      </c>
      <c r="K647" t="s">
        <v>25</v>
      </c>
      <c r="L647">
        <f>[1]sala!$M647+[1]sala!$G647</f>
        <v>40.590000000000003</v>
      </c>
      <c r="M647" s="5">
        <v>28</v>
      </c>
      <c r="N647" s="15" t="s">
        <v>2355</v>
      </c>
      <c r="O647" t="s">
        <v>730</v>
      </c>
      <c r="P647" t="s">
        <v>2063</v>
      </c>
      <c r="Q647" s="6">
        <f>IF([1]sala!$H647="Ocupada",[1]sala!$P647+0.0104166666666667-[1]sala!$O647,[1]sala!$P647-[1]sala!$O647)</f>
        <v>0.11041666666666669</v>
      </c>
      <c r="R647" s="6">
        <v>4.9999999999999996E-2</v>
      </c>
      <c r="S647" s="6">
        <f>IF([1]sala!$Q647-[1]sala!$R647&lt;0,0,[1]sala!$Q647-[1]sala!$R647)</f>
        <v>6.0416666666666695E-2</v>
      </c>
      <c r="T647" s="3" t="str">
        <f>IF([1]sala!$S647&lt;&gt;0,"SI","NO")</f>
        <v>SI</v>
      </c>
    </row>
    <row r="648" spans="1:20" x14ac:dyDescent="0.3">
      <c r="A648" s="3" t="s">
        <v>134</v>
      </c>
      <c r="B648" t="s">
        <v>2064</v>
      </c>
      <c r="C648" s="12">
        <v>2</v>
      </c>
      <c r="D648" t="s">
        <v>76</v>
      </c>
      <c r="E648" t="s">
        <v>57</v>
      </c>
      <c r="F648" t="s">
        <v>77</v>
      </c>
      <c r="G648" s="3">
        <v>42.79</v>
      </c>
      <c r="H648" t="s">
        <v>59</v>
      </c>
      <c r="I648" t="s">
        <v>2065</v>
      </c>
      <c r="J648" t="s">
        <v>119</v>
      </c>
      <c r="K648" t="s">
        <v>2066</v>
      </c>
      <c r="L648">
        <f>[1]sala!$M648+[1]sala!$G648</f>
        <v>82.789999999999992</v>
      </c>
      <c r="M648" s="5">
        <v>40</v>
      </c>
      <c r="N648" s="15" t="s">
        <v>2355</v>
      </c>
      <c r="O648" t="s">
        <v>218</v>
      </c>
      <c r="P648" t="s">
        <v>919</v>
      </c>
      <c r="Q648" s="6">
        <f>IF([1]sala!$H648="Ocupada",[1]sala!$P648+0.0104166666666667-[1]sala!$O648,[1]sala!$P648-[1]sala!$O648)</f>
        <v>0.14583333333333331</v>
      </c>
      <c r="R648" s="6">
        <v>5.4166666666666669E-2</v>
      </c>
      <c r="S648" s="6">
        <f>IF([1]sala!$Q648-[1]sala!$R648&lt;0,0,[1]sala!$Q648-[1]sala!$R648)</f>
        <v>9.1666666666666646E-2</v>
      </c>
      <c r="T648" s="3" t="str">
        <f>IF([1]sala!$S648&lt;&gt;0,"SI","NO")</f>
        <v>SI</v>
      </c>
    </row>
    <row r="649" spans="1:20" x14ac:dyDescent="0.3">
      <c r="A649" s="3" t="s">
        <v>118</v>
      </c>
      <c r="B649" t="s">
        <v>372</v>
      </c>
      <c r="C649" s="12">
        <v>1</v>
      </c>
      <c r="D649" t="s">
        <v>76</v>
      </c>
      <c r="E649" t="s">
        <v>101</v>
      </c>
      <c r="F649" t="s">
        <v>77</v>
      </c>
      <c r="G649" s="3">
        <v>17.43</v>
      </c>
      <c r="H649" t="s">
        <v>78</v>
      </c>
      <c r="I649" t="s">
        <v>2067</v>
      </c>
      <c r="J649" t="s">
        <v>80</v>
      </c>
      <c r="K649" t="s">
        <v>23</v>
      </c>
      <c r="L649">
        <f>[1]sala!$M649+[1]sala!$G649</f>
        <v>41.43</v>
      </c>
      <c r="M649" s="5">
        <v>24</v>
      </c>
      <c r="N649" s="15" t="s">
        <v>2355</v>
      </c>
      <c r="O649" t="s">
        <v>1252</v>
      </c>
      <c r="P649" t="s">
        <v>2068</v>
      </c>
      <c r="Q649" s="6">
        <f>IF([1]sala!$H649="Ocupada",[1]sala!$P649+0.0104166666666667-[1]sala!$O649,[1]sala!$P649-[1]sala!$O649)</f>
        <v>8.0555555555555547E-2</v>
      </c>
      <c r="R649" s="6">
        <v>6.5277777777777782E-2</v>
      </c>
      <c r="S649" s="6">
        <f>IF([1]sala!$Q649-[1]sala!$R649&lt;0,0,[1]sala!$Q649-[1]sala!$R649)</f>
        <v>1.5277777777777765E-2</v>
      </c>
      <c r="T649" s="3" t="str">
        <f>IF([1]sala!$S649&lt;&gt;0,"SI","NO")</f>
        <v>SI</v>
      </c>
    </row>
    <row r="650" spans="1:20" x14ac:dyDescent="0.3">
      <c r="A650" s="3" t="s">
        <v>118</v>
      </c>
      <c r="B650" t="s">
        <v>2069</v>
      </c>
      <c r="C650" s="12">
        <v>1</v>
      </c>
      <c r="D650" t="s">
        <v>85</v>
      </c>
      <c r="E650" t="s">
        <v>57</v>
      </c>
      <c r="F650" t="s">
        <v>68</v>
      </c>
      <c r="G650" s="3">
        <v>15.98</v>
      </c>
      <c r="H650" t="s">
        <v>106</v>
      </c>
      <c r="I650" t="s">
        <v>2070</v>
      </c>
      <c r="J650" t="s">
        <v>87</v>
      </c>
      <c r="K650" t="s">
        <v>2071</v>
      </c>
      <c r="L650">
        <f>[1]sala!$M650+[1]sala!$G650</f>
        <v>121.98</v>
      </c>
      <c r="M650" s="5">
        <v>106</v>
      </c>
      <c r="N650" s="15" t="s">
        <v>2355</v>
      </c>
      <c r="O650" t="s">
        <v>1834</v>
      </c>
      <c r="P650" t="s">
        <v>383</v>
      </c>
      <c r="Q650" s="6">
        <f>IF([1]sala!$H650="Ocupada",[1]sala!$P650+0.0104166666666667-[1]sala!$O650,[1]sala!$P650-[1]sala!$O650)</f>
        <v>0.12847222222222227</v>
      </c>
      <c r="R650" s="6">
        <v>0.18263888888888888</v>
      </c>
      <c r="S650" s="6">
        <f>IF([1]sala!$Q650-[1]sala!$R650&lt;0,0,[1]sala!$Q650-[1]sala!$R650)</f>
        <v>0</v>
      </c>
      <c r="T650" s="3" t="str">
        <f>IF([1]sala!$S650&lt;&gt;0,"SI","NO")</f>
        <v>NO</v>
      </c>
    </row>
    <row r="651" spans="1:20" x14ac:dyDescent="0.3">
      <c r="A651" s="3" t="s">
        <v>111</v>
      </c>
      <c r="B651" t="s">
        <v>1785</v>
      </c>
      <c r="C651" s="12">
        <v>3</v>
      </c>
      <c r="D651" t="s">
        <v>56</v>
      </c>
      <c r="E651" t="s">
        <v>57</v>
      </c>
      <c r="F651" t="s">
        <v>58</v>
      </c>
      <c r="G651" s="3">
        <v>38.21</v>
      </c>
      <c r="H651" t="s">
        <v>78</v>
      </c>
      <c r="I651" t="s">
        <v>2072</v>
      </c>
      <c r="J651" t="s">
        <v>206</v>
      </c>
      <c r="K651" t="s">
        <v>2073</v>
      </c>
      <c r="L651">
        <f>[1]sala!$M651+[1]sala!$G651</f>
        <v>133.21</v>
      </c>
      <c r="M651" s="5">
        <v>95</v>
      </c>
      <c r="N651" s="15" t="s">
        <v>2356</v>
      </c>
      <c r="O651" t="s">
        <v>233</v>
      </c>
      <c r="P651" t="s">
        <v>1118</v>
      </c>
      <c r="Q651" s="6">
        <f>IF([1]sala!$H651="Ocupada",[1]sala!$P651+0.0104166666666667-[1]sala!$O651,[1]sala!$P651-[1]sala!$O651)</f>
        <v>6.1805555555555558E-2</v>
      </c>
      <c r="R651" s="6">
        <v>0.1048611111111111</v>
      </c>
      <c r="S651" s="6">
        <f>IF([1]sala!$Q651-[1]sala!$R651&lt;0,0,[1]sala!$Q651-[1]sala!$R651)</f>
        <v>0</v>
      </c>
      <c r="T651" s="3" t="str">
        <f>IF([1]sala!$S651&lt;&gt;0,"SI","NO")</f>
        <v>NO</v>
      </c>
    </row>
    <row r="652" spans="1:20" x14ac:dyDescent="0.3">
      <c r="A652" s="3" t="s">
        <v>142</v>
      </c>
      <c r="B652" t="s">
        <v>2074</v>
      </c>
      <c r="C652" s="12">
        <v>4</v>
      </c>
      <c r="D652" t="s">
        <v>93</v>
      </c>
      <c r="E652" t="s">
        <v>101</v>
      </c>
      <c r="F652" t="s">
        <v>77</v>
      </c>
      <c r="G652" s="3">
        <v>20.27</v>
      </c>
      <c r="H652" t="s">
        <v>78</v>
      </c>
      <c r="I652" t="s">
        <v>2075</v>
      </c>
      <c r="J652" t="s">
        <v>206</v>
      </c>
      <c r="K652" t="s">
        <v>2076</v>
      </c>
      <c r="L652">
        <f>[1]sala!$M652+[1]sala!$G652</f>
        <v>100.27</v>
      </c>
      <c r="M652" s="5">
        <v>80</v>
      </c>
      <c r="N652" s="15" t="s">
        <v>2356</v>
      </c>
      <c r="O652" t="s">
        <v>197</v>
      </c>
      <c r="P652" t="s">
        <v>2077</v>
      </c>
      <c r="Q652" s="6">
        <f>IF([1]sala!$H652="Ocupada",[1]sala!$P652+0.0104166666666667-[1]sala!$O652,[1]sala!$P652-[1]sala!$O652)</f>
        <v>0.15277777777777779</v>
      </c>
      <c r="R652" s="6">
        <v>0.12847222222222221</v>
      </c>
      <c r="S652" s="6">
        <f>IF([1]sala!$Q652-[1]sala!$R652&lt;0,0,[1]sala!$Q652-[1]sala!$R652)</f>
        <v>2.430555555555558E-2</v>
      </c>
      <c r="T652" s="3" t="str">
        <f>IF([1]sala!$S652&lt;&gt;0,"SI","NO")</f>
        <v>SI</v>
      </c>
    </row>
    <row r="653" spans="1:20" x14ac:dyDescent="0.3">
      <c r="A653" s="3" t="s">
        <v>128</v>
      </c>
      <c r="B653" t="s">
        <v>1825</v>
      </c>
      <c r="C653" s="12">
        <v>5</v>
      </c>
      <c r="D653" t="s">
        <v>76</v>
      </c>
      <c r="E653" t="s">
        <v>57</v>
      </c>
      <c r="F653" t="s">
        <v>58</v>
      </c>
      <c r="G653" s="3">
        <v>23.26</v>
      </c>
      <c r="H653" t="s">
        <v>106</v>
      </c>
      <c r="I653" t="s">
        <v>2078</v>
      </c>
      <c r="J653" t="s">
        <v>124</v>
      </c>
      <c r="K653" t="s">
        <v>2079</v>
      </c>
      <c r="L653">
        <f>[1]sala!$M653+[1]sala!$G653</f>
        <v>89.26</v>
      </c>
      <c r="M653" s="5">
        <v>66</v>
      </c>
      <c r="N653" s="15" t="s">
        <v>2356</v>
      </c>
      <c r="O653" t="s">
        <v>1910</v>
      </c>
      <c r="P653" t="s">
        <v>553</v>
      </c>
      <c r="Q653" s="6">
        <f>IF([1]sala!$H653="Ocupada",[1]sala!$P653+0.0104166666666667-[1]sala!$O653,[1]sala!$P653-[1]sala!$O653)</f>
        <v>0.10763888888888892</v>
      </c>
      <c r="R653" s="6">
        <v>9.5833333333333326E-2</v>
      </c>
      <c r="S653" s="6">
        <f>IF([1]sala!$Q653-[1]sala!$R653&lt;0,0,[1]sala!$Q653-[1]sala!$R653)</f>
        <v>1.1805555555555597E-2</v>
      </c>
      <c r="T653" s="3" t="str">
        <f>IF([1]sala!$S653&lt;&gt;0,"SI","NO")</f>
        <v>SI</v>
      </c>
    </row>
    <row r="654" spans="1:20" x14ac:dyDescent="0.3">
      <c r="A654" s="3" t="s">
        <v>139</v>
      </c>
      <c r="B654" t="s">
        <v>2080</v>
      </c>
      <c r="C654" s="12">
        <v>5</v>
      </c>
      <c r="D654" t="s">
        <v>66</v>
      </c>
      <c r="E654" t="s">
        <v>57</v>
      </c>
      <c r="F654" t="s">
        <v>77</v>
      </c>
      <c r="G654" s="3">
        <v>34.33</v>
      </c>
      <c r="H654" t="s">
        <v>78</v>
      </c>
      <c r="I654" t="s">
        <v>2081</v>
      </c>
      <c r="J654" t="s">
        <v>107</v>
      </c>
      <c r="K654" t="s">
        <v>2082</v>
      </c>
      <c r="L654">
        <f>[1]sala!$M654+[1]sala!$G654</f>
        <v>134.32999999999998</v>
      </c>
      <c r="M654" s="5">
        <v>100</v>
      </c>
      <c r="N654" s="15" t="s">
        <v>2356</v>
      </c>
      <c r="O654" t="s">
        <v>152</v>
      </c>
      <c r="P654" t="s">
        <v>267</v>
      </c>
      <c r="Q654" s="6">
        <f>IF([1]sala!$H654="Ocupada",[1]sala!$P654+0.0104166666666667-[1]sala!$O654,[1]sala!$P654-[1]sala!$O654)</f>
        <v>7.5694444444444439E-2</v>
      </c>
      <c r="R654" s="6">
        <v>0.27569444444444446</v>
      </c>
      <c r="S654" s="6">
        <f>IF([1]sala!$Q654-[1]sala!$R654&lt;0,0,[1]sala!$Q654-[1]sala!$R654)</f>
        <v>0</v>
      </c>
      <c r="T654" s="3" t="str">
        <f>IF([1]sala!$S654&lt;&gt;0,"SI","NO")</f>
        <v>NO</v>
      </c>
    </row>
    <row r="655" spans="1:20" x14ac:dyDescent="0.3">
      <c r="A655" s="3" t="s">
        <v>134</v>
      </c>
      <c r="B655" t="s">
        <v>2083</v>
      </c>
      <c r="C655" s="12">
        <v>5</v>
      </c>
      <c r="D655" t="s">
        <v>85</v>
      </c>
      <c r="E655" t="s">
        <v>101</v>
      </c>
      <c r="F655" t="s">
        <v>77</v>
      </c>
      <c r="G655" s="3">
        <v>23.98</v>
      </c>
      <c r="H655" t="s">
        <v>106</v>
      </c>
      <c r="I655" t="s">
        <v>2084</v>
      </c>
      <c r="J655" t="s">
        <v>124</v>
      </c>
      <c r="K655" t="s">
        <v>342</v>
      </c>
      <c r="L655">
        <f>[1]sala!$M655+[1]sala!$G655</f>
        <v>40.980000000000004</v>
      </c>
      <c r="M655" s="5">
        <v>17</v>
      </c>
      <c r="N655" s="15" t="s">
        <v>2356</v>
      </c>
      <c r="O655" t="s">
        <v>126</v>
      </c>
      <c r="P655" t="s">
        <v>303</v>
      </c>
      <c r="Q655" s="6">
        <f>IF([1]sala!$H655="Ocupada",[1]sala!$P655+0.0104166666666667-[1]sala!$O655,[1]sala!$P655-[1]sala!$O655)</f>
        <v>8.1250000000000031E-2</v>
      </c>
      <c r="R655" s="6">
        <v>3.0555555555555555E-2</v>
      </c>
      <c r="S655" s="6">
        <f>IF([1]sala!$Q655-[1]sala!$R655&lt;0,0,[1]sala!$Q655-[1]sala!$R655)</f>
        <v>5.0694444444444473E-2</v>
      </c>
      <c r="T655" s="3" t="str">
        <f>IF([1]sala!$S655&lt;&gt;0,"SI","NO")</f>
        <v>SI</v>
      </c>
    </row>
    <row r="656" spans="1:20" x14ac:dyDescent="0.3">
      <c r="A656" s="3" t="s">
        <v>94</v>
      </c>
      <c r="B656" t="s">
        <v>2085</v>
      </c>
      <c r="C656" s="12">
        <v>4</v>
      </c>
      <c r="D656" t="s">
        <v>85</v>
      </c>
      <c r="E656" t="s">
        <v>57</v>
      </c>
      <c r="F656" t="s">
        <v>68</v>
      </c>
      <c r="G656" s="3">
        <v>21.7</v>
      </c>
      <c r="H656" t="s">
        <v>59</v>
      </c>
      <c r="I656" t="s">
        <v>2086</v>
      </c>
      <c r="J656" t="s">
        <v>80</v>
      </c>
      <c r="K656" t="s">
        <v>17</v>
      </c>
      <c r="L656">
        <f>[1]sala!$M656+[1]sala!$G656</f>
        <v>57.7</v>
      </c>
      <c r="M656" s="5">
        <v>36</v>
      </c>
      <c r="N656" s="15" t="s">
        <v>2356</v>
      </c>
      <c r="O656" t="s">
        <v>735</v>
      </c>
      <c r="P656" t="s">
        <v>115</v>
      </c>
      <c r="Q656" s="6">
        <f>IF([1]sala!$H656="Ocupada",[1]sala!$P656+0.0104166666666667-[1]sala!$O656,[1]sala!$P656-[1]sala!$O656)</f>
        <v>0.14861111111111111</v>
      </c>
      <c r="R656" s="6">
        <v>7.4999999999999997E-2</v>
      </c>
      <c r="S656" s="6">
        <f>IF([1]sala!$Q656-[1]sala!$R656&lt;0,0,[1]sala!$Q656-[1]sala!$R656)</f>
        <v>7.3611111111111113E-2</v>
      </c>
      <c r="T656" s="3" t="str">
        <f>IF([1]sala!$S656&lt;&gt;0,"SI","NO")</f>
        <v>SI</v>
      </c>
    </row>
    <row r="657" spans="1:20" x14ac:dyDescent="0.3">
      <c r="A657" s="3" t="s">
        <v>164</v>
      </c>
      <c r="B657" t="s">
        <v>2087</v>
      </c>
      <c r="C657" s="12">
        <v>6</v>
      </c>
      <c r="D657" t="s">
        <v>66</v>
      </c>
      <c r="E657" t="s">
        <v>101</v>
      </c>
      <c r="F657" t="s">
        <v>77</v>
      </c>
      <c r="G657" s="3">
        <v>31.23</v>
      </c>
      <c r="H657" t="s">
        <v>59</v>
      </c>
      <c r="I657" t="s">
        <v>2088</v>
      </c>
      <c r="J657" t="s">
        <v>206</v>
      </c>
      <c r="K657" t="s">
        <v>2089</v>
      </c>
      <c r="L657">
        <f>[1]sala!$M657+[1]sala!$G657</f>
        <v>94.23</v>
      </c>
      <c r="M657" s="5">
        <v>63</v>
      </c>
      <c r="N657" s="15" t="s">
        <v>2356</v>
      </c>
      <c r="O657" t="s">
        <v>420</v>
      </c>
      <c r="P657" t="s">
        <v>470</v>
      </c>
      <c r="Q657" s="6">
        <f>IF([1]sala!$H657="Ocupada",[1]sala!$P657+0.0104166666666667-[1]sala!$O657,[1]sala!$P657-[1]sala!$O657)</f>
        <v>0.1277777777777778</v>
      </c>
      <c r="R657" s="6">
        <v>0.16458333333333333</v>
      </c>
      <c r="S657" s="6">
        <f>IF([1]sala!$Q657-[1]sala!$R657&lt;0,0,[1]sala!$Q657-[1]sala!$R657)</f>
        <v>0</v>
      </c>
      <c r="T657" s="3" t="str">
        <f>IF([1]sala!$S657&lt;&gt;0,"SI","NO")</f>
        <v>NO</v>
      </c>
    </row>
    <row r="658" spans="1:20" x14ac:dyDescent="0.3">
      <c r="A658" s="3" t="s">
        <v>60</v>
      </c>
      <c r="B658" t="s">
        <v>2090</v>
      </c>
      <c r="C658" s="12">
        <v>2</v>
      </c>
      <c r="D658" t="s">
        <v>66</v>
      </c>
      <c r="E658" t="s">
        <v>57</v>
      </c>
      <c r="F658" t="s">
        <v>68</v>
      </c>
      <c r="G658" s="3">
        <v>44.2</v>
      </c>
      <c r="H658" t="s">
        <v>59</v>
      </c>
      <c r="I658" t="s">
        <v>2091</v>
      </c>
      <c r="J658" t="s">
        <v>165</v>
      </c>
      <c r="K658" t="s">
        <v>2092</v>
      </c>
      <c r="L658">
        <f>[1]sala!$M658+[1]sala!$G658</f>
        <v>120.2</v>
      </c>
      <c r="M658" s="5">
        <v>76</v>
      </c>
      <c r="N658" s="15" t="s">
        <v>2356</v>
      </c>
      <c r="O658" t="s">
        <v>1953</v>
      </c>
      <c r="P658" t="s">
        <v>1256</v>
      </c>
      <c r="Q658" s="6">
        <f>IF([1]sala!$H658="Ocupada",[1]sala!$P658+0.0104166666666667-[1]sala!$O658,[1]sala!$P658-[1]sala!$O658)</f>
        <v>0.13611111111111113</v>
      </c>
      <c r="R658" s="6">
        <v>0.18611111111111112</v>
      </c>
      <c r="S658" s="6">
        <f>IF([1]sala!$Q658-[1]sala!$R658&lt;0,0,[1]sala!$Q658-[1]sala!$R658)</f>
        <v>0</v>
      </c>
      <c r="T658" s="3" t="str">
        <f>IF([1]sala!$S658&lt;&gt;0,"SI","NO")</f>
        <v>NO</v>
      </c>
    </row>
    <row r="659" spans="1:20" x14ac:dyDescent="0.3">
      <c r="A659" s="3" t="s">
        <v>164</v>
      </c>
      <c r="B659" t="s">
        <v>2093</v>
      </c>
      <c r="C659" s="12">
        <v>5</v>
      </c>
      <c r="D659" t="s">
        <v>85</v>
      </c>
      <c r="E659" t="s">
        <v>67</v>
      </c>
      <c r="F659" t="s">
        <v>68</v>
      </c>
      <c r="G659" s="3">
        <v>31.27</v>
      </c>
      <c r="H659" t="s">
        <v>59</v>
      </c>
      <c r="I659" t="s">
        <v>2094</v>
      </c>
      <c r="J659" t="s">
        <v>80</v>
      </c>
      <c r="K659" t="s">
        <v>2095</v>
      </c>
      <c r="L659">
        <f>[1]sala!$M659+[1]sala!$G659</f>
        <v>66.27</v>
      </c>
      <c r="M659" s="5">
        <v>35</v>
      </c>
      <c r="N659" s="15" t="s">
        <v>2356</v>
      </c>
      <c r="O659" t="s">
        <v>2096</v>
      </c>
      <c r="P659" t="s">
        <v>1118</v>
      </c>
      <c r="Q659" s="6">
        <f>IF([1]sala!$H659="Ocupada",[1]sala!$P659+0.0104166666666667-[1]sala!$O659,[1]sala!$P659-[1]sala!$O659)</f>
        <v>0.13819444444444445</v>
      </c>
      <c r="R659" s="6">
        <v>5.2083333333333329E-2</v>
      </c>
      <c r="S659" s="6">
        <f>IF([1]sala!$Q659-[1]sala!$R659&lt;0,0,[1]sala!$Q659-[1]sala!$R659)</f>
        <v>8.6111111111111124E-2</v>
      </c>
      <c r="T659" s="3" t="str">
        <f>IF([1]sala!$S659&lt;&gt;0,"SI","NO")</f>
        <v>SI</v>
      </c>
    </row>
    <row r="660" spans="1:20" x14ac:dyDescent="0.3">
      <c r="A660" s="3" t="s">
        <v>118</v>
      </c>
      <c r="B660" t="s">
        <v>1020</v>
      </c>
      <c r="C660" s="12">
        <v>4</v>
      </c>
      <c r="D660" t="s">
        <v>93</v>
      </c>
      <c r="E660" t="s">
        <v>57</v>
      </c>
      <c r="F660" t="s">
        <v>77</v>
      </c>
      <c r="G660" s="3">
        <v>35.24</v>
      </c>
      <c r="H660" t="s">
        <v>106</v>
      </c>
      <c r="I660" t="s">
        <v>2097</v>
      </c>
      <c r="J660" t="s">
        <v>95</v>
      </c>
      <c r="K660" t="s">
        <v>21</v>
      </c>
      <c r="L660">
        <f>[1]sala!$M660+[1]sala!$G660</f>
        <v>71.240000000000009</v>
      </c>
      <c r="M660" s="5">
        <v>36</v>
      </c>
      <c r="N660" s="15" t="s">
        <v>2356</v>
      </c>
      <c r="O660" t="s">
        <v>945</v>
      </c>
      <c r="P660" t="s">
        <v>1835</v>
      </c>
      <c r="Q660" s="6">
        <f>IF([1]sala!$H660="Ocupada",[1]sala!$P660+0.0104166666666667-[1]sala!$O660,[1]sala!$P660-[1]sala!$O660)</f>
        <v>6.1111111111111172E-2</v>
      </c>
      <c r="R660" s="6">
        <v>6.4583333333333326E-2</v>
      </c>
      <c r="S660" s="6">
        <f>IF([1]sala!$Q660-[1]sala!$R660&lt;0,0,[1]sala!$Q660-[1]sala!$R660)</f>
        <v>0</v>
      </c>
      <c r="T660" s="3" t="str">
        <f>IF([1]sala!$S660&lt;&gt;0,"SI","NO")</f>
        <v>NO</v>
      </c>
    </row>
    <row r="661" spans="1:20" x14ac:dyDescent="0.3">
      <c r="A661" s="3" t="s">
        <v>164</v>
      </c>
      <c r="B661" t="s">
        <v>2098</v>
      </c>
      <c r="C661" s="12">
        <v>4</v>
      </c>
      <c r="D661" t="s">
        <v>76</v>
      </c>
      <c r="E661" t="s">
        <v>67</v>
      </c>
      <c r="F661" t="s">
        <v>77</v>
      </c>
      <c r="G661" s="3">
        <v>15.91</v>
      </c>
      <c r="H661" t="s">
        <v>59</v>
      </c>
      <c r="I661" t="s">
        <v>2099</v>
      </c>
      <c r="J661" t="s">
        <v>80</v>
      </c>
      <c r="K661" t="s">
        <v>2100</v>
      </c>
      <c r="L661">
        <f>[1]sala!$M661+[1]sala!$G661</f>
        <v>97.91</v>
      </c>
      <c r="M661" s="5">
        <v>82</v>
      </c>
      <c r="N661" s="15" t="s">
        <v>2356</v>
      </c>
      <c r="O661" t="s">
        <v>769</v>
      </c>
      <c r="P661" t="s">
        <v>407</v>
      </c>
      <c r="Q661" s="6">
        <f>IF([1]sala!$H661="Ocupada",[1]sala!$P661+0.0104166666666667-[1]sala!$O661,[1]sala!$P661-[1]sala!$O661)</f>
        <v>0.16319444444444442</v>
      </c>
      <c r="R661" s="6">
        <v>7.3611111111111113E-2</v>
      </c>
      <c r="S661" s="6">
        <f>IF([1]sala!$Q661-[1]sala!$R661&lt;0,0,[1]sala!$Q661-[1]sala!$R661)</f>
        <v>8.9583333333333307E-2</v>
      </c>
      <c r="T661" s="3" t="str">
        <f>IF([1]sala!$S661&lt;&gt;0,"SI","NO")</f>
        <v>SI</v>
      </c>
    </row>
    <row r="662" spans="1:20" x14ac:dyDescent="0.3">
      <c r="A662" s="3" t="s">
        <v>142</v>
      </c>
      <c r="B662" t="s">
        <v>575</v>
      </c>
      <c r="C662" s="12">
        <v>4</v>
      </c>
      <c r="D662" t="s">
        <v>93</v>
      </c>
      <c r="E662" t="s">
        <v>101</v>
      </c>
      <c r="F662" t="s">
        <v>77</v>
      </c>
      <c r="G662" s="3">
        <v>32.54</v>
      </c>
      <c r="H662" t="s">
        <v>106</v>
      </c>
      <c r="I662" t="s">
        <v>2101</v>
      </c>
      <c r="J662" t="s">
        <v>206</v>
      </c>
      <c r="K662" t="s">
        <v>2102</v>
      </c>
      <c r="L662">
        <f>[1]sala!$M662+[1]sala!$G662</f>
        <v>115.53999999999999</v>
      </c>
      <c r="M662" s="5">
        <v>83</v>
      </c>
      <c r="N662" s="15" t="s">
        <v>2356</v>
      </c>
      <c r="O662" t="s">
        <v>512</v>
      </c>
      <c r="P662" t="s">
        <v>1644</v>
      </c>
      <c r="Q662" s="6">
        <f>IF([1]sala!$H662="Ocupada",[1]sala!$P662+0.0104166666666667-[1]sala!$O662,[1]sala!$P662-[1]sala!$O662)</f>
        <v>0.15625</v>
      </c>
      <c r="R662" s="6">
        <v>0.21111111111111111</v>
      </c>
      <c r="S662" s="6">
        <f>IF([1]sala!$Q662-[1]sala!$R662&lt;0,0,[1]sala!$Q662-[1]sala!$R662)</f>
        <v>0</v>
      </c>
      <c r="T662" s="3" t="str">
        <f>IF([1]sala!$S662&lt;&gt;0,"SI","NO")</f>
        <v>NO</v>
      </c>
    </row>
    <row r="663" spans="1:20" x14ac:dyDescent="0.3">
      <c r="A663" s="3" t="s">
        <v>116</v>
      </c>
      <c r="B663" t="s">
        <v>2103</v>
      </c>
      <c r="C663" s="12">
        <v>4</v>
      </c>
      <c r="D663" t="s">
        <v>66</v>
      </c>
      <c r="E663" t="s">
        <v>57</v>
      </c>
      <c r="F663" t="s">
        <v>77</v>
      </c>
      <c r="G663" s="3">
        <v>11.64</v>
      </c>
      <c r="H663" t="s">
        <v>78</v>
      </c>
      <c r="I663" t="s">
        <v>2104</v>
      </c>
      <c r="J663" t="s">
        <v>119</v>
      </c>
      <c r="K663" t="s">
        <v>2105</v>
      </c>
      <c r="L663">
        <f>[1]sala!$M663+[1]sala!$G663</f>
        <v>65.64</v>
      </c>
      <c r="M663" s="5">
        <v>54</v>
      </c>
      <c r="N663" s="15" t="s">
        <v>2356</v>
      </c>
      <c r="O663" t="s">
        <v>1154</v>
      </c>
      <c r="P663" t="s">
        <v>1118</v>
      </c>
      <c r="Q663" s="6">
        <f>IF([1]sala!$H663="Ocupada",[1]sala!$P663+0.0104166666666667-[1]sala!$O663,[1]sala!$P663-[1]sala!$O663)</f>
        <v>0.12569444444444444</v>
      </c>
      <c r="R663" s="6">
        <v>0.10625</v>
      </c>
      <c r="S663" s="6">
        <f>IF([1]sala!$Q663-[1]sala!$R663&lt;0,0,[1]sala!$Q663-[1]sala!$R663)</f>
        <v>1.9444444444444445E-2</v>
      </c>
      <c r="T663" s="3" t="str">
        <f>IF([1]sala!$S663&lt;&gt;0,"SI","NO")</f>
        <v>SI</v>
      </c>
    </row>
    <row r="664" spans="1:20" x14ac:dyDescent="0.3">
      <c r="A664" s="3" t="s">
        <v>79</v>
      </c>
      <c r="B664" t="s">
        <v>2106</v>
      </c>
      <c r="C664" s="12">
        <v>1</v>
      </c>
      <c r="D664" t="s">
        <v>66</v>
      </c>
      <c r="E664" t="s">
        <v>57</v>
      </c>
      <c r="F664" t="s">
        <v>68</v>
      </c>
      <c r="G664" s="3">
        <v>41.8</v>
      </c>
      <c r="H664" t="s">
        <v>106</v>
      </c>
      <c r="I664" t="s">
        <v>2107</v>
      </c>
      <c r="J664" t="s">
        <v>61</v>
      </c>
      <c r="K664" t="s">
        <v>2108</v>
      </c>
      <c r="L664">
        <f>[1]sala!$M664+[1]sala!$G664</f>
        <v>89.8</v>
      </c>
      <c r="M664" s="5">
        <v>48</v>
      </c>
      <c r="N664" s="15" t="s">
        <v>2356</v>
      </c>
      <c r="O664" t="s">
        <v>2109</v>
      </c>
      <c r="P664" t="s">
        <v>2110</v>
      </c>
      <c r="Q664" s="6">
        <f>IF([1]sala!$H664="Ocupada",[1]sala!$P664+0.0104166666666667-[1]sala!$O664,[1]sala!$P664-[1]sala!$O664)</f>
        <v>0.12013888888888893</v>
      </c>
      <c r="R664" s="6">
        <v>9.166666666666666E-2</v>
      </c>
      <c r="S664" s="6">
        <f>IF([1]sala!$Q664-[1]sala!$R664&lt;0,0,[1]sala!$Q664-[1]sala!$R664)</f>
        <v>2.8472222222222274E-2</v>
      </c>
      <c r="T664" s="3" t="str">
        <f>IF([1]sala!$S664&lt;&gt;0,"SI","NO")</f>
        <v>SI</v>
      </c>
    </row>
    <row r="665" spans="1:20" x14ac:dyDescent="0.3">
      <c r="A665" s="3" t="s">
        <v>74</v>
      </c>
      <c r="B665" t="s">
        <v>2111</v>
      </c>
      <c r="C665" s="12">
        <v>6</v>
      </c>
      <c r="D665" t="s">
        <v>93</v>
      </c>
      <c r="E665" t="s">
        <v>67</v>
      </c>
      <c r="F665" t="s">
        <v>58</v>
      </c>
      <c r="G665" s="3">
        <v>31.27</v>
      </c>
      <c r="H665" t="s">
        <v>59</v>
      </c>
      <c r="I665" t="s">
        <v>2112</v>
      </c>
      <c r="J665" t="s">
        <v>70</v>
      </c>
      <c r="K665" t="s">
        <v>2113</v>
      </c>
      <c r="L665">
        <f>[1]sala!$M665+[1]sala!$G665</f>
        <v>82.27</v>
      </c>
      <c r="M665" s="5">
        <v>51</v>
      </c>
      <c r="N665" s="15" t="s">
        <v>2356</v>
      </c>
      <c r="O665" t="s">
        <v>699</v>
      </c>
      <c r="P665" t="s">
        <v>253</v>
      </c>
      <c r="Q665" s="6">
        <f>IF([1]sala!$H665="Ocupada",[1]sala!$P665+0.0104166666666667-[1]sala!$O665,[1]sala!$P665-[1]sala!$O665)</f>
        <v>9.583333333333334E-2</v>
      </c>
      <c r="R665" s="6">
        <v>0.16458333333333333</v>
      </c>
      <c r="S665" s="6">
        <f>IF([1]sala!$Q665-[1]sala!$R665&lt;0,0,[1]sala!$Q665-[1]sala!$R665)</f>
        <v>0</v>
      </c>
      <c r="T665" s="3" t="str">
        <f>IF([1]sala!$S665&lt;&gt;0,"SI","NO")</f>
        <v>NO</v>
      </c>
    </row>
    <row r="666" spans="1:20" x14ac:dyDescent="0.3">
      <c r="A666" s="3" t="s">
        <v>55</v>
      </c>
      <c r="B666" t="s">
        <v>1025</v>
      </c>
      <c r="C666" s="12">
        <v>1</v>
      </c>
      <c r="D666" t="s">
        <v>85</v>
      </c>
      <c r="E666" t="s">
        <v>57</v>
      </c>
      <c r="F666" t="s">
        <v>77</v>
      </c>
      <c r="G666" s="3">
        <v>25.32</v>
      </c>
      <c r="H666" t="s">
        <v>106</v>
      </c>
      <c r="I666" t="s">
        <v>2114</v>
      </c>
      <c r="J666" t="s">
        <v>119</v>
      </c>
      <c r="K666" t="s">
        <v>2115</v>
      </c>
      <c r="L666">
        <f>[1]sala!$M666+[1]sala!$G666</f>
        <v>77.319999999999993</v>
      </c>
      <c r="M666" s="5">
        <v>52</v>
      </c>
      <c r="N666" s="15" t="s">
        <v>2356</v>
      </c>
      <c r="O666" t="s">
        <v>673</v>
      </c>
      <c r="P666" t="s">
        <v>402</v>
      </c>
      <c r="Q666" s="6">
        <f>IF([1]sala!$H666="Ocupada",[1]sala!$P666+0.0104166666666667-[1]sala!$O666,[1]sala!$P666-[1]sala!$O666)</f>
        <v>0.17083333333333336</v>
      </c>
      <c r="R666" s="6">
        <v>7.2916666666666657E-2</v>
      </c>
      <c r="S666" s="6">
        <f>IF([1]sala!$Q666-[1]sala!$R666&lt;0,0,[1]sala!$Q666-[1]sala!$R666)</f>
        <v>9.7916666666666707E-2</v>
      </c>
      <c r="T666" s="3" t="str">
        <f>IF([1]sala!$S666&lt;&gt;0,"SI","NO")</f>
        <v>SI</v>
      </c>
    </row>
    <row r="667" spans="1:20" x14ac:dyDescent="0.3">
      <c r="A667" s="3" t="s">
        <v>91</v>
      </c>
      <c r="B667" t="s">
        <v>2116</v>
      </c>
      <c r="C667" s="12">
        <v>4</v>
      </c>
      <c r="D667" t="s">
        <v>76</v>
      </c>
      <c r="E667" t="s">
        <v>57</v>
      </c>
      <c r="F667" t="s">
        <v>77</v>
      </c>
      <c r="G667" s="3">
        <v>11.86</v>
      </c>
      <c r="H667" t="s">
        <v>78</v>
      </c>
      <c r="I667" t="s">
        <v>2117</v>
      </c>
      <c r="J667" t="s">
        <v>87</v>
      </c>
      <c r="K667" t="s">
        <v>29</v>
      </c>
      <c r="L667">
        <f>[1]sala!$M667+[1]sala!$G667</f>
        <v>27.86</v>
      </c>
      <c r="M667" s="5">
        <v>16</v>
      </c>
      <c r="N667" s="15" t="s">
        <v>2356</v>
      </c>
      <c r="O667" t="s">
        <v>415</v>
      </c>
      <c r="P667" t="s">
        <v>334</v>
      </c>
      <c r="Q667" s="6">
        <f>IF([1]sala!$H667="Ocupada",[1]sala!$P667+0.0104166666666667-[1]sala!$O667,[1]sala!$P667-[1]sala!$O667)</f>
        <v>0.16180555555555554</v>
      </c>
      <c r="R667" s="6">
        <v>3.7499999999999999E-2</v>
      </c>
      <c r="S667" s="6">
        <f>IF([1]sala!$Q667-[1]sala!$R667&lt;0,0,[1]sala!$Q667-[1]sala!$R667)</f>
        <v>0.12430555555555553</v>
      </c>
      <c r="T667" s="3" t="str">
        <f>IF([1]sala!$S667&lt;&gt;0,"SI","NO")</f>
        <v>SI</v>
      </c>
    </row>
    <row r="668" spans="1:20" x14ac:dyDescent="0.3">
      <c r="A668" s="3" t="s">
        <v>55</v>
      </c>
      <c r="B668" t="s">
        <v>2118</v>
      </c>
      <c r="C668" s="12">
        <v>5</v>
      </c>
      <c r="D668" t="s">
        <v>56</v>
      </c>
      <c r="E668" t="s">
        <v>57</v>
      </c>
      <c r="F668" t="s">
        <v>77</v>
      </c>
      <c r="G668" s="3">
        <v>20.49</v>
      </c>
      <c r="H668" t="s">
        <v>59</v>
      </c>
      <c r="I668" t="s">
        <v>2119</v>
      </c>
      <c r="J668" t="s">
        <v>95</v>
      </c>
      <c r="K668" t="s">
        <v>20</v>
      </c>
      <c r="L668">
        <f>[1]sala!$M668+[1]sala!$G668</f>
        <v>34.489999999999995</v>
      </c>
      <c r="M668" s="5">
        <v>14</v>
      </c>
      <c r="N668" s="15" t="s">
        <v>2356</v>
      </c>
      <c r="O668" t="s">
        <v>175</v>
      </c>
      <c r="P668" t="s">
        <v>2120</v>
      </c>
      <c r="Q668" s="6">
        <f>IF([1]sala!$H668="Ocupada",[1]sala!$P668+0.0104166666666667-[1]sala!$O668,[1]sala!$P668-[1]sala!$O668)</f>
        <v>0.14444444444444446</v>
      </c>
      <c r="R668" s="6">
        <v>8.3333333333333332E-3</v>
      </c>
      <c r="S668" s="6">
        <f>IF([1]sala!$Q668-[1]sala!$R668&lt;0,0,[1]sala!$Q668-[1]sala!$R668)</f>
        <v>0.13611111111111113</v>
      </c>
      <c r="T668" s="3" t="str">
        <f>IF([1]sala!$S668&lt;&gt;0,"SI","NO")</f>
        <v>SI</v>
      </c>
    </row>
    <row r="669" spans="1:20" x14ac:dyDescent="0.3">
      <c r="A669" s="3" t="s">
        <v>134</v>
      </c>
      <c r="B669" t="s">
        <v>1068</v>
      </c>
      <c r="C669" s="12">
        <v>4</v>
      </c>
      <c r="D669" t="s">
        <v>66</v>
      </c>
      <c r="E669" t="s">
        <v>67</v>
      </c>
      <c r="F669" t="s">
        <v>77</v>
      </c>
      <c r="G669" s="3">
        <v>18.61</v>
      </c>
      <c r="H669" t="s">
        <v>59</v>
      </c>
      <c r="I669" t="s">
        <v>2121</v>
      </c>
      <c r="J669" t="s">
        <v>119</v>
      </c>
      <c r="K669" t="s">
        <v>2122</v>
      </c>
      <c r="L669">
        <f>[1]sala!$M669+[1]sala!$G669</f>
        <v>101.61</v>
      </c>
      <c r="M669" s="5">
        <v>83</v>
      </c>
      <c r="N669" s="15" t="s">
        <v>2356</v>
      </c>
      <c r="O669" t="s">
        <v>2096</v>
      </c>
      <c r="P669" t="s">
        <v>2123</v>
      </c>
      <c r="Q669" s="6">
        <f>IF([1]sala!$H669="Ocupada",[1]sala!$P669+0.0104166666666667-[1]sala!$O669,[1]sala!$P669-[1]sala!$O669)</f>
        <v>0.12361111111111112</v>
      </c>
      <c r="R669" s="6">
        <v>0.23333333333333334</v>
      </c>
      <c r="S669" s="6">
        <f>IF([1]sala!$Q669-[1]sala!$R669&lt;0,0,[1]sala!$Q669-[1]sala!$R669)</f>
        <v>0</v>
      </c>
      <c r="T669" s="3" t="str">
        <f>IF([1]sala!$S669&lt;&gt;0,"SI","NO")</f>
        <v>NO</v>
      </c>
    </row>
    <row r="670" spans="1:20" x14ac:dyDescent="0.3">
      <c r="A670" s="3" t="s">
        <v>53</v>
      </c>
      <c r="B670" t="s">
        <v>2124</v>
      </c>
      <c r="C670" s="12">
        <v>4</v>
      </c>
      <c r="D670" t="s">
        <v>56</v>
      </c>
      <c r="E670" t="s">
        <v>57</v>
      </c>
      <c r="F670" t="s">
        <v>77</v>
      </c>
      <c r="G670" s="3">
        <v>10.68</v>
      </c>
      <c r="H670" t="s">
        <v>78</v>
      </c>
      <c r="I670" t="s">
        <v>2125</v>
      </c>
      <c r="J670" t="s">
        <v>107</v>
      </c>
      <c r="K670" t="s">
        <v>2126</v>
      </c>
      <c r="L670">
        <f>[1]sala!$M670+[1]sala!$G670</f>
        <v>83.68</v>
      </c>
      <c r="M670" s="5">
        <v>73</v>
      </c>
      <c r="N670" s="15" t="s">
        <v>2356</v>
      </c>
      <c r="O670" t="s">
        <v>511</v>
      </c>
      <c r="P670" t="s">
        <v>1312</v>
      </c>
      <c r="Q670" s="6">
        <f>IF([1]sala!$H670="Ocupada",[1]sala!$P670+0.0104166666666667-[1]sala!$O670,[1]sala!$P670-[1]sala!$O670)</f>
        <v>0.14791666666666664</v>
      </c>
      <c r="R670" s="6">
        <v>0.11597222222222223</v>
      </c>
      <c r="S670" s="6">
        <f>IF([1]sala!$Q670-[1]sala!$R670&lt;0,0,[1]sala!$Q670-[1]sala!$R670)</f>
        <v>3.1944444444444414E-2</v>
      </c>
      <c r="T670" s="3" t="str">
        <f>IF([1]sala!$S670&lt;&gt;0,"SI","NO")</f>
        <v>SI</v>
      </c>
    </row>
    <row r="671" spans="1:20" x14ac:dyDescent="0.3">
      <c r="A671" s="3" t="s">
        <v>142</v>
      </c>
      <c r="B671" t="s">
        <v>2127</v>
      </c>
      <c r="C671" s="12">
        <v>6</v>
      </c>
      <c r="D671" t="s">
        <v>76</v>
      </c>
      <c r="E671" t="s">
        <v>57</v>
      </c>
      <c r="F671" t="s">
        <v>68</v>
      </c>
      <c r="G671" s="3">
        <v>37.93</v>
      </c>
      <c r="H671" t="s">
        <v>106</v>
      </c>
      <c r="I671" t="s">
        <v>2128</v>
      </c>
      <c r="J671" t="s">
        <v>119</v>
      </c>
      <c r="K671" t="s">
        <v>2129</v>
      </c>
      <c r="L671">
        <f>[1]sala!$M671+[1]sala!$G671</f>
        <v>74.930000000000007</v>
      </c>
      <c r="M671" s="5">
        <v>37</v>
      </c>
      <c r="N671" s="15" t="s">
        <v>2356</v>
      </c>
      <c r="O671" t="s">
        <v>494</v>
      </c>
      <c r="P671" t="s">
        <v>1737</v>
      </c>
      <c r="Q671" s="6">
        <f>IF([1]sala!$H671="Ocupada",[1]sala!$P671+0.0104166666666667-[1]sala!$O671,[1]sala!$P671-[1]sala!$O671)</f>
        <v>6.5972222222222265E-2</v>
      </c>
      <c r="R671" s="6">
        <v>5.2083333333333329E-2</v>
      </c>
      <c r="S671" s="6">
        <f>IF([1]sala!$Q671-[1]sala!$R671&lt;0,0,[1]sala!$Q671-[1]sala!$R671)</f>
        <v>1.3888888888888937E-2</v>
      </c>
      <c r="T671" s="3" t="str">
        <f>IF([1]sala!$S671&lt;&gt;0,"SI","NO")</f>
        <v>SI</v>
      </c>
    </row>
    <row r="672" spans="1:20" x14ac:dyDescent="0.3">
      <c r="A672" s="3" t="s">
        <v>104</v>
      </c>
      <c r="B672" t="s">
        <v>926</v>
      </c>
      <c r="C672" s="12">
        <v>3</v>
      </c>
      <c r="D672" t="s">
        <v>56</v>
      </c>
      <c r="E672" t="s">
        <v>57</v>
      </c>
      <c r="F672" t="s">
        <v>68</v>
      </c>
      <c r="G672" s="3">
        <v>32.200000000000003</v>
      </c>
      <c r="H672" t="s">
        <v>59</v>
      </c>
      <c r="I672" t="s">
        <v>2130</v>
      </c>
      <c r="J672" t="s">
        <v>119</v>
      </c>
      <c r="K672" t="s">
        <v>2131</v>
      </c>
      <c r="L672">
        <f>[1]sala!$M672+[1]sala!$G672</f>
        <v>106.2</v>
      </c>
      <c r="M672" s="5">
        <v>74</v>
      </c>
      <c r="N672" s="15" t="s">
        <v>2356</v>
      </c>
      <c r="O672" t="s">
        <v>1016</v>
      </c>
      <c r="P672" t="s">
        <v>293</v>
      </c>
      <c r="Q672" s="6">
        <f>IF([1]sala!$H672="Ocupada",[1]sala!$P672+0.0104166666666667-[1]sala!$O672,[1]sala!$P672-[1]sala!$O672)</f>
        <v>0.05</v>
      </c>
      <c r="R672" s="6">
        <v>0.13194444444444445</v>
      </c>
      <c r="S672" s="6">
        <f>IF([1]sala!$Q672-[1]sala!$R672&lt;0,0,[1]sala!$Q672-[1]sala!$R672)</f>
        <v>0</v>
      </c>
      <c r="T672" s="3" t="str">
        <f>IF([1]sala!$S672&lt;&gt;0,"SI","NO")</f>
        <v>NO</v>
      </c>
    </row>
    <row r="673" spans="1:20" x14ac:dyDescent="0.3">
      <c r="A673" s="3" t="s">
        <v>134</v>
      </c>
      <c r="B673" t="s">
        <v>533</v>
      </c>
      <c r="C673" s="12">
        <v>6</v>
      </c>
      <c r="D673" t="s">
        <v>93</v>
      </c>
      <c r="E673" t="s">
        <v>101</v>
      </c>
      <c r="F673" t="s">
        <v>77</v>
      </c>
      <c r="G673" s="3">
        <v>29.19</v>
      </c>
      <c r="H673" t="s">
        <v>59</v>
      </c>
      <c r="I673" t="s">
        <v>2132</v>
      </c>
      <c r="J673" t="s">
        <v>165</v>
      </c>
      <c r="K673" t="s">
        <v>2133</v>
      </c>
      <c r="L673">
        <f>[1]sala!$M673+[1]sala!$G673</f>
        <v>92.19</v>
      </c>
      <c r="M673" s="5">
        <v>63</v>
      </c>
      <c r="N673" s="15" t="s">
        <v>2356</v>
      </c>
      <c r="O673" t="s">
        <v>102</v>
      </c>
      <c r="P673" t="s">
        <v>1454</v>
      </c>
      <c r="Q673" s="6">
        <f>IF([1]sala!$H673="Ocupada",[1]sala!$P673+0.0104166666666667-[1]sala!$O673,[1]sala!$P673-[1]sala!$O673)</f>
        <v>0.10208333333333335</v>
      </c>
      <c r="R673" s="6">
        <v>9.375E-2</v>
      </c>
      <c r="S673" s="6">
        <f>IF([1]sala!$Q673-[1]sala!$R673&lt;0,0,[1]sala!$Q673-[1]sala!$R673)</f>
        <v>8.3333333333333454E-3</v>
      </c>
      <c r="T673" s="3" t="str">
        <f>IF([1]sala!$S673&lt;&gt;0,"SI","NO")</f>
        <v>SI</v>
      </c>
    </row>
    <row r="674" spans="1:20" x14ac:dyDescent="0.3">
      <c r="A674" s="3" t="s">
        <v>74</v>
      </c>
      <c r="B674" t="s">
        <v>766</v>
      </c>
      <c r="C674" s="12">
        <v>6</v>
      </c>
      <c r="D674" t="s">
        <v>85</v>
      </c>
      <c r="E674" t="s">
        <v>57</v>
      </c>
      <c r="F674" t="s">
        <v>77</v>
      </c>
      <c r="G674" s="3">
        <v>36.5</v>
      </c>
      <c r="H674" t="s">
        <v>59</v>
      </c>
      <c r="I674" t="s">
        <v>2134</v>
      </c>
      <c r="J674" t="s">
        <v>107</v>
      </c>
      <c r="K674" t="s">
        <v>2135</v>
      </c>
      <c r="L674">
        <f>[1]sala!$M674+[1]sala!$G674</f>
        <v>140.5</v>
      </c>
      <c r="M674" s="5">
        <v>104</v>
      </c>
      <c r="N674" s="15" t="s">
        <v>2356</v>
      </c>
      <c r="O674" t="s">
        <v>684</v>
      </c>
      <c r="P674" t="s">
        <v>712</v>
      </c>
      <c r="Q674" s="6">
        <f>IF([1]sala!$H674="Ocupada",[1]sala!$P674+0.0104166666666667-[1]sala!$O674,[1]sala!$P674-[1]sala!$O674)</f>
        <v>9.375E-2</v>
      </c>
      <c r="R674" s="6">
        <v>0.11874999999999999</v>
      </c>
      <c r="S674" s="6">
        <f>IF([1]sala!$Q674-[1]sala!$R674&lt;0,0,[1]sala!$Q674-[1]sala!$R674)</f>
        <v>0</v>
      </c>
      <c r="T674" s="3" t="str">
        <f>IF([1]sala!$S674&lt;&gt;0,"SI","NO")</f>
        <v>NO</v>
      </c>
    </row>
    <row r="675" spans="1:20" x14ac:dyDescent="0.3">
      <c r="A675" s="3" t="s">
        <v>60</v>
      </c>
      <c r="B675" t="s">
        <v>2136</v>
      </c>
      <c r="C675" s="12">
        <v>3</v>
      </c>
      <c r="D675" t="s">
        <v>85</v>
      </c>
      <c r="E675" t="s">
        <v>101</v>
      </c>
      <c r="F675" t="s">
        <v>77</v>
      </c>
      <c r="G675" s="3">
        <v>41.29</v>
      </c>
      <c r="H675" t="s">
        <v>78</v>
      </c>
      <c r="I675" t="s">
        <v>2137</v>
      </c>
      <c r="J675" t="s">
        <v>87</v>
      </c>
      <c r="K675" t="s">
        <v>2138</v>
      </c>
      <c r="L675">
        <f>[1]sala!$M675+[1]sala!$G675</f>
        <v>125.28999999999999</v>
      </c>
      <c r="M675" s="5">
        <v>84</v>
      </c>
      <c r="N675" s="15" t="s">
        <v>2356</v>
      </c>
      <c r="O675" t="s">
        <v>1188</v>
      </c>
      <c r="P675" t="s">
        <v>330</v>
      </c>
      <c r="Q675" s="6">
        <f>IF([1]sala!$H675="Ocupada",[1]sala!$P675+0.0104166666666667-[1]sala!$O675,[1]sala!$P675-[1]sala!$O675)</f>
        <v>6.0416666666666667E-2</v>
      </c>
      <c r="R675" s="6">
        <v>7.8472222222222221E-2</v>
      </c>
      <c r="S675" s="6">
        <f>IF([1]sala!$Q675-[1]sala!$R675&lt;0,0,[1]sala!$Q675-[1]sala!$R675)</f>
        <v>0</v>
      </c>
      <c r="T675" s="3" t="str">
        <f>IF([1]sala!$S675&lt;&gt;0,"SI","NO")</f>
        <v>NO</v>
      </c>
    </row>
    <row r="676" spans="1:20" x14ac:dyDescent="0.3">
      <c r="A676" s="3" t="s">
        <v>94</v>
      </c>
      <c r="B676" t="s">
        <v>2139</v>
      </c>
      <c r="C676" s="12">
        <v>2</v>
      </c>
      <c r="D676" t="s">
        <v>76</v>
      </c>
      <c r="E676" t="s">
        <v>101</v>
      </c>
      <c r="F676" t="s">
        <v>68</v>
      </c>
      <c r="G676" s="3">
        <v>30.74</v>
      </c>
      <c r="H676" t="s">
        <v>59</v>
      </c>
      <c r="I676" t="s">
        <v>2140</v>
      </c>
      <c r="J676" t="s">
        <v>155</v>
      </c>
      <c r="K676" t="s">
        <v>2141</v>
      </c>
      <c r="L676">
        <f>[1]sala!$M676+[1]sala!$G676</f>
        <v>106.74</v>
      </c>
      <c r="M676" s="5">
        <v>76</v>
      </c>
      <c r="N676" s="15" t="s">
        <v>2356</v>
      </c>
      <c r="O676" t="s">
        <v>640</v>
      </c>
      <c r="P676" t="s">
        <v>740</v>
      </c>
      <c r="Q676" s="6">
        <f>IF([1]sala!$H676="Ocupada",[1]sala!$P676+0.0104166666666667-[1]sala!$O676,[1]sala!$P676-[1]sala!$O676)</f>
        <v>0.15208333333333332</v>
      </c>
      <c r="R676" s="6">
        <v>0.24097222222222223</v>
      </c>
      <c r="S676" s="6">
        <f>IF([1]sala!$Q676-[1]sala!$R676&lt;0,0,[1]sala!$Q676-[1]sala!$R676)</f>
        <v>0</v>
      </c>
      <c r="T676" s="3" t="str">
        <f>IF([1]sala!$S676&lt;&gt;0,"SI","NO")</f>
        <v>NO</v>
      </c>
    </row>
    <row r="677" spans="1:20" x14ac:dyDescent="0.3">
      <c r="A677" s="3" t="s">
        <v>99</v>
      </c>
      <c r="B677" t="s">
        <v>968</v>
      </c>
      <c r="C677" s="12">
        <v>6</v>
      </c>
      <c r="D677" t="s">
        <v>56</v>
      </c>
      <c r="E677" t="s">
        <v>57</v>
      </c>
      <c r="F677" t="s">
        <v>77</v>
      </c>
      <c r="G677" s="3">
        <v>41.6</v>
      </c>
      <c r="H677" t="s">
        <v>106</v>
      </c>
      <c r="I677" t="s">
        <v>2142</v>
      </c>
      <c r="J677" t="s">
        <v>155</v>
      </c>
      <c r="K677" t="s">
        <v>2143</v>
      </c>
      <c r="L677">
        <f>[1]sala!$M677+[1]sala!$G677</f>
        <v>90.6</v>
      </c>
      <c r="M677" s="5">
        <v>49</v>
      </c>
      <c r="N677" s="15" t="s">
        <v>2356</v>
      </c>
      <c r="O677" t="s">
        <v>298</v>
      </c>
      <c r="P677" t="s">
        <v>383</v>
      </c>
      <c r="Q677" s="6">
        <f>IF([1]sala!$H677="Ocupada",[1]sala!$P677+0.0104166666666667-[1]sala!$O677,[1]sala!$P677-[1]sala!$O677)</f>
        <v>0.14722222222222225</v>
      </c>
      <c r="R677" s="6">
        <v>0.10069444444444445</v>
      </c>
      <c r="S677" s="6">
        <f>IF([1]sala!$Q677-[1]sala!$R677&lt;0,0,[1]sala!$Q677-[1]sala!$R677)</f>
        <v>4.6527777777777807E-2</v>
      </c>
      <c r="T677" s="3" t="str">
        <f>IF([1]sala!$S677&lt;&gt;0,"SI","NO")</f>
        <v>SI</v>
      </c>
    </row>
    <row r="678" spans="1:20" x14ac:dyDescent="0.3">
      <c r="A678" s="3" t="s">
        <v>128</v>
      </c>
      <c r="B678" t="s">
        <v>881</v>
      </c>
      <c r="C678" s="12">
        <v>6</v>
      </c>
      <c r="D678" t="s">
        <v>76</v>
      </c>
      <c r="E678" t="s">
        <v>57</v>
      </c>
      <c r="F678" t="s">
        <v>77</v>
      </c>
      <c r="G678" s="3">
        <v>12.57</v>
      </c>
      <c r="H678" t="s">
        <v>106</v>
      </c>
      <c r="I678" t="s">
        <v>2144</v>
      </c>
      <c r="J678" t="s">
        <v>119</v>
      </c>
      <c r="K678" t="s">
        <v>2145</v>
      </c>
      <c r="L678">
        <f>[1]sala!$M678+[1]sala!$G678</f>
        <v>70.569999999999993</v>
      </c>
      <c r="M678" s="5">
        <v>58</v>
      </c>
      <c r="N678" s="15" t="s">
        <v>2356</v>
      </c>
      <c r="O678" t="s">
        <v>584</v>
      </c>
      <c r="P678" t="s">
        <v>774</v>
      </c>
      <c r="Q678" s="6">
        <f>IF([1]sala!$H678="Ocupada",[1]sala!$P678+0.0104166666666667-[1]sala!$O678,[1]sala!$P678-[1]sala!$O678)</f>
        <v>9.5833333333333368E-2</v>
      </c>
      <c r="R678" s="6">
        <v>0.18194444444444444</v>
      </c>
      <c r="S678" s="6">
        <f>IF([1]sala!$Q678-[1]sala!$R678&lt;0,0,[1]sala!$Q678-[1]sala!$R678)</f>
        <v>0</v>
      </c>
      <c r="T678" s="3" t="str">
        <f>IF([1]sala!$S678&lt;&gt;0,"SI","NO")</f>
        <v>NO</v>
      </c>
    </row>
    <row r="679" spans="1:20" x14ac:dyDescent="0.3">
      <c r="A679" s="3" t="s">
        <v>164</v>
      </c>
      <c r="B679" t="s">
        <v>2098</v>
      </c>
      <c r="C679" s="12">
        <v>1</v>
      </c>
      <c r="D679" t="s">
        <v>56</v>
      </c>
      <c r="E679" t="s">
        <v>57</v>
      </c>
      <c r="F679" t="s">
        <v>77</v>
      </c>
      <c r="G679" s="3">
        <v>26.76</v>
      </c>
      <c r="H679" t="s">
        <v>106</v>
      </c>
      <c r="I679" t="s">
        <v>2146</v>
      </c>
      <c r="J679" t="s">
        <v>165</v>
      </c>
      <c r="K679" t="s">
        <v>2147</v>
      </c>
      <c r="L679">
        <f>[1]sala!$M679+[1]sala!$G679</f>
        <v>110.76</v>
      </c>
      <c r="M679" s="5">
        <v>84</v>
      </c>
      <c r="N679" s="15" t="s">
        <v>2356</v>
      </c>
      <c r="O679" t="s">
        <v>190</v>
      </c>
      <c r="P679" t="s">
        <v>606</v>
      </c>
      <c r="Q679" s="6">
        <f>IF([1]sala!$H679="Ocupada",[1]sala!$P679+0.0104166666666667-[1]sala!$O679,[1]sala!$P679-[1]sala!$O679)</f>
        <v>0.10833333333333339</v>
      </c>
      <c r="R679" s="6">
        <v>0.17499999999999999</v>
      </c>
      <c r="S679" s="6">
        <f>IF([1]sala!$Q679-[1]sala!$R679&lt;0,0,[1]sala!$Q679-[1]sala!$R679)</f>
        <v>0</v>
      </c>
      <c r="T679" s="3" t="str">
        <f>IF([1]sala!$S679&lt;&gt;0,"SI","NO")</f>
        <v>NO</v>
      </c>
    </row>
    <row r="680" spans="1:20" x14ac:dyDescent="0.3">
      <c r="A680" s="3" t="s">
        <v>118</v>
      </c>
      <c r="B680" t="s">
        <v>637</v>
      </c>
      <c r="C680" s="12">
        <v>4</v>
      </c>
      <c r="D680" t="s">
        <v>76</v>
      </c>
      <c r="E680" t="s">
        <v>57</v>
      </c>
      <c r="F680" t="s">
        <v>77</v>
      </c>
      <c r="G680" s="3">
        <v>36.43</v>
      </c>
      <c r="H680" t="s">
        <v>106</v>
      </c>
      <c r="I680" t="s">
        <v>2148</v>
      </c>
      <c r="J680" t="s">
        <v>165</v>
      </c>
      <c r="K680" t="s">
        <v>2149</v>
      </c>
      <c r="L680">
        <f>[1]sala!$M680+[1]sala!$G680</f>
        <v>117.43</v>
      </c>
      <c r="M680" s="5">
        <v>81</v>
      </c>
      <c r="N680" s="15" t="s">
        <v>2356</v>
      </c>
      <c r="O680" t="s">
        <v>126</v>
      </c>
      <c r="P680" t="s">
        <v>89</v>
      </c>
      <c r="Q680" s="6">
        <f>IF([1]sala!$H680="Ocupada",[1]sala!$P680+0.0104166666666667-[1]sala!$O680,[1]sala!$P680-[1]sala!$O680)</f>
        <v>0.13611111111111115</v>
      </c>
      <c r="R680" s="6">
        <v>0.17569444444444443</v>
      </c>
      <c r="S680" s="6">
        <f>IF([1]sala!$Q680-[1]sala!$R680&lt;0,0,[1]sala!$Q680-[1]sala!$R680)</f>
        <v>0</v>
      </c>
      <c r="T680" s="3" t="str">
        <f>IF([1]sala!$S680&lt;&gt;0,"SI","NO")</f>
        <v>NO</v>
      </c>
    </row>
    <row r="681" spans="1:20" x14ac:dyDescent="0.3">
      <c r="A681" s="3" t="s">
        <v>94</v>
      </c>
      <c r="B681" t="s">
        <v>2150</v>
      </c>
      <c r="C681" s="12">
        <v>4</v>
      </c>
      <c r="D681" t="s">
        <v>56</v>
      </c>
      <c r="E681" t="s">
        <v>57</v>
      </c>
      <c r="F681" t="s">
        <v>68</v>
      </c>
      <c r="G681" s="3">
        <v>12.06</v>
      </c>
      <c r="H681" t="s">
        <v>59</v>
      </c>
      <c r="I681" t="s">
        <v>2151</v>
      </c>
      <c r="J681" t="s">
        <v>87</v>
      </c>
      <c r="K681" t="s">
        <v>2152</v>
      </c>
      <c r="L681">
        <f>[1]sala!$M681+[1]sala!$G681</f>
        <v>78.06</v>
      </c>
      <c r="M681" s="5">
        <v>66</v>
      </c>
      <c r="N681" s="15" t="s">
        <v>2356</v>
      </c>
      <c r="O681" t="s">
        <v>598</v>
      </c>
      <c r="P681" t="s">
        <v>1793</v>
      </c>
      <c r="Q681" s="6">
        <f>IF([1]sala!$H681="Ocupada",[1]sala!$P681+0.0104166666666667-[1]sala!$O681,[1]sala!$P681-[1]sala!$O681)</f>
        <v>0.1645833333333333</v>
      </c>
      <c r="R681" s="6">
        <v>0.18819444444444444</v>
      </c>
      <c r="S681" s="6">
        <f>IF([1]sala!$Q681-[1]sala!$R681&lt;0,0,[1]sala!$Q681-[1]sala!$R681)</f>
        <v>0</v>
      </c>
      <c r="T681" s="3" t="str">
        <f>IF([1]sala!$S681&lt;&gt;0,"SI","NO")</f>
        <v>NO</v>
      </c>
    </row>
    <row r="682" spans="1:20" x14ac:dyDescent="0.3">
      <c r="A682" s="3" t="s">
        <v>69</v>
      </c>
      <c r="B682" t="s">
        <v>500</v>
      </c>
      <c r="C682" s="12">
        <v>4</v>
      </c>
      <c r="D682" t="s">
        <v>93</v>
      </c>
      <c r="E682" t="s">
        <v>57</v>
      </c>
      <c r="F682" t="s">
        <v>58</v>
      </c>
      <c r="G682" s="3">
        <v>37.07</v>
      </c>
      <c r="H682" t="s">
        <v>78</v>
      </c>
      <c r="I682" t="s">
        <v>2153</v>
      </c>
      <c r="J682" t="s">
        <v>87</v>
      </c>
      <c r="K682" t="s">
        <v>2154</v>
      </c>
      <c r="L682">
        <f>[1]sala!$M682+[1]sala!$G682</f>
        <v>66.069999999999993</v>
      </c>
      <c r="M682" s="5">
        <v>29</v>
      </c>
      <c r="N682" s="15" t="s">
        <v>2356</v>
      </c>
      <c r="O682" t="s">
        <v>610</v>
      </c>
      <c r="P682" t="s">
        <v>1704</v>
      </c>
      <c r="Q682" s="6">
        <f>IF([1]sala!$H682="Ocupada",[1]sala!$P682+0.0104166666666667-[1]sala!$O682,[1]sala!$P682-[1]sala!$O682)</f>
        <v>0.16249999999999998</v>
      </c>
      <c r="R682" s="6">
        <v>5.9722222222222218E-2</v>
      </c>
      <c r="S682" s="6">
        <f>IF([1]sala!$Q682-[1]sala!$R682&lt;0,0,[1]sala!$Q682-[1]sala!$R682)</f>
        <v>0.10277777777777776</v>
      </c>
      <c r="T682" s="3" t="str">
        <f>IF([1]sala!$S682&lt;&gt;0,"SI","NO")</f>
        <v>SI</v>
      </c>
    </row>
    <row r="683" spans="1:20" x14ac:dyDescent="0.3">
      <c r="A683" s="3" t="s">
        <v>60</v>
      </c>
      <c r="B683" t="s">
        <v>467</v>
      </c>
      <c r="C683" s="12">
        <v>5</v>
      </c>
      <c r="D683" t="s">
        <v>85</v>
      </c>
      <c r="E683" t="s">
        <v>67</v>
      </c>
      <c r="F683" t="s">
        <v>77</v>
      </c>
      <c r="G683" s="3">
        <v>21.04</v>
      </c>
      <c r="H683" t="s">
        <v>106</v>
      </c>
      <c r="I683" t="s">
        <v>2155</v>
      </c>
      <c r="J683" t="s">
        <v>107</v>
      </c>
      <c r="K683" t="s">
        <v>30</v>
      </c>
      <c r="L683">
        <f>[1]sala!$M683+[1]sala!$G683</f>
        <v>30.04</v>
      </c>
      <c r="M683" s="5">
        <v>9</v>
      </c>
      <c r="N683" s="15" t="s">
        <v>2356</v>
      </c>
      <c r="O683" t="s">
        <v>635</v>
      </c>
      <c r="P683" t="s">
        <v>262</v>
      </c>
      <c r="Q683" s="6">
        <f>IF([1]sala!$H683="Ocupada",[1]sala!$P683+0.0104166666666667-[1]sala!$O683,[1]sala!$P683-[1]sala!$O683)</f>
        <v>0.12083333333333338</v>
      </c>
      <c r="R683" s="6">
        <v>2.9861111111111113E-2</v>
      </c>
      <c r="S683" s="6">
        <f>IF([1]sala!$Q683-[1]sala!$R683&lt;0,0,[1]sala!$Q683-[1]sala!$R683)</f>
        <v>9.097222222222226E-2</v>
      </c>
      <c r="T683" s="3" t="str">
        <f>IF([1]sala!$S683&lt;&gt;0,"SI","NO")</f>
        <v>SI</v>
      </c>
    </row>
    <row r="684" spans="1:20" x14ac:dyDescent="0.3">
      <c r="A684" s="3" t="s">
        <v>69</v>
      </c>
      <c r="B684" t="s">
        <v>2156</v>
      </c>
      <c r="C684" s="12">
        <v>6</v>
      </c>
      <c r="D684" t="s">
        <v>85</v>
      </c>
      <c r="E684" t="s">
        <v>57</v>
      </c>
      <c r="F684" t="s">
        <v>77</v>
      </c>
      <c r="G684" s="3">
        <v>40.42</v>
      </c>
      <c r="H684" t="s">
        <v>106</v>
      </c>
      <c r="I684" t="s">
        <v>2157</v>
      </c>
      <c r="J684" t="s">
        <v>70</v>
      </c>
      <c r="K684" t="s">
        <v>2158</v>
      </c>
      <c r="L684">
        <f>[1]sala!$M684+[1]sala!$G684</f>
        <v>104.42</v>
      </c>
      <c r="M684" s="5">
        <v>64</v>
      </c>
      <c r="N684" s="15" t="s">
        <v>2356</v>
      </c>
      <c r="O684" t="s">
        <v>83</v>
      </c>
      <c r="P684" t="s">
        <v>358</v>
      </c>
      <c r="Q684" s="6">
        <f>IF([1]sala!$H684="Ocupada",[1]sala!$P684+0.0104166666666667-[1]sala!$O684,[1]sala!$P684-[1]sala!$O684)</f>
        <v>0.11180555555555557</v>
      </c>
      <c r="R684" s="6">
        <v>9.2361111111111102E-2</v>
      </c>
      <c r="S684" s="6">
        <f>IF([1]sala!$Q684-[1]sala!$R684&lt;0,0,[1]sala!$Q684-[1]sala!$R684)</f>
        <v>1.9444444444444473E-2</v>
      </c>
      <c r="T684" s="3" t="str">
        <f>IF([1]sala!$S684&lt;&gt;0,"SI","NO")</f>
        <v>SI</v>
      </c>
    </row>
    <row r="685" spans="1:20" x14ac:dyDescent="0.3">
      <c r="A685" s="3" t="s">
        <v>53</v>
      </c>
      <c r="B685" t="s">
        <v>2159</v>
      </c>
      <c r="C685" s="12">
        <v>6</v>
      </c>
      <c r="D685" t="s">
        <v>93</v>
      </c>
      <c r="E685" t="s">
        <v>101</v>
      </c>
      <c r="F685" t="s">
        <v>77</v>
      </c>
      <c r="G685" s="3">
        <v>48.15</v>
      </c>
      <c r="H685" t="s">
        <v>106</v>
      </c>
      <c r="I685" t="s">
        <v>2160</v>
      </c>
      <c r="J685" t="s">
        <v>165</v>
      </c>
      <c r="K685" t="s">
        <v>2161</v>
      </c>
      <c r="L685">
        <f>[1]sala!$M685+[1]sala!$G685</f>
        <v>121.15</v>
      </c>
      <c r="M685" s="5">
        <v>73</v>
      </c>
      <c r="N685" s="15" t="s">
        <v>2356</v>
      </c>
      <c r="O685" t="s">
        <v>167</v>
      </c>
      <c r="P685" t="s">
        <v>1182</v>
      </c>
      <c r="Q685" s="6">
        <f>IF([1]sala!$H685="Ocupada",[1]sala!$P685+0.0104166666666667-[1]sala!$O685,[1]sala!$P685-[1]sala!$O685)</f>
        <v>5.972222222222226E-2</v>
      </c>
      <c r="R685" s="6">
        <v>0.12777777777777777</v>
      </c>
      <c r="S685" s="6">
        <f>IF([1]sala!$Q685-[1]sala!$R685&lt;0,0,[1]sala!$Q685-[1]sala!$R685)</f>
        <v>0</v>
      </c>
      <c r="T685" s="3" t="str">
        <f>IF([1]sala!$S685&lt;&gt;0,"SI","NO")</f>
        <v>NO</v>
      </c>
    </row>
    <row r="686" spans="1:20" x14ac:dyDescent="0.3">
      <c r="A686" s="3" t="s">
        <v>94</v>
      </c>
      <c r="B686" t="s">
        <v>766</v>
      </c>
      <c r="C686" s="12">
        <v>5</v>
      </c>
      <c r="D686" t="s">
        <v>76</v>
      </c>
      <c r="E686" t="s">
        <v>57</v>
      </c>
      <c r="F686" t="s">
        <v>58</v>
      </c>
      <c r="G686" s="3">
        <v>19.89</v>
      </c>
      <c r="H686" t="s">
        <v>78</v>
      </c>
      <c r="I686" t="s">
        <v>2162</v>
      </c>
      <c r="J686" t="s">
        <v>61</v>
      </c>
      <c r="K686" t="s">
        <v>18</v>
      </c>
      <c r="L686">
        <f>[1]sala!$M686+[1]sala!$G686</f>
        <v>41.89</v>
      </c>
      <c r="M686" s="5">
        <v>22</v>
      </c>
      <c r="N686" s="15" t="s">
        <v>2356</v>
      </c>
      <c r="O686" t="s">
        <v>298</v>
      </c>
      <c r="P686" t="s">
        <v>2096</v>
      </c>
      <c r="Q686" s="6">
        <f>IF([1]sala!$H686="Ocupada",[1]sala!$P686+0.0104166666666667-[1]sala!$O686,[1]sala!$P686-[1]sala!$O686)</f>
        <v>5.2083333333333329E-2</v>
      </c>
      <c r="R686" s="6">
        <v>2.3611111111111114E-2</v>
      </c>
      <c r="S686" s="6">
        <f>IF([1]sala!$Q686-[1]sala!$R686&lt;0,0,[1]sala!$Q686-[1]sala!$R686)</f>
        <v>2.8472222222222215E-2</v>
      </c>
      <c r="T686" s="3" t="str">
        <f>IF([1]sala!$S686&lt;&gt;0,"SI","NO")</f>
        <v>SI</v>
      </c>
    </row>
    <row r="687" spans="1:20" x14ac:dyDescent="0.3">
      <c r="A687" s="3" t="s">
        <v>53</v>
      </c>
      <c r="B687" t="s">
        <v>1940</v>
      </c>
      <c r="C687" s="12">
        <v>6</v>
      </c>
      <c r="D687" t="s">
        <v>66</v>
      </c>
      <c r="E687" t="s">
        <v>57</v>
      </c>
      <c r="F687" t="s">
        <v>68</v>
      </c>
      <c r="G687" s="3">
        <v>15.83</v>
      </c>
      <c r="H687" t="s">
        <v>59</v>
      </c>
      <c r="I687" t="s">
        <v>2163</v>
      </c>
      <c r="J687" t="s">
        <v>87</v>
      </c>
      <c r="K687" t="s">
        <v>2164</v>
      </c>
      <c r="L687">
        <f>[1]sala!$M687+[1]sala!$G687</f>
        <v>55.83</v>
      </c>
      <c r="M687" s="5">
        <v>40</v>
      </c>
      <c r="N687" s="15" t="s">
        <v>2356</v>
      </c>
      <c r="O687" t="s">
        <v>568</v>
      </c>
      <c r="P687" t="s">
        <v>175</v>
      </c>
      <c r="Q687" s="6">
        <f>IF([1]sala!$H687="Ocupada",[1]sala!$P687+0.0104166666666667-[1]sala!$O687,[1]sala!$P687-[1]sala!$O687)</f>
        <v>0.10208333333333332</v>
      </c>
      <c r="R687" s="6">
        <v>8.0555555555555547E-2</v>
      </c>
      <c r="S687" s="6">
        <f>IF([1]sala!$Q687-[1]sala!$R687&lt;0,0,[1]sala!$Q687-[1]sala!$R687)</f>
        <v>2.1527777777777771E-2</v>
      </c>
      <c r="T687" s="3" t="str">
        <f>IF([1]sala!$S687&lt;&gt;0,"SI","NO")</f>
        <v>SI</v>
      </c>
    </row>
    <row r="688" spans="1:20" x14ac:dyDescent="0.3">
      <c r="A688" s="3" t="s">
        <v>69</v>
      </c>
      <c r="B688" t="s">
        <v>1701</v>
      </c>
      <c r="C688" s="12">
        <v>6</v>
      </c>
      <c r="D688" t="s">
        <v>93</v>
      </c>
      <c r="E688" t="s">
        <v>57</v>
      </c>
      <c r="F688" t="s">
        <v>68</v>
      </c>
      <c r="G688" s="3">
        <v>10.53</v>
      </c>
      <c r="H688" t="s">
        <v>78</v>
      </c>
      <c r="I688" t="s">
        <v>2165</v>
      </c>
      <c r="J688" t="s">
        <v>61</v>
      </c>
      <c r="K688" t="s">
        <v>20</v>
      </c>
      <c r="L688">
        <f>[1]sala!$M688+[1]sala!$G688</f>
        <v>38.53</v>
      </c>
      <c r="M688" s="5">
        <v>28</v>
      </c>
      <c r="N688" s="15" t="s">
        <v>2356</v>
      </c>
      <c r="O688" t="s">
        <v>375</v>
      </c>
      <c r="P688" t="s">
        <v>1191</v>
      </c>
      <c r="Q688" s="6">
        <f>IF([1]sala!$H688="Ocupada",[1]sala!$P688+0.0104166666666667-[1]sala!$O688,[1]sala!$P688-[1]sala!$O688)</f>
        <v>0.15625</v>
      </c>
      <c r="R688" s="6">
        <v>4.0277777777777773E-2</v>
      </c>
      <c r="S688" s="6">
        <f>IF([1]sala!$Q688-[1]sala!$R688&lt;0,0,[1]sala!$Q688-[1]sala!$R688)</f>
        <v>0.11597222222222223</v>
      </c>
      <c r="T688" s="3" t="str">
        <f>IF([1]sala!$S688&lt;&gt;0,"SI","NO")</f>
        <v>SI</v>
      </c>
    </row>
    <row r="689" spans="1:20" x14ac:dyDescent="0.3">
      <c r="A689" s="3" t="s">
        <v>79</v>
      </c>
      <c r="B689" t="s">
        <v>2166</v>
      </c>
      <c r="C689" s="12">
        <v>1</v>
      </c>
      <c r="D689" t="s">
        <v>66</v>
      </c>
      <c r="E689" t="s">
        <v>57</v>
      </c>
      <c r="F689" t="s">
        <v>77</v>
      </c>
      <c r="G689" s="3">
        <v>48.7</v>
      </c>
      <c r="H689" t="s">
        <v>106</v>
      </c>
      <c r="I689" t="s">
        <v>2167</v>
      </c>
      <c r="J689" t="s">
        <v>206</v>
      </c>
      <c r="K689" t="s">
        <v>21</v>
      </c>
      <c r="L689">
        <f>[1]sala!$M689+[1]sala!$G689</f>
        <v>60.7</v>
      </c>
      <c r="M689" s="5">
        <v>12</v>
      </c>
      <c r="N689" s="15" t="s">
        <v>2356</v>
      </c>
      <c r="O689" t="s">
        <v>1432</v>
      </c>
      <c r="P689" t="s">
        <v>589</v>
      </c>
      <c r="Q689" s="6">
        <f>IF([1]sala!$H689="Ocupada",[1]sala!$P689+0.0104166666666667-[1]sala!$O689,[1]sala!$P689-[1]sala!$O689)</f>
        <v>7.7777777777777835E-2</v>
      </c>
      <c r="R689" s="6">
        <v>9.7222222222222224E-3</v>
      </c>
      <c r="S689" s="6">
        <f>IF([1]sala!$Q689-[1]sala!$R689&lt;0,0,[1]sala!$Q689-[1]sala!$R689)</f>
        <v>6.8055555555555619E-2</v>
      </c>
      <c r="T689" s="3" t="str">
        <f>IF([1]sala!$S689&lt;&gt;0,"SI","NO")</f>
        <v>SI</v>
      </c>
    </row>
    <row r="690" spans="1:20" x14ac:dyDescent="0.3">
      <c r="A690" s="3" t="s">
        <v>128</v>
      </c>
      <c r="B690" t="s">
        <v>2168</v>
      </c>
      <c r="C690" s="12">
        <v>1</v>
      </c>
      <c r="D690" t="s">
        <v>66</v>
      </c>
      <c r="E690" t="s">
        <v>57</v>
      </c>
      <c r="F690" t="s">
        <v>77</v>
      </c>
      <c r="G690" s="3">
        <v>10.25</v>
      </c>
      <c r="H690" t="s">
        <v>106</v>
      </c>
      <c r="I690" t="s">
        <v>2169</v>
      </c>
      <c r="J690" t="s">
        <v>87</v>
      </c>
      <c r="K690" t="s">
        <v>2170</v>
      </c>
      <c r="L690">
        <f>[1]sala!$M690+[1]sala!$G690</f>
        <v>75.25</v>
      </c>
      <c r="M690" s="5">
        <v>65</v>
      </c>
      <c r="N690" s="15" t="s">
        <v>2356</v>
      </c>
      <c r="O690" t="s">
        <v>863</v>
      </c>
      <c r="P690" t="s">
        <v>515</v>
      </c>
      <c r="Q690" s="6">
        <f>IF([1]sala!$H690="Ocupada",[1]sala!$P690+0.0104166666666667-[1]sala!$O690,[1]sala!$P690-[1]sala!$O690)</f>
        <v>8.4027777777777812E-2</v>
      </c>
      <c r="R690" s="6">
        <v>5.2083333333333329E-2</v>
      </c>
      <c r="S690" s="6">
        <f>IF([1]sala!$Q690-[1]sala!$R690&lt;0,0,[1]sala!$Q690-[1]sala!$R690)</f>
        <v>3.1944444444444484E-2</v>
      </c>
      <c r="T690" s="3" t="str">
        <f>IF([1]sala!$S690&lt;&gt;0,"SI","NO")</f>
        <v>SI</v>
      </c>
    </row>
    <row r="691" spans="1:20" x14ac:dyDescent="0.3">
      <c r="A691" s="3" t="s">
        <v>116</v>
      </c>
      <c r="B691" t="s">
        <v>1779</v>
      </c>
      <c r="C691" s="12">
        <v>4</v>
      </c>
      <c r="D691" t="s">
        <v>85</v>
      </c>
      <c r="E691" t="s">
        <v>101</v>
      </c>
      <c r="F691" t="s">
        <v>58</v>
      </c>
      <c r="G691" s="3">
        <v>37.22</v>
      </c>
      <c r="H691" t="s">
        <v>59</v>
      </c>
      <c r="I691" t="s">
        <v>2171</v>
      </c>
      <c r="J691" t="s">
        <v>61</v>
      </c>
      <c r="K691" t="s">
        <v>2172</v>
      </c>
      <c r="L691">
        <f>[1]sala!$M691+[1]sala!$G691</f>
        <v>113.22</v>
      </c>
      <c r="M691" s="5">
        <v>76</v>
      </c>
      <c r="N691" s="15" t="s">
        <v>2356</v>
      </c>
      <c r="O691" t="s">
        <v>636</v>
      </c>
      <c r="P691" t="s">
        <v>1504</v>
      </c>
      <c r="Q691" s="6">
        <f>IF([1]sala!$H691="Ocupada",[1]sala!$P691+0.0104166666666667-[1]sala!$O691,[1]sala!$P691-[1]sala!$O691)</f>
        <v>0.12499999999999999</v>
      </c>
      <c r="R691" s="6">
        <v>0.14791666666666667</v>
      </c>
      <c r="S691" s="6">
        <f>IF([1]sala!$Q691-[1]sala!$R691&lt;0,0,[1]sala!$Q691-[1]sala!$R691)</f>
        <v>0</v>
      </c>
      <c r="T691" s="3" t="str">
        <f>IF([1]sala!$S691&lt;&gt;0,"SI","NO")</f>
        <v>NO</v>
      </c>
    </row>
    <row r="692" spans="1:20" x14ac:dyDescent="0.3">
      <c r="A692" s="3" t="s">
        <v>164</v>
      </c>
      <c r="B692" t="s">
        <v>230</v>
      </c>
      <c r="C692" s="12">
        <v>4</v>
      </c>
      <c r="D692" t="s">
        <v>56</v>
      </c>
      <c r="E692" t="s">
        <v>101</v>
      </c>
      <c r="F692" t="s">
        <v>58</v>
      </c>
      <c r="G692" s="3">
        <v>13.9</v>
      </c>
      <c r="H692" t="s">
        <v>106</v>
      </c>
      <c r="I692" t="s">
        <v>2173</v>
      </c>
      <c r="J692" t="s">
        <v>70</v>
      </c>
      <c r="K692" t="s">
        <v>27</v>
      </c>
      <c r="L692">
        <f>[1]sala!$M692+[1]sala!$G692</f>
        <v>40.9</v>
      </c>
      <c r="M692" s="5">
        <v>27</v>
      </c>
      <c r="N692" s="15" t="s">
        <v>2356</v>
      </c>
      <c r="O692" t="s">
        <v>2096</v>
      </c>
      <c r="P692" t="s">
        <v>1430</v>
      </c>
      <c r="Q692" s="6">
        <f>IF([1]sala!$H692="Ocupada",[1]sala!$P692+0.0104166666666667-[1]sala!$O692,[1]sala!$P692-[1]sala!$O692)</f>
        <v>0.15902777777777782</v>
      </c>
      <c r="R692" s="6">
        <v>7.0833333333333331E-2</v>
      </c>
      <c r="S692" s="6">
        <f>IF([1]sala!$Q692-[1]sala!$R692&lt;0,0,[1]sala!$Q692-[1]sala!$R692)</f>
        <v>8.8194444444444492E-2</v>
      </c>
      <c r="T692" s="3" t="str">
        <f>IF([1]sala!$S692&lt;&gt;0,"SI","NO")</f>
        <v>SI</v>
      </c>
    </row>
    <row r="693" spans="1:20" x14ac:dyDescent="0.3">
      <c r="A693" s="3" t="s">
        <v>118</v>
      </c>
      <c r="B693" t="s">
        <v>838</v>
      </c>
      <c r="C693" s="12">
        <v>2</v>
      </c>
      <c r="D693" t="s">
        <v>66</v>
      </c>
      <c r="E693" t="s">
        <v>101</v>
      </c>
      <c r="F693" t="s">
        <v>77</v>
      </c>
      <c r="G693" s="3">
        <v>25.92</v>
      </c>
      <c r="H693" t="s">
        <v>59</v>
      </c>
      <c r="I693" t="s">
        <v>2174</v>
      </c>
      <c r="J693" t="s">
        <v>206</v>
      </c>
      <c r="K693" t="s">
        <v>2175</v>
      </c>
      <c r="L693">
        <f>[1]sala!$M693+[1]sala!$G693</f>
        <v>95.92</v>
      </c>
      <c r="M693" s="5">
        <v>70</v>
      </c>
      <c r="N693" s="15" t="s">
        <v>2356</v>
      </c>
      <c r="O693" t="s">
        <v>1366</v>
      </c>
      <c r="P693" t="s">
        <v>162</v>
      </c>
      <c r="Q693" s="6">
        <f>IF([1]sala!$H693="Ocupada",[1]sala!$P693+0.0104166666666667-[1]sala!$O693,[1]sala!$P693-[1]sala!$O693)</f>
        <v>0.14791666666666667</v>
      </c>
      <c r="R693" s="6">
        <v>0.11527777777777778</v>
      </c>
      <c r="S693" s="6">
        <f>IF([1]sala!$Q693-[1]sala!$R693&lt;0,0,[1]sala!$Q693-[1]sala!$R693)</f>
        <v>3.2638888888888884E-2</v>
      </c>
      <c r="T693" s="3" t="str">
        <f>IF([1]sala!$S693&lt;&gt;0,"SI","NO")</f>
        <v>SI</v>
      </c>
    </row>
    <row r="694" spans="1:20" x14ac:dyDescent="0.3">
      <c r="A694" s="3" t="s">
        <v>116</v>
      </c>
      <c r="B694" t="s">
        <v>1443</v>
      </c>
      <c r="C694" s="12">
        <v>4</v>
      </c>
      <c r="D694" t="s">
        <v>56</v>
      </c>
      <c r="E694" t="s">
        <v>57</v>
      </c>
      <c r="F694" t="s">
        <v>77</v>
      </c>
      <c r="G694" s="3">
        <v>28.31</v>
      </c>
      <c r="H694" t="s">
        <v>78</v>
      </c>
      <c r="I694" t="s">
        <v>2176</v>
      </c>
      <c r="J694" t="s">
        <v>155</v>
      </c>
      <c r="K694" t="s">
        <v>2177</v>
      </c>
      <c r="L694">
        <f>[1]sala!$M694+[1]sala!$G694</f>
        <v>58.31</v>
      </c>
      <c r="M694" s="5">
        <v>30</v>
      </c>
      <c r="N694" s="15" t="s">
        <v>2356</v>
      </c>
      <c r="O694" t="s">
        <v>1004</v>
      </c>
      <c r="P694" t="s">
        <v>1318</v>
      </c>
      <c r="Q694" s="6">
        <f>IF([1]sala!$H694="Ocupada",[1]sala!$P694+0.0104166666666667-[1]sala!$O694,[1]sala!$P694-[1]sala!$O694)</f>
        <v>0.15763888888888888</v>
      </c>
      <c r="R694" s="6">
        <v>4.7222222222222221E-2</v>
      </c>
      <c r="S694" s="6">
        <f>IF([1]sala!$Q694-[1]sala!$R694&lt;0,0,[1]sala!$Q694-[1]sala!$R694)</f>
        <v>0.11041666666666666</v>
      </c>
      <c r="T694" s="3" t="str">
        <f>IF([1]sala!$S694&lt;&gt;0,"SI","NO")</f>
        <v>SI</v>
      </c>
    </row>
    <row r="695" spans="1:20" x14ac:dyDescent="0.3">
      <c r="A695" s="3" t="s">
        <v>94</v>
      </c>
      <c r="B695" t="s">
        <v>177</v>
      </c>
      <c r="C695" s="12">
        <v>4</v>
      </c>
      <c r="D695" t="s">
        <v>76</v>
      </c>
      <c r="E695" t="s">
        <v>57</v>
      </c>
      <c r="F695" t="s">
        <v>77</v>
      </c>
      <c r="G695" s="3">
        <v>23.66</v>
      </c>
      <c r="H695" t="s">
        <v>78</v>
      </c>
      <c r="I695" t="s">
        <v>2178</v>
      </c>
      <c r="J695" t="s">
        <v>107</v>
      </c>
      <c r="K695" t="s">
        <v>2179</v>
      </c>
      <c r="L695">
        <f>[1]sala!$M695+[1]sala!$G695</f>
        <v>86.66</v>
      </c>
      <c r="M695" s="5">
        <v>63</v>
      </c>
      <c r="N695" s="15" t="s">
        <v>2356</v>
      </c>
      <c r="O695" t="s">
        <v>937</v>
      </c>
      <c r="P695" t="s">
        <v>2180</v>
      </c>
      <c r="Q695" s="6">
        <f>IF([1]sala!$H695="Ocupada",[1]sala!$P695+0.0104166666666667-[1]sala!$O695,[1]sala!$P695-[1]sala!$O695)</f>
        <v>0.14027777777777778</v>
      </c>
      <c r="R695" s="6">
        <v>0.13472222222222222</v>
      </c>
      <c r="S695" s="6">
        <f>IF([1]sala!$Q695-[1]sala!$R695&lt;0,0,[1]sala!$Q695-[1]sala!$R695)</f>
        <v>5.5555555555555636E-3</v>
      </c>
      <c r="T695" s="3" t="str">
        <f>IF([1]sala!$S695&lt;&gt;0,"SI","NO")</f>
        <v>SI</v>
      </c>
    </row>
    <row r="696" spans="1:20" x14ac:dyDescent="0.3">
      <c r="A696" s="3" t="s">
        <v>118</v>
      </c>
      <c r="B696" t="s">
        <v>1165</v>
      </c>
      <c r="C696" s="12">
        <v>1</v>
      </c>
      <c r="D696" t="s">
        <v>56</v>
      </c>
      <c r="E696" t="s">
        <v>57</v>
      </c>
      <c r="F696" t="s">
        <v>77</v>
      </c>
      <c r="G696" s="3">
        <v>18.23</v>
      </c>
      <c r="H696" t="s">
        <v>106</v>
      </c>
      <c r="I696" t="s">
        <v>2181</v>
      </c>
      <c r="J696" t="s">
        <v>107</v>
      </c>
      <c r="K696" t="s">
        <v>130</v>
      </c>
      <c r="L696">
        <f>[1]sala!$M696+[1]sala!$G696</f>
        <v>66.23</v>
      </c>
      <c r="M696" s="5">
        <v>48</v>
      </c>
      <c r="N696" s="15" t="s">
        <v>2356</v>
      </c>
      <c r="O696" t="s">
        <v>392</v>
      </c>
      <c r="P696" t="s">
        <v>141</v>
      </c>
      <c r="Q696" s="6">
        <f>IF([1]sala!$H696="Ocupada",[1]sala!$P696+0.0104166666666667-[1]sala!$O696,[1]sala!$P696-[1]sala!$O696)</f>
        <v>0.15625000000000006</v>
      </c>
      <c r="R696" s="6">
        <v>5.1388888888888887E-2</v>
      </c>
      <c r="S696" s="6">
        <f>IF([1]sala!$Q696-[1]sala!$R696&lt;0,0,[1]sala!$Q696-[1]sala!$R696)</f>
        <v>0.10486111111111117</v>
      </c>
      <c r="T696" s="3" t="str">
        <f>IF([1]sala!$S696&lt;&gt;0,"SI","NO")</f>
        <v>SI</v>
      </c>
    </row>
    <row r="697" spans="1:20" x14ac:dyDescent="0.3">
      <c r="A697" s="3" t="s">
        <v>69</v>
      </c>
      <c r="B697" t="s">
        <v>775</v>
      </c>
      <c r="C697" s="12">
        <v>6</v>
      </c>
      <c r="D697" t="s">
        <v>66</v>
      </c>
      <c r="E697" t="s">
        <v>101</v>
      </c>
      <c r="F697" t="s">
        <v>77</v>
      </c>
      <c r="G697" s="3">
        <v>18.760000000000002</v>
      </c>
      <c r="H697" t="s">
        <v>106</v>
      </c>
      <c r="I697" t="s">
        <v>2182</v>
      </c>
      <c r="J697" t="s">
        <v>95</v>
      </c>
      <c r="K697" t="s">
        <v>30</v>
      </c>
      <c r="L697">
        <f>[1]sala!$M697+[1]sala!$G697</f>
        <v>36.760000000000005</v>
      </c>
      <c r="M697" s="5">
        <v>18</v>
      </c>
      <c r="N697" s="15" t="s">
        <v>2356</v>
      </c>
      <c r="O697" t="s">
        <v>180</v>
      </c>
      <c r="P697" t="s">
        <v>1299</v>
      </c>
      <c r="Q697" s="6">
        <f>IF([1]sala!$H697="Ocupada",[1]sala!$P697+0.0104166666666667-[1]sala!$O697,[1]sala!$P697-[1]sala!$O697)</f>
        <v>0.1736111111111111</v>
      </c>
      <c r="R697" s="6">
        <v>3.1944444444444449E-2</v>
      </c>
      <c r="S697" s="6">
        <f>IF([1]sala!$Q697-[1]sala!$R697&lt;0,0,[1]sala!$Q697-[1]sala!$R697)</f>
        <v>0.14166666666666666</v>
      </c>
      <c r="T697" s="3" t="str">
        <f>IF([1]sala!$S697&lt;&gt;0,"SI","NO")</f>
        <v>SI</v>
      </c>
    </row>
    <row r="698" spans="1:20" x14ac:dyDescent="0.3">
      <c r="A698" s="3" t="s">
        <v>86</v>
      </c>
      <c r="B698" t="s">
        <v>2183</v>
      </c>
      <c r="C698" s="12">
        <v>1</v>
      </c>
      <c r="D698" t="s">
        <v>76</v>
      </c>
      <c r="E698" t="s">
        <v>57</v>
      </c>
      <c r="F698" t="s">
        <v>77</v>
      </c>
      <c r="G698" s="3">
        <v>34.35</v>
      </c>
      <c r="H698" t="s">
        <v>59</v>
      </c>
      <c r="I698" t="s">
        <v>2184</v>
      </c>
      <c r="J698" t="s">
        <v>124</v>
      </c>
      <c r="K698" t="s">
        <v>2185</v>
      </c>
      <c r="L698">
        <f>[1]sala!$M698+[1]sala!$G698</f>
        <v>113.35</v>
      </c>
      <c r="M698" s="5">
        <v>79</v>
      </c>
      <c r="N698" s="15" t="s">
        <v>2356</v>
      </c>
      <c r="O698" t="s">
        <v>490</v>
      </c>
      <c r="P698" t="s">
        <v>941</v>
      </c>
      <c r="Q698" s="6">
        <f>IF([1]sala!$H698="Ocupada",[1]sala!$P698+0.0104166666666667-[1]sala!$O698,[1]sala!$P698-[1]sala!$O698)</f>
        <v>0.12083333333333335</v>
      </c>
      <c r="R698" s="6">
        <v>0.14374999999999999</v>
      </c>
      <c r="S698" s="6">
        <f>IF([1]sala!$Q698-[1]sala!$R698&lt;0,0,[1]sala!$Q698-[1]sala!$R698)</f>
        <v>0</v>
      </c>
      <c r="T698" s="3" t="str">
        <f>IF([1]sala!$S698&lt;&gt;0,"SI","NO")</f>
        <v>NO</v>
      </c>
    </row>
    <row r="699" spans="1:20" x14ac:dyDescent="0.3">
      <c r="A699" s="3" t="s">
        <v>164</v>
      </c>
      <c r="B699" t="s">
        <v>727</v>
      </c>
      <c r="C699" s="12">
        <v>4</v>
      </c>
      <c r="D699" t="s">
        <v>66</v>
      </c>
      <c r="E699" t="s">
        <v>101</v>
      </c>
      <c r="F699" t="s">
        <v>77</v>
      </c>
      <c r="G699" s="3">
        <v>39.89</v>
      </c>
      <c r="H699" t="s">
        <v>78</v>
      </c>
      <c r="I699" t="s">
        <v>2186</v>
      </c>
      <c r="J699" t="s">
        <v>119</v>
      </c>
      <c r="K699" t="s">
        <v>2187</v>
      </c>
      <c r="L699">
        <f>[1]sala!$M699+[1]sala!$G699</f>
        <v>112.89</v>
      </c>
      <c r="M699" s="5">
        <v>73</v>
      </c>
      <c r="N699" s="15" t="s">
        <v>2356</v>
      </c>
      <c r="O699" t="s">
        <v>1298</v>
      </c>
      <c r="P699" t="s">
        <v>919</v>
      </c>
      <c r="Q699" s="6">
        <f>IF([1]sala!$H699="Ocupada",[1]sala!$P699+0.0104166666666667-[1]sala!$O699,[1]sala!$P699-[1]sala!$O699)</f>
        <v>0.16319444444444442</v>
      </c>
      <c r="R699" s="6">
        <v>0.11736111111111111</v>
      </c>
      <c r="S699" s="6">
        <f>IF([1]sala!$Q699-[1]sala!$R699&lt;0,0,[1]sala!$Q699-[1]sala!$R699)</f>
        <v>4.5833333333333309E-2</v>
      </c>
      <c r="T699" s="3" t="str">
        <f>IF([1]sala!$S699&lt;&gt;0,"SI","NO")</f>
        <v>SI</v>
      </c>
    </row>
    <row r="700" spans="1:20" x14ac:dyDescent="0.3">
      <c r="A700" s="3" t="s">
        <v>91</v>
      </c>
      <c r="B700" t="s">
        <v>1562</v>
      </c>
      <c r="C700" s="12">
        <v>6</v>
      </c>
      <c r="D700" t="s">
        <v>76</v>
      </c>
      <c r="E700" t="s">
        <v>57</v>
      </c>
      <c r="F700" t="s">
        <v>77</v>
      </c>
      <c r="G700" s="3">
        <v>38.44</v>
      </c>
      <c r="H700" t="s">
        <v>59</v>
      </c>
      <c r="I700" t="s">
        <v>2188</v>
      </c>
      <c r="J700" t="s">
        <v>61</v>
      </c>
      <c r="K700" t="s">
        <v>21</v>
      </c>
      <c r="L700">
        <f>[1]sala!$M700+[1]sala!$G700</f>
        <v>62.44</v>
      </c>
      <c r="M700" s="5">
        <v>24</v>
      </c>
      <c r="N700" s="15" t="s">
        <v>2356</v>
      </c>
      <c r="O700" t="s">
        <v>699</v>
      </c>
      <c r="P700" t="s">
        <v>610</v>
      </c>
      <c r="Q700" s="6">
        <f>IF([1]sala!$H700="Ocupada",[1]sala!$P700+0.0104166666666667-[1]sala!$O700,[1]sala!$P700-[1]sala!$O700)</f>
        <v>5.6249999999999994E-2</v>
      </c>
      <c r="R700" s="6">
        <v>1.5277777777777777E-2</v>
      </c>
      <c r="S700" s="6">
        <f>IF([1]sala!$Q700-[1]sala!$R700&lt;0,0,[1]sala!$Q700-[1]sala!$R700)</f>
        <v>4.0972222222222215E-2</v>
      </c>
      <c r="T700" s="3" t="str">
        <f>IF([1]sala!$S700&lt;&gt;0,"SI","NO")</f>
        <v>SI</v>
      </c>
    </row>
    <row r="701" spans="1:20" x14ac:dyDescent="0.3">
      <c r="A701" s="3" t="s">
        <v>91</v>
      </c>
      <c r="B701" t="s">
        <v>2189</v>
      </c>
      <c r="C701" s="12">
        <v>2</v>
      </c>
      <c r="D701" t="s">
        <v>76</v>
      </c>
      <c r="E701" t="s">
        <v>57</v>
      </c>
      <c r="F701" t="s">
        <v>77</v>
      </c>
      <c r="G701" s="3">
        <v>21.66</v>
      </c>
      <c r="H701" t="s">
        <v>59</v>
      </c>
      <c r="I701" t="s">
        <v>2190</v>
      </c>
      <c r="J701" t="s">
        <v>206</v>
      </c>
      <c r="K701" t="s">
        <v>1815</v>
      </c>
      <c r="L701">
        <f>[1]sala!$M701+[1]sala!$G701</f>
        <v>118.66</v>
      </c>
      <c r="M701" s="5">
        <v>97</v>
      </c>
      <c r="N701" s="15" t="s">
        <v>2356</v>
      </c>
      <c r="O701" t="s">
        <v>1039</v>
      </c>
      <c r="P701" t="s">
        <v>945</v>
      </c>
      <c r="Q701" s="6">
        <f>IF([1]sala!$H701="Ocupada",[1]sala!$P701+0.0104166666666667-[1]sala!$O701,[1]sala!$P701-[1]sala!$O701)</f>
        <v>0.10208333333333333</v>
      </c>
      <c r="R701" s="6">
        <v>0.16944444444444443</v>
      </c>
      <c r="S701" s="6">
        <f>IF([1]sala!$Q701-[1]sala!$R701&lt;0,0,[1]sala!$Q701-[1]sala!$R701)</f>
        <v>0</v>
      </c>
      <c r="T701" s="3" t="str">
        <f>IF([1]sala!$S701&lt;&gt;0,"SI","NO")</f>
        <v>NO</v>
      </c>
    </row>
    <row r="702" spans="1:20" x14ac:dyDescent="0.3">
      <c r="A702" s="3" t="s">
        <v>164</v>
      </c>
      <c r="B702" t="s">
        <v>2191</v>
      </c>
      <c r="C702" s="12">
        <v>5</v>
      </c>
      <c r="D702" t="s">
        <v>93</v>
      </c>
      <c r="E702" t="s">
        <v>57</v>
      </c>
      <c r="F702" t="s">
        <v>77</v>
      </c>
      <c r="G702" s="3">
        <v>39.83</v>
      </c>
      <c r="H702" t="s">
        <v>78</v>
      </c>
      <c r="I702" t="s">
        <v>2192</v>
      </c>
      <c r="J702" t="s">
        <v>119</v>
      </c>
      <c r="K702" t="s">
        <v>2193</v>
      </c>
      <c r="L702">
        <f>[1]sala!$M702+[1]sala!$G702</f>
        <v>81.83</v>
      </c>
      <c r="M702" s="5">
        <v>42</v>
      </c>
      <c r="N702" s="15" t="s">
        <v>2356</v>
      </c>
      <c r="O702" t="s">
        <v>1692</v>
      </c>
      <c r="P702" t="s">
        <v>580</v>
      </c>
      <c r="Q702" s="6">
        <f>IF([1]sala!$H702="Ocupada",[1]sala!$P702+0.0104166666666667-[1]sala!$O702,[1]sala!$P702-[1]sala!$O702)</f>
        <v>0.10069444444444445</v>
      </c>
      <c r="R702" s="6">
        <v>0.13472222222222222</v>
      </c>
      <c r="S702" s="6">
        <f>IF([1]sala!$Q702-[1]sala!$R702&lt;0,0,[1]sala!$Q702-[1]sala!$R702)</f>
        <v>0</v>
      </c>
      <c r="T702" s="3" t="str">
        <f>IF([1]sala!$S702&lt;&gt;0,"SI","NO")</f>
        <v>NO</v>
      </c>
    </row>
    <row r="703" spans="1:20" x14ac:dyDescent="0.3">
      <c r="A703" s="3" t="s">
        <v>139</v>
      </c>
      <c r="B703" t="s">
        <v>2194</v>
      </c>
      <c r="C703" s="12">
        <v>2</v>
      </c>
      <c r="D703" t="s">
        <v>56</v>
      </c>
      <c r="E703" t="s">
        <v>101</v>
      </c>
      <c r="F703" t="s">
        <v>77</v>
      </c>
      <c r="G703" s="3">
        <v>47.07</v>
      </c>
      <c r="H703" t="s">
        <v>78</v>
      </c>
      <c r="I703" t="s">
        <v>2195</v>
      </c>
      <c r="J703" t="s">
        <v>80</v>
      </c>
      <c r="K703" t="s">
        <v>2196</v>
      </c>
      <c r="L703">
        <f>[1]sala!$M703+[1]sala!$G703</f>
        <v>129.07</v>
      </c>
      <c r="M703" s="5">
        <v>82</v>
      </c>
      <c r="N703" s="15" t="s">
        <v>2356</v>
      </c>
      <c r="O703" t="s">
        <v>1298</v>
      </c>
      <c r="P703" t="s">
        <v>1461</v>
      </c>
      <c r="Q703" s="6">
        <f>IF([1]sala!$H703="Ocupada",[1]sala!$P703+0.0104166666666667-[1]sala!$O703,[1]sala!$P703-[1]sala!$O703)</f>
        <v>0.11458333333333333</v>
      </c>
      <c r="R703" s="6">
        <v>0.21180555555555555</v>
      </c>
      <c r="S703" s="6">
        <f>IF([1]sala!$Q703-[1]sala!$R703&lt;0,0,[1]sala!$Q703-[1]sala!$R703)</f>
        <v>0</v>
      </c>
      <c r="T703" s="3" t="str">
        <f>IF([1]sala!$S703&lt;&gt;0,"SI","NO")</f>
        <v>NO</v>
      </c>
    </row>
    <row r="704" spans="1:20" x14ac:dyDescent="0.3">
      <c r="A704" s="3" t="s">
        <v>118</v>
      </c>
      <c r="B704" t="s">
        <v>2197</v>
      </c>
      <c r="C704" s="12">
        <v>5</v>
      </c>
      <c r="D704" t="s">
        <v>66</v>
      </c>
      <c r="E704" t="s">
        <v>57</v>
      </c>
      <c r="F704" t="s">
        <v>77</v>
      </c>
      <c r="G704" s="3">
        <v>22.24</v>
      </c>
      <c r="H704" t="s">
        <v>106</v>
      </c>
      <c r="I704" t="s">
        <v>2198</v>
      </c>
      <c r="J704" t="s">
        <v>107</v>
      </c>
      <c r="K704" t="s">
        <v>31</v>
      </c>
      <c r="L704">
        <f>[1]sala!$M704+[1]sala!$G704</f>
        <v>46.239999999999995</v>
      </c>
      <c r="M704" s="5">
        <v>24</v>
      </c>
      <c r="N704" s="15" t="s">
        <v>2356</v>
      </c>
      <c r="O704" t="s">
        <v>883</v>
      </c>
      <c r="P704" t="s">
        <v>474</v>
      </c>
      <c r="Q704" s="6">
        <f>IF([1]sala!$H704="Ocupada",[1]sala!$P704+0.0104166666666667-[1]sala!$O704,[1]sala!$P704-[1]sala!$O704)</f>
        <v>9.5138888888888926E-2</v>
      </c>
      <c r="R704" s="6">
        <v>6.041666666666666E-2</v>
      </c>
      <c r="S704" s="6">
        <f>IF([1]sala!$Q704-[1]sala!$R704&lt;0,0,[1]sala!$Q704-[1]sala!$R704)</f>
        <v>3.4722222222222265E-2</v>
      </c>
      <c r="T704" s="3" t="str">
        <f>IF([1]sala!$S704&lt;&gt;0,"SI","NO")</f>
        <v>SI</v>
      </c>
    </row>
    <row r="705" spans="1:20" x14ac:dyDescent="0.3">
      <c r="A705" s="3" t="s">
        <v>139</v>
      </c>
      <c r="B705" t="s">
        <v>2199</v>
      </c>
      <c r="C705" s="12">
        <v>6</v>
      </c>
      <c r="D705" t="s">
        <v>76</v>
      </c>
      <c r="E705" t="s">
        <v>101</v>
      </c>
      <c r="F705" t="s">
        <v>77</v>
      </c>
      <c r="G705" s="3">
        <v>33.29</v>
      </c>
      <c r="H705" t="s">
        <v>59</v>
      </c>
      <c r="I705" t="s">
        <v>2200</v>
      </c>
      <c r="J705" t="s">
        <v>119</v>
      </c>
      <c r="K705" t="s">
        <v>32</v>
      </c>
      <c r="L705">
        <f>[1]sala!$M705+[1]sala!$G705</f>
        <v>41.29</v>
      </c>
      <c r="M705" s="5">
        <v>8</v>
      </c>
      <c r="N705" s="15" t="s">
        <v>2356</v>
      </c>
      <c r="O705" t="s">
        <v>371</v>
      </c>
      <c r="P705" t="s">
        <v>904</v>
      </c>
      <c r="Q705" s="6">
        <f>IF([1]sala!$H705="Ocupada",[1]sala!$P705+0.0104166666666667-[1]sala!$O705,[1]sala!$P705-[1]sala!$O705)</f>
        <v>0.11736111111111111</v>
      </c>
      <c r="R705" s="6">
        <v>2.6388888888888889E-2</v>
      </c>
      <c r="S705" s="6">
        <f>IF([1]sala!$Q705-[1]sala!$R705&lt;0,0,[1]sala!$Q705-[1]sala!$R705)</f>
        <v>9.0972222222222218E-2</v>
      </c>
      <c r="T705" s="3" t="str">
        <f>IF([1]sala!$S705&lt;&gt;0,"SI","NO")</f>
        <v>SI</v>
      </c>
    </row>
    <row r="706" spans="1:20" x14ac:dyDescent="0.3">
      <c r="A706" s="3" t="s">
        <v>134</v>
      </c>
      <c r="B706" t="s">
        <v>1912</v>
      </c>
      <c r="C706" s="12">
        <v>3</v>
      </c>
      <c r="D706" t="s">
        <v>76</v>
      </c>
      <c r="E706" t="s">
        <v>57</v>
      </c>
      <c r="F706" t="s">
        <v>77</v>
      </c>
      <c r="G706" s="3">
        <v>43.07</v>
      </c>
      <c r="H706" t="s">
        <v>78</v>
      </c>
      <c r="I706" t="s">
        <v>2201</v>
      </c>
      <c r="J706" t="s">
        <v>107</v>
      </c>
      <c r="K706" t="s">
        <v>1137</v>
      </c>
      <c r="L706">
        <f>[1]sala!$M706+[1]sala!$G706</f>
        <v>89.07</v>
      </c>
      <c r="M706" s="5">
        <v>46</v>
      </c>
      <c r="N706" s="15" t="s">
        <v>2356</v>
      </c>
      <c r="O706" t="s">
        <v>561</v>
      </c>
      <c r="P706" t="s">
        <v>1060</v>
      </c>
      <c r="Q706" s="6">
        <f>IF([1]sala!$H706="Ocupada",[1]sala!$P706+0.0104166666666667-[1]sala!$O706,[1]sala!$P706-[1]sala!$O706)</f>
        <v>4.5138888888888895E-2</v>
      </c>
      <c r="R706" s="6">
        <v>6.3194444444444442E-2</v>
      </c>
      <c r="S706" s="6">
        <f>IF([1]sala!$Q706-[1]sala!$R706&lt;0,0,[1]sala!$Q706-[1]sala!$R706)</f>
        <v>0</v>
      </c>
      <c r="T706" s="3" t="str">
        <f>IF([1]sala!$S706&lt;&gt;0,"SI","NO")</f>
        <v>NO</v>
      </c>
    </row>
    <row r="707" spans="1:20" x14ac:dyDescent="0.3">
      <c r="A707" s="3" t="s">
        <v>74</v>
      </c>
      <c r="B707" t="s">
        <v>2202</v>
      </c>
      <c r="C707" s="12">
        <v>6</v>
      </c>
      <c r="D707" t="s">
        <v>66</v>
      </c>
      <c r="E707" t="s">
        <v>57</v>
      </c>
      <c r="F707" t="s">
        <v>77</v>
      </c>
      <c r="G707" s="3">
        <v>44.45</v>
      </c>
      <c r="H707" t="s">
        <v>106</v>
      </c>
      <c r="I707" t="s">
        <v>2203</v>
      </c>
      <c r="J707" t="s">
        <v>206</v>
      </c>
      <c r="K707" t="s">
        <v>32</v>
      </c>
      <c r="L707">
        <f>[1]sala!$M707+[1]sala!$G707</f>
        <v>68.45</v>
      </c>
      <c r="M707" s="5">
        <v>24</v>
      </c>
      <c r="N707" s="15" t="s">
        <v>2356</v>
      </c>
      <c r="O707" t="s">
        <v>711</v>
      </c>
      <c r="P707" t="s">
        <v>860</v>
      </c>
      <c r="Q707" s="6">
        <f>IF([1]sala!$H707="Ocupada",[1]sala!$P707+0.0104166666666667-[1]sala!$O707,[1]sala!$P707-[1]sala!$O707)</f>
        <v>0.16319444444444448</v>
      </c>
      <c r="R707" s="6">
        <v>6.8750000000000006E-2</v>
      </c>
      <c r="S707" s="6">
        <f>IF([1]sala!$Q707-[1]sala!$R707&lt;0,0,[1]sala!$Q707-[1]sala!$R707)</f>
        <v>9.444444444444447E-2</v>
      </c>
      <c r="T707" s="3" t="str">
        <f>IF([1]sala!$S707&lt;&gt;0,"SI","NO")</f>
        <v>SI</v>
      </c>
    </row>
    <row r="708" spans="1:20" x14ac:dyDescent="0.3">
      <c r="A708" s="3" t="s">
        <v>116</v>
      </c>
      <c r="B708" t="s">
        <v>2204</v>
      </c>
      <c r="C708" s="12">
        <v>1</v>
      </c>
      <c r="D708" t="s">
        <v>76</v>
      </c>
      <c r="E708" t="s">
        <v>67</v>
      </c>
      <c r="F708" t="s">
        <v>77</v>
      </c>
      <c r="G708" s="3">
        <v>40.39</v>
      </c>
      <c r="H708" t="s">
        <v>59</v>
      </c>
      <c r="I708" t="s">
        <v>2205</v>
      </c>
      <c r="J708" t="s">
        <v>124</v>
      </c>
      <c r="K708" t="s">
        <v>2206</v>
      </c>
      <c r="L708">
        <f>[1]sala!$M708+[1]sala!$G708</f>
        <v>113.39</v>
      </c>
      <c r="M708" s="5">
        <v>73</v>
      </c>
      <c r="N708" s="15" t="s">
        <v>2356</v>
      </c>
      <c r="O708" t="s">
        <v>864</v>
      </c>
      <c r="P708" t="s">
        <v>1480</v>
      </c>
      <c r="Q708" s="6">
        <f>IF([1]sala!$H708="Ocupada",[1]sala!$P708+0.0104166666666667-[1]sala!$O708,[1]sala!$P708-[1]sala!$O708)</f>
        <v>9.5833333333333354E-2</v>
      </c>
      <c r="R708" s="6">
        <v>0.13958333333333334</v>
      </c>
      <c r="S708" s="6">
        <f>IF([1]sala!$Q708-[1]sala!$R708&lt;0,0,[1]sala!$Q708-[1]sala!$R708)</f>
        <v>0</v>
      </c>
      <c r="T708" s="3" t="str">
        <f>IF([1]sala!$S708&lt;&gt;0,"SI","NO")</f>
        <v>NO</v>
      </c>
    </row>
    <row r="709" spans="1:20" x14ac:dyDescent="0.3">
      <c r="A709" s="3" t="s">
        <v>94</v>
      </c>
      <c r="B709" t="s">
        <v>2207</v>
      </c>
      <c r="C709" s="12">
        <v>2</v>
      </c>
      <c r="D709" t="s">
        <v>56</v>
      </c>
      <c r="E709" t="s">
        <v>101</v>
      </c>
      <c r="F709" t="s">
        <v>77</v>
      </c>
      <c r="G709" s="3">
        <v>41.8</v>
      </c>
      <c r="H709" t="s">
        <v>106</v>
      </c>
      <c r="I709" t="s">
        <v>2208</v>
      </c>
      <c r="J709" t="s">
        <v>61</v>
      </c>
      <c r="K709" t="s">
        <v>18</v>
      </c>
      <c r="L709">
        <f>[1]sala!$M709+[1]sala!$G709</f>
        <v>63.8</v>
      </c>
      <c r="M709" s="5">
        <v>22</v>
      </c>
      <c r="N709" s="15" t="s">
        <v>2356</v>
      </c>
      <c r="O709" t="s">
        <v>420</v>
      </c>
      <c r="P709" t="s">
        <v>1578</v>
      </c>
      <c r="Q709" s="6">
        <f>IF([1]sala!$H709="Ocupada",[1]sala!$P709+0.0104166666666667-[1]sala!$O709,[1]sala!$P709-[1]sala!$O709)</f>
        <v>0.16875000000000004</v>
      </c>
      <c r="R709" s="6">
        <v>3.3333333333333333E-2</v>
      </c>
      <c r="S709" s="6">
        <f>IF([1]sala!$Q709-[1]sala!$R709&lt;0,0,[1]sala!$Q709-[1]sala!$R709)</f>
        <v>0.13541666666666671</v>
      </c>
      <c r="T709" s="3" t="str">
        <f>IF([1]sala!$S709&lt;&gt;0,"SI","NO")</f>
        <v>SI</v>
      </c>
    </row>
    <row r="710" spans="1:20" x14ac:dyDescent="0.3">
      <c r="A710" s="3" t="s">
        <v>91</v>
      </c>
      <c r="B710" t="s">
        <v>1925</v>
      </c>
      <c r="C710" s="12">
        <v>4</v>
      </c>
      <c r="D710" t="s">
        <v>76</v>
      </c>
      <c r="E710" t="s">
        <v>57</v>
      </c>
      <c r="F710" t="s">
        <v>68</v>
      </c>
      <c r="G710" s="3">
        <v>26.15</v>
      </c>
      <c r="H710" t="s">
        <v>106</v>
      </c>
      <c r="I710" t="s">
        <v>2209</v>
      </c>
      <c r="J710" t="s">
        <v>155</v>
      </c>
      <c r="K710" t="s">
        <v>2210</v>
      </c>
      <c r="L710">
        <f>[1]sala!$M710+[1]sala!$G710</f>
        <v>102.15</v>
      </c>
      <c r="M710" s="5">
        <v>76</v>
      </c>
      <c r="N710" s="15" t="s">
        <v>2356</v>
      </c>
      <c r="O710" t="s">
        <v>1195</v>
      </c>
      <c r="P710" t="s">
        <v>443</v>
      </c>
      <c r="Q710" s="6">
        <f>IF([1]sala!$H710="Ocupada",[1]sala!$P710+0.0104166666666667-[1]sala!$O710,[1]sala!$P710-[1]sala!$O710)</f>
        <v>8.3333333333333398E-2</v>
      </c>
      <c r="R710" s="6">
        <v>0.11319444444444444</v>
      </c>
      <c r="S710" s="6">
        <f>IF([1]sala!$Q710-[1]sala!$R710&lt;0,0,[1]sala!$Q710-[1]sala!$R710)</f>
        <v>0</v>
      </c>
      <c r="T710" s="3" t="str">
        <f>IF([1]sala!$S710&lt;&gt;0,"SI","NO")</f>
        <v>NO</v>
      </c>
    </row>
    <row r="711" spans="1:20" x14ac:dyDescent="0.3">
      <c r="A711" s="3" t="s">
        <v>160</v>
      </c>
      <c r="B711" t="s">
        <v>2211</v>
      </c>
      <c r="C711" s="12">
        <v>1</v>
      </c>
      <c r="D711" t="s">
        <v>85</v>
      </c>
      <c r="E711" t="s">
        <v>57</v>
      </c>
      <c r="F711" t="s">
        <v>77</v>
      </c>
      <c r="G711" s="3">
        <v>28.43</v>
      </c>
      <c r="H711" t="s">
        <v>106</v>
      </c>
      <c r="I711" t="s">
        <v>2212</v>
      </c>
      <c r="J711" t="s">
        <v>61</v>
      </c>
      <c r="K711" t="s">
        <v>2213</v>
      </c>
      <c r="L711">
        <f>[1]sala!$M711+[1]sala!$G711</f>
        <v>85.43</v>
      </c>
      <c r="M711" s="5">
        <v>57</v>
      </c>
      <c r="N711" s="15" t="s">
        <v>2356</v>
      </c>
      <c r="O711" t="s">
        <v>379</v>
      </c>
      <c r="P711" t="s">
        <v>482</v>
      </c>
      <c r="Q711" s="6">
        <f>IF([1]sala!$H711="Ocupada",[1]sala!$P711+0.0104166666666667-[1]sala!$O711,[1]sala!$P711-[1]sala!$O711)</f>
        <v>5.9027777777777818E-2</v>
      </c>
      <c r="R711" s="6">
        <v>0.18194444444444444</v>
      </c>
      <c r="S711" s="6">
        <f>IF([1]sala!$Q711-[1]sala!$R711&lt;0,0,[1]sala!$Q711-[1]sala!$R711)</f>
        <v>0</v>
      </c>
      <c r="T711" s="3" t="str">
        <f>IF([1]sala!$S711&lt;&gt;0,"SI","NO")</f>
        <v>NO</v>
      </c>
    </row>
    <row r="712" spans="1:20" x14ac:dyDescent="0.3">
      <c r="A712" s="3" t="s">
        <v>74</v>
      </c>
      <c r="B712" t="s">
        <v>225</v>
      </c>
      <c r="C712" s="12">
        <v>6</v>
      </c>
      <c r="D712" t="s">
        <v>66</v>
      </c>
      <c r="E712" t="s">
        <v>57</v>
      </c>
      <c r="F712" t="s">
        <v>58</v>
      </c>
      <c r="G712" s="3">
        <v>49.74</v>
      </c>
      <c r="H712" t="s">
        <v>106</v>
      </c>
      <c r="I712" t="s">
        <v>2214</v>
      </c>
      <c r="J712" t="s">
        <v>124</v>
      </c>
      <c r="K712" t="s">
        <v>1392</v>
      </c>
      <c r="L712">
        <f>[1]sala!$M712+[1]sala!$G712</f>
        <v>117.74000000000001</v>
      </c>
      <c r="M712" s="5">
        <v>68</v>
      </c>
      <c r="N712" s="15" t="s">
        <v>2356</v>
      </c>
      <c r="O712" t="s">
        <v>937</v>
      </c>
      <c r="P712" t="s">
        <v>799</v>
      </c>
      <c r="Q712" s="6">
        <f>IF([1]sala!$H712="Ocupada",[1]sala!$P712+0.0104166666666667-[1]sala!$O712,[1]sala!$P712-[1]sala!$O712)</f>
        <v>0.1541666666666667</v>
      </c>
      <c r="R712" s="6">
        <v>0.11180555555555555</v>
      </c>
      <c r="S712" s="6">
        <f>IF([1]sala!$Q712-[1]sala!$R712&lt;0,0,[1]sala!$Q712-[1]sala!$R712)</f>
        <v>4.2361111111111155E-2</v>
      </c>
      <c r="T712" s="3" t="str">
        <f>IF([1]sala!$S712&lt;&gt;0,"SI","NO")</f>
        <v>SI</v>
      </c>
    </row>
    <row r="713" spans="1:20" x14ac:dyDescent="0.3">
      <c r="A713" s="3" t="s">
        <v>53</v>
      </c>
      <c r="B713" t="s">
        <v>2215</v>
      </c>
      <c r="C713" s="12">
        <v>5</v>
      </c>
      <c r="D713" t="s">
        <v>76</v>
      </c>
      <c r="E713" t="s">
        <v>67</v>
      </c>
      <c r="F713" t="s">
        <v>68</v>
      </c>
      <c r="G713" s="3">
        <v>42.21</v>
      </c>
      <c r="H713" t="s">
        <v>59</v>
      </c>
      <c r="I713" t="s">
        <v>2216</v>
      </c>
      <c r="J713" t="s">
        <v>95</v>
      </c>
      <c r="K713" t="s">
        <v>13</v>
      </c>
      <c r="L713">
        <f>[1]sala!$M713+[1]sala!$G713</f>
        <v>62.21</v>
      </c>
      <c r="M713" s="5">
        <v>20</v>
      </c>
      <c r="N713" s="15" t="s">
        <v>2356</v>
      </c>
      <c r="O713" t="s">
        <v>1910</v>
      </c>
      <c r="P713" t="s">
        <v>203</v>
      </c>
      <c r="Q713" s="6">
        <f>IF([1]sala!$H713="Ocupada",[1]sala!$P713+0.0104166666666667-[1]sala!$O713,[1]sala!$P713-[1]sala!$O713)</f>
        <v>9.7916666666666666E-2</v>
      </c>
      <c r="R713" s="6">
        <v>6.805555555555555E-2</v>
      </c>
      <c r="S713" s="6">
        <f>IF([1]sala!$Q713-[1]sala!$R713&lt;0,0,[1]sala!$Q713-[1]sala!$R713)</f>
        <v>2.9861111111111116E-2</v>
      </c>
      <c r="T713" s="3" t="str">
        <f>IF([1]sala!$S713&lt;&gt;0,"SI","NO")</f>
        <v>SI</v>
      </c>
    </row>
    <row r="714" spans="1:20" x14ac:dyDescent="0.3">
      <c r="A714" s="3" t="s">
        <v>55</v>
      </c>
      <c r="B714" t="s">
        <v>2217</v>
      </c>
      <c r="C714" s="12">
        <v>4</v>
      </c>
      <c r="D714" t="s">
        <v>66</v>
      </c>
      <c r="E714" t="s">
        <v>101</v>
      </c>
      <c r="F714" t="s">
        <v>77</v>
      </c>
      <c r="G714" s="3">
        <v>35.11</v>
      </c>
      <c r="H714" t="s">
        <v>78</v>
      </c>
      <c r="I714" t="s">
        <v>2218</v>
      </c>
      <c r="J714" t="s">
        <v>124</v>
      </c>
      <c r="K714" t="s">
        <v>2219</v>
      </c>
      <c r="L714">
        <f>[1]sala!$M714+[1]sala!$G714</f>
        <v>182.11</v>
      </c>
      <c r="M714" s="5">
        <v>147</v>
      </c>
      <c r="N714" s="15" t="s">
        <v>2356</v>
      </c>
      <c r="O714" t="s">
        <v>1108</v>
      </c>
      <c r="P714" t="s">
        <v>712</v>
      </c>
      <c r="Q714" s="6">
        <f>IF([1]sala!$H714="Ocupada",[1]sala!$P714+0.0104166666666667-[1]sala!$O714,[1]sala!$P714-[1]sala!$O714)</f>
        <v>0.10902777777777778</v>
      </c>
      <c r="R714" s="6">
        <v>0.26041666666666669</v>
      </c>
      <c r="S714" s="6">
        <f>IF([1]sala!$Q714-[1]sala!$R714&lt;0,0,[1]sala!$Q714-[1]sala!$R714)</f>
        <v>0</v>
      </c>
      <c r="T714" s="3" t="str">
        <f>IF([1]sala!$S714&lt;&gt;0,"SI","NO")</f>
        <v>NO</v>
      </c>
    </row>
    <row r="715" spans="1:20" x14ac:dyDescent="0.3">
      <c r="A715" s="3" t="s">
        <v>164</v>
      </c>
      <c r="B715" t="s">
        <v>1061</v>
      </c>
      <c r="C715" s="12">
        <v>2</v>
      </c>
      <c r="D715" t="s">
        <v>85</v>
      </c>
      <c r="E715" t="s">
        <v>57</v>
      </c>
      <c r="F715" t="s">
        <v>77</v>
      </c>
      <c r="G715" s="3">
        <v>10.69</v>
      </c>
      <c r="H715" t="s">
        <v>78</v>
      </c>
      <c r="I715" t="s">
        <v>2220</v>
      </c>
      <c r="J715" t="s">
        <v>70</v>
      </c>
      <c r="K715" t="s">
        <v>2221</v>
      </c>
      <c r="L715">
        <f>[1]sala!$M715+[1]sala!$G715</f>
        <v>101.69</v>
      </c>
      <c r="M715" s="5">
        <v>91</v>
      </c>
      <c r="N715" s="15" t="s">
        <v>2356</v>
      </c>
      <c r="O715" t="s">
        <v>758</v>
      </c>
      <c r="P715" t="s">
        <v>262</v>
      </c>
      <c r="Q715" s="6">
        <f>IF([1]sala!$H715="Ocupada",[1]sala!$P715+0.0104166666666667-[1]sala!$O715,[1]sala!$P715-[1]sala!$O715)</f>
        <v>7.2222222222222229E-2</v>
      </c>
      <c r="R715" s="6">
        <v>9.0972222222222218E-2</v>
      </c>
      <c r="S715" s="6">
        <f>IF([1]sala!$Q715-[1]sala!$R715&lt;0,0,[1]sala!$Q715-[1]sala!$R715)</f>
        <v>0</v>
      </c>
      <c r="T715" s="3" t="str">
        <f>IF([1]sala!$S715&lt;&gt;0,"SI","NO")</f>
        <v>NO</v>
      </c>
    </row>
    <row r="716" spans="1:20" x14ac:dyDescent="0.3">
      <c r="A716" s="3" t="s">
        <v>134</v>
      </c>
      <c r="B716" t="s">
        <v>2222</v>
      </c>
      <c r="C716" s="12">
        <v>6</v>
      </c>
      <c r="D716" t="s">
        <v>56</v>
      </c>
      <c r="E716" t="s">
        <v>57</v>
      </c>
      <c r="F716" t="s">
        <v>58</v>
      </c>
      <c r="G716" s="3">
        <v>39.909999999999997</v>
      </c>
      <c r="H716" t="s">
        <v>106</v>
      </c>
      <c r="I716" t="s">
        <v>2223</v>
      </c>
      <c r="J716" t="s">
        <v>95</v>
      </c>
      <c r="K716" t="s">
        <v>2224</v>
      </c>
      <c r="L716">
        <f>[1]sala!$M716+[1]sala!$G716</f>
        <v>140.91</v>
      </c>
      <c r="M716" s="5">
        <v>101</v>
      </c>
      <c r="N716" s="15" t="s">
        <v>2356</v>
      </c>
      <c r="O716" t="s">
        <v>585</v>
      </c>
      <c r="P716" t="s">
        <v>1082</v>
      </c>
      <c r="Q716" s="6">
        <f>IF([1]sala!$H716="Ocupada",[1]sala!$P716+0.0104166666666667-[1]sala!$O716,[1]sala!$P716-[1]sala!$O716)</f>
        <v>0.11458333333333338</v>
      </c>
      <c r="R716" s="6">
        <v>0.2638888888888889</v>
      </c>
      <c r="S716" s="6">
        <f>IF([1]sala!$Q716-[1]sala!$R716&lt;0,0,[1]sala!$Q716-[1]sala!$R716)</f>
        <v>0</v>
      </c>
      <c r="T716" s="3" t="str">
        <f>IF([1]sala!$S716&lt;&gt;0,"SI","NO")</f>
        <v>NO</v>
      </c>
    </row>
    <row r="717" spans="1:20" x14ac:dyDescent="0.3">
      <c r="A717" s="3" t="s">
        <v>134</v>
      </c>
      <c r="B717" t="s">
        <v>1315</v>
      </c>
      <c r="C717" s="12">
        <v>4</v>
      </c>
      <c r="D717" t="s">
        <v>76</v>
      </c>
      <c r="E717" t="s">
        <v>101</v>
      </c>
      <c r="F717" t="s">
        <v>77</v>
      </c>
      <c r="G717" s="3">
        <v>44.73</v>
      </c>
      <c r="H717" t="s">
        <v>106</v>
      </c>
      <c r="I717" t="s">
        <v>2225</v>
      </c>
      <c r="J717" t="s">
        <v>80</v>
      </c>
      <c r="K717" t="s">
        <v>2226</v>
      </c>
      <c r="L717">
        <f>[1]sala!$M717+[1]sala!$G717</f>
        <v>134.72999999999999</v>
      </c>
      <c r="M717" s="5">
        <v>90</v>
      </c>
      <c r="N717" s="15" t="s">
        <v>2356</v>
      </c>
      <c r="O717" t="s">
        <v>289</v>
      </c>
      <c r="P717" t="s">
        <v>321</v>
      </c>
      <c r="Q717" s="6">
        <f>IF([1]sala!$H717="Ocupada",[1]sala!$P717+0.0104166666666667-[1]sala!$O717,[1]sala!$P717-[1]sala!$O717)</f>
        <v>0.13333333333333336</v>
      </c>
      <c r="R717" s="6">
        <v>0.1875</v>
      </c>
      <c r="S717" s="6">
        <f>IF([1]sala!$Q717-[1]sala!$R717&lt;0,0,[1]sala!$Q717-[1]sala!$R717)</f>
        <v>0</v>
      </c>
      <c r="T717" s="3" t="str">
        <f>IF([1]sala!$S717&lt;&gt;0,"SI","NO")</f>
        <v>NO</v>
      </c>
    </row>
    <row r="718" spans="1:20" x14ac:dyDescent="0.3">
      <c r="A718" s="3" t="s">
        <v>91</v>
      </c>
      <c r="B718" t="s">
        <v>1820</v>
      </c>
      <c r="C718" s="12">
        <v>5</v>
      </c>
      <c r="D718" t="s">
        <v>66</v>
      </c>
      <c r="E718" t="s">
        <v>57</v>
      </c>
      <c r="F718" t="s">
        <v>77</v>
      </c>
      <c r="G718" s="3">
        <v>23.67</v>
      </c>
      <c r="H718" t="s">
        <v>78</v>
      </c>
      <c r="I718" t="s">
        <v>2227</v>
      </c>
      <c r="J718" t="s">
        <v>119</v>
      </c>
      <c r="K718" t="s">
        <v>2228</v>
      </c>
      <c r="L718">
        <f>[1]sala!$M718+[1]sala!$G718</f>
        <v>86.67</v>
      </c>
      <c r="M718" s="5">
        <v>63</v>
      </c>
      <c r="N718" s="15" t="s">
        <v>2356</v>
      </c>
      <c r="O718" t="s">
        <v>83</v>
      </c>
      <c r="P718" t="s">
        <v>1528</v>
      </c>
      <c r="Q718" s="6">
        <f>IF([1]sala!$H718="Ocupada",[1]sala!$P718+0.0104166666666667-[1]sala!$O718,[1]sala!$P718-[1]sala!$O718)</f>
        <v>8.8194444444444436E-2</v>
      </c>
      <c r="R718" s="6">
        <v>8.4027777777777771E-2</v>
      </c>
      <c r="S718" s="6">
        <f>IF([1]sala!$Q718-[1]sala!$R718&lt;0,0,[1]sala!$Q718-[1]sala!$R718)</f>
        <v>4.1666666666666657E-3</v>
      </c>
      <c r="T718" s="3" t="str">
        <f>IF([1]sala!$S718&lt;&gt;0,"SI","NO")</f>
        <v>SI</v>
      </c>
    </row>
    <row r="719" spans="1:20" x14ac:dyDescent="0.3">
      <c r="A719" s="3" t="s">
        <v>99</v>
      </c>
      <c r="B719" t="s">
        <v>1247</v>
      </c>
      <c r="C719" s="12">
        <v>6</v>
      </c>
      <c r="D719" t="s">
        <v>76</v>
      </c>
      <c r="E719" t="s">
        <v>67</v>
      </c>
      <c r="F719" t="s">
        <v>77</v>
      </c>
      <c r="G719" s="3">
        <v>37.21</v>
      </c>
      <c r="H719" t="s">
        <v>78</v>
      </c>
      <c r="I719" t="s">
        <v>2229</v>
      </c>
      <c r="J719" t="s">
        <v>107</v>
      </c>
      <c r="K719" t="s">
        <v>29</v>
      </c>
      <c r="L719">
        <f>[1]sala!$M719+[1]sala!$G719</f>
        <v>45.21</v>
      </c>
      <c r="M719" s="5">
        <v>8</v>
      </c>
      <c r="N719" s="15" t="s">
        <v>2356</v>
      </c>
      <c r="O719" t="s">
        <v>242</v>
      </c>
      <c r="P719" t="s">
        <v>1902</v>
      </c>
      <c r="Q719" s="6">
        <f>IF([1]sala!$H719="Ocupada",[1]sala!$P719+0.0104166666666667-[1]sala!$O719,[1]sala!$P719-[1]sala!$O719)</f>
        <v>0.15833333333333333</v>
      </c>
      <c r="R719" s="6">
        <v>4.0277777777777773E-2</v>
      </c>
      <c r="S719" s="6">
        <f>IF([1]sala!$Q719-[1]sala!$R719&lt;0,0,[1]sala!$Q719-[1]sala!$R719)</f>
        <v>0.11805555555555555</v>
      </c>
      <c r="T719" s="3" t="str">
        <f>IF([1]sala!$S719&lt;&gt;0,"SI","NO")</f>
        <v>SI</v>
      </c>
    </row>
    <row r="720" spans="1:20" x14ac:dyDescent="0.3">
      <c r="A720" s="3" t="s">
        <v>142</v>
      </c>
      <c r="B720" t="s">
        <v>2230</v>
      </c>
      <c r="C720" s="12">
        <v>3</v>
      </c>
      <c r="D720" t="s">
        <v>66</v>
      </c>
      <c r="E720" t="s">
        <v>57</v>
      </c>
      <c r="F720" t="s">
        <v>58</v>
      </c>
      <c r="G720" s="3">
        <v>17.23</v>
      </c>
      <c r="H720" t="s">
        <v>78</v>
      </c>
      <c r="I720" t="s">
        <v>2231</v>
      </c>
      <c r="J720" t="s">
        <v>70</v>
      </c>
      <c r="K720" t="s">
        <v>2232</v>
      </c>
      <c r="L720">
        <f>[1]sala!$M720+[1]sala!$G720</f>
        <v>60.230000000000004</v>
      </c>
      <c r="M720" s="5">
        <v>43</v>
      </c>
      <c r="N720" s="15" t="s">
        <v>2356</v>
      </c>
      <c r="O720" t="s">
        <v>536</v>
      </c>
      <c r="P720" t="s">
        <v>780</v>
      </c>
      <c r="Q720" s="6">
        <f>IF([1]sala!$H720="Ocupada",[1]sala!$P720+0.0104166666666667-[1]sala!$O720,[1]sala!$P720-[1]sala!$O720)</f>
        <v>6.3194444444444442E-2</v>
      </c>
      <c r="R720" s="6">
        <v>7.2222222222222215E-2</v>
      </c>
      <c r="S720" s="6">
        <f>IF([1]sala!$Q720-[1]sala!$R720&lt;0,0,[1]sala!$Q720-[1]sala!$R720)</f>
        <v>0</v>
      </c>
      <c r="T720" s="3" t="str">
        <f>IF([1]sala!$S720&lt;&gt;0,"SI","NO")</f>
        <v>NO</v>
      </c>
    </row>
    <row r="721" spans="1:20" x14ac:dyDescent="0.3">
      <c r="A721" s="3" t="s">
        <v>86</v>
      </c>
      <c r="B721" t="s">
        <v>2233</v>
      </c>
      <c r="C721" s="12">
        <v>5</v>
      </c>
      <c r="D721" t="s">
        <v>56</v>
      </c>
      <c r="E721" t="s">
        <v>57</v>
      </c>
      <c r="F721" t="s">
        <v>77</v>
      </c>
      <c r="G721" s="3">
        <v>40.28</v>
      </c>
      <c r="H721" t="s">
        <v>59</v>
      </c>
      <c r="I721" t="s">
        <v>2234</v>
      </c>
      <c r="J721" t="s">
        <v>87</v>
      </c>
      <c r="K721" t="s">
        <v>2235</v>
      </c>
      <c r="L721">
        <f>[1]sala!$M721+[1]sala!$G721</f>
        <v>109.28</v>
      </c>
      <c r="M721" s="5">
        <v>69</v>
      </c>
      <c r="N721" s="15" t="s">
        <v>2356</v>
      </c>
      <c r="O721" t="s">
        <v>1096</v>
      </c>
      <c r="P721" t="s">
        <v>354</v>
      </c>
      <c r="Q721" s="6">
        <f>IF([1]sala!$H721="Ocupada",[1]sala!$P721+0.0104166666666667-[1]sala!$O721,[1]sala!$P721-[1]sala!$O721)</f>
        <v>0.14791666666666667</v>
      </c>
      <c r="R721" s="6">
        <v>0.19027777777777777</v>
      </c>
      <c r="S721" s="6">
        <f>IF([1]sala!$Q721-[1]sala!$R721&lt;0,0,[1]sala!$Q721-[1]sala!$R721)</f>
        <v>0</v>
      </c>
      <c r="T721" s="3" t="str">
        <f>IF([1]sala!$S721&lt;&gt;0,"SI","NO")</f>
        <v>NO</v>
      </c>
    </row>
    <row r="722" spans="1:20" x14ac:dyDescent="0.3">
      <c r="A722" s="3" t="s">
        <v>55</v>
      </c>
      <c r="B722" t="s">
        <v>464</v>
      </c>
      <c r="C722" s="12">
        <v>2</v>
      </c>
      <c r="D722" t="s">
        <v>76</v>
      </c>
      <c r="E722" t="s">
        <v>67</v>
      </c>
      <c r="F722" t="s">
        <v>77</v>
      </c>
      <c r="G722" s="3">
        <v>47.13</v>
      </c>
      <c r="H722" t="s">
        <v>78</v>
      </c>
      <c r="I722" t="s">
        <v>2236</v>
      </c>
      <c r="J722" t="s">
        <v>87</v>
      </c>
      <c r="K722" t="s">
        <v>2237</v>
      </c>
      <c r="L722">
        <f>[1]sala!$M722+[1]sala!$G722</f>
        <v>136.13</v>
      </c>
      <c r="M722" s="5">
        <v>89</v>
      </c>
      <c r="N722" s="15" t="s">
        <v>2356</v>
      </c>
      <c r="O722" t="s">
        <v>253</v>
      </c>
      <c r="P722" t="s">
        <v>819</v>
      </c>
      <c r="Q722" s="6">
        <f>IF([1]sala!$H722="Ocupada",[1]sala!$P722+0.0104166666666667-[1]sala!$O722,[1]sala!$P722-[1]sala!$O722)</f>
        <v>0.13055555555555556</v>
      </c>
      <c r="R722" s="6">
        <v>0.22847222222222224</v>
      </c>
      <c r="S722" s="6">
        <f>IF([1]sala!$Q722-[1]sala!$R722&lt;0,0,[1]sala!$Q722-[1]sala!$R722)</f>
        <v>0</v>
      </c>
      <c r="T722" s="3" t="str">
        <f>IF([1]sala!$S722&lt;&gt;0,"SI","NO")</f>
        <v>NO</v>
      </c>
    </row>
    <row r="723" spans="1:20" x14ac:dyDescent="0.3">
      <c r="A723" s="3" t="s">
        <v>139</v>
      </c>
      <c r="B723" t="s">
        <v>2238</v>
      </c>
      <c r="C723" s="12">
        <v>5</v>
      </c>
      <c r="D723" t="s">
        <v>76</v>
      </c>
      <c r="E723" t="s">
        <v>57</v>
      </c>
      <c r="F723" t="s">
        <v>77</v>
      </c>
      <c r="G723" s="3">
        <v>20.62</v>
      </c>
      <c r="H723" t="s">
        <v>78</v>
      </c>
      <c r="I723" t="s">
        <v>2239</v>
      </c>
      <c r="J723" t="s">
        <v>155</v>
      </c>
      <c r="K723" t="s">
        <v>2240</v>
      </c>
      <c r="L723">
        <f>[1]sala!$M723+[1]sala!$G723</f>
        <v>53.620000000000005</v>
      </c>
      <c r="M723" s="5">
        <v>33</v>
      </c>
      <c r="N723" s="15" t="s">
        <v>2356</v>
      </c>
      <c r="O723" t="s">
        <v>223</v>
      </c>
      <c r="P723" t="s">
        <v>1174</v>
      </c>
      <c r="Q723" s="6">
        <f>IF([1]sala!$H723="Ocupada",[1]sala!$P723+0.0104166666666667-[1]sala!$O723,[1]sala!$P723-[1]sala!$O723)</f>
        <v>5.3472222222222227E-2</v>
      </c>
      <c r="R723" s="6">
        <v>0.10069444444444445</v>
      </c>
      <c r="S723" s="6">
        <f>IF([1]sala!$Q723-[1]sala!$R723&lt;0,0,[1]sala!$Q723-[1]sala!$R723)</f>
        <v>0</v>
      </c>
      <c r="T723" s="3" t="str">
        <f>IF([1]sala!$S723&lt;&gt;0,"SI","NO")</f>
        <v>NO</v>
      </c>
    </row>
    <row r="724" spans="1:20" x14ac:dyDescent="0.3">
      <c r="A724" s="3" t="s">
        <v>134</v>
      </c>
      <c r="B724" t="s">
        <v>550</v>
      </c>
      <c r="C724" s="12">
        <v>2</v>
      </c>
      <c r="D724" t="s">
        <v>93</v>
      </c>
      <c r="E724" t="s">
        <v>67</v>
      </c>
      <c r="F724" t="s">
        <v>68</v>
      </c>
      <c r="G724" s="3">
        <v>27.79</v>
      </c>
      <c r="H724" t="s">
        <v>78</v>
      </c>
      <c r="I724" t="s">
        <v>2241</v>
      </c>
      <c r="J724" t="s">
        <v>165</v>
      </c>
      <c r="K724" t="s">
        <v>2242</v>
      </c>
      <c r="L724">
        <f>[1]sala!$M724+[1]sala!$G724</f>
        <v>79.789999999999992</v>
      </c>
      <c r="M724" s="5">
        <v>52</v>
      </c>
      <c r="N724" s="15" t="s">
        <v>2356</v>
      </c>
      <c r="O724" t="s">
        <v>699</v>
      </c>
      <c r="P724" t="s">
        <v>115</v>
      </c>
      <c r="Q724" s="6">
        <f>IF([1]sala!$H724="Ocupada",[1]sala!$P724+0.0104166666666667-[1]sala!$O724,[1]sala!$P724-[1]sala!$O724)</f>
        <v>0.13472222222222224</v>
      </c>
      <c r="R724" s="6">
        <v>4.3055555555555555E-2</v>
      </c>
      <c r="S724" s="6">
        <f>IF([1]sala!$Q724-[1]sala!$R724&lt;0,0,[1]sala!$Q724-[1]sala!$R724)</f>
        <v>9.1666666666666688E-2</v>
      </c>
      <c r="T724" s="3" t="str">
        <f>IF([1]sala!$S724&lt;&gt;0,"SI","NO")</f>
        <v>SI</v>
      </c>
    </row>
    <row r="725" spans="1:20" x14ac:dyDescent="0.3">
      <c r="A725" s="3" t="s">
        <v>91</v>
      </c>
      <c r="B725" t="s">
        <v>300</v>
      </c>
      <c r="C725" s="12">
        <v>6</v>
      </c>
      <c r="D725" t="s">
        <v>85</v>
      </c>
      <c r="E725" t="s">
        <v>101</v>
      </c>
      <c r="F725" t="s">
        <v>68</v>
      </c>
      <c r="G725" s="3">
        <v>14.12</v>
      </c>
      <c r="H725" t="s">
        <v>78</v>
      </c>
      <c r="I725" t="s">
        <v>2243</v>
      </c>
      <c r="J725" t="s">
        <v>107</v>
      </c>
      <c r="K725" t="s">
        <v>27</v>
      </c>
      <c r="L725">
        <f>[1]sala!$M725+[1]sala!$G725</f>
        <v>41.12</v>
      </c>
      <c r="M725" s="5">
        <v>27</v>
      </c>
      <c r="N725" s="15" t="s">
        <v>2356</v>
      </c>
      <c r="O725" t="s">
        <v>610</v>
      </c>
      <c r="P725" t="s">
        <v>1082</v>
      </c>
      <c r="Q725" s="6">
        <f>IF([1]sala!$H725="Ocupada",[1]sala!$P725+0.0104166666666667-[1]sala!$O725,[1]sala!$P725-[1]sala!$O725)</f>
        <v>5.4861111111111124E-2</v>
      </c>
      <c r="R725" s="6">
        <v>0.11666666666666667</v>
      </c>
      <c r="S725" s="6">
        <f>IF([1]sala!$Q725-[1]sala!$R725&lt;0,0,[1]sala!$Q725-[1]sala!$R725)</f>
        <v>0</v>
      </c>
      <c r="T725" s="3" t="str">
        <f>IF([1]sala!$S725&lt;&gt;0,"SI","NO")</f>
        <v>NO</v>
      </c>
    </row>
    <row r="726" spans="1:20" x14ac:dyDescent="0.3">
      <c r="A726" s="3" t="s">
        <v>53</v>
      </c>
      <c r="B726" t="s">
        <v>2244</v>
      </c>
      <c r="C726" s="12">
        <v>4</v>
      </c>
      <c r="D726" t="s">
        <v>93</v>
      </c>
      <c r="E726" t="s">
        <v>57</v>
      </c>
      <c r="F726" t="s">
        <v>68</v>
      </c>
      <c r="G726" s="3">
        <v>18.66</v>
      </c>
      <c r="H726" t="s">
        <v>106</v>
      </c>
      <c r="I726" t="s">
        <v>2245</v>
      </c>
      <c r="J726" t="s">
        <v>165</v>
      </c>
      <c r="K726" t="s">
        <v>2246</v>
      </c>
      <c r="L726">
        <f>[1]sala!$M726+[1]sala!$G726</f>
        <v>87.66</v>
      </c>
      <c r="M726" s="5">
        <v>69</v>
      </c>
      <c r="N726" s="15" t="s">
        <v>2356</v>
      </c>
      <c r="O726" t="s">
        <v>561</v>
      </c>
      <c r="P726" t="s">
        <v>1692</v>
      </c>
      <c r="Q726" s="6">
        <f>IF([1]sala!$H726="Ocupada",[1]sala!$P726+0.0104166666666667-[1]sala!$O726,[1]sala!$P726-[1]sala!$O726)</f>
        <v>7.4305555555555611E-2</v>
      </c>
      <c r="R726" s="6">
        <v>0.17708333333333331</v>
      </c>
      <c r="S726" s="6">
        <f>IF([1]sala!$Q726-[1]sala!$R726&lt;0,0,[1]sala!$Q726-[1]sala!$R726)</f>
        <v>0</v>
      </c>
      <c r="T726" s="3" t="str">
        <f>IF([1]sala!$S726&lt;&gt;0,"SI","NO")</f>
        <v>NO</v>
      </c>
    </row>
    <row r="727" spans="1:20" x14ac:dyDescent="0.3">
      <c r="A727" s="3" t="s">
        <v>111</v>
      </c>
      <c r="B727" t="s">
        <v>811</v>
      </c>
      <c r="C727" s="12">
        <v>2</v>
      </c>
      <c r="D727" t="s">
        <v>85</v>
      </c>
      <c r="E727" t="s">
        <v>67</v>
      </c>
      <c r="F727" t="s">
        <v>77</v>
      </c>
      <c r="G727" s="3">
        <v>41.38</v>
      </c>
      <c r="H727" t="s">
        <v>59</v>
      </c>
      <c r="I727" t="s">
        <v>2247</v>
      </c>
      <c r="J727" t="s">
        <v>61</v>
      </c>
      <c r="K727" t="s">
        <v>2248</v>
      </c>
      <c r="L727">
        <f>[1]sala!$M727+[1]sala!$G727</f>
        <v>91.38</v>
      </c>
      <c r="M727" s="5">
        <v>50</v>
      </c>
      <c r="N727" s="15" t="s">
        <v>2356</v>
      </c>
      <c r="O727" t="s">
        <v>379</v>
      </c>
      <c r="P727" t="s">
        <v>1504</v>
      </c>
      <c r="Q727" s="6">
        <f>IF([1]sala!$H727="Ocupada",[1]sala!$P727+0.0104166666666667-[1]sala!$O727,[1]sala!$P727-[1]sala!$O727)</f>
        <v>0.13541666666666666</v>
      </c>
      <c r="R727" s="6">
        <v>9.375E-2</v>
      </c>
      <c r="S727" s="6">
        <f>IF([1]sala!$Q727-[1]sala!$R727&lt;0,0,[1]sala!$Q727-[1]sala!$R727)</f>
        <v>4.1666666666666657E-2</v>
      </c>
      <c r="T727" s="3" t="str">
        <f>IF([1]sala!$S727&lt;&gt;0,"SI","NO")</f>
        <v>SI</v>
      </c>
    </row>
    <row r="728" spans="1:20" x14ac:dyDescent="0.3">
      <c r="A728" s="3" t="s">
        <v>104</v>
      </c>
      <c r="B728" t="s">
        <v>1903</v>
      </c>
      <c r="C728" s="12">
        <v>6</v>
      </c>
      <c r="D728" t="s">
        <v>76</v>
      </c>
      <c r="E728" t="s">
        <v>101</v>
      </c>
      <c r="F728" t="s">
        <v>58</v>
      </c>
      <c r="G728" s="3">
        <v>13.24</v>
      </c>
      <c r="H728" t="s">
        <v>59</v>
      </c>
      <c r="I728" t="s">
        <v>2249</v>
      </c>
      <c r="J728" t="s">
        <v>70</v>
      </c>
      <c r="K728" t="s">
        <v>29</v>
      </c>
      <c r="L728">
        <f>[1]sala!$M728+[1]sala!$G728</f>
        <v>29.240000000000002</v>
      </c>
      <c r="M728" s="5">
        <v>16</v>
      </c>
      <c r="N728" s="15" t="s">
        <v>2356</v>
      </c>
      <c r="O728" t="s">
        <v>1699</v>
      </c>
      <c r="P728" t="s">
        <v>213</v>
      </c>
      <c r="Q728" s="6">
        <f>IF([1]sala!$H728="Ocupada",[1]sala!$P728+0.0104166666666667-[1]sala!$O728,[1]sala!$P728-[1]sala!$O728)</f>
        <v>0.1048611111111111</v>
      </c>
      <c r="R728" s="6">
        <v>2.9166666666666667E-2</v>
      </c>
      <c r="S728" s="6">
        <f>IF([1]sala!$Q728-[1]sala!$R728&lt;0,0,[1]sala!$Q728-[1]sala!$R728)</f>
        <v>7.5694444444444425E-2</v>
      </c>
      <c r="T728" s="3" t="str">
        <f>IF([1]sala!$S728&lt;&gt;0,"SI","NO")</f>
        <v>SI</v>
      </c>
    </row>
    <row r="729" spans="1:20" x14ac:dyDescent="0.3">
      <c r="A729" s="3" t="s">
        <v>118</v>
      </c>
      <c r="B729" t="s">
        <v>1217</v>
      </c>
      <c r="C729" s="12">
        <v>6</v>
      </c>
      <c r="D729" t="s">
        <v>66</v>
      </c>
      <c r="E729" t="s">
        <v>67</v>
      </c>
      <c r="F729" t="s">
        <v>58</v>
      </c>
      <c r="G729" s="3">
        <v>34.28</v>
      </c>
      <c r="H729" t="s">
        <v>106</v>
      </c>
      <c r="I729" t="s">
        <v>2250</v>
      </c>
      <c r="J729" t="s">
        <v>206</v>
      </c>
      <c r="K729" t="s">
        <v>2251</v>
      </c>
      <c r="L729">
        <f>[1]sala!$M729+[1]sala!$G729</f>
        <v>114.28</v>
      </c>
      <c r="M729" s="5">
        <v>80</v>
      </c>
      <c r="N729" s="15" t="s">
        <v>2356</v>
      </c>
      <c r="O729" t="s">
        <v>98</v>
      </c>
      <c r="P729" t="s">
        <v>904</v>
      </c>
      <c r="Q729" s="6">
        <f>IF([1]sala!$H729="Ocupada",[1]sala!$P729+0.0104166666666667-[1]sala!$O729,[1]sala!$P729-[1]sala!$O729)</f>
        <v>0.10972222222222228</v>
      </c>
      <c r="R729" s="6">
        <v>9.166666666666666E-2</v>
      </c>
      <c r="S729" s="6">
        <f>IF([1]sala!$Q729-[1]sala!$R729&lt;0,0,[1]sala!$Q729-[1]sala!$R729)</f>
        <v>1.8055555555555616E-2</v>
      </c>
      <c r="T729" s="3" t="str">
        <f>IF([1]sala!$S729&lt;&gt;0,"SI","NO")</f>
        <v>SI</v>
      </c>
    </row>
    <row r="730" spans="1:20" x14ac:dyDescent="0.3">
      <c r="A730" s="3" t="s">
        <v>74</v>
      </c>
      <c r="B730" t="s">
        <v>973</v>
      </c>
      <c r="C730" s="12">
        <v>2</v>
      </c>
      <c r="D730" t="s">
        <v>85</v>
      </c>
      <c r="E730" t="s">
        <v>67</v>
      </c>
      <c r="F730" t="s">
        <v>77</v>
      </c>
      <c r="G730" s="3">
        <v>18.97</v>
      </c>
      <c r="H730" t="s">
        <v>106</v>
      </c>
      <c r="I730" t="s">
        <v>2252</v>
      </c>
      <c r="J730" t="s">
        <v>124</v>
      </c>
      <c r="K730" t="s">
        <v>1933</v>
      </c>
      <c r="L730">
        <f>[1]sala!$M730+[1]sala!$G730</f>
        <v>70.97</v>
      </c>
      <c r="M730" s="5">
        <v>52</v>
      </c>
      <c r="N730" s="15" t="s">
        <v>2356</v>
      </c>
      <c r="O730" t="s">
        <v>780</v>
      </c>
      <c r="P730" t="s">
        <v>1127</v>
      </c>
      <c r="Q730" s="6">
        <f>IF([1]sala!$H730="Ocupada",[1]sala!$P730+0.0104166666666667-[1]sala!$O730,[1]sala!$P730-[1]sala!$O730)</f>
        <v>0.14652777777777778</v>
      </c>
      <c r="R730" s="6">
        <v>9.5833333333333326E-2</v>
      </c>
      <c r="S730" s="6">
        <f>IF([1]sala!$Q730-[1]sala!$R730&lt;0,0,[1]sala!$Q730-[1]sala!$R730)</f>
        <v>5.0694444444444459E-2</v>
      </c>
      <c r="T730" s="3" t="str">
        <f>IF([1]sala!$S730&lt;&gt;0,"SI","NO")</f>
        <v>SI</v>
      </c>
    </row>
    <row r="731" spans="1:20" x14ac:dyDescent="0.3">
      <c r="A731" s="3" t="s">
        <v>91</v>
      </c>
      <c r="B731" t="s">
        <v>1929</v>
      </c>
      <c r="C731" s="12">
        <v>3</v>
      </c>
      <c r="D731" t="s">
        <v>56</v>
      </c>
      <c r="E731" t="s">
        <v>57</v>
      </c>
      <c r="F731" t="s">
        <v>77</v>
      </c>
      <c r="G731" s="3">
        <v>15.02</v>
      </c>
      <c r="H731" t="s">
        <v>106</v>
      </c>
      <c r="I731" t="s">
        <v>2253</v>
      </c>
      <c r="J731" t="s">
        <v>61</v>
      </c>
      <c r="K731" t="s">
        <v>1539</v>
      </c>
      <c r="L731">
        <f>[1]sala!$M731+[1]sala!$G731</f>
        <v>61.019999999999996</v>
      </c>
      <c r="M731" s="5">
        <v>46</v>
      </c>
      <c r="N731" s="15" t="s">
        <v>2356</v>
      </c>
      <c r="O731" t="s">
        <v>82</v>
      </c>
      <c r="P731" t="s">
        <v>932</v>
      </c>
      <c r="Q731" s="6">
        <f>IF([1]sala!$H731="Ocupada",[1]sala!$P731+0.0104166666666667-[1]sala!$O731,[1]sala!$P731-[1]sala!$O731)</f>
        <v>9.652777777777781E-2</v>
      </c>
      <c r="R731" s="6">
        <v>9.930555555555555E-2</v>
      </c>
      <c r="S731" s="6">
        <f>IF([1]sala!$Q731-[1]sala!$R731&lt;0,0,[1]sala!$Q731-[1]sala!$R731)</f>
        <v>0</v>
      </c>
      <c r="T731" s="3" t="str">
        <f>IF([1]sala!$S731&lt;&gt;0,"SI","NO")</f>
        <v>NO</v>
      </c>
    </row>
    <row r="732" spans="1:20" x14ac:dyDescent="0.3">
      <c r="A732" s="3" t="s">
        <v>104</v>
      </c>
      <c r="B732" t="s">
        <v>1464</v>
      </c>
      <c r="C732" s="12">
        <v>3</v>
      </c>
      <c r="D732" t="s">
        <v>76</v>
      </c>
      <c r="E732" t="s">
        <v>57</v>
      </c>
      <c r="F732" t="s">
        <v>77</v>
      </c>
      <c r="G732" s="3">
        <v>14.35</v>
      </c>
      <c r="H732" t="s">
        <v>59</v>
      </c>
      <c r="I732" t="s">
        <v>2254</v>
      </c>
      <c r="J732" t="s">
        <v>165</v>
      </c>
      <c r="K732" t="s">
        <v>26</v>
      </c>
      <c r="L732">
        <f>[1]sala!$M732+[1]sala!$G732</f>
        <v>40.35</v>
      </c>
      <c r="M732" s="5">
        <v>26</v>
      </c>
      <c r="N732" s="15" t="s">
        <v>2356</v>
      </c>
      <c r="O732" t="s">
        <v>209</v>
      </c>
      <c r="P732" t="s">
        <v>919</v>
      </c>
      <c r="Q732" s="6">
        <f>IF([1]sala!$H732="Ocupada",[1]sala!$P732+0.0104166666666667-[1]sala!$O732,[1]sala!$P732-[1]sala!$O732)</f>
        <v>0.13125000000000001</v>
      </c>
      <c r="R732" s="6">
        <v>6.5277777777777782E-2</v>
      </c>
      <c r="S732" s="6">
        <f>IF([1]sala!$Q732-[1]sala!$R732&lt;0,0,[1]sala!$Q732-[1]sala!$R732)</f>
        <v>6.5972222222222224E-2</v>
      </c>
      <c r="T732" s="3" t="str">
        <f>IF([1]sala!$S732&lt;&gt;0,"SI","NO")</f>
        <v>SI</v>
      </c>
    </row>
    <row r="733" spans="1:20" x14ac:dyDescent="0.3">
      <c r="A733" s="3" t="s">
        <v>134</v>
      </c>
      <c r="B733" t="s">
        <v>2255</v>
      </c>
      <c r="C733" s="12">
        <v>3</v>
      </c>
      <c r="D733" t="s">
        <v>93</v>
      </c>
      <c r="E733" t="s">
        <v>57</v>
      </c>
      <c r="F733" t="s">
        <v>77</v>
      </c>
      <c r="G733" s="3">
        <v>43.35</v>
      </c>
      <c r="H733" t="s">
        <v>59</v>
      </c>
      <c r="I733" t="s">
        <v>2256</v>
      </c>
      <c r="J733" t="s">
        <v>80</v>
      </c>
      <c r="K733" t="s">
        <v>2257</v>
      </c>
      <c r="L733">
        <f>[1]sala!$M733+[1]sala!$G733</f>
        <v>163.35</v>
      </c>
      <c r="M733" s="5">
        <v>120</v>
      </c>
      <c r="N733" s="15" t="s">
        <v>2356</v>
      </c>
      <c r="O733" t="s">
        <v>1042</v>
      </c>
      <c r="P733" t="s">
        <v>2258</v>
      </c>
      <c r="Q733" s="6">
        <f>IF([1]sala!$H733="Ocupada",[1]sala!$P733+0.0104166666666667-[1]sala!$O733,[1]sala!$P733-[1]sala!$O733)</f>
        <v>0.16388888888888886</v>
      </c>
      <c r="R733" s="6">
        <v>0.25208333333333333</v>
      </c>
      <c r="S733" s="6">
        <f>IF([1]sala!$Q733-[1]sala!$R733&lt;0,0,[1]sala!$Q733-[1]sala!$R733)</f>
        <v>0</v>
      </c>
      <c r="T733" s="3" t="str">
        <f>IF([1]sala!$S733&lt;&gt;0,"SI","NO")</f>
        <v>NO</v>
      </c>
    </row>
    <row r="734" spans="1:20" x14ac:dyDescent="0.3">
      <c r="A734" s="3" t="s">
        <v>128</v>
      </c>
      <c r="B734" t="s">
        <v>761</v>
      </c>
      <c r="C734" s="12">
        <v>6</v>
      </c>
      <c r="D734" t="s">
        <v>93</v>
      </c>
      <c r="E734" t="s">
        <v>101</v>
      </c>
      <c r="F734" t="s">
        <v>77</v>
      </c>
      <c r="G734" s="3">
        <v>35.090000000000003</v>
      </c>
      <c r="H734" t="s">
        <v>78</v>
      </c>
      <c r="I734" t="s">
        <v>2259</v>
      </c>
      <c r="J734" t="s">
        <v>206</v>
      </c>
      <c r="K734" t="s">
        <v>2260</v>
      </c>
      <c r="L734">
        <f>[1]sala!$M734+[1]sala!$G734</f>
        <v>109.09</v>
      </c>
      <c r="M734" s="5">
        <v>74</v>
      </c>
      <c r="N734" s="15" t="s">
        <v>2356</v>
      </c>
      <c r="O734" t="s">
        <v>443</v>
      </c>
      <c r="P734" t="s">
        <v>829</v>
      </c>
      <c r="Q734" s="6">
        <f>IF([1]sala!$H734="Ocupada",[1]sala!$P734+0.0104166666666667-[1]sala!$O734,[1]sala!$P734-[1]sala!$O734)</f>
        <v>7.4999999999999983E-2</v>
      </c>
      <c r="R734" s="6">
        <v>0.10069444444444445</v>
      </c>
      <c r="S734" s="6">
        <f>IF([1]sala!$Q734-[1]sala!$R734&lt;0,0,[1]sala!$Q734-[1]sala!$R734)</f>
        <v>0</v>
      </c>
      <c r="T734" s="3" t="str">
        <f>IF([1]sala!$S734&lt;&gt;0,"SI","NO")</f>
        <v>NO</v>
      </c>
    </row>
    <row r="735" spans="1:20" x14ac:dyDescent="0.3">
      <c r="A735" s="3" t="s">
        <v>128</v>
      </c>
      <c r="B735" t="s">
        <v>2261</v>
      </c>
      <c r="C735" s="12">
        <v>2</v>
      </c>
      <c r="D735" t="s">
        <v>76</v>
      </c>
      <c r="E735" t="s">
        <v>57</v>
      </c>
      <c r="F735" t="s">
        <v>68</v>
      </c>
      <c r="G735" s="3">
        <v>46.82</v>
      </c>
      <c r="H735" t="s">
        <v>78</v>
      </c>
      <c r="I735" t="s">
        <v>2262</v>
      </c>
      <c r="J735" t="s">
        <v>107</v>
      </c>
      <c r="K735" t="s">
        <v>2263</v>
      </c>
      <c r="L735">
        <f>[1]sala!$M735+[1]sala!$G735</f>
        <v>103.82</v>
      </c>
      <c r="M735" s="5">
        <v>57</v>
      </c>
      <c r="N735" s="15" t="s">
        <v>2356</v>
      </c>
      <c r="O735" t="s">
        <v>203</v>
      </c>
      <c r="P735" t="s">
        <v>334</v>
      </c>
      <c r="Q735" s="6">
        <f>IF([1]sala!$H735="Ocupada",[1]sala!$P735+0.0104166666666667-[1]sala!$O735,[1]sala!$P735-[1]sala!$O735)</f>
        <v>0.10416666666666666</v>
      </c>
      <c r="R735" s="6">
        <v>5.1388888888888887E-2</v>
      </c>
      <c r="S735" s="6">
        <f>IF([1]sala!$Q735-[1]sala!$R735&lt;0,0,[1]sala!$Q735-[1]sala!$R735)</f>
        <v>5.2777777777777771E-2</v>
      </c>
      <c r="T735" s="3" t="str">
        <f>IF([1]sala!$S735&lt;&gt;0,"SI","NO")</f>
        <v>SI</v>
      </c>
    </row>
    <row r="736" spans="1:20" x14ac:dyDescent="0.3">
      <c r="A736" s="3" t="s">
        <v>74</v>
      </c>
      <c r="B736" t="s">
        <v>1244</v>
      </c>
      <c r="C736" s="12">
        <v>4</v>
      </c>
      <c r="D736" t="s">
        <v>56</v>
      </c>
      <c r="E736" t="s">
        <v>67</v>
      </c>
      <c r="F736" t="s">
        <v>77</v>
      </c>
      <c r="G736" s="3">
        <v>38.43</v>
      </c>
      <c r="H736" t="s">
        <v>78</v>
      </c>
      <c r="I736" t="s">
        <v>2264</v>
      </c>
      <c r="J736" t="s">
        <v>61</v>
      </c>
      <c r="K736" t="s">
        <v>2265</v>
      </c>
      <c r="L736">
        <f>[1]sala!$M736+[1]sala!$G736</f>
        <v>95.43</v>
      </c>
      <c r="M736" s="5">
        <v>57</v>
      </c>
      <c r="N736" s="15" t="s">
        <v>2356</v>
      </c>
      <c r="O736" t="s">
        <v>494</v>
      </c>
      <c r="P736" t="s">
        <v>2110</v>
      </c>
      <c r="Q736" s="6">
        <f>IF([1]sala!$H736="Ocupada",[1]sala!$P736+0.0104166666666667-[1]sala!$O736,[1]sala!$P736-[1]sala!$O736)</f>
        <v>7.9861111111111105E-2</v>
      </c>
      <c r="R736" s="6">
        <v>0.16041666666666665</v>
      </c>
      <c r="S736" s="6">
        <f>IF([1]sala!$Q736-[1]sala!$R736&lt;0,0,[1]sala!$Q736-[1]sala!$R736)</f>
        <v>0</v>
      </c>
      <c r="T736" s="3" t="str">
        <f>IF([1]sala!$S736&lt;&gt;0,"SI","NO")</f>
        <v>NO</v>
      </c>
    </row>
    <row r="737" spans="1:20" x14ac:dyDescent="0.3">
      <c r="A737" s="3" t="s">
        <v>104</v>
      </c>
      <c r="B737" t="s">
        <v>782</v>
      </c>
      <c r="C737" s="12">
        <v>2</v>
      </c>
      <c r="D737" t="s">
        <v>93</v>
      </c>
      <c r="E737" t="s">
        <v>67</v>
      </c>
      <c r="F737" t="s">
        <v>77</v>
      </c>
      <c r="G737" s="3">
        <v>25.91</v>
      </c>
      <c r="H737" t="s">
        <v>106</v>
      </c>
      <c r="I737" t="s">
        <v>2266</v>
      </c>
      <c r="J737" t="s">
        <v>61</v>
      </c>
      <c r="K737" t="s">
        <v>2267</v>
      </c>
      <c r="L737">
        <f>[1]sala!$M737+[1]sala!$G737</f>
        <v>112.91</v>
      </c>
      <c r="M737" s="5">
        <v>87</v>
      </c>
      <c r="N737" s="15" t="s">
        <v>2356</v>
      </c>
      <c r="O737" t="s">
        <v>1053</v>
      </c>
      <c r="P737" t="s">
        <v>149</v>
      </c>
      <c r="Q737" s="6">
        <f>IF([1]sala!$H737="Ocupada",[1]sala!$P737+0.0104166666666667-[1]sala!$O737,[1]sala!$P737-[1]sala!$O737)</f>
        <v>0.10486111111111115</v>
      </c>
      <c r="R737" s="6">
        <v>0.16180555555555556</v>
      </c>
      <c r="S737" s="6">
        <f>IF([1]sala!$Q737-[1]sala!$R737&lt;0,0,[1]sala!$Q737-[1]sala!$R737)</f>
        <v>0</v>
      </c>
      <c r="T737" s="3" t="str">
        <f>IF([1]sala!$S737&lt;&gt;0,"SI","NO")</f>
        <v>NO</v>
      </c>
    </row>
    <row r="738" spans="1:20" x14ac:dyDescent="0.3">
      <c r="A738" s="3" t="s">
        <v>55</v>
      </c>
      <c r="B738" t="s">
        <v>2268</v>
      </c>
      <c r="C738" s="12">
        <v>1</v>
      </c>
      <c r="D738" t="s">
        <v>76</v>
      </c>
      <c r="E738" t="s">
        <v>67</v>
      </c>
      <c r="F738" t="s">
        <v>58</v>
      </c>
      <c r="G738" s="3">
        <v>24.09</v>
      </c>
      <c r="H738" t="s">
        <v>59</v>
      </c>
      <c r="I738" t="s">
        <v>2269</v>
      </c>
      <c r="J738" t="s">
        <v>87</v>
      </c>
      <c r="K738" t="s">
        <v>1694</v>
      </c>
      <c r="L738">
        <f>[1]sala!$M738+[1]sala!$G738</f>
        <v>72.09</v>
      </c>
      <c r="M738" s="5">
        <v>48</v>
      </c>
      <c r="N738" s="15" t="s">
        <v>2356</v>
      </c>
      <c r="O738" t="s">
        <v>1028</v>
      </c>
      <c r="P738" t="s">
        <v>280</v>
      </c>
      <c r="Q738" s="6">
        <f>IF([1]sala!$H738="Ocupada",[1]sala!$P738+0.0104166666666667-[1]sala!$O738,[1]sala!$P738-[1]sala!$O738)</f>
        <v>0.10208333333333335</v>
      </c>
      <c r="R738" s="6">
        <v>3.0555555555555555E-2</v>
      </c>
      <c r="S738" s="6">
        <f>IF([1]sala!$Q738-[1]sala!$R738&lt;0,0,[1]sala!$Q738-[1]sala!$R738)</f>
        <v>7.1527777777777787E-2</v>
      </c>
      <c r="T738" s="3" t="str">
        <f>IF([1]sala!$S738&lt;&gt;0,"SI","NO")</f>
        <v>SI</v>
      </c>
    </row>
    <row r="739" spans="1:20" x14ac:dyDescent="0.3">
      <c r="A739" s="3" t="s">
        <v>116</v>
      </c>
      <c r="B739" t="s">
        <v>1726</v>
      </c>
      <c r="C739" s="12">
        <v>1</v>
      </c>
      <c r="D739" t="s">
        <v>56</v>
      </c>
      <c r="E739" t="s">
        <v>57</v>
      </c>
      <c r="F739" t="s">
        <v>77</v>
      </c>
      <c r="G739" s="3">
        <v>17.37</v>
      </c>
      <c r="H739" t="s">
        <v>106</v>
      </c>
      <c r="I739" t="s">
        <v>2270</v>
      </c>
      <c r="J739" t="s">
        <v>61</v>
      </c>
      <c r="K739" t="s">
        <v>2271</v>
      </c>
      <c r="L739">
        <f>[1]sala!$M739+[1]sala!$G739</f>
        <v>75.37</v>
      </c>
      <c r="M739" s="5">
        <v>58</v>
      </c>
      <c r="N739" s="15" t="s">
        <v>2356</v>
      </c>
      <c r="O739" t="s">
        <v>1953</v>
      </c>
      <c r="P739" t="s">
        <v>197</v>
      </c>
      <c r="Q739" s="6">
        <f>IF([1]sala!$H739="Ocupada",[1]sala!$P739+0.0104166666666667-[1]sala!$O739,[1]sala!$P739-[1]sala!$O739)</f>
        <v>6.1111111111111144E-2</v>
      </c>
      <c r="R739" s="6">
        <v>0.13402777777777777</v>
      </c>
      <c r="S739" s="6">
        <f>IF([1]sala!$Q739-[1]sala!$R739&lt;0,0,[1]sala!$Q739-[1]sala!$R739)</f>
        <v>0</v>
      </c>
      <c r="T739" s="3" t="str">
        <f>IF([1]sala!$S739&lt;&gt;0,"SI","NO")</f>
        <v>NO</v>
      </c>
    </row>
    <row r="740" spans="1:20" x14ac:dyDescent="0.3">
      <c r="A740" s="3" t="s">
        <v>53</v>
      </c>
      <c r="B740" t="s">
        <v>2272</v>
      </c>
      <c r="C740" s="12">
        <v>5</v>
      </c>
      <c r="D740" t="s">
        <v>76</v>
      </c>
      <c r="E740" t="s">
        <v>57</v>
      </c>
      <c r="F740" t="s">
        <v>58</v>
      </c>
      <c r="G740" s="3">
        <v>33.69</v>
      </c>
      <c r="H740" t="s">
        <v>59</v>
      </c>
      <c r="I740" t="s">
        <v>2273</v>
      </c>
      <c r="J740" t="s">
        <v>70</v>
      </c>
      <c r="K740" t="s">
        <v>30</v>
      </c>
      <c r="L740">
        <f>[1]sala!$M740+[1]sala!$G740</f>
        <v>51.69</v>
      </c>
      <c r="M740" s="5">
        <v>18</v>
      </c>
      <c r="N740" s="15" t="s">
        <v>2356</v>
      </c>
      <c r="O740" t="s">
        <v>253</v>
      </c>
      <c r="P740" t="s">
        <v>214</v>
      </c>
      <c r="Q740" s="6">
        <f>IF([1]sala!$H740="Ocupada",[1]sala!$P740+0.0104166666666667-[1]sala!$O740,[1]sala!$P740-[1]sala!$O740)</f>
        <v>9.5138888888888856E-2</v>
      </c>
      <c r="R740" s="6">
        <v>7.4999999999999997E-2</v>
      </c>
      <c r="S740" s="6">
        <f>IF([1]sala!$Q740-[1]sala!$R740&lt;0,0,[1]sala!$Q740-[1]sala!$R740)</f>
        <v>2.0138888888888859E-2</v>
      </c>
      <c r="T740" s="3" t="str">
        <f>IF([1]sala!$S740&lt;&gt;0,"SI","NO")</f>
        <v>SI</v>
      </c>
    </row>
    <row r="741" spans="1:20" x14ac:dyDescent="0.3">
      <c r="A741" s="3" t="s">
        <v>142</v>
      </c>
      <c r="B741" t="s">
        <v>2274</v>
      </c>
      <c r="C741" s="12">
        <v>6</v>
      </c>
      <c r="D741" t="s">
        <v>66</v>
      </c>
      <c r="E741" t="s">
        <v>57</v>
      </c>
      <c r="F741" t="s">
        <v>58</v>
      </c>
      <c r="G741" s="3">
        <v>16.05</v>
      </c>
      <c r="H741" t="s">
        <v>59</v>
      </c>
      <c r="I741" t="s">
        <v>2275</v>
      </c>
      <c r="J741" t="s">
        <v>155</v>
      </c>
      <c r="K741" t="s">
        <v>2276</v>
      </c>
      <c r="L741">
        <f>[1]sala!$M741+[1]sala!$G741</f>
        <v>134.05000000000001</v>
      </c>
      <c r="M741" s="5">
        <v>118</v>
      </c>
      <c r="N741" s="15" t="s">
        <v>2356</v>
      </c>
      <c r="O741" t="s">
        <v>73</v>
      </c>
      <c r="P741" t="s">
        <v>363</v>
      </c>
      <c r="Q741" s="6">
        <f>IF([1]sala!$H741="Ocupada",[1]sala!$P741+0.0104166666666667-[1]sala!$O741,[1]sala!$P741-[1]sala!$O741)</f>
        <v>0.1076388888888889</v>
      </c>
      <c r="R741" s="6">
        <v>0.21319444444444446</v>
      </c>
      <c r="S741" s="6">
        <f>IF([1]sala!$Q741-[1]sala!$R741&lt;0,0,[1]sala!$Q741-[1]sala!$R741)</f>
        <v>0</v>
      </c>
      <c r="T741" s="3" t="str">
        <f>IF([1]sala!$S741&lt;&gt;0,"SI","NO")</f>
        <v>NO</v>
      </c>
    </row>
    <row r="742" spans="1:20" x14ac:dyDescent="0.3">
      <c r="A742" s="3" t="s">
        <v>128</v>
      </c>
      <c r="B742" t="s">
        <v>1427</v>
      </c>
      <c r="C742" s="12">
        <v>4</v>
      </c>
      <c r="D742" t="s">
        <v>76</v>
      </c>
      <c r="E742" t="s">
        <v>57</v>
      </c>
      <c r="F742" t="s">
        <v>58</v>
      </c>
      <c r="G742" s="3">
        <v>40.31</v>
      </c>
      <c r="H742" t="s">
        <v>106</v>
      </c>
      <c r="I742" t="s">
        <v>2277</v>
      </c>
      <c r="J742" t="s">
        <v>124</v>
      </c>
      <c r="K742" t="s">
        <v>2278</v>
      </c>
      <c r="L742">
        <f>[1]sala!$M742+[1]sala!$G742</f>
        <v>157.31</v>
      </c>
      <c r="M742" s="5">
        <v>117</v>
      </c>
      <c r="N742" s="15" t="s">
        <v>2356</v>
      </c>
      <c r="O742" t="s">
        <v>82</v>
      </c>
      <c r="P742" t="s">
        <v>744</v>
      </c>
      <c r="Q742" s="6">
        <f>IF([1]sala!$H742="Ocupada",[1]sala!$P742+0.0104166666666667-[1]sala!$O742,[1]sala!$P742-[1]sala!$O742)</f>
        <v>0.17291666666666669</v>
      </c>
      <c r="R742" s="6">
        <v>0.29236111111111113</v>
      </c>
      <c r="S742" s="6">
        <f>IF([1]sala!$Q742-[1]sala!$R742&lt;0,0,[1]sala!$Q742-[1]sala!$R742)</f>
        <v>0</v>
      </c>
      <c r="T742" s="3" t="str">
        <f>IF([1]sala!$S742&lt;&gt;0,"SI","NO")</f>
        <v>NO</v>
      </c>
    </row>
    <row r="743" spans="1:20" x14ac:dyDescent="0.3">
      <c r="A743" s="3" t="s">
        <v>74</v>
      </c>
      <c r="B743" t="s">
        <v>1809</v>
      </c>
      <c r="C743" s="12">
        <v>4</v>
      </c>
      <c r="D743" t="s">
        <v>76</v>
      </c>
      <c r="E743" t="s">
        <v>67</v>
      </c>
      <c r="F743" t="s">
        <v>77</v>
      </c>
      <c r="G743" s="3">
        <v>10.51</v>
      </c>
      <c r="H743" t="s">
        <v>59</v>
      </c>
      <c r="I743" t="s">
        <v>2279</v>
      </c>
      <c r="J743" t="s">
        <v>70</v>
      </c>
      <c r="K743" t="s">
        <v>2280</v>
      </c>
      <c r="L743">
        <f>[1]sala!$M743+[1]sala!$G743</f>
        <v>77.510000000000005</v>
      </c>
      <c r="M743" s="5">
        <v>67</v>
      </c>
      <c r="N743" s="15" t="s">
        <v>2356</v>
      </c>
      <c r="O743" t="s">
        <v>863</v>
      </c>
      <c r="P743" t="s">
        <v>515</v>
      </c>
      <c r="Q743" s="6">
        <f>IF([1]sala!$H743="Ocupada",[1]sala!$P743+0.0104166666666667-[1]sala!$O743,[1]sala!$P743-[1]sala!$O743)</f>
        <v>7.3611111111111099E-2</v>
      </c>
      <c r="R743" s="6">
        <v>0.16041666666666665</v>
      </c>
      <c r="S743" s="6">
        <f>IF([1]sala!$Q743-[1]sala!$R743&lt;0,0,[1]sala!$Q743-[1]sala!$R743)</f>
        <v>0</v>
      </c>
      <c r="T743" s="3" t="str">
        <f>IF([1]sala!$S743&lt;&gt;0,"SI","NO")</f>
        <v>NO</v>
      </c>
    </row>
    <row r="744" spans="1:20" x14ac:dyDescent="0.3">
      <c r="A744" s="3" t="s">
        <v>164</v>
      </c>
      <c r="B744" t="s">
        <v>1263</v>
      </c>
      <c r="C744" s="12">
        <v>2</v>
      </c>
      <c r="D744" t="s">
        <v>56</v>
      </c>
      <c r="E744" t="s">
        <v>57</v>
      </c>
      <c r="F744" t="s">
        <v>58</v>
      </c>
      <c r="G744" s="3">
        <v>25.7</v>
      </c>
      <c r="H744" t="s">
        <v>106</v>
      </c>
      <c r="I744" t="s">
        <v>2281</v>
      </c>
      <c r="J744" t="s">
        <v>80</v>
      </c>
      <c r="K744" t="s">
        <v>2282</v>
      </c>
      <c r="L744">
        <f>[1]sala!$M744+[1]sala!$G744</f>
        <v>81.7</v>
      </c>
      <c r="M744" s="5">
        <v>56</v>
      </c>
      <c r="N744" s="15" t="s">
        <v>2356</v>
      </c>
      <c r="O744" t="s">
        <v>2110</v>
      </c>
      <c r="P744" t="s">
        <v>2283</v>
      </c>
      <c r="Q744" s="6">
        <f>IF([1]sala!$H744="Ocupada",[1]sala!$P744+0.0104166666666667-[1]sala!$O744,[1]sala!$P744-[1]sala!$O744)</f>
        <v>0.17500000000000004</v>
      </c>
      <c r="R744" s="6">
        <v>0.1986111111111111</v>
      </c>
      <c r="S744" s="6">
        <f>IF([1]sala!$Q744-[1]sala!$R744&lt;0,0,[1]sala!$Q744-[1]sala!$R744)</f>
        <v>0</v>
      </c>
      <c r="T744" s="3" t="str">
        <f>IF([1]sala!$S744&lt;&gt;0,"SI","NO")</f>
        <v>NO</v>
      </c>
    </row>
    <row r="745" spans="1:20" x14ac:dyDescent="0.3">
      <c r="A745" s="3" t="s">
        <v>111</v>
      </c>
      <c r="B745" t="s">
        <v>112</v>
      </c>
      <c r="C745" s="12">
        <v>1</v>
      </c>
      <c r="D745" t="s">
        <v>66</v>
      </c>
      <c r="E745" t="s">
        <v>57</v>
      </c>
      <c r="F745" t="s">
        <v>77</v>
      </c>
      <c r="G745" s="3">
        <v>26.5</v>
      </c>
      <c r="H745" t="s">
        <v>78</v>
      </c>
      <c r="I745" t="s">
        <v>2284</v>
      </c>
      <c r="J745" t="s">
        <v>61</v>
      </c>
      <c r="K745" t="s">
        <v>207</v>
      </c>
      <c r="L745">
        <f>[1]sala!$M745+[1]sala!$G745</f>
        <v>58.5</v>
      </c>
      <c r="M745" s="5">
        <v>32</v>
      </c>
      <c r="N745" s="15" t="s">
        <v>2356</v>
      </c>
      <c r="O745" t="s">
        <v>503</v>
      </c>
      <c r="P745" t="s">
        <v>2285</v>
      </c>
      <c r="Q745" s="6">
        <f>IF([1]sala!$H745="Ocupada",[1]sala!$P745+0.0104166666666667-[1]sala!$O745,[1]sala!$P745-[1]sala!$O745)</f>
        <v>0.15972222222222221</v>
      </c>
      <c r="R745" s="6">
        <v>5.347222222222222E-2</v>
      </c>
      <c r="S745" s="6">
        <f>IF([1]sala!$Q745-[1]sala!$R745&lt;0,0,[1]sala!$Q745-[1]sala!$R745)</f>
        <v>0.10624999999999998</v>
      </c>
      <c r="T745" s="3" t="str">
        <f>IF([1]sala!$S745&lt;&gt;0,"SI","NO")</f>
        <v>SI</v>
      </c>
    </row>
    <row r="746" spans="1:20" x14ac:dyDescent="0.3">
      <c r="A746" s="3" t="s">
        <v>79</v>
      </c>
      <c r="B746" t="s">
        <v>2183</v>
      </c>
      <c r="C746" s="12">
        <v>1</v>
      </c>
      <c r="D746" t="s">
        <v>85</v>
      </c>
      <c r="E746" t="s">
        <v>57</v>
      </c>
      <c r="F746" t="s">
        <v>68</v>
      </c>
      <c r="G746" s="3">
        <v>18.75</v>
      </c>
      <c r="H746" t="s">
        <v>78</v>
      </c>
      <c r="I746" t="s">
        <v>2286</v>
      </c>
      <c r="J746" t="s">
        <v>119</v>
      </c>
      <c r="K746" t="s">
        <v>2287</v>
      </c>
      <c r="L746">
        <f>[1]sala!$M746+[1]sala!$G746</f>
        <v>133.75</v>
      </c>
      <c r="M746" s="5">
        <v>115</v>
      </c>
      <c r="N746" s="15" t="s">
        <v>2356</v>
      </c>
      <c r="O746" t="s">
        <v>748</v>
      </c>
      <c r="P746" t="s">
        <v>339</v>
      </c>
      <c r="Q746" s="6">
        <f>IF([1]sala!$H746="Ocupada",[1]sala!$P746+0.0104166666666667-[1]sala!$O746,[1]sala!$P746-[1]sala!$O746)</f>
        <v>9.583333333333334E-2</v>
      </c>
      <c r="R746" s="6">
        <v>0.12986111111111112</v>
      </c>
      <c r="S746" s="6">
        <f>IF([1]sala!$Q746-[1]sala!$R746&lt;0,0,[1]sala!$Q746-[1]sala!$R746)</f>
        <v>0</v>
      </c>
      <c r="T746" s="3" t="str">
        <f>IF([1]sala!$S746&lt;&gt;0,"SI","NO")</f>
        <v>NO</v>
      </c>
    </row>
    <row r="747" spans="1:20" x14ac:dyDescent="0.3">
      <c r="A747" s="3" t="s">
        <v>139</v>
      </c>
      <c r="B747" t="s">
        <v>2199</v>
      </c>
      <c r="C747" s="12">
        <v>2</v>
      </c>
      <c r="D747" t="s">
        <v>66</v>
      </c>
      <c r="E747" t="s">
        <v>57</v>
      </c>
      <c r="F747" t="s">
        <v>77</v>
      </c>
      <c r="G747" s="3">
        <v>44.9</v>
      </c>
      <c r="H747" t="s">
        <v>106</v>
      </c>
      <c r="I747" t="s">
        <v>2288</v>
      </c>
      <c r="J747" t="s">
        <v>165</v>
      </c>
      <c r="K747" t="s">
        <v>1634</v>
      </c>
      <c r="L747">
        <f>[1]sala!$M747+[1]sala!$G747</f>
        <v>125.9</v>
      </c>
      <c r="M747" s="5">
        <v>81</v>
      </c>
      <c r="N747" s="15" t="s">
        <v>2356</v>
      </c>
      <c r="O747" t="s">
        <v>704</v>
      </c>
      <c r="P747" t="s">
        <v>1403</v>
      </c>
      <c r="Q747" s="6">
        <f>IF([1]sala!$H747="Ocupada",[1]sala!$P747+0.0104166666666667-[1]sala!$O747,[1]sala!$P747-[1]sala!$O747)</f>
        <v>0.14722222222222223</v>
      </c>
      <c r="R747" s="6">
        <v>0.16041666666666665</v>
      </c>
      <c r="S747" s="6">
        <f>IF([1]sala!$Q747-[1]sala!$R747&lt;0,0,[1]sala!$Q747-[1]sala!$R747)</f>
        <v>0</v>
      </c>
      <c r="T747" s="3" t="str">
        <f>IF([1]sala!$S747&lt;&gt;0,"SI","NO")</f>
        <v>NO</v>
      </c>
    </row>
    <row r="748" spans="1:20" x14ac:dyDescent="0.3">
      <c r="A748" s="3" t="s">
        <v>142</v>
      </c>
      <c r="B748" t="s">
        <v>2289</v>
      </c>
      <c r="C748" s="12">
        <v>3</v>
      </c>
      <c r="D748" t="s">
        <v>66</v>
      </c>
      <c r="E748" t="s">
        <v>67</v>
      </c>
      <c r="F748" t="s">
        <v>58</v>
      </c>
      <c r="G748" s="3">
        <v>37.229999999999997</v>
      </c>
      <c r="H748" t="s">
        <v>59</v>
      </c>
      <c r="I748" t="s">
        <v>2290</v>
      </c>
      <c r="J748" t="s">
        <v>124</v>
      </c>
      <c r="K748" t="s">
        <v>34</v>
      </c>
      <c r="L748">
        <f>[1]sala!$M748+[1]sala!$G748</f>
        <v>47.23</v>
      </c>
      <c r="M748" s="5">
        <v>10</v>
      </c>
      <c r="N748" s="15" t="s">
        <v>2356</v>
      </c>
      <c r="O748" t="s">
        <v>1060</v>
      </c>
      <c r="P748" t="s">
        <v>115</v>
      </c>
      <c r="Q748" s="6">
        <f>IF([1]sala!$H748="Ocupada",[1]sala!$P748+0.0104166666666667-[1]sala!$O748,[1]sala!$P748-[1]sala!$O748)</f>
        <v>8.0555555555555561E-2</v>
      </c>
      <c r="R748" s="6">
        <v>1.9444444444444445E-2</v>
      </c>
      <c r="S748" s="6">
        <f>IF([1]sala!$Q748-[1]sala!$R748&lt;0,0,[1]sala!$Q748-[1]sala!$R748)</f>
        <v>6.1111111111111116E-2</v>
      </c>
      <c r="T748" s="3" t="str">
        <f>IF([1]sala!$S748&lt;&gt;0,"SI","NO")</f>
        <v>SI</v>
      </c>
    </row>
    <row r="749" spans="1:20" x14ac:dyDescent="0.3">
      <c r="A749" s="3" t="s">
        <v>69</v>
      </c>
      <c r="B749" t="s">
        <v>2291</v>
      </c>
      <c r="C749" s="12">
        <v>4</v>
      </c>
      <c r="D749" t="s">
        <v>76</v>
      </c>
      <c r="E749" t="s">
        <v>57</v>
      </c>
      <c r="F749" t="s">
        <v>77</v>
      </c>
      <c r="G749" s="3">
        <v>12.55</v>
      </c>
      <c r="H749" t="s">
        <v>59</v>
      </c>
      <c r="I749" t="s">
        <v>2292</v>
      </c>
      <c r="J749" t="s">
        <v>107</v>
      </c>
      <c r="K749" t="s">
        <v>2293</v>
      </c>
      <c r="L749">
        <f>[1]sala!$M749+[1]sala!$G749</f>
        <v>58.55</v>
      </c>
      <c r="M749" s="5">
        <v>46</v>
      </c>
      <c r="N749" s="15" t="s">
        <v>2356</v>
      </c>
      <c r="O749" t="s">
        <v>1189</v>
      </c>
      <c r="P749" t="s">
        <v>1097</v>
      </c>
      <c r="Q749" s="6">
        <f>IF([1]sala!$H749="Ocupada",[1]sala!$P749+0.0104166666666667-[1]sala!$O749,[1]sala!$P749-[1]sala!$O749)</f>
        <v>0.14305555555555555</v>
      </c>
      <c r="R749" s="6">
        <v>7.013888888888889E-2</v>
      </c>
      <c r="S749" s="6">
        <f>IF([1]sala!$Q749-[1]sala!$R749&lt;0,0,[1]sala!$Q749-[1]sala!$R749)</f>
        <v>7.2916666666666657E-2</v>
      </c>
      <c r="T749" s="3" t="str">
        <f>IF([1]sala!$S749&lt;&gt;0,"SI","NO")</f>
        <v>SI</v>
      </c>
    </row>
    <row r="750" spans="1:20" x14ac:dyDescent="0.3">
      <c r="A750" s="3" t="s">
        <v>60</v>
      </c>
      <c r="B750" t="s">
        <v>2289</v>
      </c>
      <c r="C750" s="12">
        <v>2</v>
      </c>
      <c r="D750" t="s">
        <v>93</v>
      </c>
      <c r="E750" t="s">
        <v>57</v>
      </c>
      <c r="F750" t="s">
        <v>58</v>
      </c>
      <c r="G750" s="3">
        <v>24.12</v>
      </c>
      <c r="H750" t="s">
        <v>106</v>
      </c>
      <c r="I750" t="s">
        <v>2294</v>
      </c>
      <c r="J750" t="s">
        <v>95</v>
      </c>
      <c r="K750" t="s">
        <v>25</v>
      </c>
      <c r="L750">
        <f>[1]sala!$M750+[1]sala!$G750</f>
        <v>52.120000000000005</v>
      </c>
      <c r="M750" s="5">
        <v>28</v>
      </c>
      <c r="N750" s="15" t="s">
        <v>2356</v>
      </c>
      <c r="O750" t="s">
        <v>348</v>
      </c>
      <c r="P750" t="s">
        <v>712</v>
      </c>
      <c r="Q750" s="6">
        <f>IF([1]sala!$H750="Ocupada",[1]sala!$P750+0.0104166666666667-[1]sala!$O750,[1]sala!$P750-[1]sala!$O750)</f>
        <v>7.3611111111111155E-2</v>
      </c>
      <c r="R750" s="6">
        <v>1.111111111111111E-2</v>
      </c>
      <c r="S750" s="6">
        <f>IF([1]sala!$Q750-[1]sala!$R750&lt;0,0,[1]sala!$Q750-[1]sala!$R750)</f>
        <v>6.2500000000000042E-2</v>
      </c>
      <c r="T750" s="3" t="str">
        <f>IF([1]sala!$S750&lt;&gt;0,"SI","NO")</f>
        <v>SI</v>
      </c>
    </row>
    <row r="751" spans="1:20" x14ac:dyDescent="0.3">
      <c r="A751" s="3" t="s">
        <v>55</v>
      </c>
      <c r="B751" t="s">
        <v>2295</v>
      </c>
      <c r="C751" s="12">
        <v>4</v>
      </c>
      <c r="D751" t="s">
        <v>66</v>
      </c>
      <c r="E751" t="s">
        <v>57</v>
      </c>
      <c r="F751" t="s">
        <v>77</v>
      </c>
      <c r="G751" s="3">
        <v>21.82</v>
      </c>
      <c r="H751" t="s">
        <v>78</v>
      </c>
      <c r="I751" t="s">
        <v>2296</v>
      </c>
      <c r="J751" t="s">
        <v>119</v>
      </c>
      <c r="K751" t="s">
        <v>592</v>
      </c>
      <c r="L751">
        <f>[1]sala!$M751+[1]sala!$G751</f>
        <v>68.819999999999993</v>
      </c>
      <c r="M751" s="5">
        <v>47</v>
      </c>
      <c r="N751" s="15" t="s">
        <v>2356</v>
      </c>
      <c r="O751" t="s">
        <v>272</v>
      </c>
      <c r="P751" t="s">
        <v>2297</v>
      </c>
      <c r="Q751" s="6">
        <f>IF([1]sala!$H751="Ocupada",[1]sala!$P751+0.0104166666666667-[1]sala!$O751,[1]sala!$P751-[1]sala!$O751)</f>
        <v>5.1388888888888887E-2</v>
      </c>
      <c r="R751" s="6">
        <v>0.125</v>
      </c>
      <c r="S751" s="6">
        <f>IF([1]sala!$Q751-[1]sala!$R751&lt;0,0,[1]sala!$Q751-[1]sala!$R751)</f>
        <v>0</v>
      </c>
      <c r="T751" s="3" t="str">
        <f>IF([1]sala!$S751&lt;&gt;0,"SI","NO")</f>
        <v>NO</v>
      </c>
    </row>
    <row r="752" spans="1:20" x14ac:dyDescent="0.3">
      <c r="A752" s="3" t="s">
        <v>104</v>
      </c>
      <c r="B752" t="s">
        <v>1477</v>
      </c>
      <c r="C752" s="12">
        <v>6</v>
      </c>
      <c r="D752" t="s">
        <v>76</v>
      </c>
      <c r="E752" t="s">
        <v>67</v>
      </c>
      <c r="F752" t="s">
        <v>77</v>
      </c>
      <c r="G752" s="3">
        <v>49.35</v>
      </c>
      <c r="H752" t="s">
        <v>78</v>
      </c>
      <c r="I752" t="s">
        <v>2298</v>
      </c>
      <c r="J752" t="s">
        <v>80</v>
      </c>
      <c r="K752" t="s">
        <v>2299</v>
      </c>
      <c r="L752">
        <f>[1]sala!$M752+[1]sala!$G752</f>
        <v>118.35</v>
      </c>
      <c r="M752" s="5">
        <v>69</v>
      </c>
      <c r="N752" s="15" t="s">
        <v>2356</v>
      </c>
      <c r="O752" t="s">
        <v>548</v>
      </c>
      <c r="P752" t="s">
        <v>704</v>
      </c>
      <c r="Q752" s="6">
        <f>IF([1]sala!$H752="Ocupada",[1]sala!$P752+0.0104166666666667-[1]sala!$O752,[1]sala!$P752-[1]sala!$O752)</f>
        <v>6.8055555555555564E-2</v>
      </c>
      <c r="R752" s="6">
        <v>0.12986111111111112</v>
      </c>
      <c r="S752" s="6">
        <f>IF([1]sala!$Q752-[1]sala!$R752&lt;0,0,[1]sala!$Q752-[1]sala!$R752)</f>
        <v>0</v>
      </c>
      <c r="T752" s="3" t="str">
        <f>IF([1]sala!$S752&lt;&gt;0,"SI","NO")</f>
        <v>NO</v>
      </c>
    </row>
    <row r="753" spans="1:24" x14ac:dyDescent="0.3">
      <c r="A753" s="3" t="s">
        <v>79</v>
      </c>
      <c r="B753" t="s">
        <v>1485</v>
      </c>
      <c r="C753" s="12">
        <v>5</v>
      </c>
      <c r="D753" t="s">
        <v>56</v>
      </c>
      <c r="E753" t="s">
        <v>57</v>
      </c>
      <c r="F753" t="s">
        <v>77</v>
      </c>
      <c r="G753" s="3">
        <v>46.27</v>
      </c>
      <c r="H753" t="s">
        <v>78</v>
      </c>
      <c r="I753" t="s">
        <v>2300</v>
      </c>
      <c r="J753" t="s">
        <v>95</v>
      </c>
      <c r="K753" t="s">
        <v>15</v>
      </c>
      <c r="L753">
        <f>[1]sala!$M753+[1]sala!$G753</f>
        <v>70.27000000000001</v>
      </c>
      <c r="M753" s="5">
        <v>24</v>
      </c>
      <c r="N753" s="15" t="s">
        <v>2356</v>
      </c>
      <c r="O753" t="s">
        <v>673</v>
      </c>
      <c r="P753" t="s">
        <v>744</v>
      </c>
      <c r="Q753" s="6">
        <f>IF([1]sala!$H753="Ocupada",[1]sala!$P753+0.0104166666666667-[1]sala!$O753,[1]sala!$P753-[1]sala!$O753)</f>
        <v>9.5833333333333326E-2</v>
      </c>
      <c r="R753" s="6">
        <v>4.1666666666666664E-2</v>
      </c>
      <c r="S753" s="6">
        <f>IF([1]sala!$Q753-[1]sala!$R753&lt;0,0,[1]sala!$Q753-[1]sala!$R753)</f>
        <v>5.4166666666666662E-2</v>
      </c>
      <c r="T753" s="3" t="str">
        <f>IF([1]sala!$S753&lt;&gt;0,"SI","NO")</f>
        <v>SI</v>
      </c>
    </row>
    <row r="754" spans="1:24" x14ac:dyDescent="0.3">
      <c r="A754" s="3" t="s">
        <v>111</v>
      </c>
      <c r="B754" t="s">
        <v>1115</v>
      </c>
      <c r="C754" s="12">
        <v>4</v>
      </c>
      <c r="D754" t="s">
        <v>93</v>
      </c>
      <c r="E754" t="s">
        <v>57</v>
      </c>
      <c r="F754" t="s">
        <v>58</v>
      </c>
      <c r="G754" s="3">
        <v>26.24</v>
      </c>
      <c r="H754" t="s">
        <v>78</v>
      </c>
      <c r="I754" t="s">
        <v>2301</v>
      </c>
      <c r="J754" t="s">
        <v>165</v>
      </c>
      <c r="K754" t="s">
        <v>2302</v>
      </c>
      <c r="L754">
        <f>[1]sala!$M754+[1]sala!$G754</f>
        <v>92.24</v>
      </c>
      <c r="M754" s="5">
        <v>66</v>
      </c>
      <c r="N754" s="15" t="s">
        <v>2356</v>
      </c>
      <c r="O754" t="s">
        <v>203</v>
      </c>
      <c r="P754" t="s">
        <v>1050</v>
      </c>
      <c r="Q754" s="6">
        <f>IF([1]sala!$H754="Ocupada",[1]sala!$P754+0.0104166666666667-[1]sala!$O754,[1]sala!$P754-[1]sala!$O754)</f>
        <v>9.0972222222222232E-2</v>
      </c>
      <c r="R754" s="6">
        <v>0.12222222222222222</v>
      </c>
      <c r="S754" s="6">
        <f>IF([1]sala!$Q754-[1]sala!$R754&lt;0,0,[1]sala!$Q754-[1]sala!$R754)</f>
        <v>0</v>
      </c>
      <c r="T754" s="3" t="str">
        <f>IF([1]sala!$S754&lt;&gt;0,"SI","NO")</f>
        <v>NO</v>
      </c>
    </row>
    <row r="755" spans="1:24" x14ac:dyDescent="0.3">
      <c r="A755" s="3" t="s">
        <v>91</v>
      </c>
      <c r="B755" t="s">
        <v>1387</v>
      </c>
      <c r="C755" s="12">
        <v>3</v>
      </c>
      <c r="D755" t="s">
        <v>56</v>
      </c>
      <c r="E755" t="s">
        <v>57</v>
      </c>
      <c r="F755" t="s">
        <v>77</v>
      </c>
      <c r="G755" s="3">
        <v>42.74</v>
      </c>
      <c r="H755" t="s">
        <v>59</v>
      </c>
      <c r="I755" t="s">
        <v>2303</v>
      </c>
      <c r="J755" t="s">
        <v>61</v>
      </c>
      <c r="K755" t="s">
        <v>2304</v>
      </c>
      <c r="L755">
        <f>[1]sala!$M755+[1]sala!$G755</f>
        <v>141.74</v>
      </c>
      <c r="M755" s="5">
        <v>99</v>
      </c>
      <c r="N755" s="15" t="s">
        <v>2356</v>
      </c>
      <c r="O755" t="s">
        <v>2305</v>
      </c>
      <c r="P755" t="s">
        <v>1253</v>
      </c>
      <c r="Q755" s="6">
        <f>IF([1]sala!$H755="Ocupada",[1]sala!$P755+0.0104166666666667-[1]sala!$O755,[1]sala!$P755-[1]sala!$O755)</f>
        <v>5.2083333333333343E-2</v>
      </c>
      <c r="R755" s="6">
        <v>0.18541666666666665</v>
      </c>
      <c r="S755" s="6">
        <f>IF([1]sala!$Q755-[1]sala!$R755&lt;0,0,[1]sala!$Q755-[1]sala!$R755)</f>
        <v>0</v>
      </c>
      <c r="T755" s="3" t="str">
        <f>IF([1]sala!$S755&lt;&gt;0,"SI","NO")</f>
        <v>NO</v>
      </c>
    </row>
    <row r="756" spans="1:24" x14ac:dyDescent="0.3">
      <c r="A756" s="3" t="s">
        <v>134</v>
      </c>
      <c r="B756" t="s">
        <v>2306</v>
      </c>
      <c r="C756" s="12">
        <v>3</v>
      </c>
      <c r="D756" t="s">
        <v>76</v>
      </c>
      <c r="E756" t="s">
        <v>57</v>
      </c>
      <c r="F756" t="s">
        <v>77</v>
      </c>
      <c r="G756" s="3">
        <v>26.65</v>
      </c>
      <c r="H756" t="s">
        <v>106</v>
      </c>
      <c r="I756" t="s">
        <v>2307</v>
      </c>
      <c r="J756" t="s">
        <v>80</v>
      </c>
      <c r="K756" t="s">
        <v>2308</v>
      </c>
      <c r="L756">
        <f>[1]sala!$M756+[1]sala!$G756</f>
        <v>112.65</v>
      </c>
      <c r="M756" s="5">
        <v>86</v>
      </c>
      <c r="N756" s="15" t="s">
        <v>2356</v>
      </c>
      <c r="O756" t="s">
        <v>1154</v>
      </c>
      <c r="P756" t="s">
        <v>1161</v>
      </c>
      <c r="Q756" s="6">
        <f>IF([1]sala!$H756="Ocupada",[1]sala!$P756+0.0104166666666667-[1]sala!$O756,[1]sala!$P756-[1]sala!$O756)</f>
        <v>0.1118055555555556</v>
      </c>
      <c r="R756" s="6">
        <v>0.2048611111111111</v>
      </c>
      <c r="S756" s="6">
        <f>IF([1]sala!$Q756-[1]sala!$R756&lt;0,0,[1]sala!$Q756-[1]sala!$R756)</f>
        <v>0</v>
      </c>
      <c r="T756" s="3" t="str">
        <f>IF([1]sala!$S756&lt;&gt;0,"SI","NO")</f>
        <v>NO</v>
      </c>
    </row>
    <row r="757" spans="1:24" x14ac:dyDescent="0.3">
      <c r="A757" s="3" t="s">
        <v>111</v>
      </c>
      <c r="B757" t="s">
        <v>2309</v>
      </c>
      <c r="C757" s="12">
        <v>1</v>
      </c>
      <c r="D757" t="s">
        <v>66</v>
      </c>
      <c r="E757" t="s">
        <v>101</v>
      </c>
      <c r="F757" t="s">
        <v>77</v>
      </c>
      <c r="G757" s="3">
        <v>31.75</v>
      </c>
      <c r="H757" t="s">
        <v>78</v>
      </c>
      <c r="I757" t="s">
        <v>2310</v>
      </c>
      <c r="J757" t="s">
        <v>95</v>
      </c>
      <c r="K757" t="s">
        <v>2311</v>
      </c>
      <c r="L757">
        <f>[1]sala!$M757+[1]sala!$G757</f>
        <v>51.75</v>
      </c>
      <c r="M757" s="5">
        <v>20</v>
      </c>
      <c r="N757" s="15" t="s">
        <v>2356</v>
      </c>
      <c r="O757" t="s">
        <v>253</v>
      </c>
      <c r="P757" t="s">
        <v>2312</v>
      </c>
      <c r="Q757" s="6">
        <f>IF([1]sala!$H757="Ocupada",[1]sala!$P757+0.0104166666666667-[1]sala!$O757,[1]sala!$P757-[1]sala!$O757)</f>
        <v>0.16527777777777777</v>
      </c>
      <c r="R757" s="6">
        <v>2.3611111111111114E-2</v>
      </c>
      <c r="S757" s="6">
        <f>IF([1]sala!$Q757-[1]sala!$R757&lt;0,0,[1]sala!$Q757-[1]sala!$R757)</f>
        <v>0.14166666666666666</v>
      </c>
      <c r="T757" s="3" t="str">
        <f>IF([1]sala!$S757&lt;&gt;0,"SI","NO")</f>
        <v>SI</v>
      </c>
    </row>
    <row r="758" spans="1:24" x14ac:dyDescent="0.3">
      <c r="A758" s="3" t="s">
        <v>79</v>
      </c>
      <c r="B758" t="s">
        <v>2313</v>
      </c>
      <c r="C758" s="12">
        <v>6</v>
      </c>
      <c r="D758" t="s">
        <v>76</v>
      </c>
      <c r="E758" t="s">
        <v>57</v>
      </c>
      <c r="F758" t="s">
        <v>58</v>
      </c>
      <c r="G758" s="3">
        <v>10.029999999999999</v>
      </c>
      <c r="H758" t="s">
        <v>59</v>
      </c>
      <c r="I758" t="s">
        <v>2314</v>
      </c>
      <c r="J758" t="s">
        <v>80</v>
      </c>
      <c r="K758" t="s">
        <v>15</v>
      </c>
      <c r="L758">
        <f>[1]sala!$M758+[1]sala!$G758</f>
        <v>34.03</v>
      </c>
      <c r="M758" s="5">
        <v>24</v>
      </c>
      <c r="N758" s="15" t="s">
        <v>2356</v>
      </c>
      <c r="O758" t="s">
        <v>289</v>
      </c>
      <c r="P758" t="s">
        <v>1768</v>
      </c>
      <c r="Q758" s="6">
        <f>IF([1]sala!$H758="Ocupada",[1]sala!$P758+0.0104166666666667-[1]sala!$O758,[1]sala!$P758-[1]sala!$O758)</f>
        <v>0.12152777777777778</v>
      </c>
      <c r="R758" s="6">
        <v>5.5555555555555552E-2</v>
      </c>
      <c r="S758" s="6">
        <f>IF([1]sala!$Q758-[1]sala!$R758&lt;0,0,[1]sala!$Q758-[1]sala!$R758)</f>
        <v>6.5972222222222224E-2</v>
      </c>
      <c r="T758" s="3" t="str">
        <f>IF([1]sala!$S758&lt;&gt;0,"SI","NO")</f>
        <v>SI</v>
      </c>
    </row>
    <row r="759" spans="1:24" x14ac:dyDescent="0.3">
      <c r="A759" s="3" t="s">
        <v>160</v>
      </c>
      <c r="B759" t="s">
        <v>2315</v>
      </c>
      <c r="C759" s="12">
        <v>4</v>
      </c>
      <c r="D759" t="s">
        <v>56</v>
      </c>
      <c r="E759" t="s">
        <v>67</v>
      </c>
      <c r="F759" t="s">
        <v>68</v>
      </c>
      <c r="G759" s="3">
        <v>27.04</v>
      </c>
      <c r="H759" t="s">
        <v>59</v>
      </c>
      <c r="I759" t="s">
        <v>2316</v>
      </c>
      <c r="J759" t="s">
        <v>95</v>
      </c>
      <c r="K759" t="s">
        <v>1889</v>
      </c>
      <c r="L759">
        <f>[1]sala!$M759+[1]sala!$G759</f>
        <v>48.04</v>
      </c>
      <c r="M759" s="5">
        <v>21</v>
      </c>
      <c r="N759" s="15" t="s">
        <v>2356</v>
      </c>
      <c r="O759" t="s">
        <v>883</v>
      </c>
      <c r="P759" t="s">
        <v>1725</v>
      </c>
      <c r="Q759" s="6">
        <f>IF([1]sala!$H759="Ocupada",[1]sala!$P759+0.0104166666666667-[1]sala!$O759,[1]sala!$P759-[1]sala!$O759)</f>
        <v>7.8472222222222221E-2</v>
      </c>
      <c r="R759" s="6">
        <v>2.8472222222222222E-2</v>
      </c>
      <c r="S759" s="6">
        <f>IF([1]sala!$Q759-[1]sala!$R759&lt;0,0,[1]sala!$Q759-[1]sala!$R759)</f>
        <v>0.05</v>
      </c>
      <c r="T759" s="3" t="str">
        <f>IF([1]sala!$S759&lt;&gt;0,"SI","NO")</f>
        <v>SI</v>
      </c>
    </row>
    <row r="760" spans="1:24" x14ac:dyDescent="0.3">
      <c r="A760" s="3" t="s">
        <v>74</v>
      </c>
      <c r="B760" t="s">
        <v>2317</v>
      </c>
      <c r="C760" s="12">
        <v>5</v>
      </c>
      <c r="D760" t="s">
        <v>66</v>
      </c>
      <c r="E760" t="s">
        <v>57</v>
      </c>
      <c r="F760" t="s">
        <v>77</v>
      </c>
      <c r="G760" s="3">
        <v>13.7</v>
      </c>
      <c r="H760" t="s">
        <v>59</v>
      </c>
      <c r="I760" t="s">
        <v>2318</v>
      </c>
      <c r="J760" t="s">
        <v>206</v>
      </c>
      <c r="K760" t="s">
        <v>2319</v>
      </c>
      <c r="L760">
        <f>[1]sala!$M760+[1]sala!$G760</f>
        <v>151.69999999999999</v>
      </c>
      <c r="M760" s="5">
        <v>138</v>
      </c>
      <c r="N760" s="15" t="s">
        <v>2356</v>
      </c>
      <c r="O760" t="s">
        <v>325</v>
      </c>
      <c r="P760" t="s">
        <v>383</v>
      </c>
      <c r="Q760" s="6">
        <f>IF([1]sala!$H760="Ocupada",[1]sala!$P760+0.0104166666666667-[1]sala!$O760,[1]sala!$P760-[1]sala!$O760)</f>
        <v>0.12847222222222221</v>
      </c>
      <c r="R760" s="6">
        <v>0.40833333333333333</v>
      </c>
      <c r="S760" s="6">
        <f>IF([1]sala!$Q760-[1]sala!$R760&lt;0,0,[1]sala!$Q760-[1]sala!$R760)</f>
        <v>0</v>
      </c>
      <c r="T760" s="3" t="str">
        <f>IF([1]sala!$S760&lt;&gt;0,"SI","NO")</f>
        <v>NO</v>
      </c>
    </row>
    <row r="761" spans="1:24" x14ac:dyDescent="0.3">
      <c r="A761" s="3" t="s">
        <v>94</v>
      </c>
      <c r="B761" t="s">
        <v>2320</v>
      </c>
      <c r="C761" s="12">
        <v>6</v>
      </c>
      <c r="D761" t="s">
        <v>93</v>
      </c>
      <c r="E761" t="s">
        <v>57</v>
      </c>
      <c r="F761" t="s">
        <v>77</v>
      </c>
      <c r="G761" s="3">
        <v>39.42</v>
      </c>
      <c r="H761" t="s">
        <v>78</v>
      </c>
      <c r="I761" t="s">
        <v>2321</v>
      </c>
      <c r="J761" t="s">
        <v>206</v>
      </c>
      <c r="K761" t="s">
        <v>25</v>
      </c>
      <c r="L761">
        <f>[1]sala!$M761+[1]sala!$G761</f>
        <v>81.42</v>
      </c>
      <c r="M761" s="5">
        <v>42</v>
      </c>
      <c r="N761" s="15" t="s">
        <v>2356</v>
      </c>
      <c r="O761" t="s">
        <v>271</v>
      </c>
      <c r="P761" t="s">
        <v>371</v>
      </c>
      <c r="Q761" s="6">
        <f>IF([1]sala!$H761="Ocupada",[1]sala!$P761+0.0104166666666667-[1]sala!$O761,[1]sala!$P761-[1]sala!$O761)</f>
        <v>5.2083333333333336E-2</v>
      </c>
      <c r="R761" s="6">
        <v>4.1666666666666664E-2</v>
      </c>
      <c r="S761" s="6">
        <f>IF([1]sala!$Q761-[1]sala!$R761&lt;0,0,[1]sala!$Q761-[1]sala!$R761)</f>
        <v>1.0416666666666671E-2</v>
      </c>
      <c r="T761" s="3" t="str">
        <f>IF([1]sala!$S761&lt;&gt;0,"SI","NO")</f>
        <v>SI</v>
      </c>
    </row>
    <row r="762" spans="1:24" x14ac:dyDescent="0.3">
      <c r="A762" s="3" t="s">
        <v>86</v>
      </c>
      <c r="B762" t="s">
        <v>1960</v>
      </c>
      <c r="C762" s="12">
        <v>4</v>
      </c>
      <c r="D762" t="s">
        <v>56</v>
      </c>
      <c r="E762" t="s">
        <v>67</v>
      </c>
      <c r="F762" t="s">
        <v>77</v>
      </c>
      <c r="G762" s="3">
        <v>16.850000000000001</v>
      </c>
      <c r="H762" t="s">
        <v>78</v>
      </c>
      <c r="I762" t="s">
        <v>2322</v>
      </c>
      <c r="J762" t="s">
        <v>61</v>
      </c>
      <c r="K762" t="s">
        <v>2323</v>
      </c>
      <c r="L762">
        <f>[1]sala!$M762+[1]sala!$G762</f>
        <v>88.85</v>
      </c>
      <c r="M762" s="5">
        <v>72</v>
      </c>
      <c r="N762" s="15" t="s">
        <v>2356</v>
      </c>
      <c r="O762" t="s">
        <v>410</v>
      </c>
      <c r="P762" t="s">
        <v>453</v>
      </c>
      <c r="Q762" s="6">
        <f>IF([1]sala!$H762="Ocupada",[1]sala!$P762+0.0104166666666667-[1]sala!$O762,[1]sala!$P762-[1]sala!$O762)</f>
        <v>4.3750000000000011E-2</v>
      </c>
      <c r="R762" s="6">
        <v>0.17916666666666667</v>
      </c>
      <c r="S762" s="6">
        <f>IF([1]sala!$Q762-[1]sala!$R762&lt;0,0,[1]sala!$Q762-[1]sala!$R762)</f>
        <v>0</v>
      </c>
      <c r="T762" s="3" t="str">
        <f>IF([1]sala!$S762&lt;&gt;0,"SI","NO")</f>
        <v>NO</v>
      </c>
    </row>
    <row r="763" spans="1:24" x14ac:dyDescent="0.3">
      <c r="A763" s="3" t="s">
        <v>86</v>
      </c>
      <c r="B763" t="s">
        <v>1151</v>
      </c>
      <c r="C763" s="12">
        <v>3</v>
      </c>
      <c r="D763" t="s">
        <v>85</v>
      </c>
      <c r="E763" t="s">
        <v>67</v>
      </c>
      <c r="F763" t="s">
        <v>77</v>
      </c>
      <c r="G763" s="3">
        <v>49.45</v>
      </c>
      <c r="H763" t="s">
        <v>59</v>
      </c>
      <c r="I763" t="s">
        <v>2324</v>
      </c>
      <c r="J763" t="s">
        <v>124</v>
      </c>
      <c r="K763" t="s">
        <v>2325</v>
      </c>
      <c r="L763">
        <f>[1]sala!$M763+[1]sala!$G763</f>
        <v>90.45</v>
      </c>
      <c r="M763" s="5">
        <v>41</v>
      </c>
      <c r="N763" s="15" t="s">
        <v>2356</v>
      </c>
      <c r="O763" t="s">
        <v>536</v>
      </c>
      <c r="P763" t="s">
        <v>448</v>
      </c>
      <c r="Q763" s="6">
        <f>IF([1]sala!$H763="Ocupada",[1]sala!$P763+0.0104166666666667-[1]sala!$O763,[1]sala!$P763-[1]sala!$O763)</f>
        <v>8.8194444444444436E-2</v>
      </c>
      <c r="R763" s="6">
        <v>3.2638888888888891E-2</v>
      </c>
      <c r="S763" s="6">
        <f>IF([1]sala!$Q763-[1]sala!$R763&lt;0,0,[1]sala!$Q763-[1]sala!$R763)</f>
        <v>5.5555555555555546E-2</v>
      </c>
      <c r="T763" s="3" t="str">
        <f>IF([1]sala!$S763&lt;&gt;0,"SI","NO")</f>
        <v>SI</v>
      </c>
    </row>
    <row r="764" spans="1:24" x14ac:dyDescent="0.3">
      <c r="A764" s="3" t="s">
        <v>160</v>
      </c>
      <c r="B764" t="s">
        <v>1948</v>
      </c>
      <c r="C764" s="12">
        <v>3</v>
      </c>
      <c r="D764" t="s">
        <v>93</v>
      </c>
      <c r="E764" t="s">
        <v>57</v>
      </c>
      <c r="F764" t="s">
        <v>77</v>
      </c>
      <c r="G764" s="3">
        <v>22.88</v>
      </c>
      <c r="H764" t="s">
        <v>59</v>
      </c>
      <c r="I764" t="s">
        <v>2326</v>
      </c>
      <c r="J764" t="s">
        <v>206</v>
      </c>
      <c r="K764" t="s">
        <v>1398</v>
      </c>
      <c r="L764">
        <f>[1]sala!$M764+[1]sala!$G764</f>
        <v>64.88</v>
      </c>
      <c r="M764" s="5">
        <v>42</v>
      </c>
      <c r="N764" s="15" t="s">
        <v>2356</v>
      </c>
      <c r="O764" t="s">
        <v>73</v>
      </c>
      <c r="P764" t="s">
        <v>171</v>
      </c>
      <c r="Q764" s="6">
        <f>IF([1]sala!$H764="Ocupada",[1]sala!$P764+0.0104166666666667-[1]sala!$O764,[1]sala!$P764-[1]sala!$O764)</f>
        <v>5.7638888888888906E-2</v>
      </c>
      <c r="R764" s="6">
        <v>4.4444444444444439E-2</v>
      </c>
      <c r="S764" s="6">
        <f>IF([1]sala!$Q764-[1]sala!$R764&lt;0,0,[1]sala!$Q764-[1]sala!$R764)</f>
        <v>1.3194444444444467E-2</v>
      </c>
      <c r="T764" s="3" t="str">
        <f>IF([1]sala!$S764&lt;&gt;0,"SI","NO")</f>
        <v>SI</v>
      </c>
    </row>
    <row r="765" spans="1:24" x14ac:dyDescent="0.3">
      <c r="A765" s="3" t="s">
        <v>74</v>
      </c>
      <c r="B765" t="s">
        <v>2327</v>
      </c>
      <c r="C765" s="12">
        <v>1</v>
      </c>
      <c r="D765" t="s">
        <v>93</v>
      </c>
      <c r="E765" t="s">
        <v>101</v>
      </c>
      <c r="F765" t="s">
        <v>77</v>
      </c>
      <c r="G765" s="3">
        <v>20.41</v>
      </c>
      <c r="H765" t="s">
        <v>106</v>
      </c>
      <c r="I765" t="s">
        <v>2328</v>
      </c>
      <c r="J765" t="s">
        <v>70</v>
      </c>
      <c r="K765" t="s">
        <v>2329</v>
      </c>
      <c r="L765">
        <f>[1]sala!$M765+[1]sala!$G765</f>
        <v>55.41</v>
      </c>
      <c r="M765" s="5">
        <v>35</v>
      </c>
      <c r="N765" s="15" t="s">
        <v>2356</v>
      </c>
      <c r="O765" t="s">
        <v>293</v>
      </c>
      <c r="P765" t="s">
        <v>354</v>
      </c>
      <c r="Q765" s="6">
        <f>IF([1]sala!$H765="Ocupada",[1]sala!$P765+0.0104166666666667-[1]sala!$O765,[1]sala!$P765-[1]sala!$O765)</f>
        <v>0.10486111111111115</v>
      </c>
      <c r="R765" s="6">
        <v>7.7777777777777779E-2</v>
      </c>
      <c r="S765" s="6">
        <f>IF([1]sala!$Q765-[1]sala!$R765&lt;0,0,[1]sala!$Q765-[1]sala!$R765)</f>
        <v>2.7083333333333376E-2</v>
      </c>
      <c r="T765" s="3" t="str">
        <f>IF([1]sala!$S765&lt;&gt;0,"SI","NO")</f>
        <v>SI</v>
      </c>
    </row>
    <row r="766" spans="1:24" x14ac:dyDescent="0.3">
      <c r="A766" s="3" t="s">
        <v>74</v>
      </c>
      <c r="B766" t="s">
        <v>1870</v>
      </c>
      <c r="C766" s="12">
        <v>4</v>
      </c>
      <c r="D766" t="s">
        <v>56</v>
      </c>
      <c r="E766" t="s">
        <v>101</v>
      </c>
      <c r="F766" t="s">
        <v>77</v>
      </c>
      <c r="G766" s="3">
        <v>30.77</v>
      </c>
      <c r="H766" t="s">
        <v>78</v>
      </c>
      <c r="I766" t="s">
        <v>2330</v>
      </c>
      <c r="J766" t="s">
        <v>165</v>
      </c>
      <c r="K766" t="s">
        <v>2331</v>
      </c>
      <c r="L766">
        <f>[1]sala!$M766+[1]sala!$G766</f>
        <v>125.77</v>
      </c>
      <c r="M766" s="5">
        <v>95</v>
      </c>
      <c r="N766" s="15" t="s">
        <v>2356</v>
      </c>
      <c r="O766" t="s">
        <v>1608</v>
      </c>
      <c r="P766" t="s">
        <v>1436</v>
      </c>
      <c r="Q766" s="6">
        <f>IF([1]sala!$H766="Ocupada",[1]sala!$P766+0.0104166666666667-[1]sala!$O766,[1]sala!$P766-[1]sala!$O766)</f>
        <v>5.0694444444444445E-2</v>
      </c>
      <c r="R766" s="6">
        <v>0.2722222222222222</v>
      </c>
      <c r="S766" s="6">
        <f>IF([1]sala!$Q766-[1]sala!$R766&lt;0,0,[1]sala!$Q766-[1]sala!$R766)</f>
        <v>0</v>
      </c>
      <c r="T766" s="3" t="str">
        <f>IF([1]sala!$S766&lt;&gt;0,"SI","NO")</f>
        <v>NO</v>
      </c>
    </row>
    <row r="767" spans="1:24" x14ac:dyDescent="0.3">
      <c r="A767" s="3" t="s">
        <v>104</v>
      </c>
      <c r="B767" t="s">
        <v>151</v>
      </c>
      <c r="C767" s="12">
        <v>6</v>
      </c>
      <c r="D767" t="s">
        <v>76</v>
      </c>
      <c r="E767" t="s">
        <v>101</v>
      </c>
      <c r="F767" t="s">
        <v>77</v>
      </c>
      <c r="G767" s="3">
        <v>12.57</v>
      </c>
      <c r="H767" t="s">
        <v>59</v>
      </c>
      <c r="I767" t="s">
        <v>2332</v>
      </c>
      <c r="J767" t="s">
        <v>206</v>
      </c>
      <c r="K767" t="s">
        <v>2333</v>
      </c>
      <c r="L767">
        <f>[1]sala!$M767+[1]sala!$G767</f>
        <v>86.57</v>
      </c>
      <c r="M767" s="5">
        <v>74</v>
      </c>
      <c r="N767" s="15" t="s">
        <v>2356</v>
      </c>
      <c r="O767" t="s">
        <v>433</v>
      </c>
      <c r="P767" t="s">
        <v>700</v>
      </c>
      <c r="Q767" s="6">
        <f>IF([1]sala!$H767="Ocupada",[1]sala!$P767+0.0104166666666667-[1]sala!$O767,[1]sala!$P767-[1]sala!$O767)</f>
        <v>0.13611111111111113</v>
      </c>
      <c r="R767" s="6">
        <v>0.15</v>
      </c>
      <c r="S767" s="6">
        <f>IF([1]sala!$Q767-[1]sala!$R767&lt;0,0,[1]sala!$Q767-[1]sala!$R767)</f>
        <v>0</v>
      </c>
      <c r="T767" s="3" t="str">
        <f>IF([1]sala!$S767&lt;&gt;0,"SI","NO")</f>
        <v>NO</v>
      </c>
    </row>
    <row r="768" spans="1:24" x14ac:dyDescent="0.3">
      <c r="A768" s="3" t="s">
        <v>53</v>
      </c>
      <c r="B768" t="s">
        <v>2334</v>
      </c>
      <c r="C768" s="12">
        <v>3</v>
      </c>
      <c r="D768" t="s">
        <v>76</v>
      </c>
      <c r="E768" t="s">
        <v>67</v>
      </c>
      <c r="F768" t="s">
        <v>77</v>
      </c>
      <c r="G768" s="3">
        <v>15.98</v>
      </c>
      <c r="H768" t="s">
        <v>59</v>
      </c>
      <c r="I768" t="s">
        <v>2335</v>
      </c>
      <c r="J768" t="s">
        <v>155</v>
      </c>
      <c r="K768" t="s">
        <v>2336</v>
      </c>
      <c r="L768">
        <f>[1]sala!$M768+[1]sala!$G768</f>
        <v>83.98</v>
      </c>
      <c r="M768" s="5">
        <v>68</v>
      </c>
      <c r="N768" s="15" t="s">
        <v>2356</v>
      </c>
      <c r="O768" t="s">
        <v>1053</v>
      </c>
      <c r="P768" t="s">
        <v>393</v>
      </c>
      <c r="Q768" s="6">
        <f>IF([1]sala!$H768="Ocupada",[1]sala!$P768+0.0104166666666667-[1]sala!$O768,[1]sala!$P768-[1]sala!$O768)</f>
        <v>0.11736111111111111</v>
      </c>
      <c r="R768" s="6">
        <v>0.14791666666666667</v>
      </c>
      <c r="S768" s="6">
        <f>IF([1]sala!$Q768-[1]sala!$R768&lt;0,0,[1]sala!$Q768-[1]sala!$R768)</f>
        <v>0</v>
      </c>
      <c r="T768" s="3" t="str">
        <f>IF([1]sala!$S768&lt;&gt;0,"SI","NO")</f>
        <v>NO</v>
      </c>
      <c r="V768" t="s">
        <v>2350</v>
      </c>
      <c r="X768" t="s">
        <v>2350</v>
      </c>
    </row>
  </sheetData>
  <phoneticPr fontId="4" type="noConversion"/>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0E1C3-0E4C-46F2-8657-7B572CC18197}">
  <dimension ref="B3:AA47"/>
  <sheetViews>
    <sheetView zoomScale="51" zoomScaleNormal="70" workbookViewId="0">
      <selection activeCell="X30" sqref="X30"/>
    </sheetView>
  </sheetViews>
  <sheetFormatPr baseColWidth="10" defaultRowHeight="14.4" x14ac:dyDescent="0.3"/>
  <cols>
    <col min="2" max="2" width="21.44140625" bestFit="1" customWidth="1"/>
    <col min="3" max="3" width="20.88671875" bestFit="1" customWidth="1"/>
    <col min="4" max="4" width="32.44140625" bestFit="1" customWidth="1"/>
    <col min="5" max="5" width="22.44140625" bestFit="1" customWidth="1"/>
    <col min="6" max="6" width="16.6640625" bestFit="1" customWidth="1"/>
    <col min="7" max="7" width="22.109375" bestFit="1" customWidth="1"/>
    <col min="10" max="10" width="16.6640625" bestFit="1" customWidth="1"/>
    <col min="11" max="11" width="27.109375" bestFit="1" customWidth="1"/>
    <col min="12" max="12" width="22.109375" bestFit="1" customWidth="1"/>
    <col min="13" max="13" width="11.77734375" bestFit="1" customWidth="1"/>
    <col min="16" max="16" width="22.109375" bestFit="1" customWidth="1"/>
    <col min="17" max="17" width="21.5546875" bestFit="1" customWidth="1"/>
    <col min="18" max="18" width="9.5546875" bestFit="1" customWidth="1"/>
    <col min="19" max="19" width="11.88671875" bestFit="1" customWidth="1"/>
    <col min="20" max="20" width="9.5546875" bestFit="1" customWidth="1"/>
    <col min="21" max="21" width="11.88671875" bestFit="1" customWidth="1"/>
    <col min="22" max="24" width="7.109375" bestFit="1" customWidth="1"/>
    <col min="25" max="26" width="7.88671875" bestFit="1" customWidth="1"/>
    <col min="27" max="384" width="7.109375" bestFit="1" customWidth="1"/>
  </cols>
  <sheetData>
    <row r="3" spans="2:27" x14ac:dyDescent="0.3">
      <c r="B3" s="7" t="s">
        <v>2337</v>
      </c>
      <c r="C3" t="s">
        <v>2339</v>
      </c>
      <c r="F3" s="7" t="s">
        <v>2337</v>
      </c>
      <c r="G3" t="s">
        <v>2339</v>
      </c>
      <c r="J3" s="7" t="s">
        <v>2337</v>
      </c>
      <c r="K3" t="s">
        <v>2344</v>
      </c>
      <c r="L3" t="s">
        <v>2339</v>
      </c>
    </row>
    <row r="4" spans="2:27" x14ac:dyDescent="0.3">
      <c r="B4" s="8" t="s">
        <v>57</v>
      </c>
      <c r="C4" s="10">
        <v>25324</v>
      </c>
      <c r="F4" s="8" t="s">
        <v>2352</v>
      </c>
      <c r="J4" s="8" t="s">
        <v>2342</v>
      </c>
      <c r="K4">
        <v>361</v>
      </c>
      <c r="L4" s="10">
        <v>27104</v>
      </c>
    </row>
    <row r="5" spans="2:27" x14ac:dyDescent="0.3">
      <c r="B5" s="8" t="s">
        <v>101</v>
      </c>
      <c r="C5" s="10">
        <v>9157</v>
      </c>
      <c r="F5" s="9" t="s">
        <v>57</v>
      </c>
      <c r="G5">
        <v>5186</v>
      </c>
      <c r="J5" s="8" t="s">
        <v>2343</v>
      </c>
      <c r="K5">
        <v>406</v>
      </c>
      <c r="L5" s="10">
        <v>15777</v>
      </c>
      <c r="U5" s="16"/>
      <c r="V5" s="16"/>
      <c r="W5" s="16"/>
      <c r="X5" s="16"/>
    </row>
    <row r="6" spans="2:27" x14ac:dyDescent="0.3">
      <c r="B6" s="8" t="s">
        <v>67</v>
      </c>
      <c r="C6" s="10">
        <v>8400</v>
      </c>
      <c r="F6" s="9" t="s">
        <v>101</v>
      </c>
      <c r="G6">
        <v>1672</v>
      </c>
      <c r="J6" s="8" t="s">
        <v>2338</v>
      </c>
      <c r="K6">
        <v>767</v>
      </c>
      <c r="L6" s="10">
        <v>42881</v>
      </c>
      <c r="U6" s="16"/>
      <c r="V6" s="16"/>
      <c r="W6" s="16"/>
      <c r="X6" s="16"/>
    </row>
    <row r="7" spans="2:27" x14ac:dyDescent="0.3">
      <c r="B7" s="8" t="s">
        <v>2338</v>
      </c>
      <c r="C7" s="10">
        <v>42881</v>
      </c>
      <c r="F7" s="9" t="s">
        <v>67</v>
      </c>
      <c r="G7">
        <v>1370</v>
      </c>
      <c r="U7" s="16"/>
      <c r="V7" s="16"/>
      <c r="W7" s="16"/>
      <c r="X7" s="16"/>
    </row>
    <row r="8" spans="2:27" x14ac:dyDescent="0.3">
      <c r="F8" s="8" t="s">
        <v>2357</v>
      </c>
      <c r="G8">
        <v>8228</v>
      </c>
      <c r="U8" s="16"/>
      <c r="V8" s="16"/>
      <c r="W8" s="16"/>
      <c r="X8" s="16"/>
      <c r="Y8" s="16"/>
      <c r="Z8" s="16"/>
      <c r="AA8" s="16"/>
    </row>
    <row r="9" spans="2:27" x14ac:dyDescent="0.3">
      <c r="F9" s="8" t="s">
        <v>2355</v>
      </c>
      <c r="U9" s="16"/>
      <c r="V9" s="16"/>
      <c r="W9" s="16"/>
      <c r="X9" s="16"/>
      <c r="Y9" s="16"/>
      <c r="Z9" s="16"/>
      <c r="AA9" s="16"/>
    </row>
    <row r="10" spans="2:27" x14ac:dyDescent="0.3">
      <c r="B10" s="7" t="s">
        <v>2337</v>
      </c>
      <c r="C10" t="s">
        <v>2340</v>
      </c>
      <c r="F10" s="9" t="s">
        <v>57</v>
      </c>
      <c r="G10">
        <v>5442</v>
      </c>
      <c r="J10" s="7" t="s">
        <v>2337</v>
      </c>
      <c r="K10" t="s">
        <v>2344</v>
      </c>
      <c r="U10" s="16"/>
      <c r="V10" s="16"/>
      <c r="W10" s="16"/>
      <c r="X10" s="16"/>
      <c r="Y10" s="16"/>
      <c r="Z10" s="16"/>
      <c r="AA10" s="16"/>
    </row>
    <row r="11" spans="2:27" x14ac:dyDescent="0.3">
      <c r="B11" s="8" t="s">
        <v>68</v>
      </c>
      <c r="C11">
        <v>92</v>
      </c>
      <c r="F11" s="9" t="s">
        <v>101</v>
      </c>
      <c r="G11">
        <v>2349</v>
      </c>
      <c r="J11" s="8" t="s">
        <v>66</v>
      </c>
      <c r="K11">
        <v>138</v>
      </c>
      <c r="U11" s="16"/>
      <c r="V11" s="16"/>
      <c r="W11" s="16"/>
      <c r="X11" s="16"/>
      <c r="Y11" s="16"/>
      <c r="Z11" s="16"/>
      <c r="AA11" s="16"/>
    </row>
    <row r="12" spans="2:27" x14ac:dyDescent="0.3">
      <c r="B12" s="8" t="s">
        <v>77</v>
      </c>
      <c r="C12">
        <v>525</v>
      </c>
      <c r="F12" s="9" t="s">
        <v>67</v>
      </c>
      <c r="G12">
        <v>2120</v>
      </c>
      <c r="J12" s="8" t="s">
        <v>76</v>
      </c>
      <c r="K12">
        <v>192</v>
      </c>
      <c r="U12" s="16"/>
      <c r="V12" s="16"/>
      <c r="W12" s="16"/>
      <c r="X12" s="16"/>
      <c r="Y12" s="16"/>
      <c r="Z12" s="16"/>
      <c r="AA12" s="16"/>
    </row>
    <row r="13" spans="2:27" x14ac:dyDescent="0.3">
      <c r="B13" s="8" t="s">
        <v>58</v>
      </c>
      <c r="C13">
        <v>150</v>
      </c>
      <c r="F13" s="8" t="s">
        <v>2358</v>
      </c>
      <c r="G13">
        <v>9911</v>
      </c>
      <c r="J13" s="8" t="s">
        <v>56</v>
      </c>
      <c r="K13">
        <v>158</v>
      </c>
      <c r="U13" s="16"/>
      <c r="V13" s="16"/>
      <c r="W13" s="16"/>
      <c r="X13" s="16"/>
      <c r="Y13" s="16"/>
      <c r="Z13" s="16"/>
      <c r="AA13" s="16"/>
    </row>
    <row r="14" spans="2:27" x14ac:dyDescent="0.3">
      <c r="B14" s="8" t="s">
        <v>2338</v>
      </c>
      <c r="C14">
        <v>767</v>
      </c>
      <c r="F14" s="8" t="s">
        <v>2353</v>
      </c>
      <c r="J14" s="8" t="s">
        <v>93</v>
      </c>
      <c r="K14">
        <v>149</v>
      </c>
      <c r="U14" s="16"/>
      <c r="V14" s="16"/>
      <c r="W14" s="16"/>
      <c r="X14" s="16"/>
      <c r="Y14" s="16"/>
      <c r="Z14" s="16"/>
      <c r="AA14" s="16"/>
    </row>
    <row r="15" spans="2:27" x14ac:dyDescent="0.3">
      <c r="F15" s="9" t="s">
        <v>57</v>
      </c>
      <c r="G15">
        <v>1923</v>
      </c>
      <c r="J15" s="8" t="s">
        <v>85</v>
      </c>
      <c r="K15">
        <v>130</v>
      </c>
      <c r="U15" s="16"/>
      <c r="V15" s="16"/>
      <c r="W15" s="16"/>
      <c r="X15" s="16"/>
      <c r="Y15" s="16"/>
      <c r="Z15" s="16"/>
      <c r="AA15" s="16"/>
    </row>
    <row r="16" spans="2:27" x14ac:dyDescent="0.3">
      <c r="F16" s="9" t="s">
        <v>101</v>
      </c>
      <c r="G16">
        <v>489</v>
      </c>
      <c r="J16" s="8" t="s">
        <v>2338</v>
      </c>
      <c r="K16">
        <v>767</v>
      </c>
      <c r="U16" s="16"/>
      <c r="V16" s="16"/>
      <c r="W16" s="16"/>
      <c r="X16" s="16"/>
      <c r="Y16" s="16"/>
      <c r="Z16" s="16"/>
      <c r="AA16" s="16"/>
    </row>
    <row r="17" spans="2:27" x14ac:dyDescent="0.3">
      <c r="B17" s="7" t="s">
        <v>2337</v>
      </c>
      <c r="C17" t="s">
        <v>2339</v>
      </c>
      <c r="F17" s="9" t="s">
        <v>67</v>
      </c>
      <c r="G17">
        <v>939</v>
      </c>
      <c r="V17" s="16"/>
      <c r="W17" s="17"/>
      <c r="X17" s="16"/>
      <c r="Y17" s="16"/>
      <c r="Z17" s="16"/>
      <c r="AA17" s="16"/>
    </row>
    <row r="18" spans="2:27" x14ac:dyDescent="0.3">
      <c r="B18" s="8" t="s">
        <v>206</v>
      </c>
      <c r="C18" s="10">
        <v>3925</v>
      </c>
      <c r="F18" s="8" t="s">
        <v>2359</v>
      </c>
      <c r="G18">
        <v>3351</v>
      </c>
      <c r="V18" s="16"/>
      <c r="W18" s="17"/>
      <c r="X18" s="16"/>
      <c r="Y18" s="16"/>
      <c r="Z18" s="16"/>
      <c r="AA18" s="16"/>
    </row>
    <row r="19" spans="2:27" x14ac:dyDescent="0.3">
      <c r="B19" s="8" t="s">
        <v>119</v>
      </c>
      <c r="C19" s="10">
        <v>4551</v>
      </c>
      <c r="F19" s="8" t="s">
        <v>2363</v>
      </c>
      <c r="X19" s="16"/>
      <c r="Y19" s="16"/>
      <c r="Z19" s="16"/>
      <c r="AA19" s="16"/>
    </row>
    <row r="20" spans="2:27" x14ac:dyDescent="0.3">
      <c r="B20" s="8" t="s">
        <v>80</v>
      </c>
      <c r="C20" s="10">
        <v>3468</v>
      </c>
      <c r="F20" s="9" t="s">
        <v>57</v>
      </c>
      <c r="G20">
        <v>1397</v>
      </c>
      <c r="X20" s="16"/>
      <c r="Y20" s="16"/>
      <c r="Z20" s="16"/>
      <c r="AA20" s="16"/>
    </row>
    <row r="21" spans="2:27" x14ac:dyDescent="0.3">
      <c r="B21" s="8" t="s">
        <v>165</v>
      </c>
      <c r="C21" s="10">
        <v>4684</v>
      </c>
      <c r="F21" s="9" t="s">
        <v>101</v>
      </c>
      <c r="G21">
        <v>693</v>
      </c>
      <c r="X21" s="16"/>
      <c r="Y21" s="16"/>
      <c r="Z21" s="16"/>
      <c r="AA21" s="16"/>
    </row>
    <row r="22" spans="2:27" x14ac:dyDescent="0.3">
      <c r="B22" s="8" t="s">
        <v>70</v>
      </c>
      <c r="C22" s="10">
        <v>3968</v>
      </c>
      <c r="F22" s="9" t="s">
        <v>67</v>
      </c>
      <c r="G22">
        <v>1007</v>
      </c>
      <c r="X22" s="16"/>
      <c r="Y22" s="16"/>
      <c r="Z22" s="16"/>
      <c r="AA22" s="16"/>
    </row>
    <row r="23" spans="2:27" x14ac:dyDescent="0.3">
      <c r="B23" s="8" t="s">
        <v>155</v>
      </c>
      <c r="C23" s="10">
        <v>3003</v>
      </c>
      <c r="F23" s="8" t="s">
        <v>2364</v>
      </c>
      <c r="G23">
        <v>3097</v>
      </c>
      <c r="X23" s="16"/>
      <c r="Y23" s="16"/>
      <c r="Z23" s="16"/>
      <c r="AA23" s="16"/>
    </row>
    <row r="24" spans="2:27" x14ac:dyDescent="0.3">
      <c r="B24" s="8" t="s">
        <v>61</v>
      </c>
      <c r="C24" s="10">
        <v>3814</v>
      </c>
      <c r="F24" s="8" t="s">
        <v>2354</v>
      </c>
      <c r="V24" s="16"/>
      <c r="W24" s="17"/>
      <c r="X24" s="16"/>
      <c r="Y24" s="16"/>
      <c r="Z24" s="16"/>
      <c r="AA24" s="16"/>
    </row>
    <row r="25" spans="2:27" x14ac:dyDescent="0.3">
      <c r="B25" s="8" t="s">
        <v>87</v>
      </c>
      <c r="C25" s="10">
        <v>3833</v>
      </c>
      <c r="F25" s="9" t="s">
        <v>57</v>
      </c>
      <c r="G25">
        <v>2883</v>
      </c>
      <c r="V25" s="16"/>
      <c r="W25" s="17"/>
      <c r="X25" s="16"/>
      <c r="Y25" s="16"/>
      <c r="Z25" s="16"/>
      <c r="AA25" s="16"/>
    </row>
    <row r="26" spans="2:27" x14ac:dyDescent="0.3">
      <c r="B26" s="8" t="s">
        <v>95</v>
      </c>
      <c r="C26" s="10">
        <v>3941</v>
      </c>
      <c r="F26" s="9" t="s">
        <v>101</v>
      </c>
      <c r="G26">
        <v>954</v>
      </c>
      <c r="V26" s="16"/>
      <c r="W26" s="17"/>
      <c r="X26" s="16"/>
      <c r="Y26" s="16"/>
      <c r="Z26" s="16"/>
      <c r="AA26" s="16"/>
    </row>
    <row r="27" spans="2:27" x14ac:dyDescent="0.3">
      <c r="B27" s="8" t="s">
        <v>124</v>
      </c>
      <c r="C27" s="10">
        <v>3967</v>
      </c>
      <c r="F27" s="9" t="s">
        <v>67</v>
      </c>
      <c r="G27">
        <v>480</v>
      </c>
      <c r="V27" s="16"/>
      <c r="W27" s="17"/>
      <c r="X27" s="16"/>
      <c r="Y27" s="16"/>
      <c r="Z27" s="16"/>
      <c r="AA27" s="16"/>
    </row>
    <row r="28" spans="2:27" x14ac:dyDescent="0.3">
      <c r="B28" s="8" t="s">
        <v>107</v>
      </c>
      <c r="C28" s="10">
        <v>3727</v>
      </c>
      <c r="F28" s="8" t="s">
        <v>2360</v>
      </c>
      <c r="G28">
        <v>4317</v>
      </c>
      <c r="X28" s="16"/>
      <c r="Y28" s="16"/>
      <c r="Z28" s="16"/>
      <c r="AA28" s="16"/>
    </row>
    <row r="29" spans="2:27" x14ac:dyDescent="0.3">
      <c r="B29" s="8" t="s">
        <v>2338</v>
      </c>
      <c r="C29" s="10">
        <v>42881</v>
      </c>
      <c r="F29" s="8" t="s">
        <v>2351</v>
      </c>
    </row>
    <row r="30" spans="2:27" x14ac:dyDescent="0.3">
      <c r="F30" s="9" t="s">
        <v>57</v>
      </c>
      <c r="G30">
        <v>4381</v>
      </c>
    </row>
    <row r="31" spans="2:27" x14ac:dyDescent="0.3">
      <c r="F31" s="9" t="s">
        <v>101</v>
      </c>
      <c r="G31">
        <v>1507</v>
      </c>
    </row>
    <row r="32" spans="2:27" x14ac:dyDescent="0.3">
      <c r="B32" s="7" t="s">
        <v>2337</v>
      </c>
      <c r="C32" t="s">
        <v>2341</v>
      </c>
      <c r="F32" s="9" t="s">
        <v>67</v>
      </c>
      <c r="G32">
        <v>1260</v>
      </c>
    </row>
    <row r="33" spans="2:7" x14ac:dyDescent="0.3">
      <c r="B33" s="8" t="s">
        <v>57</v>
      </c>
      <c r="C33" s="10">
        <v>13963.56</v>
      </c>
      <c r="F33" s="8" t="s">
        <v>2361</v>
      </c>
      <c r="G33">
        <v>7148</v>
      </c>
    </row>
    <row r="34" spans="2:7" x14ac:dyDescent="0.3">
      <c r="B34" s="8" t="s">
        <v>101</v>
      </c>
      <c r="C34" s="10">
        <v>4680.92</v>
      </c>
      <c r="F34" s="8" t="s">
        <v>2356</v>
      </c>
    </row>
    <row r="35" spans="2:7" x14ac:dyDescent="0.3">
      <c r="B35" s="8" t="s">
        <v>67</v>
      </c>
      <c r="C35" s="10">
        <v>4182.76</v>
      </c>
      <c r="F35" s="9" t="s">
        <v>57</v>
      </c>
      <c r="G35">
        <v>4112</v>
      </c>
    </row>
    <row r="36" spans="2:7" x14ac:dyDescent="0.3">
      <c r="B36" s="8" t="s">
        <v>2338</v>
      </c>
      <c r="C36" s="10">
        <v>22827.24</v>
      </c>
      <c r="F36" s="9" t="s">
        <v>101</v>
      </c>
      <c r="G36">
        <v>1493</v>
      </c>
    </row>
    <row r="37" spans="2:7" x14ac:dyDescent="0.3">
      <c r="F37" s="9" t="s">
        <v>67</v>
      </c>
      <c r="G37">
        <v>1224</v>
      </c>
    </row>
    <row r="38" spans="2:7" x14ac:dyDescent="0.3">
      <c r="F38" s="8" t="s">
        <v>2362</v>
      </c>
      <c r="G38">
        <v>6829</v>
      </c>
    </row>
    <row r="39" spans="2:7" x14ac:dyDescent="0.3">
      <c r="F39" s="8" t="s">
        <v>2338</v>
      </c>
      <c r="G39" s="10">
        <v>42881</v>
      </c>
    </row>
    <row r="43" spans="2:7" x14ac:dyDescent="0.3">
      <c r="B43" t="s">
        <v>2345</v>
      </c>
      <c r="C43" t="s">
        <v>2346</v>
      </c>
      <c r="D43" t="s">
        <v>2339</v>
      </c>
    </row>
    <row r="44" spans="2:7" x14ac:dyDescent="0.3">
      <c r="B44" s="12">
        <v>3.4823989569752283</v>
      </c>
      <c r="C44" s="13">
        <v>55.90743155149935</v>
      </c>
      <c r="D44" s="13">
        <v>42881</v>
      </c>
    </row>
    <row r="46" spans="2:7" x14ac:dyDescent="0.3">
      <c r="B46" t="s">
        <v>2347</v>
      </c>
      <c r="C46" t="s">
        <v>2348</v>
      </c>
      <c r="D46" s="11" t="s">
        <v>2349</v>
      </c>
    </row>
    <row r="47" spans="2:7" x14ac:dyDescent="0.3">
      <c r="B47" s="10">
        <v>106327</v>
      </c>
      <c r="C47" s="10">
        <v>42881</v>
      </c>
      <c r="D47" s="14">
        <f>GETPIVOTDATA("[Measures].[Suma de Ganancia Bruta]",$B$46)-GETPIVOTDATA("[Measures].[Suma de Ganancia Neta]",$B$46)</f>
        <v>63446</v>
      </c>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87C0F-6B3F-4891-B565-320122B322C6}">
  <dimension ref="AR1:AU1"/>
  <sheetViews>
    <sheetView showGridLines="0" tabSelected="1" topLeftCell="N85" zoomScale="63" zoomScaleNormal="100" workbookViewId="0">
      <selection activeCell="AF45" sqref="AF45"/>
    </sheetView>
  </sheetViews>
  <sheetFormatPr baseColWidth="10" defaultRowHeight="14.4" x14ac:dyDescent="0.3"/>
  <cols>
    <col min="9" max="9" width="13" customWidth="1"/>
    <col min="10" max="10" width="11" customWidth="1"/>
    <col min="11" max="11" width="6.6640625" bestFit="1" customWidth="1"/>
    <col min="12" max="12" width="12" bestFit="1" customWidth="1"/>
    <col min="13" max="13" width="11.5546875" customWidth="1"/>
    <col min="14" max="14" width="14.6640625" customWidth="1"/>
    <col min="15" max="15" width="23.44140625" customWidth="1"/>
    <col min="16" max="16" width="12.77734375" customWidth="1"/>
    <col min="17" max="20" width="8.109375" bestFit="1" customWidth="1"/>
    <col min="21" max="21" width="7.109375" bestFit="1" customWidth="1"/>
    <col min="22" max="22" width="8.109375" bestFit="1" customWidth="1"/>
    <col min="23" max="29" width="7.109375" bestFit="1" customWidth="1"/>
    <col min="30" max="30" width="12" bestFit="1" customWidth="1"/>
    <col min="32" max="32" width="11.5546875" customWidth="1"/>
    <col min="33" max="33" width="11.77734375" customWidth="1"/>
    <col min="34" max="34" width="12.33203125" customWidth="1"/>
    <col min="35" max="35" width="9.44140625" customWidth="1"/>
    <col min="36" max="36" width="10.88671875" customWidth="1"/>
    <col min="37" max="37" width="9" customWidth="1"/>
    <col min="38" max="38" width="12.6640625" customWidth="1"/>
    <col min="39" max="39" width="11.6640625" customWidth="1"/>
    <col min="40" max="40" width="12.6640625" customWidth="1"/>
    <col min="41" max="41" width="10.77734375" customWidth="1"/>
    <col min="42" max="42" width="10.5546875" customWidth="1"/>
    <col min="43" max="43" width="12.77734375" customWidth="1"/>
    <col min="44" max="44" width="11" customWidth="1"/>
    <col min="45" max="45" width="11.44140625" customWidth="1"/>
    <col min="46" max="46" width="12.109375" customWidth="1"/>
    <col min="47" max="47" width="14.44140625" customWidth="1"/>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9226F0A6-2F49-4F1B-874F-A7C5BFBF96CE}">
  <ds:schemaRefs/>
</ds:datastoreItem>
</file>

<file path=customXml/itemProps2.xml><?xml version="1.0" encoding="utf-8"?>
<ds:datastoreItem xmlns:ds="http://schemas.openxmlformats.org/officeDocument/2006/customXml" ds:itemID="{80F75B3D-C54E-4467-AB87-4FAE7E8A2CA4}">
  <ds:schemaRefs/>
</ds:datastoreItem>
</file>

<file path=customXml/itemProps3.xml><?xml version="1.0" encoding="utf-8"?>
<ds:datastoreItem xmlns:ds="http://schemas.openxmlformats.org/officeDocument/2006/customXml" ds:itemID="{C4BC540B-C05C-47C7-AC75-D0BE742A89B2}">
  <ds:schemaRefs/>
</ds:datastoreItem>
</file>

<file path=customXml/itemProps4.xml><?xml version="1.0" encoding="utf-8"?>
<ds:datastoreItem xmlns:ds="http://schemas.openxmlformats.org/officeDocument/2006/customXml" ds:itemID="{09F10A8E-F911-44DA-B518-EBB9F829E28D}">
  <ds:schemaRefs/>
</ds:datastoreItem>
</file>

<file path=customXml/itemProps5.xml><?xml version="1.0" encoding="utf-8"?>
<ds:datastoreItem xmlns:ds="http://schemas.openxmlformats.org/officeDocument/2006/customXml" ds:itemID="{34B27D02-2E2A-4311-A6C7-1E04A7B086EA}">
  <ds:schemaRefs/>
</ds:datastoreItem>
</file>

<file path=customXml/itemProps6.xml><?xml version="1.0" encoding="utf-8"?>
<ds:datastoreItem xmlns:ds="http://schemas.openxmlformats.org/officeDocument/2006/customXml" ds:itemID="{2594C264-244F-46AB-8CB9-989C2E6733F3}">
  <ds:schemaRefs/>
</ds:datastoreItem>
</file>

<file path=customXml/itemProps7.xml><?xml version="1.0" encoding="utf-8"?>
<ds:datastoreItem xmlns:ds="http://schemas.openxmlformats.org/officeDocument/2006/customXml" ds:itemID="{B1F06C4F-2816-4BA6-980A-5F81CC3310EC}">
  <ds:schemaRefs/>
</ds:datastoreItem>
</file>

<file path=customXml/itemProps8.xml><?xml version="1.0" encoding="utf-8"?>
<ds:datastoreItem xmlns:ds="http://schemas.openxmlformats.org/officeDocument/2006/customXml" ds:itemID="{48739A96-2A37-41EA-9A2C-65E7A2833D74}">
  <ds:schemaRefs/>
</ds:datastoreItem>
</file>

<file path=customXml/itemProps9.xml><?xml version="1.0" encoding="utf-8"?>
<ds:datastoreItem xmlns:ds="http://schemas.openxmlformats.org/officeDocument/2006/customXml" ds:itemID="{B8859ACE-2922-47D5-ADBB-67E85577A678}">
  <ds:schemaRefs/>
</ds:datastoreItem>
</file>

<file path=customXml/itemProps10.xml><?xml version="1.0" encoding="utf-8"?>
<ds:datastoreItem xmlns:ds="http://schemas.openxmlformats.org/officeDocument/2006/customXml" ds:itemID="{1E8CE7B2-1495-4EC0-A0C4-8839E8B79468}">
  <ds:schemaRefs/>
</ds:datastoreItem>
</file>

<file path=customXml/itemProps11.xml><?xml version="1.0" encoding="utf-8"?>
<ds:datastoreItem xmlns:ds="http://schemas.openxmlformats.org/officeDocument/2006/customXml" ds:itemID="{4F005ED4-6896-48C6-B85A-3FB4C17F0BAE}">
  <ds:schemaRefs/>
</ds:datastoreItem>
</file>

<file path=customXml/itemProps12.xml><?xml version="1.0" encoding="utf-8"?>
<ds:datastoreItem xmlns:ds="http://schemas.openxmlformats.org/officeDocument/2006/customXml" ds:itemID="{D0D1C1A9-124C-49AA-B1F8-AD11627DA7B2}">
  <ds:schemaRefs/>
</ds:datastoreItem>
</file>

<file path=customXml/itemProps13.xml><?xml version="1.0" encoding="utf-8"?>
<ds:datastoreItem xmlns:ds="http://schemas.openxmlformats.org/officeDocument/2006/customXml" ds:itemID="{1DAD024E-A78B-49E3-9C87-AC2C9DD0941D}">
  <ds:schemaRefs/>
</ds:datastoreItem>
</file>

<file path=customXml/itemProps14.xml><?xml version="1.0" encoding="utf-8"?>
<ds:datastoreItem xmlns:ds="http://schemas.openxmlformats.org/officeDocument/2006/customXml" ds:itemID="{FBD489C5-A1C2-4DDF-911C-C5A7BBC8F3E9}">
  <ds:schemaRefs/>
</ds:datastoreItem>
</file>

<file path=customXml/itemProps15.xml><?xml version="1.0" encoding="utf-8"?>
<ds:datastoreItem xmlns:ds="http://schemas.openxmlformats.org/officeDocument/2006/customXml" ds:itemID="{35BAF981-3A21-4423-A253-13A11C4109BD}">
  <ds:schemaRefs/>
</ds:datastoreItem>
</file>

<file path=customXml/itemProps16.xml><?xml version="1.0" encoding="utf-8"?>
<ds:datastoreItem xmlns:ds="http://schemas.openxmlformats.org/officeDocument/2006/customXml" ds:itemID="{1EB3B7FE-FBDB-419F-ACD9-9ABEF1216B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Cocina</vt:lpstr>
      <vt:lpstr>Sala</vt:lpstr>
      <vt:lpstr>Tablas</vt:lpstr>
      <vt:lpstr>Resumen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Jaime Gil Suárez</dc:creator>
  <cp:lastModifiedBy>jaime gil suarez</cp:lastModifiedBy>
  <dcterms:created xsi:type="dcterms:W3CDTF">2024-08-03T09:20:43Z</dcterms:created>
  <dcterms:modified xsi:type="dcterms:W3CDTF">2024-09-16T11:33:15Z</dcterms:modified>
</cp:coreProperties>
</file>