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322b5fca08d482/GitHub/RiskFactorsLRGV/"/>
    </mc:Choice>
  </mc:AlternateContent>
  <xr:revisionPtr revIDLastSave="830" documentId="8_{BF53BB47-CAD3-5447-80B1-DB3EADC3B8C8}" xr6:coauthVersionLast="45" xr6:coauthVersionMax="45" xr10:uidLastSave="{6568BDEF-6ECC-AA48-B447-BD474A6BCF68}"/>
  <bookViews>
    <workbookView xWindow="9600" yWindow="460" windowWidth="28800" windowHeight="16080" activeTab="5" xr2:uid="{1AFF54DA-C0AD-1B48-BACA-D3A2AFC69637}"/>
  </bookViews>
  <sheets>
    <sheet name="ID" sheetId="2" r:id="rId1"/>
    <sheet name="Surveys" sheetId="1" r:id="rId2"/>
    <sheet name="SurveyOnlyNum" sheetId="3" r:id="rId3"/>
    <sheet name="Int" sheetId="4" r:id="rId4"/>
    <sheet name="Pre" sheetId="5" r:id="rId5"/>
    <sheet name="2018Pre" sheetId="6" r:id="rId6"/>
  </sheets>
  <definedNames>
    <definedName name="_xlnm._FilterDatabase" localSheetId="5" hidden="1">'2018Pre'!$A$1:$BO$40</definedName>
    <definedName name="_xlnm._FilterDatabase" localSheetId="1" hidden="1">Surveys!$A$1:$BE$40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39" i="4" l="1"/>
  <c r="BF38" i="4"/>
  <c r="BE38" i="1" l="1"/>
  <c r="BC39" i="3"/>
  <c r="BC38" i="3"/>
  <c r="BE39" i="1"/>
</calcChain>
</file>

<file path=xl/sharedStrings.xml><?xml version="1.0" encoding="utf-8"?>
<sst xmlns="http://schemas.openxmlformats.org/spreadsheetml/2006/main" count="4718" uniqueCount="248">
  <si>
    <t>City</t>
  </si>
  <si>
    <t>Community</t>
  </si>
  <si>
    <t>HouseID</t>
  </si>
  <si>
    <t>Y</t>
  </si>
  <si>
    <t>X</t>
  </si>
  <si>
    <t>ImpactMosquitoes</t>
  </si>
  <si>
    <t>RecLarvae</t>
  </si>
  <si>
    <t>WaterStorage</t>
  </si>
  <si>
    <t>PurposesWaterStorage</t>
  </si>
  <si>
    <t>TypeAC</t>
  </si>
  <si>
    <t>BarrierToUseAC</t>
  </si>
  <si>
    <t>OpenWindowsFreq</t>
  </si>
  <si>
    <t>OpenDoorFreq</t>
  </si>
  <si>
    <t>TimeOutside</t>
  </si>
  <si>
    <t>LimitingTimeOutside</t>
  </si>
  <si>
    <t>UnrefrigeratedFruits</t>
  </si>
  <si>
    <t>OwnRent</t>
  </si>
  <si>
    <t>Rooms</t>
  </si>
  <si>
    <t>RoomsPremise</t>
  </si>
  <si>
    <t>Over18</t>
  </si>
  <si>
    <t>Below5</t>
  </si>
  <si>
    <t>Five18</t>
  </si>
  <si>
    <t>Income</t>
  </si>
  <si>
    <t>Education</t>
  </si>
  <si>
    <t>LotSize</t>
  </si>
  <si>
    <t>Perimeter</t>
  </si>
  <si>
    <t>Vegetation</t>
  </si>
  <si>
    <t>TypesPlants</t>
  </si>
  <si>
    <t>Debris</t>
  </si>
  <si>
    <t>Tires</t>
  </si>
  <si>
    <t>OtherContainers</t>
  </si>
  <si>
    <t>LengthGrass</t>
  </si>
  <si>
    <t>Shade</t>
  </si>
  <si>
    <t>MessyYard</t>
  </si>
  <si>
    <t>CoreUnit</t>
  </si>
  <si>
    <t>RoofShape</t>
  </si>
  <si>
    <t>RoofMaterial</t>
  </si>
  <si>
    <t>WallMaterial</t>
  </si>
  <si>
    <t>WindowsTotal</t>
  </si>
  <si>
    <t>DF02</t>
  </si>
  <si>
    <t>DF03</t>
  </si>
  <si>
    <t>DF04</t>
  </si>
  <si>
    <t>DF10</t>
  </si>
  <si>
    <t>LFLB03</t>
  </si>
  <si>
    <t>LFLB04</t>
  </si>
  <si>
    <t>LFLB06</t>
  </si>
  <si>
    <t>LFLB08</t>
  </si>
  <si>
    <t>LFLB11</t>
  </si>
  <si>
    <t>LFLB12</t>
  </si>
  <si>
    <t>MCH01</t>
  </si>
  <si>
    <t>MCH02</t>
  </si>
  <si>
    <t>MCH03</t>
  </si>
  <si>
    <t>MCH04</t>
  </si>
  <si>
    <t>MCH05</t>
  </si>
  <si>
    <t>MLV01</t>
  </si>
  <si>
    <t>MLV03</t>
  </si>
  <si>
    <t>MLV08</t>
  </si>
  <si>
    <t>MLV11</t>
  </si>
  <si>
    <t>MM01</t>
  </si>
  <si>
    <t>MM02</t>
  </si>
  <si>
    <t>MM03</t>
  </si>
  <si>
    <t>MM04</t>
  </si>
  <si>
    <t>MM05</t>
  </si>
  <si>
    <t>MRR02</t>
  </si>
  <si>
    <t>MRR03</t>
  </si>
  <si>
    <t>MRR04</t>
  </si>
  <si>
    <t>MRR05</t>
  </si>
  <si>
    <t>MRR06</t>
  </si>
  <si>
    <t>PE01</t>
  </si>
  <si>
    <t>PE02</t>
  </si>
  <si>
    <t>PE04</t>
  </si>
  <si>
    <t>PF04</t>
  </si>
  <si>
    <t>PF06</t>
  </si>
  <si>
    <t>PF08</t>
  </si>
  <si>
    <t>WCT01</t>
  </si>
  <si>
    <t>WCT03</t>
  </si>
  <si>
    <t>WCT08</t>
  </si>
  <si>
    <t>WCT09</t>
  </si>
  <si>
    <t>GlazingHoles</t>
  </si>
  <si>
    <t>Ext.ScreenTotal</t>
  </si>
  <si>
    <t>Ext.ScreenOpenable</t>
  </si>
  <si>
    <t>Ext.ScreenSealHoles</t>
  </si>
  <si>
    <t>Ext.ScreenHoles</t>
  </si>
  <si>
    <t>WindowAC</t>
  </si>
  <si>
    <t>WindowACHoles</t>
  </si>
  <si>
    <t>NA</t>
  </si>
  <si>
    <t>DoorsTotal</t>
  </si>
  <si>
    <t>ExteriorDoors</t>
  </si>
  <si>
    <t>DoorScreen</t>
  </si>
  <si>
    <t>DSealHoles</t>
  </si>
  <si>
    <t>DScreenHoles</t>
  </si>
  <si>
    <t>HoleUnderD</t>
  </si>
  <si>
    <t>ThresholdCovers</t>
  </si>
  <si>
    <t>Dbrush</t>
  </si>
  <si>
    <t>CovRate200m</t>
  </si>
  <si>
    <t>1: La Feria
2: Mercedes
3: Donna
4: McAllen
5: Progresso
6: Weslaco</t>
  </si>
  <si>
    <t>1: La Bonita
2: Mesquite
3: Rio Rico
4: Balli
5: Chapa
6: Christian Ct.
7: Progresso
8: La Vista</t>
  </si>
  <si>
    <t>Year</t>
  </si>
  <si>
    <t>2017
2018</t>
  </si>
  <si>
    <t>Week</t>
  </si>
  <si>
    <t>Total number of weeks houses were under SAGO surveillance.</t>
  </si>
  <si>
    <t>WeekTrapIN</t>
  </si>
  <si>
    <t>Effective number of weeks houses were surveyed indoor</t>
  </si>
  <si>
    <t>PresAEinFem</t>
  </si>
  <si>
    <t>Indoor presence of female Ae. aegypti</t>
  </si>
  <si>
    <t>AEinFem</t>
  </si>
  <si>
    <t>Total number of female Ae. aegypti collected with indoor SAGO</t>
  </si>
  <si>
    <t>WeekTrapOUT</t>
  </si>
  <si>
    <t>Effective number of weeks houses were surveyed outdoor</t>
  </si>
  <si>
    <t>AEoutFem</t>
  </si>
  <si>
    <t>Total number of female Ae. aegypti collected with outdoor SAGO</t>
  </si>
  <si>
    <t>What type of impact do you think they might have?
1: Health risk
2: Nuisance
3: Other
4: Health risk+Nuisance
5: Health risk+Other</t>
  </si>
  <si>
    <t>Recognizes Larvae</t>
  </si>
  <si>
    <t>Do you know what these are?</t>
  </si>
  <si>
    <t>Do you store water in your house or around your property?
1: Yes
2: No</t>
  </si>
  <si>
    <t>1: Consumption
2: Watering plants
3: Wash car
4: It just happens
5: Other
6: Consuption+Watering plants
7: Watering plants+Wash car</t>
  </si>
  <si>
    <t>0: None
1: Central system
2: Window mounted</t>
  </si>
  <si>
    <t>Is there anything that keeps you from using your AC? 
1: Yes
2: No</t>
  </si>
  <si>
    <t>Do you ever leave your windows open for ventilation? 
1: Never
2: Rarely
3: Sometimes
4: Often
5: Always</t>
  </si>
  <si>
    <t>Do you ever leave your door open for ventilation? 
1: Never
2: Rarely
3: Sometimes
4: Often
5: Always</t>
  </si>
  <si>
    <t>Last week, how many days did you spend an hour or more outdoors doing things like sitting, gardening, working or playing in your yard?
1= Never
2= 1 to 2
3= At least 3 days a week
4= Most days</t>
  </si>
  <si>
    <t>Do you ever limit your outdoor activity because you are bothered by mosquitoes?
1: Never
2: Rarely
3: Sometimes
4: Often
5: Always</t>
  </si>
  <si>
    <t>Do you have fruit in your home that is kept in the open (not stored in fridge or cabinet)?</t>
  </si>
  <si>
    <t>People in the house over 18 years of age</t>
  </si>
  <si>
    <t>Toddlers</t>
  </si>
  <si>
    <t>Presence of children below 5 years of age</t>
  </si>
  <si>
    <t>Number of children below 5 years of age</t>
  </si>
  <si>
    <t>Kids</t>
  </si>
  <si>
    <t>Presence children betwe 6 and 17 years of age</t>
  </si>
  <si>
    <t>fiveto17</t>
  </si>
  <si>
    <t>Number of children betwe 5 and 17 years of age</t>
  </si>
  <si>
    <t>1: Own
2: Rent</t>
  </si>
  <si>
    <t>Total number of rooms in the house</t>
  </si>
  <si>
    <t>HouseIncome</t>
  </si>
  <si>
    <t>What was your total household income from all sources last year?
1: Less than $25,000
2: $25,000-$49,999
3: $50,000-$74,999
4: $75,000-$99,999
5: $100,000 or more</t>
  </si>
  <si>
    <t>What is the highest level of education you have completed?
1: No formal education
2: Less than 9th grade but some formal education
3: 9th to 12th
4: High school graduate/GED
5: Some college, no degree
6: Associate's degree
7: Bachelor's degree
8: Graduate or professional degree</t>
  </si>
  <si>
    <t>m^2</t>
  </si>
  <si>
    <t>m</t>
  </si>
  <si>
    <t>How much of the yard is vegetated (including grass, flowers, trees, shrubs)
1: &lt;25%
2: 25-50%
3: 51-75%
4: &gt;76%</t>
  </si>
  <si>
    <t>1: Thick brush
2: Fruit Plants
3: Flowers
4: Other
5: Thick brush + Fruit plants
6: Thich brush + Flowers
7: Fruit Platns + Flowers
8: Thick brush + Fruit plants + Flowers</t>
  </si>
  <si>
    <t>Total number of types of debris on lot</t>
  </si>
  <si>
    <t>Total number of tires</t>
  </si>
  <si>
    <t>Total number of other containers</t>
  </si>
  <si>
    <t>How long is the vegetation in the yard (grasses, weeds etc.):
1: Short (&lt;3cm)
2: Medium (3-5cm)
3: Long (&gt;5cm)</t>
  </si>
  <si>
    <t>Which best describes the tree/ shade cover in the yard?
1: No shade (0%)
2: Little shade (1-30%)
3: Half shade (31-60%)
4: Full shade (&gt; 60%)</t>
  </si>
  <si>
    <t>1: Extremely orderly
2: Orderly
3: About average
4: Disorderly
5: Extremely disorderly</t>
  </si>
  <si>
    <t>1: RV
2: Mobile home
3: Self-help
4: Custom built
5: Manufactured house
6: Other</t>
  </si>
  <si>
    <t>1: Pitched
2: Flat
3: Other</t>
  </si>
  <si>
    <t>1: Cement
2: Felt
3: Asbestos
4: Zinc
5: Asphault shingles
6: Other</t>
  </si>
  <si>
    <t>1: Brick
2: Cement block
3: Timber frame
4: Metal frame
5: Adobe
6: Other</t>
  </si>
  <si>
    <t>Health risk</t>
  </si>
  <si>
    <t>Nuisance</t>
  </si>
  <si>
    <t>Other</t>
  </si>
  <si>
    <t>HR+N</t>
  </si>
  <si>
    <t>HR+O</t>
  </si>
  <si>
    <t>None</t>
  </si>
  <si>
    <t>Yes</t>
  </si>
  <si>
    <t>No</t>
  </si>
  <si>
    <t>Water Plants</t>
  </si>
  <si>
    <t>Consumption+WP</t>
  </si>
  <si>
    <t>Wash car + WP</t>
  </si>
  <si>
    <t>Central system</t>
  </si>
  <si>
    <t>Window mounted</t>
  </si>
  <si>
    <t>Never</t>
  </si>
  <si>
    <t>Rarely</t>
  </si>
  <si>
    <t>Sometimes</t>
  </si>
  <si>
    <t>Often</t>
  </si>
  <si>
    <t>Always</t>
  </si>
  <si>
    <t>1 to 2 days</t>
  </si>
  <si>
    <t>3 days</t>
  </si>
  <si>
    <t>Most days</t>
  </si>
  <si>
    <t>Own</t>
  </si>
  <si>
    <t>Rent</t>
  </si>
  <si>
    <t>&lt; $25,000</t>
  </si>
  <si>
    <t>$25 - 49</t>
  </si>
  <si>
    <t>&gt;$100,000</t>
  </si>
  <si>
    <t>$75 - 99</t>
  </si>
  <si>
    <t>No education</t>
  </si>
  <si>
    <t>&lt; 9th grade</t>
  </si>
  <si>
    <t>12th grade</t>
  </si>
  <si>
    <t>High school</t>
  </si>
  <si>
    <t>Associate's degree</t>
  </si>
  <si>
    <t>Bachelor's degree</t>
  </si>
  <si>
    <t>Some college</t>
  </si>
  <si>
    <t>Graduate degree</t>
  </si>
  <si>
    <t>&lt;25%</t>
  </si>
  <si>
    <t>25-50%</t>
  </si>
  <si>
    <t>51-75%</t>
  </si>
  <si>
    <t>&gt;76%</t>
  </si>
  <si>
    <t>TB+FP+F</t>
  </si>
  <si>
    <t>TB+FP</t>
  </si>
  <si>
    <t>Flowers</t>
  </si>
  <si>
    <t>Fruit Plants</t>
  </si>
  <si>
    <t>Thick Brush</t>
  </si>
  <si>
    <t>Short</t>
  </si>
  <si>
    <t>Medium</t>
  </si>
  <si>
    <t>Long</t>
  </si>
  <si>
    <t>No shade</t>
  </si>
  <si>
    <t>Little shade</t>
  </si>
  <si>
    <t>Half shade</t>
  </si>
  <si>
    <t>Full shade</t>
  </si>
  <si>
    <t>Extremely orderly</t>
  </si>
  <si>
    <t>Orderly</t>
  </si>
  <si>
    <t>Average</t>
  </si>
  <si>
    <t>Disorderly</t>
  </si>
  <si>
    <t>Extremely disorderly</t>
  </si>
  <si>
    <t>RV</t>
  </si>
  <si>
    <t>Custom built</t>
  </si>
  <si>
    <t>Manufactured house</t>
  </si>
  <si>
    <t>Pitched</t>
  </si>
  <si>
    <t>Flat</t>
  </si>
  <si>
    <t>Shingles</t>
  </si>
  <si>
    <t>Cement</t>
  </si>
  <si>
    <t>Brick</t>
  </si>
  <si>
    <t>Cement block</t>
  </si>
  <si>
    <t>Timber frame</t>
  </si>
  <si>
    <t>Metal frame</t>
  </si>
  <si>
    <t>Balli</t>
  </si>
  <si>
    <t>La Bonita</t>
  </si>
  <si>
    <t>Chapa</t>
  </si>
  <si>
    <t>La Vista</t>
  </si>
  <si>
    <t>Mesquite</t>
  </si>
  <si>
    <t>Rio Rico</t>
  </si>
  <si>
    <t>Progresso</t>
  </si>
  <si>
    <t>Christian Ct</t>
  </si>
  <si>
    <t>Economy</t>
  </si>
  <si>
    <t>Low</t>
  </si>
  <si>
    <t>Middle</t>
  </si>
  <si>
    <t>YardPC</t>
  </si>
  <si>
    <t>WindowPC</t>
  </si>
  <si>
    <t>DoorPC</t>
  </si>
  <si>
    <t>KAP1</t>
  </si>
  <si>
    <t>Weeks</t>
  </si>
  <si>
    <t>WeeksIN</t>
  </si>
  <si>
    <t>AEinMal</t>
  </si>
  <si>
    <t>WeeksOUT</t>
  </si>
  <si>
    <t>AEoutMal</t>
  </si>
  <si>
    <t>AC</t>
  </si>
  <si>
    <t>Six17</t>
  </si>
  <si>
    <t>Income2</t>
  </si>
  <si>
    <t xml:space="preserve">Reclassified the variable Income for only two variables less than or more than $25,000. Houses with NA were classified based on other community memebers income. </t>
  </si>
  <si>
    <t>AP2.1</t>
  </si>
  <si>
    <t>AP2.2</t>
  </si>
  <si>
    <t>Window1</t>
  </si>
  <si>
    <t>Window2</t>
  </si>
  <si>
    <t>Door1</t>
  </si>
  <si>
    <t>Door2</t>
  </si>
  <si>
    <t>No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</si>
</sst>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AAD8-36C6-7A44-9E77-AF3A3A0CD0F4}">
  <dimension ref="A1:B65"/>
  <sheetViews>
    <sheetView topLeftCell="A47" workbookViewId="0">
      <selection activeCell="B66" sqref="B66"/>
    </sheetView>
  </sheetViews>
  <sheetFormatPr baseColWidth="10" defaultRowHeight="16" x14ac:dyDescent="0.2"/>
  <cols>
    <col min="2" max="2" width="74.6640625" bestFit="1" customWidth="1"/>
  </cols>
  <sheetData>
    <row r="1" spans="1:2" ht="102" x14ac:dyDescent="0.2">
      <c r="A1" s="1" t="s">
        <v>0</v>
      </c>
      <c r="B1" s="5" t="s">
        <v>95</v>
      </c>
    </row>
    <row r="2" spans="1:2" ht="136" x14ac:dyDescent="0.2">
      <c r="A2" s="1" t="s">
        <v>1</v>
      </c>
      <c r="B2" s="5" t="s">
        <v>96</v>
      </c>
    </row>
    <row r="3" spans="1:2" x14ac:dyDescent="0.2">
      <c r="A3" s="6" t="s">
        <v>2</v>
      </c>
      <c r="B3" s="1"/>
    </row>
    <row r="4" spans="1:2" x14ac:dyDescent="0.2">
      <c r="A4" s="1" t="s">
        <v>3</v>
      </c>
      <c r="B4" s="1"/>
    </row>
    <row r="5" spans="1:2" x14ac:dyDescent="0.2">
      <c r="A5" s="1" t="s">
        <v>4</v>
      </c>
      <c r="B5" s="1"/>
    </row>
    <row r="6" spans="1:2" ht="34" x14ac:dyDescent="0.2">
      <c r="A6" s="6" t="s">
        <v>97</v>
      </c>
      <c r="B6" s="5" t="s">
        <v>98</v>
      </c>
    </row>
    <row r="7" spans="1:2" x14ac:dyDescent="0.2">
      <c r="A7" s="6" t="s">
        <v>99</v>
      </c>
      <c r="B7" s="1" t="s">
        <v>100</v>
      </c>
    </row>
    <row r="8" spans="1:2" x14ac:dyDescent="0.2">
      <c r="A8" s="6" t="s">
        <v>101</v>
      </c>
      <c r="B8" s="1" t="s">
        <v>102</v>
      </c>
    </row>
    <row r="9" spans="1:2" x14ac:dyDescent="0.2">
      <c r="A9" s="6" t="s">
        <v>103</v>
      </c>
      <c r="B9" s="1" t="s">
        <v>104</v>
      </c>
    </row>
    <row r="10" spans="1:2" x14ac:dyDescent="0.2">
      <c r="A10" s="6" t="s">
        <v>105</v>
      </c>
      <c r="B10" s="1" t="s">
        <v>106</v>
      </c>
    </row>
    <row r="11" spans="1:2" x14ac:dyDescent="0.2">
      <c r="A11" s="6" t="s">
        <v>107</v>
      </c>
      <c r="B11" s="1" t="s">
        <v>108</v>
      </c>
    </row>
    <row r="12" spans="1:2" x14ac:dyDescent="0.2">
      <c r="A12" s="6" t="s">
        <v>109</v>
      </c>
      <c r="B12" s="1" t="s">
        <v>110</v>
      </c>
    </row>
    <row r="13" spans="1:2" ht="102" x14ac:dyDescent="0.2">
      <c r="A13" t="s">
        <v>5</v>
      </c>
      <c r="B13" s="7" t="s">
        <v>111</v>
      </c>
    </row>
    <row r="14" spans="1:2" x14ac:dyDescent="0.2">
      <c r="A14" t="s">
        <v>112</v>
      </c>
      <c r="B14" t="s">
        <v>113</v>
      </c>
    </row>
    <row r="15" spans="1:2" ht="51" x14ac:dyDescent="0.2">
      <c r="A15" s="1" t="s">
        <v>7</v>
      </c>
      <c r="B15" s="7" t="s">
        <v>114</v>
      </c>
    </row>
    <row r="16" spans="1:2" ht="119" x14ac:dyDescent="0.2">
      <c r="A16" s="1" t="s">
        <v>8</v>
      </c>
      <c r="B16" s="5" t="s">
        <v>115</v>
      </c>
    </row>
    <row r="17" spans="1:2" ht="51" x14ac:dyDescent="0.2">
      <c r="A17" s="1" t="s">
        <v>9</v>
      </c>
      <c r="B17" s="7" t="s">
        <v>116</v>
      </c>
    </row>
    <row r="18" spans="1:2" ht="51" x14ac:dyDescent="0.2">
      <c r="A18" t="s">
        <v>10</v>
      </c>
      <c r="B18" s="8" t="s">
        <v>117</v>
      </c>
    </row>
    <row r="19" spans="1:2" ht="102" x14ac:dyDescent="0.2">
      <c r="A19" s="1" t="s">
        <v>11</v>
      </c>
      <c r="B19" s="8" t="s">
        <v>118</v>
      </c>
    </row>
    <row r="20" spans="1:2" ht="102" x14ac:dyDescent="0.2">
      <c r="A20" s="1" t="s">
        <v>12</v>
      </c>
      <c r="B20" s="8" t="s">
        <v>119</v>
      </c>
    </row>
    <row r="21" spans="1:2" ht="102" x14ac:dyDescent="0.2">
      <c r="A21" s="1" t="s">
        <v>13</v>
      </c>
      <c r="B21" s="7" t="s">
        <v>120</v>
      </c>
    </row>
    <row r="22" spans="1:2" ht="102" x14ac:dyDescent="0.2">
      <c r="A22" s="1" t="s">
        <v>14</v>
      </c>
      <c r="B22" s="7" t="s">
        <v>121</v>
      </c>
    </row>
    <row r="23" spans="1:2" x14ac:dyDescent="0.2">
      <c r="A23" s="1" t="s">
        <v>15</v>
      </c>
      <c r="B23" t="s">
        <v>122</v>
      </c>
    </row>
    <row r="24" spans="1:2" x14ac:dyDescent="0.2">
      <c r="A24" s="1" t="s">
        <v>19</v>
      </c>
      <c r="B24" s="1" t="s">
        <v>123</v>
      </c>
    </row>
    <row r="25" spans="1:2" x14ac:dyDescent="0.2">
      <c r="A25" s="1" t="s">
        <v>124</v>
      </c>
      <c r="B25" s="1" t="s">
        <v>125</v>
      </c>
    </row>
    <row r="26" spans="1:2" x14ac:dyDescent="0.2">
      <c r="A26" s="1" t="s">
        <v>20</v>
      </c>
      <c r="B26" s="1" t="s">
        <v>126</v>
      </c>
    </row>
    <row r="27" spans="1:2" x14ac:dyDescent="0.2">
      <c r="A27" s="1" t="s">
        <v>127</v>
      </c>
      <c r="B27" s="1" t="s">
        <v>128</v>
      </c>
    </row>
    <row r="28" spans="1:2" x14ac:dyDescent="0.2">
      <c r="A28" s="1" t="s">
        <v>129</v>
      </c>
      <c r="B28" s="1" t="s">
        <v>130</v>
      </c>
    </row>
    <row r="29" spans="1:2" ht="34" x14ac:dyDescent="0.2">
      <c r="A29" s="1" t="s">
        <v>16</v>
      </c>
      <c r="B29" s="7" t="s">
        <v>131</v>
      </c>
    </row>
    <row r="30" spans="1:2" x14ac:dyDescent="0.2">
      <c r="A30" s="1" t="s">
        <v>17</v>
      </c>
      <c r="B30" s="1" t="s">
        <v>132</v>
      </c>
    </row>
    <row r="31" spans="1:2" x14ac:dyDescent="0.2">
      <c r="A31" t="s">
        <v>18</v>
      </c>
      <c r="B31" s="1"/>
    </row>
    <row r="32" spans="1:2" ht="102" x14ac:dyDescent="0.2">
      <c r="A32" s="1" t="s">
        <v>133</v>
      </c>
      <c r="B32" s="9" t="s">
        <v>134</v>
      </c>
    </row>
    <row r="33" spans="1:2" ht="153" x14ac:dyDescent="0.2">
      <c r="A33" s="1" t="s">
        <v>23</v>
      </c>
      <c r="B33" s="5" t="s">
        <v>135</v>
      </c>
    </row>
    <row r="34" spans="1:2" x14ac:dyDescent="0.2">
      <c r="A34" s="1" t="s">
        <v>24</v>
      </c>
      <c r="B34" s="1" t="s">
        <v>136</v>
      </c>
    </row>
    <row r="35" spans="1:2" x14ac:dyDescent="0.2">
      <c r="A35" s="1" t="s">
        <v>25</v>
      </c>
      <c r="B35" s="1" t="s">
        <v>137</v>
      </c>
    </row>
    <row r="36" spans="1:2" ht="85" x14ac:dyDescent="0.2">
      <c r="A36" s="1" t="s">
        <v>26</v>
      </c>
      <c r="B36" s="5" t="s">
        <v>138</v>
      </c>
    </row>
    <row r="37" spans="1:2" ht="136" x14ac:dyDescent="0.2">
      <c r="A37" s="1" t="s">
        <v>27</v>
      </c>
      <c r="B37" s="5" t="s">
        <v>139</v>
      </c>
    </row>
    <row r="38" spans="1:2" ht="17" x14ac:dyDescent="0.2">
      <c r="A38" s="1" t="s">
        <v>28</v>
      </c>
      <c r="B38" s="5" t="s">
        <v>140</v>
      </c>
    </row>
    <row r="39" spans="1:2" x14ac:dyDescent="0.2">
      <c r="A39" s="1" t="s">
        <v>29</v>
      </c>
      <c r="B39" s="1" t="s">
        <v>141</v>
      </c>
    </row>
    <row r="40" spans="1:2" x14ac:dyDescent="0.2">
      <c r="A40" s="1" t="s">
        <v>30</v>
      </c>
      <c r="B40" s="1" t="s">
        <v>142</v>
      </c>
    </row>
    <row r="41" spans="1:2" ht="68" x14ac:dyDescent="0.2">
      <c r="A41" s="1" t="s">
        <v>31</v>
      </c>
      <c r="B41" s="5" t="s">
        <v>143</v>
      </c>
    </row>
    <row r="42" spans="1:2" ht="85" x14ac:dyDescent="0.2">
      <c r="A42" s="1" t="s">
        <v>32</v>
      </c>
      <c r="B42" s="5" t="s">
        <v>144</v>
      </c>
    </row>
    <row r="43" spans="1:2" ht="85" x14ac:dyDescent="0.2">
      <c r="A43" s="1" t="s">
        <v>33</v>
      </c>
      <c r="B43" s="7" t="s">
        <v>145</v>
      </c>
    </row>
    <row r="44" spans="1:2" ht="102" x14ac:dyDescent="0.2">
      <c r="A44" s="1" t="s">
        <v>34</v>
      </c>
      <c r="B44" s="7" t="s">
        <v>146</v>
      </c>
    </row>
    <row r="45" spans="1:2" ht="51" x14ac:dyDescent="0.2">
      <c r="A45" s="1" t="s">
        <v>35</v>
      </c>
      <c r="B45" s="7" t="s">
        <v>147</v>
      </c>
    </row>
    <row r="46" spans="1:2" ht="102" x14ac:dyDescent="0.2">
      <c r="A46" s="1" t="s">
        <v>36</v>
      </c>
      <c r="B46" s="7" t="s">
        <v>148</v>
      </c>
    </row>
    <row r="47" spans="1:2" ht="102" x14ac:dyDescent="0.2">
      <c r="A47" s="1" t="s">
        <v>37</v>
      </c>
      <c r="B47" s="7" t="s">
        <v>149</v>
      </c>
    </row>
    <row r="48" spans="1:2" x14ac:dyDescent="0.2">
      <c r="A48" t="s">
        <v>38</v>
      </c>
    </row>
    <row r="49" spans="1:1" x14ac:dyDescent="0.2">
      <c r="A49" t="s">
        <v>78</v>
      </c>
    </row>
    <row r="50" spans="1:1" x14ac:dyDescent="0.2">
      <c r="A50" t="s">
        <v>79</v>
      </c>
    </row>
    <row r="51" spans="1:1" x14ac:dyDescent="0.2">
      <c r="A51" t="s">
        <v>80</v>
      </c>
    </row>
    <row r="52" spans="1:1" x14ac:dyDescent="0.2">
      <c r="A52" t="s">
        <v>81</v>
      </c>
    </row>
    <row r="53" spans="1:1" x14ac:dyDescent="0.2">
      <c r="A53" t="s">
        <v>82</v>
      </c>
    </row>
    <row r="54" spans="1:1" x14ac:dyDescent="0.2">
      <c r="A54" t="s">
        <v>83</v>
      </c>
    </row>
    <row r="55" spans="1:1" x14ac:dyDescent="0.2">
      <c r="A55" t="s">
        <v>84</v>
      </c>
    </row>
    <row r="56" spans="1:1" x14ac:dyDescent="0.2">
      <c r="A56" t="s">
        <v>86</v>
      </c>
    </row>
    <row r="57" spans="1:1" x14ac:dyDescent="0.2">
      <c r="A57" t="s">
        <v>87</v>
      </c>
    </row>
    <row r="58" spans="1:1" x14ac:dyDescent="0.2">
      <c r="A58" s="2" t="s">
        <v>88</v>
      </c>
    </row>
    <row r="59" spans="1:1" x14ac:dyDescent="0.2">
      <c r="A59" t="s">
        <v>89</v>
      </c>
    </row>
    <row r="60" spans="1:1" x14ac:dyDescent="0.2">
      <c r="A60" t="s">
        <v>90</v>
      </c>
    </row>
    <row r="61" spans="1:1" x14ac:dyDescent="0.2">
      <c r="A61" t="s">
        <v>91</v>
      </c>
    </row>
    <row r="62" spans="1:1" x14ac:dyDescent="0.2">
      <c r="A62" t="s">
        <v>92</v>
      </c>
    </row>
    <row r="63" spans="1:1" x14ac:dyDescent="0.2">
      <c r="A63" t="s">
        <v>93</v>
      </c>
    </row>
    <row r="64" spans="1:1" x14ac:dyDescent="0.2">
      <c r="A64" t="s">
        <v>94</v>
      </c>
    </row>
    <row r="65" spans="1:2" x14ac:dyDescent="0.2">
      <c r="A65" t="s">
        <v>239</v>
      </c>
      <c r="B65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7169-615A-3846-80CA-341EC6AF934D}">
  <dimension ref="A1:BS40"/>
  <sheetViews>
    <sheetView topLeftCell="AY1" workbookViewId="0">
      <selection activeCell="BJ21" sqref="BJ21"/>
    </sheetView>
  </sheetViews>
  <sheetFormatPr baseColWidth="10" defaultRowHeight="16" x14ac:dyDescent="0.2"/>
  <cols>
    <col min="5" max="17" width="10.83203125" customWidth="1"/>
    <col min="22" max="24" width="10.83203125" customWidth="1"/>
    <col min="26" max="56" width="10.8320312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s="10" t="s">
        <v>232</v>
      </c>
      <c r="BG1" s="10" t="s">
        <v>233</v>
      </c>
      <c r="BH1" s="10" t="s">
        <v>103</v>
      </c>
      <c r="BI1" s="10" t="s">
        <v>105</v>
      </c>
      <c r="BJ1" s="10" t="s">
        <v>234</v>
      </c>
      <c r="BK1" s="10" t="s">
        <v>235</v>
      </c>
      <c r="BL1" s="10" t="s">
        <v>109</v>
      </c>
      <c r="BM1" s="10" t="s">
        <v>236</v>
      </c>
      <c r="BN1" s="10" t="s">
        <v>241</v>
      </c>
      <c r="BO1" s="10" t="s">
        <v>242</v>
      </c>
      <c r="BP1" s="10" t="s">
        <v>243</v>
      </c>
      <c r="BQ1" s="10" t="s">
        <v>244</v>
      </c>
      <c r="BR1" s="10" t="s">
        <v>245</v>
      </c>
      <c r="BS1" s="10" t="s">
        <v>246</v>
      </c>
    </row>
    <row r="2" spans="1:71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1.5555555555555556</v>
      </c>
      <c r="BF2" s="11">
        <v>113</v>
      </c>
      <c r="BG2" s="11">
        <v>95</v>
      </c>
      <c r="BH2" s="11">
        <v>1</v>
      </c>
      <c r="BI2" s="12">
        <v>5</v>
      </c>
      <c r="BJ2" s="12">
        <v>0</v>
      </c>
      <c r="BK2" s="11">
        <v>97</v>
      </c>
      <c r="BL2" s="12">
        <v>300</v>
      </c>
      <c r="BM2">
        <v>15</v>
      </c>
      <c r="BN2" s="2">
        <v>0.13262746</v>
      </c>
      <c r="BO2" s="2">
        <v>-1.17832589</v>
      </c>
      <c r="BP2" s="2">
        <v>-1.40394</v>
      </c>
      <c r="BQ2" s="2">
        <v>0.52590400000000004</v>
      </c>
      <c r="BR2" s="2">
        <v>-0.93457263999999995</v>
      </c>
      <c r="BS2" s="2">
        <v>-2.0061800000000001E-2</v>
      </c>
    </row>
    <row r="3" spans="1:71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1.8947368421052631</v>
      </c>
      <c r="BF3" s="11">
        <v>113</v>
      </c>
      <c r="BG3" s="11">
        <v>85</v>
      </c>
      <c r="BH3" s="11">
        <v>1</v>
      </c>
      <c r="BI3" s="12">
        <v>74</v>
      </c>
      <c r="BJ3" s="12">
        <v>0</v>
      </c>
      <c r="BK3" s="11">
        <v>85</v>
      </c>
      <c r="BL3" s="12">
        <v>198</v>
      </c>
      <c r="BM3">
        <v>6</v>
      </c>
      <c r="BN3" s="2">
        <v>0.99777908999999998</v>
      </c>
      <c r="BO3" s="2">
        <v>0.33255143999999998</v>
      </c>
      <c r="BP3" s="2">
        <v>0.29256049000000001</v>
      </c>
      <c r="BQ3" s="2">
        <v>-0.72733281999999999</v>
      </c>
      <c r="BR3" s="2">
        <v>-0.15584782999999999</v>
      </c>
      <c r="BS3" s="2">
        <v>-0.37084797000000003</v>
      </c>
    </row>
    <row r="4" spans="1:71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1.875</v>
      </c>
      <c r="BF4" s="11">
        <v>113</v>
      </c>
      <c r="BG4" s="11">
        <v>96</v>
      </c>
      <c r="BH4" s="11">
        <v>1</v>
      </c>
      <c r="BI4" s="12">
        <v>128</v>
      </c>
      <c r="BJ4" s="12">
        <v>5</v>
      </c>
      <c r="BK4" s="11">
        <v>98</v>
      </c>
      <c r="BL4" s="12">
        <v>280</v>
      </c>
      <c r="BM4">
        <v>4</v>
      </c>
      <c r="BN4" s="2">
        <v>0.42944655999999998</v>
      </c>
      <c r="BO4" s="2">
        <v>-1.40222446</v>
      </c>
      <c r="BP4" s="2">
        <v>1.0365436800000001</v>
      </c>
      <c r="BQ4" s="2">
        <v>0.64166889999999999</v>
      </c>
      <c r="BR4" s="2">
        <v>0.56747219000000004</v>
      </c>
      <c r="BS4" s="2">
        <v>-1.7385179399999999</v>
      </c>
    </row>
    <row r="5" spans="1:71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1.6153846153846201</v>
      </c>
      <c r="BF5" s="11">
        <v>107</v>
      </c>
      <c r="BG5" s="11">
        <v>83</v>
      </c>
      <c r="BH5" s="11">
        <v>1</v>
      </c>
      <c r="BI5" s="12">
        <v>37</v>
      </c>
      <c r="BJ5" s="12">
        <v>1</v>
      </c>
      <c r="BK5" s="11">
        <v>83</v>
      </c>
      <c r="BL5" s="12">
        <v>245</v>
      </c>
      <c r="BM5">
        <v>14</v>
      </c>
      <c r="BN5" s="2">
        <v>0.39847705999999999</v>
      </c>
      <c r="BO5" s="2">
        <v>-1.0243708300000001</v>
      </c>
      <c r="BP5" s="2">
        <v>0.98958899</v>
      </c>
      <c r="BQ5" s="2">
        <v>0.21456684000000001</v>
      </c>
      <c r="BR5" s="2">
        <v>1.2443040599999999</v>
      </c>
      <c r="BS5" s="2">
        <v>-0.94464815999999996</v>
      </c>
    </row>
    <row r="6" spans="1:71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 s="2">
        <v>0</v>
      </c>
      <c r="BF6" s="11">
        <v>28</v>
      </c>
      <c r="BG6" s="11">
        <v>24</v>
      </c>
      <c r="BH6" s="11">
        <v>1</v>
      </c>
      <c r="BI6" s="12">
        <v>33</v>
      </c>
      <c r="BJ6" s="12">
        <v>2</v>
      </c>
      <c r="BK6" s="11">
        <v>24</v>
      </c>
      <c r="BL6" s="12">
        <v>131</v>
      </c>
      <c r="BM6">
        <v>0</v>
      </c>
      <c r="BN6" s="2">
        <v>-2.3262423600000002</v>
      </c>
      <c r="BO6" s="2">
        <v>-1.30083142</v>
      </c>
      <c r="BP6" s="2">
        <v>-1.28633054</v>
      </c>
      <c r="BQ6" s="2">
        <v>0.88466659000000003</v>
      </c>
      <c r="BR6" s="2">
        <v>1.92587401</v>
      </c>
      <c r="BS6" s="2">
        <v>-1.17182707</v>
      </c>
    </row>
    <row r="7" spans="1:71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 s="2">
        <v>0</v>
      </c>
      <c r="BF7" s="11">
        <v>28</v>
      </c>
      <c r="BG7" s="11">
        <v>21</v>
      </c>
      <c r="BH7" s="11">
        <v>1</v>
      </c>
      <c r="BI7" s="12">
        <v>4</v>
      </c>
      <c r="BJ7" s="12">
        <v>0</v>
      </c>
      <c r="BK7" s="11">
        <v>21</v>
      </c>
      <c r="BL7" s="12">
        <v>73</v>
      </c>
      <c r="BM7">
        <v>1</v>
      </c>
      <c r="BN7" s="2">
        <v>-0.22322322999999999</v>
      </c>
      <c r="BO7" s="2">
        <v>-1.0267392200000001</v>
      </c>
      <c r="BP7" s="2">
        <v>6.9996000000000003E-2</v>
      </c>
      <c r="BQ7" s="2">
        <v>1.4403820599999999</v>
      </c>
      <c r="BR7" s="2">
        <v>3.13866573</v>
      </c>
      <c r="BS7" s="2">
        <v>2.9819569100000001</v>
      </c>
    </row>
    <row r="8" spans="1:71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11">
        <v>26</v>
      </c>
      <c r="BG8" s="11">
        <v>18</v>
      </c>
      <c r="BH8" s="11">
        <v>1</v>
      </c>
      <c r="BI8" s="12">
        <v>1</v>
      </c>
      <c r="BJ8" s="12">
        <v>0</v>
      </c>
      <c r="BK8" s="11">
        <v>18</v>
      </c>
      <c r="BL8" s="12">
        <v>55</v>
      </c>
      <c r="BM8">
        <v>0</v>
      </c>
      <c r="BN8" s="2">
        <v>1.14698239</v>
      </c>
      <c r="BO8" s="2">
        <v>-1.12152227</v>
      </c>
      <c r="BP8" s="2">
        <v>2.2763984599999998</v>
      </c>
      <c r="BQ8" s="2">
        <v>-3.5196470000000001E-2</v>
      </c>
      <c r="BR8" s="2">
        <v>1.2322912500000001</v>
      </c>
      <c r="BS8" s="2">
        <v>0.77225575999999996</v>
      </c>
    </row>
    <row r="9" spans="1:71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1.8275862068965518</v>
      </c>
      <c r="BF9" s="11">
        <v>42</v>
      </c>
      <c r="BG9" s="11">
        <v>26</v>
      </c>
      <c r="BH9" s="11">
        <v>1</v>
      </c>
      <c r="BI9" s="12">
        <v>1</v>
      </c>
      <c r="BJ9" s="12">
        <v>0</v>
      </c>
      <c r="BK9" s="11">
        <v>31</v>
      </c>
      <c r="BL9" s="12">
        <v>121</v>
      </c>
      <c r="BM9">
        <v>9</v>
      </c>
      <c r="BN9" s="2">
        <v>0.62854964000000002</v>
      </c>
      <c r="BO9" s="2">
        <v>-0.95142104999999999</v>
      </c>
      <c r="BP9" s="2">
        <v>0.64800163</v>
      </c>
      <c r="BQ9" s="2">
        <v>-0.57178971999999995</v>
      </c>
      <c r="BR9" s="2">
        <v>-2.1983621900000001</v>
      </c>
      <c r="BS9" s="2">
        <v>-4.3361339999999998E-2</v>
      </c>
    </row>
    <row r="10" spans="1:71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1.7017543859649122</v>
      </c>
      <c r="BF10" s="11">
        <v>30</v>
      </c>
      <c r="BG10" s="11">
        <v>13</v>
      </c>
      <c r="BH10" s="11">
        <v>1</v>
      </c>
      <c r="BI10" s="12">
        <v>6</v>
      </c>
      <c r="BJ10" s="12">
        <v>0</v>
      </c>
      <c r="BK10" s="11">
        <v>17</v>
      </c>
      <c r="BL10" s="12">
        <v>56</v>
      </c>
      <c r="BM10">
        <v>13</v>
      </c>
      <c r="BN10" s="2">
        <v>-0.25800457999999998</v>
      </c>
      <c r="BO10" s="2">
        <v>-2.0627836300000002</v>
      </c>
      <c r="BP10" s="2">
        <v>-1.4583751199999999</v>
      </c>
      <c r="BQ10" s="2">
        <v>-1.21541503</v>
      </c>
      <c r="BR10" s="2">
        <v>0.51067969000000002</v>
      </c>
      <c r="BS10" s="2">
        <v>0.37032832999999998</v>
      </c>
    </row>
    <row r="11" spans="1:71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1.558139534883721</v>
      </c>
      <c r="BF11" s="11">
        <v>24</v>
      </c>
      <c r="BG11" s="11">
        <v>21</v>
      </c>
      <c r="BH11" s="11">
        <v>1</v>
      </c>
      <c r="BI11" s="12">
        <v>10</v>
      </c>
      <c r="BJ11" s="12">
        <v>1</v>
      </c>
      <c r="BK11" s="11">
        <v>22</v>
      </c>
      <c r="BL11" s="12">
        <v>68</v>
      </c>
      <c r="BM11">
        <v>3</v>
      </c>
      <c r="BN11" s="2">
        <v>0.71439659</v>
      </c>
      <c r="BO11" s="2">
        <v>0.19763639</v>
      </c>
      <c r="BP11" s="2">
        <v>0.76216101000000003</v>
      </c>
      <c r="BQ11" s="2">
        <v>3.0998773000000002</v>
      </c>
      <c r="BR11" s="2">
        <v>-2.0828655700000001</v>
      </c>
      <c r="BS11" s="2">
        <v>0.60784453999999999</v>
      </c>
    </row>
    <row r="12" spans="1:71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2.1818181818181817</v>
      </c>
      <c r="BF12" s="11">
        <v>83</v>
      </c>
      <c r="BG12" s="11">
        <v>66</v>
      </c>
      <c r="BH12" s="11">
        <v>1</v>
      </c>
      <c r="BI12" s="12">
        <v>3</v>
      </c>
      <c r="BJ12" s="12">
        <v>1</v>
      </c>
      <c r="BK12" s="11">
        <v>68</v>
      </c>
      <c r="BL12">
        <v>92</v>
      </c>
      <c r="BM12">
        <v>0</v>
      </c>
      <c r="BN12" s="2">
        <v>-1.59018803</v>
      </c>
      <c r="BO12" s="2">
        <v>0.39509018000000001</v>
      </c>
      <c r="BP12" s="2">
        <v>1.04064215</v>
      </c>
      <c r="BQ12" s="2">
        <v>-0.80999491999999995</v>
      </c>
      <c r="BR12" s="2">
        <v>1.04334243</v>
      </c>
      <c r="BS12" s="2">
        <v>-1.2791045999999999</v>
      </c>
    </row>
    <row r="13" spans="1:71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 s="2">
        <v>0</v>
      </c>
      <c r="BF13" s="11">
        <v>55</v>
      </c>
      <c r="BG13" s="11">
        <v>29</v>
      </c>
      <c r="BH13" s="11">
        <v>1</v>
      </c>
      <c r="BI13" s="12">
        <v>5</v>
      </c>
      <c r="BJ13" s="12">
        <v>0</v>
      </c>
      <c r="BK13" s="11">
        <v>29</v>
      </c>
      <c r="BL13">
        <v>177</v>
      </c>
      <c r="BM13">
        <v>3</v>
      </c>
      <c r="BN13" s="2">
        <v>0.61865718000000003</v>
      </c>
      <c r="BO13" s="2">
        <v>-0.97381925000000003</v>
      </c>
      <c r="BP13" s="2">
        <v>0.68814633000000003</v>
      </c>
      <c r="BQ13" s="2">
        <v>-0.57318877000000001</v>
      </c>
      <c r="BR13" s="2">
        <v>-0.83644251000000003</v>
      </c>
      <c r="BS13" s="2">
        <v>0.55577107999999997</v>
      </c>
    </row>
    <row r="14" spans="1:71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 s="2">
        <v>2</v>
      </c>
      <c r="BF14" s="11">
        <v>83</v>
      </c>
      <c r="BG14" s="11">
        <v>49</v>
      </c>
      <c r="BH14" s="11">
        <v>1</v>
      </c>
      <c r="BI14" s="12">
        <v>5</v>
      </c>
      <c r="BJ14" s="12">
        <v>0</v>
      </c>
      <c r="BK14" s="11">
        <v>53</v>
      </c>
      <c r="BL14">
        <v>140</v>
      </c>
      <c r="BM14">
        <v>2</v>
      </c>
      <c r="BN14" s="2">
        <v>6.8214520000000001E-2</v>
      </c>
      <c r="BO14" s="2">
        <v>-0.99112146000000001</v>
      </c>
      <c r="BP14" s="2">
        <v>-4.1971894299999999</v>
      </c>
      <c r="BQ14" s="2">
        <v>-0.74998228</v>
      </c>
      <c r="BR14" s="2">
        <v>-0.70227622000000001</v>
      </c>
      <c r="BS14" s="2">
        <v>-1.7995113199999999</v>
      </c>
    </row>
    <row r="15" spans="1:71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2.1818181818181817</v>
      </c>
      <c r="BF15" s="11">
        <v>82</v>
      </c>
      <c r="BG15" s="11">
        <v>50</v>
      </c>
      <c r="BH15" s="11">
        <v>1</v>
      </c>
      <c r="BI15" s="12">
        <v>11</v>
      </c>
      <c r="BJ15" s="12">
        <v>1</v>
      </c>
      <c r="BK15" s="11">
        <v>62</v>
      </c>
      <c r="BL15">
        <v>114</v>
      </c>
      <c r="BM15">
        <v>0</v>
      </c>
      <c r="BN15" s="2">
        <v>-3.7824300399999999</v>
      </c>
      <c r="BO15" s="2">
        <v>-0.16136018999999999</v>
      </c>
      <c r="BP15" s="2">
        <v>-0.49919625000000001</v>
      </c>
      <c r="BQ15" s="2">
        <v>4.8762796799999997</v>
      </c>
      <c r="BR15" s="2">
        <v>2.4442741099999998</v>
      </c>
      <c r="BS15" s="2">
        <v>-1.0235234900000001</v>
      </c>
    </row>
    <row r="16" spans="1:71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2.4705882352941178</v>
      </c>
      <c r="BF16" s="11">
        <v>77</v>
      </c>
      <c r="BG16" s="11">
        <v>29</v>
      </c>
      <c r="BH16" s="11">
        <v>1</v>
      </c>
      <c r="BI16" s="12">
        <v>29</v>
      </c>
      <c r="BJ16" s="12">
        <v>2</v>
      </c>
      <c r="BK16" s="11">
        <v>39</v>
      </c>
      <c r="BL16">
        <v>200</v>
      </c>
      <c r="BM16">
        <v>2</v>
      </c>
      <c r="BN16" s="2">
        <v>-0.68757548000000002</v>
      </c>
      <c r="BO16" s="2">
        <v>-0.3397984</v>
      </c>
      <c r="BP16" s="2">
        <v>0.34211530000000001</v>
      </c>
      <c r="BQ16" s="2">
        <v>2.2903090599999998</v>
      </c>
      <c r="BR16" s="2">
        <v>-1.8328452200000001</v>
      </c>
      <c r="BS16" s="2">
        <v>5.6061300000000001E-2</v>
      </c>
    </row>
    <row r="17" spans="1:71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1.5178571428571428</v>
      </c>
      <c r="BF17" s="11">
        <v>109</v>
      </c>
      <c r="BG17" s="11">
        <v>60</v>
      </c>
      <c r="BH17" s="11">
        <v>1</v>
      </c>
      <c r="BI17" s="12">
        <v>10</v>
      </c>
      <c r="BJ17" s="12">
        <v>0</v>
      </c>
      <c r="BK17" s="11">
        <v>67</v>
      </c>
      <c r="BL17">
        <v>77</v>
      </c>
      <c r="BM17">
        <v>3</v>
      </c>
      <c r="BN17" s="2">
        <v>-0.19160645000000001</v>
      </c>
      <c r="BO17" s="2">
        <v>-0.56852528999999996</v>
      </c>
      <c r="BP17" s="2">
        <v>2.0403675300000002</v>
      </c>
      <c r="BQ17" s="2">
        <v>-0.53371398999999997</v>
      </c>
      <c r="BR17" s="2">
        <v>-2.3676189000000001</v>
      </c>
      <c r="BS17" s="2">
        <v>1.0088817699999999</v>
      </c>
    </row>
    <row r="18" spans="1:71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1.5208333333333333</v>
      </c>
      <c r="BF18" s="11">
        <v>100</v>
      </c>
      <c r="BG18" s="11">
        <v>68</v>
      </c>
      <c r="BH18" s="11">
        <v>1</v>
      </c>
      <c r="BI18" s="12">
        <v>1</v>
      </c>
      <c r="BJ18" s="12">
        <v>1</v>
      </c>
      <c r="BK18" s="11">
        <v>70</v>
      </c>
      <c r="BL18">
        <v>173</v>
      </c>
      <c r="BM18">
        <v>7</v>
      </c>
      <c r="BN18" s="2">
        <v>-1.1968497499999999</v>
      </c>
      <c r="BO18" s="2">
        <v>-3.66415E-2</v>
      </c>
      <c r="BP18" s="2">
        <v>0.20864300999999999</v>
      </c>
      <c r="BQ18" s="2">
        <v>-1.0200767100000001</v>
      </c>
      <c r="BR18" s="2">
        <v>-2.3676189000000001</v>
      </c>
      <c r="BS18" s="2">
        <v>1.0088817699999999</v>
      </c>
    </row>
    <row r="19" spans="1:71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1.5714285714285714</v>
      </c>
      <c r="BF19" s="11">
        <v>53</v>
      </c>
      <c r="BG19" s="11">
        <v>32</v>
      </c>
      <c r="BH19" s="11">
        <v>1</v>
      </c>
      <c r="BI19" s="12">
        <v>4</v>
      </c>
      <c r="BJ19" s="12">
        <v>0</v>
      </c>
      <c r="BK19" s="11">
        <v>38</v>
      </c>
      <c r="BL19">
        <v>100</v>
      </c>
      <c r="BM19">
        <v>3</v>
      </c>
      <c r="BN19" s="2">
        <v>0.54808566000000003</v>
      </c>
      <c r="BO19" s="2">
        <v>-1.1336052400000001</v>
      </c>
      <c r="BP19" s="2">
        <v>0.70740035999999995</v>
      </c>
      <c r="BQ19" s="2">
        <v>-0.90208856000000004</v>
      </c>
      <c r="BR19" s="2">
        <v>-3.0001652700000001</v>
      </c>
      <c r="BS19" s="2">
        <v>2.5381626399999999</v>
      </c>
    </row>
    <row r="20" spans="1:71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E20" s="2">
        <v>0</v>
      </c>
      <c r="BF20" s="11">
        <v>66</v>
      </c>
      <c r="BG20" s="11">
        <v>4</v>
      </c>
      <c r="BH20" s="11">
        <v>0</v>
      </c>
      <c r="BI20" s="12">
        <v>0</v>
      </c>
      <c r="BJ20" s="12">
        <v>0</v>
      </c>
      <c r="BK20" s="11">
        <v>4</v>
      </c>
      <c r="BL20">
        <v>6</v>
      </c>
      <c r="BM20">
        <v>0</v>
      </c>
      <c r="BN20" s="2">
        <v>-0.43505753000000003</v>
      </c>
      <c r="BO20" s="2">
        <v>1.24021246</v>
      </c>
      <c r="BP20" s="2">
        <v>0.45175829000000001</v>
      </c>
      <c r="BQ20" s="2">
        <v>-1.16339006</v>
      </c>
      <c r="BR20" s="2">
        <v>-2.3676189000000001</v>
      </c>
      <c r="BS20" s="2">
        <v>1.0088817699999999</v>
      </c>
    </row>
    <row r="21" spans="1:71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1.8421052631578947</v>
      </c>
      <c r="BF21" s="11">
        <v>71</v>
      </c>
      <c r="BG21" s="11">
        <v>45</v>
      </c>
      <c r="BH21" s="11">
        <v>1</v>
      </c>
      <c r="BI21" s="12">
        <v>8</v>
      </c>
      <c r="BJ21" s="12">
        <v>0</v>
      </c>
      <c r="BK21" s="11">
        <v>48</v>
      </c>
      <c r="BL21">
        <v>570</v>
      </c>
      <c r="BM21">
        <v>9</v>
      </c>
      <c r="BN21" s="2">
        <v>0.58436144000000001</v>
      </c>
      <c r="BO21" s="2">
        <v>-1.05147068</v>
      </c>
      <c r="BP21" s="2">
        <v>-0.56367508</v>
      </c>
      <c r="BQ21" s="2">
        <v>-0.44566799000000001</v>
      </c>
      <c r="BR21" s="2">
        <v>2.7754804499999999</v>
      </c>
      <c r="BS21" s="2">
        <v>-1.3977588400000001</v>
      </c>
    </row>
    <row r="22" spans="1:71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1.9642857142857142</v>
      </c>
      <c r="BF22" s="11">
        <v>71</v>
      </c>
      <c r="BG22" s="11">
        <v>51</v>
      </c>
      <c r="BH22" s="11">
        <v>1</v>
      </c>
      <c r="BI22" s="12">
        <v>19</v>
      </c>
      <c r="BJ22" s="12">
        <v>0</v>
      </c>
      <c r="BK22" s="11">
        <v>53</v>
      </c>
      <c r="BL22">
        <v>216</v>
      </c>
      <c r="BM22">
        <v>7</v>
      </c>
      <c r="BN22" s="2">
        <v>0.15349086000000001</v>
      </c>
      <c r="BO22" s="2">
        <v>0.27157154</v>
      </c>
      <c r="BP22" s="2">
        <v>-0.33018096000000002</v>
      </c>
      <c r="BQ22" s="2">
        <v>1.75553812</v>
      </c>
      <c r="BR22" s="2">
        <v>1.3272802500000001</v>
      </c>
      <c r="BS22" s="2">
        <v>-1.42662047</v>
      </c>
    </row>
    <row r="23" spans="1:71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2.08</v>
      </c>
      <c r="BF23" s="11">
        <v>71</v>
      </c>
      <c r="BG23" s="11">
        <v>51</v>
      </c>
      <c r="BH23" s="11">
        <v>1</v>
      </c>
      <c r="BI23" s="12">
        <v>5</v>
      </c>
      <c r="BJ23" s="12">
        <v>0</v>
      </c>
      <c r="BK23" s="11">
        <v>52</v>
      </c>
      <c r="BL23">
        <v>227</v>
      </c>
      <c r="BM23">
        <v>1</v>
      </c>
      <c r="BN23" s="2">
        <v>1.39977116</v>
      </c>
      <c r="BO23" s="2">
        <v>2.6427811299999999</v>
      </c>
      <c r="BP23" s="2">
        <v>-4.4788380000000003E-2</v>
      </c>
      <c r="BQ23" s="2">
        <v>-1.2410736</v>
      </c>
      <c r="BR23" s="2">
        <v>0.11337762</v>
      </c>
      <c r="BS23" s="2">
        <v>-0.24136882000000001</v>
      </c>
    </row>
    <row r="24" spans="1:71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 s="2">
        <v>2</v>
      </c>
      <c r="BF24" s="11">
        <v>71</v>
      </c>
      <c r="BG24" s="11">
        <v>47</v>
      </c>
      <c r="BH24" s="11">
        <v>1</v>
      </c>
      <c r="BI24" s="12">
        <v>7</v>
      </c>
      <c r="BJ24" s="12">
        <v>0</v>
      </c>
      <c r="BK24" s="11">
        <v>49</v>
      </c>
      <c r="BL24">
        <v>344</v>
      </c>
      <c r="BM24">
        <v>2</v>
      </c>
      <c r="BN24" s="2">
        <v>-1.8109418399999999</v>
      </c>
      <c r="BO24" s="2">
        <v>1.1856056500000001</v>
      </c>
      <c r="BP24" s="2">
        <v>-1.4141180600000001</v>
      </c>
      <c r="BQ24" s="2">
        <v>-0.26011306000000001</v>
      </c>
      <c r="BR24" s="2">
        <v>2.1060050499999998</v>
      </c>
      <c r="BS24" s="2">
        <v>-1.7774066500000001</v>
      </c>
    </row>
    <row r="25" spans="1:71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 s="2">
        <v>2</v>
      </c>
      <c r="BF25" s="11">
        <v>71</v>
      </c>
      <c r="BG25" s="11">
        <v>43</v>
      </c>
      <c r="BH25" s="11">
        <v>1</v>
      </c>
      <c r="BI25" s="12">
        <v>14</v>
      </c>
      <c r="BJ25" s="12">
        <v>0</v>
      </c>
      <c r="BK25" s="11">
        <v>48</v>
      </c>
      <c r="BL25">
        <v>138</v>
      </c>
      <c r="BM25">
        <v>5</v>
      </c>
      <c r="BN25" s="2">
        <v>-2.12079299</v>
      </c>
      <c r="BO25" s="2">
        <v>1.85994825</v>
      </c>
      <c r="BP25" s="2">
        <v>-0.84338376999999998</v>
      </c>
      <c r="BQ25" s="2">
        <v>2.5357269599999999</v>
      </c>
      <c r="BR25" s="2">
        <v>-1.8505691500000001</v>
      </c>
      <c r="BS25" s="2">
        <v>-1.1716049799999999</v>
      </c>
    </row>
    <row r="26" spans="1:71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2.1875</v>
      </c>
      <c r="BF26" s="11">
        <v>13</v>
      </c>
      <c r="BG26" s="11">
        <v>11</v>
      </c>
      <c r="BH26" s="11">
        <v>0</v>
      </c>
      <c r="BI26" s="12">
        <v>0</v>
      </c>
      <c r="BJ26" s="12">
        <v>1</v>
      </c>
      <c r="BK26" s="11">
        <v>11</v>
      </c>
      <c r="BL26">
        <v>14</v>
      </c>
      <c r="BM26">
        <v>0</v>
      </c>
      <c r="BN26" s="2">
        <v>2.11652269</v>
      </c>
      <c r="BO26" s="2">
        <v>0.62570884999999998</v>
      </c>
      <c r="BP26" s="2">
        <v>2.729388E-2</v>
      </c>
      <c r="BQ26" s="2">
        <v>-1.3251937600000001</v>
      </c>
      <c r="BR26" s="2">
        <v>1.66869044</v>
      </c>
      <c r="BS26" s="2">
        <v>2.1019717999999998</v>
      </c>
    </row>
    <row r="27" spans="1:71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2.6</v>
      </c>
      <c r="BF27" s="11">
        <v>79</v>
      </c>
      <c r="BG27" s="11">
        <v>59</v>
      </c>
      <c r="BH27" s="11">
        <v>0</v>
      </c>
      <c r="BI27" s="12">
        <v>0</v>
      </c>
      <c r="BJ27" s="12">
        <v>0</v>
      </c>
      <c r="BK27" s="11">
        <v>61</v>
      </c>
      <c r="BL27">
        <v>57</v>
      </c>
      <c r="BM27">
        <v>4</v>
      </c>
      <c r="BN27" s="2">
        <v>1.42695854</v>
      </c>
      <c r="BO27" s="2">
        <v>0.40833933</v>
      </c>
      <c r="BP27" s="2">
        <v>0.16165172999999999</v>
      </c>
      <c r="BQ27" s="2">
        <v>-0.21920065999999999</v>
      </c>
      <c r="BR27" s="2">
        <v>3.1541409999999999E-2</v>
      </c>
      <c r="BS27" s="2">
        <v>2.1749810000000001E-2</v>
      </c>
    </row>
    <row r="28" spans="1:71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2.1875</v>
      </c>
      <c r="BF28" s="11">
        <v>77</v>
      </c>
      <c r="BG28" s="11">
        <v>34</v>
      </c>
      <c r="BH28" s="11">
        <v>0</v>
      </c>
      <c r="BI28" s="12">
        <v>0</v>
      </c>
      <c r="BJ28" s="12">
        <v>0</v>
      </c>
      <c r="BK28" s="11">
        <v>39</v>
      </c>
      <c r="BL28">
        <v>50</v>
      </c>
      <c r="BM28">
        <v>1</v>
      </c>
      <c r="BN28" s="2">
        <v>0.64435463999999998</v>
      </c>
      <c r="BO28" s="2">
        <v>-1.9688069999999998E-2</v>
      </c>
      <c r="BP28" s="2">
        <v>0.82407343</v>
      </c>
      <c r="BQ28" s="2">
        <v>0.18867233</v>
      </c>
      <c r="BR28" s="2">
        <v>-0.53510248000000005</v>
      </c>
      <c r="BS28" s="2">
        <v>-0.59927443999999996</v>
      </c>
    </row>
    <row r="29" spans="1:71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2.1875</v>
      </c>
      <c r="BF29" s="11">
        <v>71</v>
      </c>
      <c r="BG29" s="11">
        <v>63</v>
      </c>
      <c r="BH29" s="11">
        <v>1</v>
      </c>
      <c r="BI29" s="12">
        <v>3</v>
      </c>
      <c r="BJ29" s="12">
        <v>0</v>
      </c>
      <c r="BK29" s="11">
        <v>63</v>
      </c>
      <c r="BL29">
        <v>20</v>
      </c>
      <c r="BM29">
        <v>0</v>
      </c>
      <c r="BN29" s="2">
        <v>-0.26873123999999998</v>
      </c>
      <c r="BO29" s="2">
        <v>0.64051354000000005</v>
      </c>
      <c r="BP29" s="2">
        <v>1.32451293</v>
      </c>
      <c r="BQ29" s="2">
        <v>-1.9704817800000001</v>
      </c>
      <c r="BR29" s="2">
        <v>3.5184431200000001</v>
      </c>
      <c r="BS29" s="2">
        <v>4.5498218000000001</v>
      </c>
    </row>
    <row r="30" spans="1:71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E30" s="2">
        <v>0</v>
      </c>
      <c r="BF30" s="11">
        <v>16</v>
      </c>
      <c r="BG30" s="11">
        <v>14</v>
      </c>
      <c r="BH30" s="11">
        <v>0</v>
      </c>
      <c r="BI30" s="12">
        <v>0</v>
      </c>
      <c r="BJ30" s="12">
        <v>0</v>
      </c>
      <c r="BK30" s="11">
        <v>15</v>
      </c>
      <c r="BL30">
        <v>18</v>
      </c>
      <c r="BM30">
        <v>0</v>
      </c>
      <c r="BN30" s="2">
        <v>1.7809432300000001</v>
      </c>
      <c r="BO30" s="2">
        <v>1.7165325899999999</v>
      </c>
      <c r="BP30" s="2">
        <v>2.3123942799999999</v>
      </c>
      <c r="BQ30" s="2">
        <v>-5.9022070000000003E-2</v>
      </c>
      <c r="BR30" s="2">
        <v>-1.7350725300000001</v>
      </c>
      <c r="BS30" s="2">
        <v>-0.5203991</v>
      </c>
    </row>
    <row r="31" spans="1:71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 s="2">
        <v>1.1617647099999999</v>
      </c>
      <c r="BF31" s="11">
        <v>76</v>
      </c>
      <c r="BG31" s="11">
        <v>58</v>
      </c>
      <c r="BH31" s="11">
        <v>1</v>
      </c>
      <c r="BI31" s="12">
        <v>18</v>
      </c>
      <c r="BJ31" s="12">
        <v>0</v>
      </c>
      <c r="BK31" s="11">
        <v>59</v>
      </c>
      <c r="BL31">
        <v>435</v>
      </c>
      <c r="BM31">
        <v>16</v>
      </c>
      <c r="BN31" s="2">
        <v>-0.37792586</v>
      </c>
      <c r="BO31" s="2">
        <v>2.2413030300000001</v>
      </c>
      <c r="BP31" s="2">
        <v>-4.1944176999999998</v>
      </c>
      <c r="BQ31" s="2">
        <v>-0.95313373000000001</v>
      </c>
      <c r="BR31" s="2">
        <v>2.3140293999999999</v>
      </c>
      <c r="BS31" s="2">
        <v>-0.31483169999999999</v>
      </c>
    </row>
    <row r="32" spans="1:71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1.1025641025641026</v>
      </c>
      <c r="BF32" s="11">
        <v>111</v>
      </c>
      <c r="BG32" s="11">
        <v>84</v>
      </c>
      <c r="BH32" s="11">
        <v>1</v>
      </c>
      <c r="BI32" s="12">
        <v>71</v>
      </c>
      <c r="BJ32" s="12">
        <v>1</v>
      </c>
      <c r="BK32" s="11">
        <v>87</v>
      </c>
      <c r="BL32">
        <v>207</v>
      </c>
      <c r="BM32">
        <v>3</v>
      </c>
      <c r="BN32" s="2">
        <v>-0.18357514</v>
      </c>
      <c r="BO32" s="2">
        <v>1.3910064600000001</v>
      </c>
      <c r="BP32" s="2">
        <v>-0.81453763999999995</v>
      </c>
      <c r="BQ32" s="2">
        <v>0.71888401000000002</v>
      </c>
      <c r="BR32" s="2">
        <v>0.59582396000000004</v>
      </c>
      <c r="BS32" s="2">
        <v>-1.3025537700000001</v>
      </c>
    </row>
    <row r="33" spans="1:71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1.1549295774647887</v>
      </c>
      <c r="BF33" s="11">
        <v>106</v>
      </c>
      <c r="BG33" s="11">
        <v>76</v>
      </c>
      <c r="BH33" s="11">
        <v>1</v>
      </c>
      <c r="BI33" s="12">
        <v>34</v>
      </c>
      <c r="BJ33" s="12">
        <v>4</v>
      </c>
      <c r="BK33" s="11">
        <v>78</v>
      </c>
      <c r="BL33">
        <v>336</v>
      </c>
      <c r="BM33">
        <v>27</v>
      </c>
      <c r="BN33" s="2">
        <v>0.55633518999999998</v>
      </c>
      <c r="BO33" s="2">
        <v>-0.66695302999999995</v>
      </c>
      <c r="BP33" s="2">
        <v>-8.6904259999999997E-2</v>
      </c>
      <c r="BQ33" s="2">
        <v>-1.2169265899999999</v>
      </c>
      <c r="BR33" s="2">
        <v>0.63353278000000002</v>
      </c>
      <c r="BS33" s="2">
        <v>1.4357561999999999</v>
      </c>
    </row>
    <row r="34" spans="1:71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4">
        <v>1.0256410300000001</v>
      </c>
      <c r="BF34" s="11">
        <v>111</v>
      </c>
      <c r="BG34" s="11">
        <v>72</v>
      </c>
      <c r="BH34" s="11">
        <v>1</v>
      </c>
      <c r="BI34" s="12">
        <v>19</v>
      </c>
      <c r="BJ34" s="12">
        <v>1</v>
      </c>
      <c r="BK34" s="11">
        <v>77</v>
      </c>
      <c r="BL34">
        <v>402</v>
      </c>
      <c r="BM34">
        <v>24</v>
      </c>
      <c r="BN34" s="2">
        <v>-0.12492195</v>
      </c>
      <c r="BO34" s="2">
        <v>-0.38817141999999999</v>
      </c>
      <c r="BP34" s="2">
        <v>-0.45376746000000001</v>
      </c>
      <c r="BQ34" s="2">
        <v>0.25204135</v>
      </c>
      <c r="BR34" s="2">
        <v>-1.3421790600000001</v>
      </c>
      <c r="BS34" s="2">
        <v>-0.68445243</v>
      </c>
    </row>
    <row r="35" spans="1:71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4">
        <v>0.97727273000000003</v>
      </c>
      <c r="BF35" s="11">
        <v>111</v>
      </c>
      <c r="BG35" s="11">
        <v>68</v>
      </c>
      <c r="BH35" s="11">
        <v>1</v>
      </c>
      <c r="BI35" s="12">
        <v>49</v>
      </c>
      <c r="BJ35" s="12">
        <v>3</v>
      </c>
      <c r="BK35" s="11">
        <v>73</v>
      </c>
      <c r="BL35">
        <v>480</v>
      </c>
      <c r="BM35">
        <v>24</v>
      </c>
      <c r="BN35" s="2">
        <v>-2.0420432499999999</v>
      </c>
      <c r="BO35" s="2">
        <v>-0.26035575999999999</v>
      </c>
      <c r="BP35" s="2">
        <v>-1.34581175</v>
      </c>
      <c r="BQ35" s="2">
        <v>-0.35298138000000001</v>
      </c>
      <c r="BR35" s="2">
        <v>-0.30280605999999999</v>
      </c>
      <c r="BS35" s="2">
        <v>-2.3787239599999999</v>
      </c>
    </row>
    <row r="36" spans="1:71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4">
        <v>1.0317460300000001</v>
      </c>
      <c r="BF36" s="11">
        <v>101</v>
      </c>
      <c r="BG36" s="11">
        <v>67</v>
      </c>
      <c r="BH36" s="11">
        <v>1</v>
      </c>
      <c r="BI36" s="12">
        <v>22</v>
      </c>
      <c r="BJ36" s="12">
        <v>6</v>
      </c>
      <c r="BK36" s="11">
        <v>70</v>
      </c>
      <c r="BL36">
        <v>275</v>
      </c>
      <c r="BM36">
        <v>12</v>
      </c>
      <c r="BN36" s="2">
        <v>0.82777933999999997</v>
      </c>
      <c r="BO36" s="2">
        <v>-0.50033094</v>
      </c>
      <c r="BP36" s="2">
        <v>-1.5282326100000001</v>
      </c>
      <c r="BQ36" s="2">
        <v>-0.43137830999999999</v>
      </c>
      <c r="BR36" s="2">
        <v>0.19557400999999999</v>
      </c>
      <c r="BS36" s="2">
        <v>-1.55272243</v>
      </c>
    </row>
    <row r="37" spans="1:71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4">
        <v>1.5</v>
      </c>
      <c r="BF37" s="11">
        <v>106</v>
      </c>
      <c r="BG37" s="11">
        <v>66</v>
      </c>
      <c r="BH37" s="11">
        <v>1</v>
      </c>
      <c r="BI37" s="12">
        <v>17</v>
      </c>
      <c r="BJ37" s="12">
        <v>2</v>
      </c>
      <c r="BK37" s="11">
        <v>72</v>
      </c>
      <c r="BL37">
        <v>553</v>
      </c>
      <c r="BM37">
        <v>21</v>
      </c>
      <c r="BN37" s="2">
        <v>1.4044116200000001</v>
      </c>
      <c r="BO37" s="2">
        <v>0.80265491</v>
      </c>
      <c r="BP37" s="2">
        <v>1.8748519699999999</v>
      </c>
      <c r="BQ37" s="2">
        <v>-0.55960849999999995</v>
      </c>
      <c r="BR37" s="2">
        <v>0.70179659999999999</v>
      </c>
      <c r="BS37" s="2">
        <v>1.2307789099999999</v>
      </c>
    </row>
    <row r="38" spans="1:71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>
        <f t="shared" ref="BE38:BE39" si="0">BC38/BD38</f>
        <v>1</v>
      </c>
      <c r="BF38" s="11">
        <v>104</v>
      </c>
      <c r="BG38" s="11">
        <v>74</v>
      </c>
      <c r="BH38" s="11">
        <v>1</v>
      </c>
      <c r="BI38" s="12">
        <v>41</v>
      </c>
      <c r="BJ38" s="12">
        <v>8</v>
      </c>
      <c r="BK38" s="11">
        <v>78</v>
      </c>
      <c r="BL38">
        <v>638</v>
      </c>
      <c r="BM38">
        <v>190</v>
      </c>
      <c r="BN38" s="2">
        <v>-0.82227865</v>
      </c>
      <c r="BO38" s="2">
        <v>1.73676802</v>
      </c>
      <c r="BP38" s="2">
        <v>0.13675741999999999</v>
      </c>
      <c r="BQ38" s="2">
        <v>-0.98411375999999995</v>
      </c>
      <c r="BR38" s="2">
        <v>-0.66534718999999998</v>
      </c>
      <c r="BS38" s="2">
        <v>0.10941736000000001</v>
      </c>
    </row>
    <row r="39" spans="1:71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>
        <f t="shared" si="0"/>
        <v>1</v>
      </c>
      <c r="BF39" s="11">
        <v>96</v>
      </c>
      <c r="BG39" s="11">
        <v>83</v>
      </c>
      <c r="BH39" s="11">
        <v>1</v>
      </c>
      <c r="BI39" s="12">
        <v>23</v>
      </c>
      <c r="BJ39" s="12">
        <v>0</v>
      </c>
      <c r="BK39" s="11">
        <v>84</v>
      </c>
      <c r="BL39">
        <v>467</v>
      </c>
      <c r="BM39">
        <v>18</v>
      </c>
      <c r="BN39" s="2">
        <v>0.47413137999999999</v>
      </c>
      <c r="BO39" s="2">
        <v>-0.85307652</v>
      </c>
      <c r="BP39" s="2">
        <v>-0.78223966</v>
      </c>
      <c r="BQ39" s="2">
        <v>-1.13513916</v>
      </c>
      <c r="BR39" s="2">
        <v>-1.5678988</v>
      </c>
      <c r="BS39" s="2">
        <v>0.67983777999999995</v>
      </c>
    </row>
    <row r="40" spans="1:71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4">
        <v>0</v>
      </c>
      <c r="BF40" s="11">
        <v>28</v>
      </c>
      <c r="BG40" s="11">
        <v>7</v>
      </c>
      <c r="BH40" s="11">
        <v>1</v>
      </c>
      <c r="BI40" s="12">
        <v>3</v>
      </c>
      <c r="BJ40" s="12">
        <v>0</v>
      </c>
      <c r="BK40" s="11">
        <v>16</v>
      </c>
      <c r="BL40">
        <v>132</v>
      </c>
      <c r="BM40">
        <v>49</v>
      </c>
      <c r="BN40" s="2">
        <v>1.3901121299999999</v>
      </c>
      <c r="BO40" s="2">
        <v>0.32491276000000002</v>
      </c>
      <c r="BP40" s="2">
        <v>3.03122976</v>
      </c>
      <c r="BQ40" s="2">
        <v>3.1686480000000003E-2</v>
      </c>
      <c r="BR40" s="2">
        <v>-1.24326914</v>
      </c>
      <c r="BS40" s="2">
        <v>0.72076174000000004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B8F4-1261-F742-98FB-DC6A222E233E}">
  <dimension ref="A1:BC40"/>
  <sheetViews>
    <sheetView workbookViewId="0">
      <selection activeCell="Q20" sqref="Q20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t="s">
        <v>38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86</v>
      </c>
      <c r="AV1" t="s">
        <v>87</v>
      </c>
      <c r="AW1" s="2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</row>
    <row r="2" spans="1:55" x14ac:dyDescent="0.2">
      <c r="A2">
        <v>3</v>
      </c>
      <c r="B2">
        <v>4</v>
      </c>
      <c r="C2" t="s">
        <v>39</v>
      </c>
      <c r="D2">
        <v>26.124397999999999</v>
      </c>
      <c r="E2">
        <v>-98.048829999999995</v>
      </c>
      <c r="F2" t="s">
        <v>153</v>
      </c>
      <c r="G2">
        <v>0</v>
      </c>
      <c r="H2">
        <v>0</v>
      </c>
      <c r="I2">
        <v>0</v>
      </c>
      <c r="J2">
        <v>2</v>
      </c>
      <c r="K2">
        <v>1</v>
      </c>
      <c r="L2">
        <v>1</v>
      </c>
      <c r="M2">
        <v>4</v>
      </c>
      <c r="N2">
        <v>4</v>
      </c>
      <c r="O2">
        <v>5</v>
      </c>
      <c r="P2">
        <v>1</v>
      </c>
      <c r="Q2">
        <v>1</v>
      </c>
      <c r="R2">
        <v>4</v>
      </c>
      <c r="S2">
        <v>1</v>
      </c>
      <c r="T2">
        <v>4</v>
      </c>
      <c r="U2">
        <v>0</v>
      </c>
      <c r="V2">
        <v>0</v>
      </c>
      <c r="W2">
        <v>1</v>
      </c>
      <c r="X2">
        <v>2</v>
      </c>
      <c r="Y2">
        <v>637.59355000000005</v>
      </c>
      <c r="Z2">
        <v>114.76963000000001</v>
      </c>
      <c r="AA2">
        <v>4</v>
      </c>
      <c r="AB2">
        <v>8</v>
      </c>
      <c r="AC2">
        <v>1</v>
      </c>
      <c r="AD2">
        <v>5</v>
      </c>
      <c r="AE2">
        <v>96</v>
      </c>
      <c r="AF2">
        <v>1</v>
      </c>
      <c r="AG2">
        <v>2</v>
      </c>
      <c r="AH2">
        <v>2</v>
      </c>
      <c r="AI2">
        <v>4</v>
      </c>
      <c r="AJ2">
        <v>1</v>
      </c>
      <c r="AK2">
        <v>5</v>
      </c>
      <c r="AL2">
        <v>3</v>
      </c>
      <c r="AM2">
        <v>8</v>
      </c>
      <c r="AN2" s="2">
        <v>0</v>
      </c>
      <c r="AO2" s="2">
        <v>4</v>
      </c>
      <c r="AP2" s="2">
        <v>0</v>
      </c>
      <c r="AQ2" s="2">
        <v>1</v>
      </c>
      <c r="AR2" s="2">
        <v>1</v>
      </c>
      <c r="AS2" s="2">
        <v>4</v>
      </c>
      <c r="AT2" s="2">
        <v>0</v>
      </c>
      <c r="AU2">
        <v>2</v>
      </c>
      <c r="AV2" s="2">
        <v>2</v>
      </c>
      <c r="AW2" s="2">
        <v>2</v>
      </c>
      <c r="AX2" s="2">
        <v>0</v>
      </c>
      <c r="AY2" s="2">
        <v>0</v>
      </c>
      <c r="AZ2" s="2">
        <v>0</v>
      </c>
      <c r="BA2" s="2">
        <v>2</v>
      </c>
      <c r="BB2" s="2">
        <v>2</v>
      </c>
      <c r="BC2">
        <v>1.5555555555555556</v>
      </c>
    </row>
    <row r="3" spans="1:55" x14ac:dyDescent="0.2">
      <c r="A3">
        <v>3</v>
      </c>
      <c r="B3">
        <v>4</v>
      </c>
      <c r="C3" t="s">
        <v>40</v>
      </c>
      <c r="D3">
        <v>26.123740999999999</v>
      </c>
      <c r="E3">
        <v>-98.048134000000005</v>
      </c>
      <c r="F3" t="s">
        <v>154</v>
      </c>
      <c r="G3">
        <v>1</v>
      </c>
      <c r="H3">
        <v>0</v>
      </c>
      <c r="I3">
        <v>0</v>
      </c>
      <c r="J3">
        <v>2</v>
      </c>
      <c r="K3">
        <v>1</v>
      </c>
      <c r="L3">
        <v>5</v>
      </c>
      <c r="M3">
        <v>5</v>
      </c>
      <c r="N3">
        <v>2</v>
      </c>
      <c r="O3">
        <v>5</v>
      </c>
      <c r="P3">
        <v>1</v>
      </c>
      <c r="Q3">
        <v>1</v>
      </c>
      <c r="R3">
        <v>5</v>
      </c>
      <c r="S3">
        <v>1</v>
      </c>
      <c r="T3">
        <v>3</v>
      </c>
      <c r="U3">
        <v>0</v>
      </c>
      <c r="V3">
        <v>0</v>
      </c>
      <c r="W3">
        <v>1</v>
      </c>
      <c r="X3">
        <v>2</v>
      </c>
      <c r="Y3">
        <v>1184.79693</v>
      </c>
      <c r="Z3">
        <v>140.17183</v>
      </c>
      <c r="AA3">
        <v>3</v>
      </c>
      <c r="AB3">
        <v>8</v>
      </c>
      <c r="AC3">
        <v>3</v>
      </c>
      <c r="AD3">
        <v>0</v>
      </c>
      <c r="AE3">
        <v>112</v>
      </c>
      <c r="AF3">
        <v>3</v>
      </c>
      <c r="AG3">
        <v>3</v>
      </c>
      <c r="AH3">
        <v>3</v>
      </c>
      <c r="AI3">
        <v>4</v>
      </c>
      <c r="AJ3">
        <v>1</v>
      </c>
      <c r="AK3">
        <v>5</v>
      </c>
      <c r="AL3">
        <v>3</v>
      </c>
      <c r="AM3">
        <v>10</v>
      </c>
      <c r="AN3" s="2">
        <v>0</v>
      </c>
      <c r="AO3" s="2">
        <v>7</v>
      </c>
      <c r="AP3" s="2">
        <v>0</v>
      </c>
      <c r="AQ3" s="2">
        <v>0</v>
      </c>
      <c r="AR3" s="2">
        <v>0</v>
      </c>
      <c r="AS3" s="2">
        <v>1</v>
      </c>
      <c r="AT3" s="2">
        <v>0</v>
      </c>
      <c r="AU3">
        <v>2</v>
      </c>
      <c r="AV3" s="2">
        <v>2</v>
      </c>
      <c r="AW3" s="2">
        <v>2</v>
      </c>
      <c r="AX3" s="2">
        <v>1</v>
      </c>
      <c r="AY3" s="2">
        <v>0</v>
      </c>
      <c r="AZ3" s="2">
        <v>0</v>
      </c>
      <c r="BA3" s="2">
        <v>2</v>
      </c>
      <c r="BB3" s="2">
        <v>2</v>
      </c>
      <c r="BC3">
        <v>1.8947368421052631</v>
      </c>
    </row>
    <row r="4" spans="1:55" x14ac:dyDescent="0.2">
      <c r="A4">
        <v>3</v>
      </c>
      <c r="B4">
        <v>4</v>
      </c>
      <c r="C4" t="s">
        <v>41</v>
      </c>
      <c r="D4">
        <v>26.124227999999999</v>
      </c>
      <c r="E4">
        <v>-98.047630999999996</v>
      </c>
      <c r="F4" t="s">
        <v>150</v>
      </c>
      <c r="G4">
        <v>1</v>
      </c>
      <c r="H4">
        <v>1</v>
      </c>
      <c r="I4">
        <v>2</v>
      </c>
      <c r="J4">
        <v>0</v>
      </c>
      <c r="K4">
        <v>1</v>
      </c>
      <c r="L4">
        <v>5</v>
      </c>
      <c r="M4">
        <v>5</v>
      </c>
      <c r="N4">
        <v>3</v>
      </c>
      <c r="O4">
        <v>5</v>
      </c>
      <c r="P4">
        <v>1</v>
      </c>
      <c r="Q4">
        <v>1</v>
      </c>
      <c r="R4">
        <v>6</v>
      </c>
      <c r="S4">
        <v>1</v>
      </c>
      <c r="T4">
        <v>4</v>
      </c>
      <c r="U4">
        <v>0</v>
      </c>
      <c r="V4">
        <v>0</v>
      </c>
      <c r="X4">
        <v>2</v>
      </c>
      <c r="Y4">
        <v>466.12599999999998</v>
      </c>
      <c r="Z4">
        <v>118.93353</v>
      </c>
      <c r="AA4">
        <v>3</v>
      </c>
      <c r="AB4">
        <v>6</v>
      </c>
      <c r="AC4">
        <v>2</v>
      </c>
      <c r="AD4">
        <v>16</v>
      </c>
      <c r="AE4">
        <v>106</v>
      </c>
      <c r="AF4">
        <v>2</v>
      </c>
      <c r="AG4">
        <v>3</v>
      </c>
      <c r="AH4">
        <v>3</v>
      </c>
      <c r="AI4">
        <v>4</v>
      </c>
      <c r="AJ4">
        <v>1</v>
      </c>
      <c r="AK4">
        <v>5</v>
      </c>
      <c r="AL4">
        <v>1</v>
      </c>
      <c r="AM4">
        <v>11</v>
      </c>
      <c r="AN4" s="2">
        <v>1</v>
      </c>
      <c r="AO4" s="2">
        <v>9</v>
      </c>
      <c r="AP4" s="2">
        <v>1</v>
      </c>
      <c r="AQ4" s="2">
        <v>2</v>
      </c>
      <c r="AR4" s="2">
        <v>1</v>
      </c>
      <c r="AS4" s="2">
        <v>0</v>
      </c>
      <c r="AT4" s="2">
        <v>0</v>
      </c>
      <c r="AU4">
        <v>2</v>
      </c>
      <c r="AV4" s="2">
        <v>2</v>
      </c>
      <c r="AW4" s="2">
        <v>0</v>
      </c>
      <c r="AX4" s="2">
        <v>1</v>
      </c>
      <c r="AY4" s="2">
        <v>0</v>
      </c>
      <c r="AZ4" s="2">
        <v>1</v>
      </c>
      <c r="BA4" s="2">
        <v>1</v>
      </c>
      <c r="BB4" s="2">
        <v>0</v>
      </c>
      <c r="BC4">
        <v>1.875</v>
      </c>
    </row>
    <row r="5" spans="1:55" x14ac:dyDescent="0.2">
      <c r="A5">
        <v>3</v>
      </c>
      <c r="B5">
        <v>4</v>
      </c>
      <c r="C5" t="s">
        <v>42</v>
      </c>
      <c r="D5">
        <v>26.12393333</v>
      </c>
      <c r="E5">
        <v>-98.048755560000004</v>
      </c>
      <c r="F5" t="s">
        <v>152</v>
      </c>
      <c r="G5">
        <v>0</v>
      </c>
      <c r="H5">
        <v>0</v>
      </c>
      <c r="I5">
        <v>0</v>
      </c>
      <c r="J5">
        <v>1</v>
      </c>
      <c r="K5">
        <v>1</v>
      </c>
      <c r="L5">
        <v>2</v>
      </c>
      <c r="M5">
        <v>2</v>
      </c>
      <c r="N5">
        <v>4</v>
      </c>
      <c r="O5">
        <v>4</v>
      </c>
      <c r="P5">
        <v>0</v>
      </c>
      <c r="Q5">
        <v>1</v>
      </c>
      <c r="R5">
        <v>5</v>
      </c>
      <c r="S5">
        <v>1</v>
      </c>
      <c r="T5">
        <v>1</v>
      </c>
      <c r="U5">
        <v>0</v>
      </c>
      <c r="V5">
        <v>0</v>
      </c>
      <c r="W5">
        <v>1</v>
      </c>
      <c r="X5">
        <v>2</v>
      </c>
      <c r="Y5">
        <v>655.56817000000001</v>
      </c>
      <c r="Z5">
        <v>116.06753</v>
      </c>
      <c r="AA5">
        <v>3</v>
      </c>
      <c r="AB5">
        <v>6</v>
      </c>
      <c r="AC5">
        <v>1</v>
      </c>
      <c r="AD5">
        <v>0</v>
      </c>
      <c r="AE5">
        <v>62</v>
      </c>
      <c r="AF5">
        <v>1</v>
      </c>
      <c r="AG5">
        <v>2</v>
      </c>
      <c r="AH5">
        <v>2</v>
      </c>
      <c r="AI5">
        <v>4</v>
      </c>
      <c r="AJ5">
        <v>1</v>
      </c>
      <c r="AK5">
        <v>5</v>
      </c>
      <c r="AL5">
        <v>3</v>
      </c>
      <c r="AM5">
        <v>10</v>
      </c>
      <c r="AN5" s="2">
        <v>0</v>
      </c>
      <c r="AO5" s="2">
        <v>10</v>
      </c>
      <c r="AP5" s="2">
        <v>0</v>
      </c>
      <c r="AQ5" s="2">
        <v>2</v>
      </c>
      <c r="AR5" s="2">
        <v>0</v>
      </c>
      <c r="AS5" s="2">
        <v>0</v>
      </c>
      <c r="AT5" s="2">
        <v>0</v>
      </c>
      <c r="AU5">
        <v>2</v>
      </c>
      <c r="AV5" s="2">
        <v>2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>
        <v>1.6153846153846201</v>
      </c>
    </row>
    <row r="6" spans="1:55" x14ac:dyDescent="0.2">
      <c r="A6">
        <v>1</v>
      </c>
      <c r="B6">
        <v>1</v>
      </c>
      <c r="C6" t="s">
        <v>43</v>
      </c>
      <c r="D6">
        <v>26.159524999999999</v>
      </c>
      <c r="E6">
        <v>-97.829694439999997</v>
      </c>
      <c r="F6" t="s">
        <v>153</v>
      </c>
      <c r="G6">
        <v>0</v>
      </c>
      <c r="H6">
        <v>0</v>
      </c>
      <c r="I6">
        <v>0</v>
      </c>
      <c r="J6">
        <v>1</v>
      </c>
      <c r="K6">
        <v>1</v>
      </c>
      <c r="L6">
        <v>4</v>
      </c>
      <c r="M6">
        <v>1</v>
      </c>
      <c r="N6">
        <v>4</v>
      </c>
      <c r="O6">
        <v>3</v>
      </c>
      <c r="P6">
        <v>1</v>
      </c>
      <c r="Q6">
        <v>1</v>
      </c>
      <c r="R6">
        <v>3</v>
      </c>
      <c r="S6">
        <v>0</v>
      </c>
      <c r="T6">
        <v>3</v>
      </c>
      <c r="U6">
        <v>1</v>
      </c>
      <c r="V6">
        <v>1</v>
      </c>
      <c r="W6">
        <v>0</v>
      </c>
      <c r="X6">
        <v>4</v>
      </c>
      <c r="Y6">
        <v>262.07522</v>
      </c>
      <c r="Z6">
        <v>69.232140000000001</v>
      </c>
      <c r="AA6">
        <v>1</v>
      </c>
      <c r="AB6">
        <v>8</v>
      </c>
      <c r="AC6">
        <v>2</v>
      </c>
      <c r="AD6">
        <v>0</v>
      </c>
      <c r="AE6">
        <v>24</v>
      </c>
      <c r="AF6">
        <v>1</v>
      </c>
      <c r="AG6">
        <v>1</v>
      </c>
      <c r="AH6">
        <v>3</v>
      </c>
      <c r="AI6">
        <v>5</v>
      </c>
      <c r="AJ6">
        <v>1</v>
      </c>
      <c r="AK6">
        <v>5</v>
      </c>
      <c r="AL6">
        <v>3</v>
      </c>
      <c r="AM6">
        <v>4</v>
      </c>
      <c r="AN6" s="2">
        <v>1</v>
      </c>
      <c r="AO6" s="2">
        <v>4</v>
      </c>
      <c r="AP6" s="2">
        <v>0</v>
      </c>
      <c r="AQ6" s="2">
        <v>1</v>
      </c>
      <c r="AR6" s="2">
        <v>4</v>
      </c>
      <c r="AS6" s="2">
        <v>0</v>
      </c>
      <c r="AT6" s="2">
        <v>0</v>
      </c>
      <c r="AU6">
        <v>3</v>
      </c>
      <c r="AV6" s="2">
        <v>1</v>
      </c>
      <c r="AW6" s="2">
        <v>2</v>
      </c>
      <c r="AX6" s="2">
        <v>1</v>
      </c>
      <c r="AY6" s="2">
        <v>1</v>
      </c>
      <c r="AZ6" s="2">
        <v>2</v>
      </c>
      <c r="BA6" s="2">
        <v>0</v>
      </c>
      <c r="BB6" s="2">
        <v>2</v>
      </c>
      <c r="BC6" s="2">
        <v>0</v>
      </c>
    </row>
    <row r="7" spans="1:55" x14ac:dyDescent="0.2">
      <c r="A7">
        <v>1</v>
      </c>
      <c r="B7">
        <v>1</v>
      </c>
      <c r="C7" t="s">
        <v>44</v>
      </c>
      <c r="D7">
        <v>26.158827779999999</v>
      </c>
      <c r="E7">
        <v>-97.830694440000002</v>
      </c>
      <c r="F7" t="s">
        <v>153</v>
      </c>
      <c r="G7">
        <v>1</v>
      </c>
      <c r="H7">
        <v>0</v>
      </c>
      <c r="I7">
        <v>0</v>
      </c>
      <c r="J7">
        <v>1</v>
      </c>
      <c r="K7">
        <v>0</v>
      </c>
      <c r="L7">
        <v>3</v>
      </c>
      <c r="M7">
        <v>1</v>
      </c>
      <c r="N7">
        <v>1</v>
      </c>
      <c r="O7">
        <v>5</v>
      </c>
      <c r="P7">
        <v>1</v>
      </c>
      <c r="Q7">
        <v>1</v>
      </c>
      <c r="R7">
        <v>6</v>
      </c>
      <c r="S7">
        <v>0</v>
      </c>
      <c r="T7">
        <v>3</v>
      </c>
      <c r="U7">
        <v>0</v>
      </c>
      <c r="V7">
        <v>0</v>
      </c>
      <c r="W7">
        <v>1</v>
      </c>
      <c r="X7">
        <v>4</v>
      </c>
      <c r="Y7">
        <v>552.40457000000004</v>
      </c>
      <c r="Z7">
        <v>94.142480000000006</v>
      </c>
      <c r="AA7">
        <v>2</v>
      </c>
      <c r="AB7">
        <v>8</v>
      </c>
      <c r="AC7">
        <v>3</v>
      </c>
      <c r="AD7">
        <v>0</v>
      </c>
      <c r="AE7">
        <v>50</v>
      </c>
      <c r="AF7">
        <v>2</v>
      </c>
      <c r="AG7">
        <v>4</v>
      </c>
      <c r="AH7">
        <v>4</v>
      </c>
      <c r="AI7">
        <v>5</v>
      </c>
      <c r="AJ7">
        <v>1</v>
      </c>
      <c r="AK7">
        <v>5</v>
      </c>
      <c r="AL7">
        <v>1</v>
      </c>
      <c r="AM7">
        <v>8</v>
      </c>
      <c r="AN7" s="2">
        <v>0</v>
      </c>
      <c r="AO7" s="2">
        <v>8</v>
      </c>
      <c r="AP7" s="2">
        <v>0</v>
      </c>
      <c r="AQ7" s="2">
        <v>2</v>
      </c>
      <c r="AR7" s="2">
        <v>3</v>
      </c>
      <c r="AS7" s="2">
        <v>0</v>
      </c>
      <c r="AT7" s="2">
        <v>0</v>
      </c>
      <c r="AU7">
        <v>4</v>
      </c>
      <c r="AV7" s="2">
        <v>4</v>
      </c>
      <c r="AW7" s="2">
        <v>4</v>
      </c>
      <c r="AX7" s="2">
        <v>0</v>
      </c>
      <c r="AY7" s="2">
        <v>2</v>
      </c>
      <c r="AZ7" s="2">
        <v>0</v>
      </c>
      <c r="BA7" s="2">
        <v>0</v>
      </c>
      <c r="BB7" s="2">
        <v>0</v>
      </c>
      <c r="BC7" s="2">
        <v>0</v>
      </c>
    </row>
    <row r="8" spans="1:55" x14ac:dyDescent="0.2">
      <c r="A8">
        <v>1</v>
      </c>
      <c r="B8">
        <v>1</v>
      </c>
      <c r="C8" t="s">
        <v>45</v>
      </c>
      <c r="D8">
        <v>26.159772</v>
      </c>
      <c r="E8">
        <v>-97.83081</v>
      </c>
      <c r="F8">
        <v>0</v>
      </c>
      <c r="G8">
        <v>0</v>
      </c>
      <c r="H8">
        <v>1</v>
      </c>
      <c r="I8">
        <v>6</v>
      </c>
      <c r="J8">
        <v>1</v>
      </c>
      <c r="K8">
        <v>1</v>
      </c>
      <c r="L8">
        <v>3</v>
      </c>
      <c r="M8">
        <v>4</v>
      </c>
      <c r="N8">
        <v>3</v>
      </c>
      <c r="O8">
        <v>1</v>
      </c>
      <c r="P8">
        <v>0</v>
      </c>
      <c r="Q8">
        <v>1</v>
      </c>
      <c r="R8">
        <v>9</v>
      </c>
      <c r="S8">
        <v>1</v>
      </c>
      <c r="T8">
        <v>2</v>
      </c>
      <c r="U8">
        <v>0</v>
      </c>
      <c r="V8">
        <v>0</v>
      </c>
      <c r="W8">
        <v>1</v>
      </c>
      <c r="X8">
        <v>1</v>
      </c>
      <c r="Y8">
        <v>449.39240000000001</v>
      </c>
      <c r="Z8">
        <v>84.903869999999998</v>
      </c>
      <c r="AA8">
        <v>2</v>
      </c>
      <c r="AB8">
        <v>8</v>
      </c>
      <c r="AC8">
        <v>1</v>
      </c>
      <c r="AD8">
        <v>0</v>
      </c>
      <c r="AE8">
        <v>44</v>
      </c>
      <c r="AF8">
        <v>1</v>
      </c>
      <c r="AG8">
        <v>2</v>
      </c>
      <c r="AH8">
        <v>2</v>
      </c>
      <c r="AI8">
        <v>5</v>
      </c>
      <c r="AJ8">
        <v>1</v>
      </c>
      <c r="AK8">
        <v>5</v>
      </c>
      <c r="AL8">
        <v>1</v>
      </c>
      <c r="AM8">
        <v>15</v>
      </c>
      <c r="AN8" s="2">
        <v>2</v>
      </c>
      <c r="AO8" s="2">
        <v>14</v>
      </c>
      <c r="AP8" s="2">
        <v>0</v>
      </c>
      <c r="AQ8" s="2">
        <v>0</v>
      </c>
      <c r="AR8" s="2">
        <v>1</v>
      </c>
      <c r="AS8" s="2">
        <v>1</v>
      </c>
      <c r="AT8" s="2">
        <v>0</v>
      </c>
      <c r="AU8">
        <v>3</v>
      </c>
      <c r="AV8" s="2">
        <v>3</v>
      </c>
      <c r="AW8" s="2">
        <v>3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x14ac:dyDescent="0.2">
      <c r="A9">
        <v>1</v>
      </c>
      <c r="B9">
        <v>1</v>
      </c>
      <c r="C9" t="s">
        <v>46</v>
      </c>
      <c r="D9">
        <v>26.15963</v>
      </c>
      <c r="E9">
        <v>-97.828509999999994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2</v>
      </c>
      <c r="M9">
        <v>1</v>
      </c>
      <c r="N9">
        <v>2</v>
      </c>
      <c r="O9">
        <v>3</v>
      </c>
      <c r="P9">
        <v>1</v>
      </c>
      <c r="Q9">
        <v>1</v>
      </c>
      <c r="R9">
        <v>6</v>
      </c>
      <c r="S9">
        <v>1</v>
      </c>
      <c r="T9">
        <v>2</v>
      </c>
      <c r="U9">
        <v>0</v>
      </c>
      <c r="V9">
        <v>0</v>
      </c>
      <c r="W9">
        <v>1</v>
      </c>
      <c r="X9">
        <v>4</v>
      </c>
      <c r="Y9">
        <v>641.94898999999998</v>
      </c>
      <c r="Z9">
        <v>107.94195000000001</v>
      </c>
      <c r="AA9">
        <v>2</v>
      </c>
      <c r="AB9">
        <v>3</v>
      </c>
      <c r="AC9">
        <v>1</v>
      </c>
      <c r="AD9">
        <v>0</v>
      </c>
      <c r="AE9">
        <v>8</v>
      </c>
      <c r="AF9">
        <v>2</v>
      </c>
      <c r="AG9">
        <v>2</v>
      </c>
      <c r="AH9">
        <v>2</v>
      </c>
      <c r="AI9">
        <v>4</v>
      </c>
      <c r="AJ9">
        <v>1</v>
      </c>
      <c r="AK9">
        <v>5</v>
      </c>
      <c r="AL9">
        <v>1</v>
      </c>
      <c r="AM9">
        <v>8</v>
      </c>
      <c r="AN9" s="2">
        <v>1</v>
      </c>
      <c r="AO9" s="2">
        <v>7</v>
      </c>
      <c r="AP9" s="2">
        <v>7</v>
      </c>
      <c r="AQ9" s="2">
        <v>0</v>
      </c>
      <c r="AR9" s="2">
        <v>0</v>
      </c>
      <c r="AS9" s="2">
        <v>1</v>
      </c>
      <c r="AT9" s="2">
        <v>0</v>
      </c>
      <c r="AU9">
        <v>3</v>
      </c>
      <c r="AV9" s="2">
        <v>1</v>
      </c>
      <c r="AW9" s="2">
        <v>1</v>
      </c>
      <c r="AX9" s="2">
        <v>0</v>
      </c>
      <c r="AY9" s="2">
        <v>0</v>
      </c>
      <c r="AZ9" s="2">
        <v>0</v>
      </c>
      <c r="BA9" s="2">
        <v>3</v>
      </c>
      <c r="BB9" s="2">
        <v>3</v>
      </c>
      <c r="BC9">
        <v>1.8275862068965518</v>
      </c>
    </row>
    <row r="10" spans="1:55" x14ac:dyDescent="0.2">
      <c r="A10">
        <v>1</v>
      </c>
      <c r="B10">
        <v>1</v>
      </c>
      <c r="C10" t="s">
        <v>47</v>
      </c>
      <c r="D10">
        <v>26.158846</v>
      </c>
      <c r="E10">
        <v>-97.830174999999997</v>
      </c>
      <c r="F10" t="s">
        <v>153</v>
      </c>
      <c r="G10">
        <v>1</v>
      </c>
      <c r="H10">
        <v>1</v>
      </c>
      <c r="I10">
        <v>2</v>
      </c>
      <c r="J10">
        <v>2</v>
      </c>
      <c r="K10">
        <v>0</v>
      </c>
      <c r="L10">
        <v>5</v>
      </c>
      <c r="M10">
        <v>5</v>
      </c>
      <c r="N10">
        <v>4</v>
      </c>
      <c r="O10">
        <v>1</v>
      </c>
      <c r="P10">
        <v>1</v>
      </c>
      <c r="Q10">
        <v>1</v>
      </c>
      <c r="R10">
        <v>4</v>
      </c>
      <c r="S10">
        <v>1</v>
      </c>
      <c r="T10">
        <v>2</v>
      </c>
      <c r="U10">
        <v>0</v>
      </c>
      <c r="V10">
        <v>0</v>
      </c>
      <c r="W10">
        <v>1</v>
      </c>
      <c r="X10">
        <v>2</v>
      </c>
      <c r="Y10">
        <v>292.63607999999999</v>
      </c>
      <c r="Z10">
        <v>72.523349999999994</v>
      </c>
      <c r="AA10">
        <v>3</v>
      </c>
      <c r="AB10">
        <v>8</v>
      </c>
      <c r="AC10">
        <v>4</v>
      </c>
      <c r="AD10">
        <v>2</v>
      </c>
      <c r="AE10">
        <v>38</v>
      </c>
      <c r="AF10">
        <v>1</v>
      </c>
      <c r="AG10">
        <v>3</v>
      </c>
      <c r="AH10">
        <v>4</v>
      </c>
      <c r="AI10">
        <v>4</v>
      </c>
      <c r="AJ10">
        <v>1</v>
      </c>
      <c r="AK10">
        <v>5</v>
      </c>
      <c r="AL10">
        <v>3</v>
      </c>
      <c r="AM10">
        <v>6</v>
      </c>
      <c r="AN10" s="2">
        <v>2</v>
      </c>
      <c r="AO10" s="2">
        <v>1</v>
      </c>
      <c r="AP10" s="2">
        <v>1</v>
      </c>
      <c r="AQ10" s="2">
        <v>0</v>
      </c>
      <c r="AR10" s="2">
        <v>0</v>
      </c>
      <c r="AS10" s="2">
        <v>2</v>
      </c>
      <c r="AT10" s="2">
        <v>0</v>
      </c>
      <c r="AU10">
        <v>3</v>
      </c>
      <c r="AV10" s="2">
        <v>2</v>
      </c>
      <c r="AW10" s="2">
        <v>2</v>
      </c>
      <c r="AX10" s="2">
        <v>0</v>
      </c>
      <c r="AY10" s="2">
        <v>1</v>
      </c>
      <c r="AZ10" s="2">
        <v>1</v>
      </c>
      <c r="BA10" s="2">
        <v>2</v>
      </c>
      <c r="BB10" s="2">
        <v>1</v>
      </c>
      <c r="BC10">
        <v>1.7017543859649122</v>
      </c>
    </row>
    <row r="11" spans="1:55" x14ac:dyDescent="0.2">
      <c r="A11">
        <v>1</v>
      </c>
      <c r="B11">
        <v>1</v>
      </c>
      <c r="C11" t="s">
        <v>48</v>
      </c>
      <c r="D11">
        <v>26.158829999999998</v>
      </c>
      <c r="E11">
        <v>-97.831137999999996</v>
      </c>
      <c r="F11">
        <v>0</v>
      </c>
      <c r="G11">
        <v>0</v>
      </c>
      <c r="H11">
        <v>1</v>
      </c>
      <c r="I11">
        <v>2</v>
      </c>
      <c r="J11">
        <v>2</v>
      </c>
      <c r="K11">
        <v>1</v>
      </c>
      <c r="L11">
        <v>3</v>
      </c>
      <c r="M11">
        <v>3</v>
      </c>
      <c r="N11">
        <v>4</v>
      </c>
      <c r="O11">
        <v>3</v>
      </c>
      <c r="P11">
        <v>1</v>
      </c>
      <c r="Q11">
        <v>1</v>
      </c>
      <c r="R11">
        <v>8</v>
      </c>
      <c r="S11">
        <v>1</v>
      </c>
      <c r="T11">
        <v>3</v>
      </c>
      <c r="U11">
        <v>0</v>
      </c>
      <c r="V11">
        <v>2</v>
      </c>
      <c r="X11">
        <v>4</v>
      </c>
      <c r="Y11">
        <v>556.35033999999996</v>
      </c>
      <c r="Z11">
        <v>94.466819999999998</v>
      </c>
      <c r="AA11">
        <v>2</v>
      </c>
      <c r="AB11">
        <v>6</v>
      </c>
      <c r="AC11">
        <v>2</v>
      </c>
      <c r="AD11">
        <v>8</v>
      </c>
      <c r="AE11">
        <v>24</v>
      </c>
      <c r="AF11">
        <v>1</v>
      </c>
      <c r="AG11">
        <v>2</v>
      </c>
      <c r="AH11">
        <v>3</v>
      </c>
      <c r="AI11">
        <v>4</v>
      </c>
      <c r="AJ11">
        <v>1</v>
      </c>
      <c r="AK11">
        <v>5</v>
      </c>
      <c r="AL11">
        <v>3</v>
      </c>
      <c r="AM11">
        <v>13</v>
      </c>
      <c r="AN11" s="2">
        <v>0</v>
      </c>
      <c r="AO11" s="2">
        <v>9</v>
      </c>
      <c r="AP11" s="2">
        <v>5</v>
      </c>
      <c r="AQ11" s="2">
        <v>3</v>
      </c>
      <c r="AR11" s="2">
        <v>3</v>
      </c>
      <c r="AS11" s="2">
        <v>3</v>
      </c>
      <c r="AT11" s="2">
        <v>0</v>
      </c>
      <c r="AU11">
        <v>3</v>
      </c>
      <c r="AV11" s="2">
        <v>2</v>
      </c>
      <c r="AW11" s="2">
        <v>1</v>
      </c>
      <c r="AX11" s="2">
        <v>0</v>
      </c>
      <c r="AY11" s="2">
        <v>0</v>
      </c>
      <c r="AZ11" s="2">
        <v>0</v>
      </c>
      <c r="BA11" s="2">
        <v>3</v>
      </c>
      <c r="BB11" s="2">
        <v>3</v>
      </c>
      <c r="BC11">
        <v>1.558139534883721</v>
      </c>
    </row>
    <row r="12" spans="1:55" x14ac:dyDescent="0.2">
      <c r="A12">
        <v>2</v>
      </c>
      <c r="B12">
        <v>5</v>
      </c>
      <c r="C12" t="s">
        <v>49</v>
      </c>
      <c r="D12">
        <v>26.183688889999999</v>
      </c>
      <c r="E12">
        <v>-97.948427780000003</v>
      </c>
      <c r="F12" t="s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3</v>
      </c>
      <c r="M12">
        <v>3</v>
      </c>
      <c r="N12">
        <v>4</v>
      </c>
      <c r="O12">
        <v>4</v>
      </c>
      <c r="P12">
        <v>0</v>
      </c>
      <c r="Q12">
        <v>1</v>
      </c>
      <c r="R12">
        <v>5</v>
      </c>
      <c r="S12">
        <v>0</v>
      </c>
      <c r="T12">
        <v>3</v>
      </c>
      <c r="U12">
        <v>1</v>
      </c>
      <c r="V12">
        <v>2</v>
      </c>
      <c r="W12">
        <v>1</v>
      </c>
      <c r="X12">
        <v>2</v>
      </c>
      <c r="Y12">
        <v>614.57199000000003</v>
      </c>
      <c r="Z12">
        <v>100.22129</v>
      </c>
      <c r="AA12">
        <v>1</v>
      </c>
      <c r="AB12">
        <v>2</v>
      </c>
      <c r="AC12">
        <v>3</v>
      </c>
      <c r="AD12">
        <v>4</v>
      </c>
      <c r="AE12">
        <v>0</v>
      </c>
      <c r="AF12">
        <v>1</v>
      </c>
      <c r="AG12">
        <v>1</v>
      </c>
      <c r="AH12">
        <v>2</v>
      </c>
      <c r="AI12">
        <v>1</v>
      </c>
      <c r="AJ12">
        <v>2</v>
      </c>
      <c r="AK12">
        <v>5</v>
      </c>
      <c r="AL12">
        <v>4</v>
      </c>
      <c r="AM12">
        <v>10</v>
      </c>
      <c r="AN12" s="2">
        <v>0</v>
      </c>
      <c r="AO12" s="2">
        <v>10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>
        <v>2</v>
      </c>
      <c r="AV12" s="2">
        <v>2</v>
      </c>
      <c r="AW12" s="2">
        <v>1</v>
      </c>
      <c r="AX12" s="2">
        <v>1</v>
      </c>
      <c r="AY12" s="2">
        <v>0</v>
      </c>
      <c r="AZ12" s="2">
        <v>0</v>
      </c>
      <c r="BA12" s="2">
        <v>0</v>
      </c>
      <c r="BB12" s="2">
        <v>0</v>
      </c>
      <c r="BC12">
        <v>2.1818181818181817</v>
      </c>
    </row>
    <row r="13" spans="1:55" x14ac:dyDescent="0.2">
      <c r="A13">
        <v>2</v>
      </c>
      <c r="B13">
        <v>5</v>
      </c>
      <c r="C13" t="s">
        <v>50</v>
      </c>
      <c r="D13">
        <v>26.184088890000002</v>
      </c>
      <c r="E13">
        <v>-97.948436110000003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3</v>
      </c>
      <c r="O13">
        <v>1</v>
      </c>
      <c r="P13">
        <v>1</v>
      </c>
      <c r="Q13">
        <v>1</v>
      </c>
      <c r="R13">
        <v>6</v>
      </c>
      <c r="S13">
        <v>1</v>
      </c>
      <c r="T13">
        <v>3</v>
      </c>
      <c r="U13">
        <v>0</v>
      </c>
      <c r="V13">
        <v>0</v>
      </c>
      <c r="W13">
        <v>1</v>
      </c>
      <c r="X13">
        <v>2</v>
      </c>
      <c r="Y13">
        <v>633.21321</v>
      </c>
      <c r="Z13">
        <v>101.67782</v>
      </c>
      <c r="AA13">
        <v>3</v>
      </c>
      <c r="AB13">
        <v>6</v>
      </c>
      <c r="AC13">
        <v>3</v>
      </c>
      <c r="AD13">
        <v>4</v>
      </c>
      <c r="AE13">
        <v>218</v>
      </c>
      <c r="AF13">
        <v>1</v>
      </c>
      <c r="AG13">
        <v>3</v>
      </c>
      <c r="AH13">
        <v>2</v>
      </c>
      <c r="AI13">
        <v>4</v>
      </c>
      <c r="AJ13">
        <v>1</v>
      </c>
      <c r="AK13">
        <v>5</v>
      </c>
      <c r="AL13">
        <v>1</v>
      </c>
      <c r="AM13">
        <v>14</v>
      </c>
      <c r="AN13" s="2">
        <v>0</v>
      </c>
      <c r="AO13" s="2">
        <v>9</v>
      </c>
      <c r="AP13" s="2">
        <v>0</v>
      </c>
      <c r="AQ13" s="2">
        <v>0</v>
      </c>
      <c r="AR13" s="2">
        <v>0</v>
      </c>
      <c r="AS13" s="2">
        <v>1</v>
      </c>
      <c r="AT13" s="2">
        <v>1</v>
      </c>
      <c r="AU13">
        <v>3</v>
      </c>
      <c r="AV13" s="2">
        <v>3</v>
      </c>
      <c r="AW13" s="2">
        <v>1</v>
      </c>
      <c r="AX13" s="2">
        <v>0</v>
      </c>
      <c r="AY13" s="2">
        <v>0</v>
      </c>
      <c r="AZ13" s="2">
        <v>1</v>
      </c>
      <c r="BA13" s="2">
        <v>2</v>
      </c>
      <c r="BB13" s="2">
        <v>2</v>
      </c>
      <c r="BC13" s="2">
        <v>0</v>
      </c>
    </row>
    <row r="14" spans="1:55" x14ac:dyDescent="0.2">
      <c r="A14">
        <v>2</v>
      </c>
      <c r="B14">
        <v>5</v>
      </c>
      <c r="C14" t="s">
        <v>51</v>
      </c>
      <c r="D14">
        <v>26.184297999999998</v>
      </c>
      <c r="E14">
        <v>-97.947978000000006</v>
      </c>
      <c r="F14" t="s">
        <v>153</v>
      </c>
      <c r="G14">
        <v>1</v>
      </c>
      <c r="H14">
        <v>0</v>
      </c>
      <c r="I14">
        <v>0</v>
      </c>
      <c r="J14">
        <v>2</v>
      </c>
      <c r="K14">
        <v>0</v>
      </c>
      <c r="L14">
        <v>3</v>
      </c>
      <c r="M14">
        <v>3</v>
      </c>
      <c r="N14">
        <v>2</v>
      </c>
      <c r="O14">
        <v>3</v>
      </c>
      <c r="P14">
        <v>1</v>
      </c>
      <c r="Q14">
        <v>1</v>
      </c>
      <c r="R14">
        <v>2</v>
      </c>
      <c r="S14">
        <v>3</v>
      </c>
      <c r="T14">
        <v>2</v>
      </c>
      <c r="U14">
        <v>1</v>
      </c>
      <c r="V14">
        <v>1</v>
      </c>
      <c r="W14">
        <v>2</v>
      </c>
      <c r="X14">
        <v>5</v>
      </c>
      <c r="Y14">
        <v>605.44605999999999</v>
      </c>
      <c r="Z14">
        <v>99.784040000000005</v>
      </c>
      <c r="AA14">
        <v>3</v>
      </c>
      <c r="AB14">
        <v>6</v>
      </c>
      <c r="AC14">
        <v>4</v>
      </c>
      <c r="AD14">
        <v>4</v>
      </c>
      <c r="AE14">
        <v>22</v>
      </c>
      <c r="AF14">
        <v>2</v>
      </c>
      <c r="AG14">
        <v>2</v>
      </c>
      <c r="AH14">
        <v>3</v>
      </c>
      <c r="AI14">
        <v>5</v>
      </c>
      <c r="AJ14">
        <v>1</v>
      </c>
      <c r="AK14">
        <v>5</v>
      </c>
      <c r="AL14">
        <v>3</v>
      </c>
      <c r="AM14">
        <v>5</v>
      </c>
      <c r="AN14" s="2">
        <v>0</v>
      </c>
      <c r="AO14" s="2">
        <v>1</v>
      </c>
      <c r="AP14" s="2">
        <v>0</v>
      </c>
      <c r="AQ14" s="2">
        <v>0</v>
      </c>
      <c r="AR14" s="2">
        <v>1</v>
      </c>
      <c r="AS14" s="2">
        <v>4</v>
      </c>
      <c r="AT14" s="2">
        <v>3</v>
      </c>
      <c r="AU14">
        <v>1</v>
      </c>
      <c r="AV14" s="2">
        <v>1</v>
      </c>
      <c r="AW14" s="2">
        <v>1</v>
      </c>
      <c r="AX14" s="2">
        <v>0</v>
      </c>
      <c r="AY14" s="2">
        <v>0</v>
      </c>
      <c r="AZ14" s="2">
        <v>0</v>
      </c>
      <c r="BA14" s="2">
        <v>1</v>
      </c>
      <c r="BB14" s="2">
        <v>1</v>
      </c>
      <c r="BC14" s="2">
        <v>2</v>
      </c>
    </row>
    <row r="15" spans="1:55" x14ac:dyDescent="0.2">
      <c r="A15">
        <v>2</v>
      </c>
      <c r="B15">
        <v>5</v>
      </c>
      <c r="C15" t="s">
        <v>52</v>
      </c>
      <c r="D15">
        <v>26.18369444</v>
      </c>
      <c r="E15">
        <v>-97.947980560000005</v>
      </c>
      <c r="F15" t="s">
        <v>151</v>
      </c>
      <c r="G15">
        <v>0</v>
      </c>
      <c r="H15">
        <v>0</v>
      </c>
      <c r="I15">
        <v>0</v>
      </c>
      <c r="J15">
        <v>2</v>
      </c>
      <c r="K15">
        <v>1</v>
      </c>
      <c r="L15">
        <v>1</v>
      </c>
      <c r="M15">
        <v>1</v>
      </c>
      <c r="N15">
        <v>1</v>
      </c>
      <c r="O15">
        <v>4</v>
      </c>
      <c r="P15">
        <v>0</v>
      </c>
      <c r="Q15">
        <v>1</v>
      </c>
      <c r="R15">
        <v>3</v>
      </c>
      <c r="S15">
        <v>0</v>
      </c>
      <c r="T15">
        <v>3</v>
      </c>
      <c r="U15">
        <v>3</v>
      </c>
      <c r="V15">
        <v>1</v>
      </c>
      <c r="W15">
        <v>1</v>
      </c>
      <c r="X15">
        <v>2</v>
      </c>
      <c r="Y15">
        <v>536.82480999999996</v>
      </c>
      <c r="Z15">
        <v>95.475120000000004</v>
      </c>
      <c r="AA15">
        <v>2</v>
      </c>
      <c r="AB15">
        <v>6</v>
      </c>
      <c r="AC15">
        <v>4</v>
      </c>
      <c r="AD15">
        <v>4</v>
      </c>
      <c r="AE15">
        <v>19</v>
      </c>
      <c r="AF15">
        <v>2</v>
      </c>
      <c r="AG15">
        <v>2</v>
      </c>
      <c r="AH15">
        <v>3</v>
      </c>
      <c r="AI15">
        <v>5</v>
      </c>
      <c r="AJ15">
        <v>1</v>
      </c>
      <c r="AK15">
        <v>5</v>
      </c>
      <c r="AL15">
        <v>3</v>
      </c>
      <c r="AM15">
        <v>10</v>
      </c>
      <c r="AN15" s="2">
        <v>0</v>
      </c>
      <c r="AO15" s="2">
        <v>7</v>
      </c>
      <c r="AP15" s="2">
        <v>1</v>
      </c>
      <c r="AQ15" s="2">
        <v>5</v>
      </c>
      <c r="AR15" s="2">
        <v>6</v>
      </c>
      <c r="AS15" s="2">
        <v>2</v>
      </c>
      <c r="AT15" s="2">
        <v>0</v>
      </c>
      <c r="AU15">
        <v>2</v>
      </c>
      <c r="AV15" s="2">
        <v>2</v>
      </c>
      <c r="AW15" s="2">
        <v>2</v>
      </c>
      <c r="AX15" s="2">
        <v>1</v>
      </c>
      <c r="AY15" s="2">
        <v>1</v>
      </c>
      <c r="AZ15" s="2">
        <v>1</v>
      </c>
      <c r="BA15" s="2">
        <v>0</v>
      </c>
      <c r="BB15" s="2">
        <v>0</v>
      </c>
      <c r="BC15">
        <v>2.1818181818181817</v>
      </c>
    </row>
    <row r="16" spans="1:55" x14ac:dyDescent="0.2">
      <c r="A16">
        <v>2</v>
      </c>
      <c r="B16">
        <v>5</v>
      </c>
      <c r="C16" t="s">
        <v>53</v>
      </c>
      <c r="D16">
        <v>26.182488889999998</v>
      </c>
      <c r="E16">
        <v>-97.947961109999994</v>
      </c>
      <c r="F16" t="s">
        <v>150</v>
      </c>
      <c r="G16">
        <v>0</v>
      </c>
      <c r="H16">
        <v>0</v>
      </c>
      <c r="I16">
        <v>0</v>
      </c>
      <c r="J16">
        <v>2</v>
      </c>
      <c r="K16">
        <v>1</v>
      </c>
      <c r="L16">
        <v>1</v>
      </c>
      <c r="M16">
        <v>1</v>
      </c>
      <c r="N16">
        <v>2</v>
      </c>
      <c r="O16">
        <v>1</v>
      </c>
      <c r="P16">
        <v>1</v>
      </c>
      <c r="Q16">
        <v>1</v>
      </c>
      <c r="R16">
        <v>5</v>
      </c>
      <c r="S16">
        <v>1</v>
      </c>
      <c r="T16">
        <v>4</v>
      </c>
      <c r="U16">
        <v>1</v>
      </c>
      <c r="V16">
        <v>1</v>
      </c>
      <c r="W16">
        <v>1</v>
      </c>
      <c r="X16">
        <v>2</v>
      </c>
      <c r="Y16">
        <v>612.92510000000004</v>
      </c>
      <c r="Z16">
        <v>100.48014999999999</v>
      </c>
      <c r="AA16">
        <v>3</v>
      </c>
      <c r="AB16">
        <v>8</v>
      </c>
      <c r="AC16">
        <v>2</v>
      </c>
      <c r="AD16">
        <v>0</v>
      </c>
      <c r="AE16">
        <v>124</v>
      </c>
      <c r="AF16">
        <v>1</v>
      </c>
      <c r="AG16">
        <v>3</v>
      </c>
      <c r="AH16">
        <v>2</v>
      </c>
      <c r="AI16">
        <v>4</v>
      </c>
      <c r="AJ16">
        <v>1</v>
      </c>
      <c r="AK16">
        <v>5</v>
      </c>
      <c r="AL16">
        <v>3</v>
      </c>
      <c r="AM16">
        <v>12</v>
      </c>
      <c r="AN16" s="2">
        <v>2</v>
      </c>
      <c r="AO16" s="2">
        <v>8</v>
      </c>
      <c r="AP16" s="2">
        <v>0</v>
      </c>
      <c r="AQ16" s="2">
        <v>4</v>
      </c>
      <c r="AR16" s="2">
        <v>2</v>
      </c>
      <c r="AS16" s="2">
        <v>2</v>
      </c>
      <c r="AT16" s="2">
        <v>0</v>
      </c>
      <c r="AU16">
        <v>5</v>
      </c>
      <c r="AV16" s="2">
        <v>1</v>
      </c>
      <c r="AW16" s="2">
        <v>0</v>
      </c>
      <c r="AX16" s="2">
        <v>0</v>
      </c>
      <c r="AY16" s="2">
        <v>0</v>
      </c>
      <c r="AZ16" s="2">
        <v>2</v>
      </c>
      <c r="BA16" s="2">
        <v>3</v>
      </c>
      <c r="BB16" s="2">
        <v>3</v>
      </c>
      <c r="BC16">
        <v>2.4705882352941178</v>
      </c>
    </row>
    <row r="17" spans="1:55" x14ac:dyDescent="0.2">
      <c r="A17">
        <v>4</v>
      </c>
      <c r="B17">
        <v>8</v>
      </c>
      <c r="C17" t="s">
        <v>54</v>
      </c>
      <c r="D17">
        <v>26.220680560000002</v>
      </c>
      <c r="E17">
        <v>-98.205811109999999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2</v>
      </c>
      <c r="M17">
        <v>2</v>
      </c>
      <c r="N17">
        <v>4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2</v>
      </c>
      <c r="X17">
        <v>4</v>
      </c>
      <c r="Y17">
        <v>1001.64232</v>
      </c>
      <c r="Z17">
        <v>138.93379999999999</v>
      </c>
      <c r="AA17">
        <v>3</v>
      </c>
      <c r="AB17">
        <v>3</v>
      </c>
      <c r="AC17">
        <v>2</v>
      </c>
      <c r="AD17">
        <v>0</v>
      </c>
      <c r="AE17">
        <v>19</v>
      </c>
      <c r="AF17">
        <v>2</v>
      </c>
      <c r="AG17">
        <v>2</v>
      </c>
      <c r="AH17">
        <v>2</v>
      </c>
      <c r="AI17">
        <v>4</v>
      </c>
      <c r="AJ17">
        <v>1</v>
      </c>
      <c r="AK17">
        <v>5</v>
      </c>
      <c r="AL17">
        <v>1</v>
      </c>
      <c r="AM17">
        <v>13</v>
      </c>
      <c r="AN17" s="2">
        <v>0</v>
      </c>
      <c r="AO17" s="2">
        <v>13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>
        <v>3</v>
      </c>
      <c r="AV17" s="2">
        <v>3</v>
      </c>
      <c r="AW17" s="2">
        <v>0</v>
      </c>
      <c r="AX17" s="2">
        <v>0</v>
      </c>
      <c r="AY17" s="2">
        <v>0</v>
      </c>
      <c r="AZ17" s="2">
        <v>0</v>
      </c>
      <c r="BA17" s="2">
        <v>3</v>
      </c>
      <c r="BB17" s="2">
        <v>3</v>
      </c>
      <c r="BC17">
        <v>1.5178571428571428</v>
      </c>
    </row>
    <row r="18" spans="1:55" x14ac:dyDescent="0.2">
      <c r="A18">
        <v>4</v>
      </c>
      <c r="B18">
        <v>8</v>
      </c>
      <c r="C18" t="s">
        <v>55</v>
      </c>
      <c r="D18">
        <v>26.221184000000001</v>
      </c>
      <c r="E18">
        <v>-98.205916000000002</v>
      </c>
      <c r="F18" t="s">
        <v>154</v>
      </c>
      <c r="G18">
        <v>0</v>
      </c>
      <c r="H18">
        <v>0</v>
      </c>
      <c r="I18">
        <v>0</v>
      </c>
      <c r="J18">
        <v>1</v>
      </c>
      <c r="K18">
        <v>1</v>
      </c>
      <c r="L18">
        <v>3</v>
      </c>
      <c r="M18">
        <v>1</v>
      </c>
      <c r="N18">
        <v>2</v>
      </c>
      <c r="O18">
        <v>5</v>
      </c>
      <c r="P18">
        <v>1</v>
      </c>
      <c r="Q18">
        <v>1</v>
      </c>
      <c r="R18">
        <v>3</v>
      </c>
      <c r="S18">
        <v>0</v>
      </c>
      <c r="T18">
        <v>3</v>
      </c>
      <c r="U18">
        <v>0</v>
      </c>
      <c r="V18">
        <v>2</v>
      </c>
      <c r="W18">
        <v>1</v>
      </c>
      <c r="X18">
        <v>4</v>
      </c>
      <c r="Y18">
        <v>615.16399999999999</v>
      </c>
      <c r="Z18">
        <v>103.49978</v>
      </c>
      <c r="AA18">
        <v>1</v>
      </c>
      <c r="AB18">
        <v>5</v>
      </c>
      <c r="AC18">
        <v>0</v>
      </c>
      <c r="AD18">
        <v>0</v>
      </c>
      <c r="AE18">
        <v>6</v>
      </c>
      <c r="AF18">
        <v>2</v>
      </c>
      <c r="AG18">
        <v>2</v>
      </c>
      <c r="AH18">
        <v>2</v>
      </c>
      <c r="AI18">
        <v>4</v>
      </c>
      <c r="AJ18">
        <v>1</v>
      </c>
      <c r="AK18">
        <v>5</v>
      </c>
      <c r="AL18">
        <v>1</v>
      </c>
      <c r="AM18">
        <v>8</v>
      </c>
      <c r="AN18" s="2">
        <v>0</v>
      </c>
      <c r="AO18" s="2">
        <v>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>
        <v>3</v>
      </c>
      <c r="AV18" s="2">
        <v>3</v>
      </c>
      <c r="AW18" s="2">
        <v>0</v>
      </c>
      <c r="AX18" s="2">
        <v>0</v>
      </c>
      <c r="AY18" s="2">
        <v>0</v>
      </c>
      <c r="AZ18" s="2">
        <v>0</v>
      </c>
      <c r="BA18" s="2">
        <v>3</v>
      </c>
      <c r="BB18" s="2">
        <v>3</v>
      </c>
      <c r="BC18">
        <v>1.5208333333333333</v>
      </c>
    </row>
    <row r="19" spans="1:55" x14ac:dyDescent="0.2">
      <c r="A19">
        <v>4</v>
      </c>
      <c r="B19">
        <v>8</v>
      </c>
      <c r="C19" t="s">
        <v>56</v>
      </c>
      <c r="D19">
        <v>26.22126111</v>
      </c>
      <c r="E19">
        <v>-98.207280560000001</v>
      </c>
      <c r="F19" t="s">
        <v>150</v>
      </c>
      <c r="G19">
        <v>0</v>
      </c>
      <c r="H19">
        <v>0</v>
      </c>
      <c r="I19">
        <v>0</v>
      </c>
      <c r="J19">
        <v>1</v>
      </c>
      <c r="K19">
        <v>0</v>
      </c>
      <c r="L19">
        <v>2</v>
      </c>
      <c r="M19">
        <v>2</v>
      </c>
      <c r="N19">
        <v>4</v>
      </c>
      <c r="O19">
        <v>1</v>
      </c>
      <c r="P19">
        <v>1</v>
      </c>
      <c r="Q19">
        <v>1</v>
      </c>
      <c r="R19">
        <v>6</v>
      </c>
      <c r="S19">
        <v>1</v>
      </c>
      <c r="T19">
        <v>2</v>
      </c>
      <c r="U19">
        <v>0</v>
      </c>
      <c r="V19">
        <v>0</v>
      </c>
      <c r="W19">
        <v>1</v>
      </c>
      <c r="X19">
        <v>3</v>
      </c>
      <c r="Y19">
        <v>570.89324999999997</v>
      </c>
      <c r="Z19">
        <v>97.898669999999996</v>
      </c>
      <c r="AA19">
        <v>2</v>
      </c>
      <c r="AB19">
        <v>6</v>
      </c>
      <c r="AC19">
        <v>1</v>
      </c>
      <c r="AD19">
        <v>0</v>
      </c>
      <c r="AE19">
        <v>56</v>
      </c>
      <c r="AF19">
        <v>1</v>
      </c>
      <c r="AG19">
        <v>2</v>
      </c>
      <c r="AH19">
        <v>1</v>
      </c>
      <c r="AI19">
        <v>4</v>
      </c>
      <c r="AJ19">
        <v>1</v>
      </c>
      <c r="AK19">
        <v>5</v>
      </c>
      <c r="AL19">
        <v>1</v>
      </c>
      <c r="AM19">
        <v>9</v>
      </c>
      <c r="AN19" s="2">
        <v>0</v>
      </c>
      <c r="AO19" s="2">
        <v>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>
        <v>4</v>
      </c>
      <c r="AV19" s="2">
        <v>4</v>
      </c>
      <c r="AW19" s="2">
        <v>0</v>
      </c>
      <c r="AX19" s="2">
        <v>0</v>
      </c>
      <c r="AY19" s="2">
        <v>0</v>
      </c>
      <c r="AZ19" s="2">
        <v>0</v>
      </c>
      <c r="BA19" s="2">
        <v>4</v>
      </c>
      <c r="BB19" s="2">
        <v>4</v>
      </c>
      <c r="BC19">
        <v>1.5714285714285714</v>
      </c>
    </row>
    <row r="20" spans="1:55" x14ac:dyDescent="0.2">
      <c r="A20">
        <v>4</v>
      </c>
      <c r="B20">
        <v>8</v>
      </c>
      <c r="C20" t="s">
        <v>57</v>
      </c>
      <c r="D20">
        <v>26.219516670000001</v>
      </c>
      <c r="E20">
        <v>-98.205827780000007</v>
      </c>
      <c r="F20" t="s">
        <v>150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2</v>
      </c>
      <c r="O20">
        <v>1</v>
      </c>
      <c r="P20">
        <v>1</v>
      </c>
      <c r="Q20">
        <v>1</v>
      </c>
      <c r="R20">
        <v>4</v>
      </c>
      <c r="S20">
        <v>0</v>
      </c>
      <c r="T20">
        <v>2</v>
      </c>
      <c r="U20">
        <v>0</v>
      </c>
      <c r="V20">
        <v>2</v>
      </c>
      <c r="W20">
        <v>2</v>
      </c>
      <c r="X20">
        <v>7</v>
      </c>
      <c r="Y20">
        <v>1071.0932499999999</v>
      </c>
      <c r="Z20">
        <v>134.27860000000001</v>
      </c>
      <c r="AA20">
        <v>1</v>
      </c>
      <c r="AB20">
        <v>2</v>
      </c>
      <c r="AC20">
        <v>1</v>
      </c>
      <c r="AD20">
        <v>0</v>
      </c>
      <c r="AE20">
        <v>6</v>
      </c>
      <c r="AF20">
        <v>3</v>
      </c>
      <c r="AG20">
        <v>2</v>
      </c>
      <c r="AH20">
        <v>3</v>
      </c>
      <c r="AI20">
        <v>4</v>
      </c>
      <c r="AJ20">
        <v>1</v>
      </c>
      <c r="AK20">
        <v>5</v>
      </c>
      <c r="AL20">
        <v>1</v>
      </c>
      <c r="AM20">
        <v>11</v>
      </c>
      <c r="AN20" s="2">
        <v>2</v>
      </c>
      <c r="AO20" s="2">
        <v>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>
        <v>3</v>
      </c>
      <c r="AV20" s="2">
        <v>3</v>
      </c>
      <c r="AW20" s="2">
        <v>0</v>
      </c>
      <c r="AX20" s="2">
        <v>0</v>
      </c>
      <c r="AY20" s="2">
        <v>0</v>
      </c>
      <c r="AZ20" s="2">
        <v>0</v>
      </c>
      <c r="BA20" s="2">
        <v>3</v>
      </c>
      <c r="BB20" s="2">
        <v>3</v>
      </c>
      <c r="BC20" s="2">
        <v>0</v>
      </c>
    </row>
    <row r="21" spans="1:55" x14ac:dyDescent="0.2">
      <c r="A21">
        <v>2</v>
      </c>
      <c r="B21">
        <v>2</v>
      </c>
      <c r="C21" t="s">
        <v>58</v>
      </c>
      <c r="D21">
        <v>26.230515</v>
      </c>
      <c r="E21">
        <v>-97.959181999999998</v>
      </c>
      <c r="F21" t="s">
        <v>151</v>
      </c>
      <c r="G21">
        <v>0</v>
      </c>
      <c r="H21">
        <v>0</v>
      </c>
      <c r="I21">
        <v>0</v>
      </c>
      <c r="J21">
        <v>2</v>
      </c>
      <c r="K21">
        <v>1</v>
      </c>
      <c r="L21">
        <v>1</v>
      </c>
      <c r="M21">
        <v>4</v>
      </c>
      <c r="N21">
        <v>1</v>
      </c>
      <c r="O21">
        <v>3</v>
      </c>
      <c r="P21">
        <v>1</v>
      </c>
      <c r="Q21">
        <v>1</v>
      </c>
      <c r="R21">
        <v>6</v>
      </c>
      <c r="S21">
        <v>1</v>
      </c>
      <c r="T21">
        <v>3</v>
      </c>
      <c r="U21">
        <v>0</v>
      </c>
      <c r="V21">
        <v>0</v>
      </c>
      <c r="W21">
        <v>2</v>
      </c>
      <c r="X21">
        <v>2</v>
      </c>
      <c r="Y21">
        <v>602.92749000000003</v>
      </c>
      <c r="Z21">
        <v>111.87022</v>
      </c>
      <c r="AA21">
        <v>3</v>
      </c>
      <c r="AB21">
        <v>6</v>
      </c>
      <c r="AC21">
        <v>3</v>
      </c>
      <c r="AD21">
        <v>2</v>
      </c>
      <c r="AE21">
        <v>56</v>
      </c>
      <c r="AF21">
        <v>1</v>
      </c>
      <c r="AG21">
        <v>2</v>
      </c>
      <c r="AH21">
        <v>3</v>
      </c>
      <c r="AI21">
        <v>5</v>
      </c>
      <c r="AJ21">
        <v>1</v>
      </c>
      <c r="AK21">
        <v>5</v>
      </c>
      <c r="AL21">
        <v>3</v>
      </c>
      <c r="AM21">
        <v>10</v>
      </c>
      <c r="AN21" s="2">
        <v>0</v>
      </c>
      <c r="AO21" s="2">
        <v>6</v>
      </c>
      <c r="AP21" s="2">
        <v>0</v>
      </c>
      <c r="AQ21" s="2">
        <v>0</v>
      </c>
      <c r="AR21" s="2">
        <v>1</v>
      </c>
      <c r="AS21" s="2">
        <v>1</v>
      </c>
      <c r="AT21" s="2">
        <v>1</v>
      </c>
      <c r="AU21">
        <v>2</v>
      </c>
      <c r="AV21" s="2">
        <v>2</v>
      </c>
      <c r="AW21" s="2">
        <v>2</v>
      </c>
      <c r="AX21" s="2">
        <v>1</v>
      </c>
      <c r="AY21" s="2">
        <v>1</v>
      </c>
      <c r="AZ21" s="2">
        <v>2</v>
      </c>
      <c r="BA21" s="2">
        <v>0</v>
      </c>
      <c r="BB21" s="2">
        <v>0</v>
      </c>
      <c r="BC21">
        <v>1.8421052631578947</v>
      </c>
    </row>
    <row r="22" spans="1:55" x14ac:dyDescent="0.2">
      <c r="A22">
        <v>2</v>
      </c>
      <c r="B22">
        <v>2</v>
      </c>
      <c r="C22" t="s">
        <v>59</v>
      </c>
      <c r="D22">
        <v>26.231024999999999</v>
      </c>
      <c r="E22">
        <v>-97.958458329999999</v>
      </c>
      <c r="F22" t="s">
        <v>151</v>
      </c>
      <c r="G22">
        <v>1</v>
      </c>
      <c r="H22">
        <v>0</v>
      </c>
      <c r="I22">
        <v>0</v>
      </c>
      <c r="J22">
        <v>2</v>
      </c>
      <c r="K22">
        <v>0</v>
      </c>
      <c r="L22">
        <v>1</v>
      </c>
      <c r="M22">
        <v>1</v>
      </c>
      <c r="N22">
        <v>2</v>
      </c>
      <c r="O22">
        <v>4</v>
      </c>
      <c r="P22">
        <v>0</v>
      </c>
      <c r="Q22">
        <v>1</v>
      </c>
      <c r="R22">
        <v>5</v>
      </c>
      <c r="S22">
        <v>1</v>
      </c>
      <c r="T22">
        <v>4</v>
      </c>
      <c r="U22">
        <v>0</v>
      </c>
      <c r="V22">
        <v>2</v>
      </c>
      <c r="X22">
        <v>2</v>
      </c>
      <c r="Y22">
        <v>711.40009999999995</v>
      </c>
      <c r="Z22">
        <v>117.35637</v>
      </c>
      <c r="AA22">
        <v>2</v>
      </c>
      <c r="AB22">
        <v>8</v>
      </c>
      <c r="AC22">
        <v>5</v>
      </c>
      <c r="AD22">
        <v>22</v>
      </c>
      <c r="AE22">
        <v>263</v>
      </c>
      <c r="AF22">
        <v>3</v>
      </c>
      <c r="AG22">
        <v>3</v>
      </c>
      <c r="AH22">
        <v>5</v>
      </c>
      <c r="AI22">
        <v>5</v>
      </c>
      <c r="AJ22">
        <v>1</v>
      </c>
      <c r="AK22">
        <v>5</v>
      </c>
      <c r="AL22">
        <v>2</v>
      </c>
      <c r="AM22">
        <v>9</v>
      </c>
      <c r="AN22" s="2">
        <v>0</v>
      </c>
      <c r="AO22" s="2">
        <v>6</v>
      </c>
      <c r="AP22" s="2">
        <v>4</v>
      </c>
      <c r="AQ22" s="2">
        <v>3</v>
      </c>
      <c r="AR22" s="2">
        <v>1</v>
      </c>
      <c r="AS22" s="2">
        <v>3</v>
      </c>
      <c r="AT22" s="2">
        <v>0</v>
      </c>
      <c r="AU22">
        <v>2</v>
      </c>
      <c r="AV22" s="2">
        <v>2</v>
      </c>
      <c r="AW22" s="2">
        <v>2</v>
      </c>
      <c r="AX22" s="2">
        <v>0</v>
      </c>
      <c r="AY22" s="2">
        <v>0</v>
      </c>
      <c r="AZ22" s="2">
        <v>2</v>
      </c>
      <c r="BA22" s="2">
        <v>0</v>
      </c>
      <c r="BB22" s="2">
        <v>0</v>
      </c>
      <c r="BC22">
        <v>1.9642857142857142</v>
      </c>
    </row>
    <row r="23" spans="1:55" x14ac:dyDescent="0.2">
      <c r="A23">
        <v>2</v>
      </c>
      <c r="B23">
        <v>2</v>
      </c>
      <c r="C23" t="s">
        <v>60</v>
      </c>
      <c r="D23">
        <v>26.230541670000001</v>
      </c>
      <c r="E23">
        <v>-97.956483329999998</v>
      </c>
      <c r="F23" t="s">
        <v>150</v>
      </c>
      <c r="G23">
        <v>0</v>
      </c>
      <c r="H23">
        <v>1</v>
      </c>
      <c r="I23">
        <v>7</v>
      </c>
      <c r="J23">
        <v>1</v>
      </c>
      <c r="K23">
        <v>0</v>
      </c>
      <c r="L23">
        <v>1</v>
      </c>
      <c r="M23">
        <v>1</v>
      </c>
      <c r="N23">
        <v>2</v>
      </c>
      <c r="O23">
        <v>3</v>
      </c>
      <c r="P23">
        <v>1</v>
      </c>
      <c r="Q23">
        <v>1</v>
      </c>
      <c r="R23">
        <v>6</v>
      </c>
      <c r="S23">
        <v>2</v>
      </c>
      <c r="T23">
        <v>4</v>
      </c>
      <c r="U23">
        <v>0</v>
      </c>
      <c r="V23">
        <v>4</v>
      </c>
      <c r="W23">
        <v>1</v>
      </c>
      <c r="X23">
        <v>3</v>
      </c>
      <c r="Y23">
        <v>1204.70685</v>
      </c>
      <c r="Z23">
        <v>139.88441</v>
      </c>
      <c r="AA23">
        <v>1</v>
      </c>
      <c r="AB23">
        <v>6</v>
      </c>
      <c r="AC23">
        <v>2</v>
      </c>
      <c r="AD23">
        <v>30</v>
      </c>
      <c r="AE23">
        <v>52</v>
      </c>
      <c r="AF23">
        <v>2</v>
      </c>
      <c r="AG23">
        <v>2</v>
      </c>
      <c r="AH23">
        <v>2</v>
      </c>
      <c r="AI23">
        <v>4</v>
      </c>
      <c r="AJ23">
        <v>1</v>
      </c>
      <c r="AK23">
        <v>5</v>
      </c>
      <c r="AL23">
        <v>2</v>
      </c>
      <c r="AM23">
        <v>11</v>
      </c>
      <c r="AN23" s="2">
        <v>2</v>
      </c>
      <c r="AO23" s="2">
        <v>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>
        <v>2</v>
      </c>
      <c r="AV23" s="2">
        <v>2</v>
      </c>
      <c r="AW23" s="2">
        <v>1</v>
      </c>
      <c r="AX23" s="2">
        <v>1</v>
      </c>
      <c r="AY23" s="2">
        <v>1</v>
      </c>
      <c r="AZ23" s="2">
        <v>0</v>
      </c>
      <c r="BA23" s="2">
        <v>2</v>
      </c>
      <c r="BB23" s="2">
        <v>2</v>
      </c>
      <c r="BC23">
        <v>2.08</v>
      </c>
    </row>
    <row r="24" spans="1:55" x14ac:dyDescent="0.2">
      <c r="A24">
        <v>2</v>
      </c>
      <c r="B24">
        <v>2</v>
      </c>
      <c r="C24" t="s">
        <v>61</v>
      </c>
      <c r="D24">
        <v>26.230611110000002</v>
      </c>
      <c r="E24">
        <v>-97.957250000000002</v>
      </c>
      <c r="F24" t="s">
        <v>150</v>
      </c>
      <c r="G24">
        <v>0</v>
      </c>
      <c r="H24">
        <v>0</v>
      </c>
      <c r="I24">
        <v>0</v>
      </c>
      <c r="J24">
        <v>2</v>
      </c>
      <c r="K24">
        <v>0</v>
      </c>
      <c r="L24">
        <v>3</v>
      </c>
      <c r="M24">
        <v>4</v>
      </c>
      <c r="N24">
        <v>4</v>
      </c>
      <c r="O24">
        <v>3</v>
      </c>
      <c r="P24">
        <v>0</v>
      </c>
      <c r="Q24">
        <v>1</v>
      </c>
      <c r="R24">
        <v>5</v>
      </c>
      <c r="S24">
        <v>1</v>
      </c>
      <c r="T24">
        <v>4</v>
      </c>
      <c r="U24">
        <v>2</v>
      </c>
      <c r="V24">
        <v>3</v>
      </c>
      <c r="W24">
        <v>1</v>
      </c>
      <c r="X24">
        <v>2</v>
      </c>
      <c r="Y24">
        <v>673.41769999999997</v>
      </c>
      <c r="Z24">
        <v>116.94615</v>
      </c>
      <c r="AA24">
        <v>2</v>
      </c>
      <c r="AB24">
        <v>8</v>
      </c>
      <c r="AC24">
        <v>0</v>
      </c>
      <c r="AD24">
        <v>0</v>
      </c>
      <c r="AE24">
        <v>14</v>
      </c>
      <c r="AF24">
        <v>1</v>
      </c>
      <c r="AG24">
        <v>3</v>
      </c>
      <c r="AH24">
        <v>2</v>
      </c>
      <c r="AI24">
        <v>5</v>
      </c>
      <c r="AJ24">
        <v>1</v>
      </c>
      <c r="AK24">
        <v>5</v>
      </c>
      <c r="AL24">
        <v>3</v>
      </c>
      <c r="AM24">
        <v>8</v>
      </c>
      <c r="AN24" s="2">
        <v>2</v>
      </c>
      <c r="AO24" s="3" t="s">
        <v>85</v>
      </c>
      <c r="AP24" s="2">
        <v>0</v>
      </c>
      <c r="AQ24" s="2">
        <v>1</v>
      </c>
      <c r="AR24" s="2">
        <v>0</v>
      </c>
      <c r="AS24" s="2">
        <v>4</v>
      </c>
      <c r="AT24" s="2">
        <v>0</v>
      </c>
      <c r="AU24">
        <v>2</v>
      </c>
      <c r="AV24" s="2">
        <v>2</v>
      </c>
      <c r="AW24" s="2">
        <v>2</v>
      </c>
      <c r="AX24" s="2">
        <v>1</v>
      </c>
      <c r="AY24" s="2">
        <v>0</v>
      </c>
      <c r="AZ24" s="2">
        <v>2</v>
      </c>
      <c r="BA24" s="2">
        <v>0</v>
      </c>
      <c r="BB24" s="2">
        <v>0</v>
      </c>
      <c r="BC24" s="2">
        <v>2</v>
      </c>
    </row>
    <row r="25" spans="1:55" x14ac:dyDescent="0.2">
      <c r="A25">
        <v>2</v>
      </c>
      <c r="B25">
        <v>2</v>
      </c>
      <c r="C25" t="s">
        <v>62</v>
      </c>
      <c r="D25">
        <v>26.23101389</v>
      </c>
      <c r="E25">
        <v>-97.957541669999998</v>
      </c>
      <c r="F25" t="s">
        <v>154</v>
      </c>
      <c r="G25">
        <v>0</v>
      </c>
      <c r="H25">
        <v>0</v>
      </c>
      <c r="I25">
        <v>0</v>
      </c>
      <c r="J25">
        <v>2</v>
      </c>
      <c r="K25">
        <v>1</v>
      </c>
      <c r="L25">
        <v>1</v>
      </c>
      <c r="M25">
        <v>1</v>
      </c>
      <c r="N25">
        <v>2</v>
      </c>
      <c r="O25">
        <v>4</v>
      </c>
      <c r="P25">
        <v>0</v>
      </c>
      <c r="Q25">
        <v>2</v>
      </c>
      <c r="R25">
        <v>4</v>
      </c>
      <c r="S25">
        <v>0</v>
      </c>
      <c r="T25">
        <v>2</v>
      </c>
      <c r="U25">
        <v>2</v>
      </c>
      <c r="V25">
        <v>2</v>
      </c>
      <c r="W25">
        <v>1</v>
      </c>
      <c r="X25">
        <v>5</v>
      </c>
      <c r="Y25">
        <v>1143.1348800000001</v>
      </c>
      <c r="Z25">
        <v>137.52472</v>
      </c>
      <c r="AA25">
        <v>2</v>
      </c>
      <c r="AB25">
        <v>6</v>
      </c>
      <c r="AC25">
        <v>5</v>
      </c>
      <c r="AD25">
        <v>9</v>
      </c>
      <c r="AE25">
        <v>52</v>
      </c>
      <c r="AF25">
        <v>2</v>
      </c>
      <c r="AG25">
        <v>2</v>
      </c>
      <c r="AH25">
        <v>3</v>
      </c>
      <c r="AI25">
        <v>5</v>
      </c>
      <c r="AJ25">
        <v>1</v>
      </c>
      <c r="AK25">
        <v>5</v>
      </c>
      <c r="AL25">
        <v>3</v>
      </c>
      <c r="AM25">
        <v>14</v>
      </c>
      <c r="AN25" s="2">
        <v>0</v>
      </c>
      <c r="AO25" s="2">
        <v>4</v>
      </c>
      <c r="AP25" s="2">
        <v>0</v>
      </c>
      <c r="AQ25" s="2">
        <v>2</v>
      </c>
      <c r="AR25" s="2">
        <v>3</v>
      </c>
      <c r="AS25" s="2">
        <v>5</v>
      </c>
      <c r="AT25" s="2">
        <v>0</v>
      </c>
      <c r="AU25">
        <v>2</v>
      </c>
      <c r="AV25" s="2">
        <v>1</v>
      </c>
      <c r="AW25" s="2">
        <v>0</v>
      </c>
      <c r="AX25" s="2">
        <v>0</v>
      </c>
      <c r="AY25" s="2">
        <v>0</v>
      </c>
      <c r="AZ25" s="2">
        <v>0</v>
      </c>
      <c r="BA25" s="2">
        <v>2</v>
      </c>
      <c r="BB25" s="2">
        <v>2</v>
      </c>
      <c r="BC25" s="2">
        <v>2</v>
      </c>
    </row>
    <row r="26" spans="1:55" x14ac:dyDescent="0.2">
      <c r="A26">
        <v>2</v>
      </c>
      <c r="B26">
        <v>3</v>
      </c>
      <c r="C26" t="s">
        <v>63</v>
      </c>
      <c r="D26">
        <v>26.134338889999999</v>
      </c>
      <c r="E26">
        <v>-97.903027780000002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4</v>
      </c>
      <c r="O26">
        <v>1</v>
      </c>
      <c r="P26">
        <v>0</v>
      </c>
      <c r="Q26">
        <v>1</v>
      </c>
      <c r="R26">
        <v>10</v>
      </c>
      <c r="S26">
        <v>1</v>
      </c>
      <c r="T26">
        <v>2</v>
      </c>
      <c r="U26">
        <v>0</v>
      </c>
      <c r="V26">
        <v>0</v>
      </c>
      <c r="W26">
        <v>1</v>
      </c>
      <c r="X26">
        <v>7</v>
      </c>
      <c r="Y26">
        <v>1088.77882</v>
      </c>
      <c r="Z26">
        <v>132.0147</v>
      </c>
      <c r="AA26">
        <v>3</v>
      </c>
      <c r="AB26">
        <v>8</v>
      </c>
      <c r="AC26">
        <v>1</v>
      </c>
      <c r="AD26">
        <v>0</v>
      </c>
      <c r="AE26">
        <v>28</v>
      </c>
      <c r="AF26">
        <v>2</v>
      </c>
      <c r="AG26">
        <v>2</v>
      </c>
      <c r="AH26">
        <v>1</v>
      </c>
      <c r="AI26">
        <v>4</v>
      </c>
      <c r="AJ26">
        <v>1</v>
      </c>
      <c r="AK26">
        <v>5</v>
      </c>
      <c r="AL26">
        <v>1</v>
      </c>
      <c r="AM26">
        <v>7</v>
      </c>
      <c r="AN26" s="2">
        <v>5</v>
      </c>
      <c r="AO26" s="2">
        <v>6</v>
      </c>
      <c r="AP26" s="2">
        <v>0</v>
      </c>
      <c r="AQ26" s="2">
        <v>1</v>
      </c>
      <c r="AR26" s="2">
        <v>0</v>
      </c>
      <c r="AS26" s="2">
        <v>0</v>
      </c>
      <c r="AT26" s="2">
        <v>0</v>
      </c>
      <c r="AU26">
        <v>4</v>
      </c>
      <c r="AV26" s="2">
        <v>4</v>
      </c>
      <c r="AW26" s="2">
        <v>2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>
        <v>2.1875</v>
      </c>
    </row>
    <row r="27" spans="1:55" x14ac:dyDescent="0.2">
      <c r="A27">
        <v>2</v>
      </c>
      <c r="B27">
        <v>3</v>
      </c>
      <c r="C27" t="s">
        <v>64</v>
      </c>
      <c r="D27">
        <v>26.133500000000002</v>
      </c>
      <c r="E27">
        <v>-97.904422220000001</v>
      </c>
      <c r="F27" t="s">
        <v>152</v>
      </c>
      <c r="G27">
        <v>1</v>
      </c>
      <c r="H27">
        <v>1</v>
      </c>
      <c r="I27">
        <v>5</v>
      </c>
      <c r="J27">
        <v>1</v>
      </c>
      <c r="K27">
        <v>0</v>
      </c>
      <c r="L27">
        <v>1</v>
      </c>
      <c r="M27">
        <v>3</v>
      </c>
      <c r="N27">
        <v>4</v>
      </c>
      <c r="O27">
        <v>4</v>
      </c>
      <c r="P27">
        <v>1</v>
      </c>
      <c r="Q27">
        <v>1</v>
      </c>
      <c r="R27">
        <v>7</v>
      </c>
      <c r="S27">
        <v>1</v>
      </c>
      <c r="T27">
        <v>2</v>
      </c>
      <c r="U27">
        <v>0</v>
      </c>
      <c r="V27">
        <v>0</v>
      </c>
      <c r="W27">
        <v>5</v>
      </c>
      <c r="X27">
        <v>8</v>
      </c>
      <c r="Y27">
        <v>1130.21352</v>
      </c>
      <c r="Z27">
        <v>134.49804</v>
      </c>
      <c r="AA27">
        <v>3</v>
      </c>
      <c r="AB27">
        <v>8</v>
      </c>
      <c r="AC27">
        <v>2</v>
      </c>
      <c r="AD27">
        <v>0</v>
      </c>
      <c r="AE27">
        <v>110</v>
      </c>
      <c r="AF27">
        <v>2</v>
      </c>
      <c r="AG27">
        <v>4</v>
      </c>
      <c r="AH27">
        <v>1</v>
      </c>
      <c r="AI27">
        <v>5</v>
      </c>
      <c r="AJ27">
        <v>1</v>
      </c>
      <c r="AK27">
        <v>5</v>
      </c>
      <c r="AL27">
        <v>1</v>
      </c>
      <c r="AM27">
        <v>12</v>
      </c>
      <c r="AN27" s="2">
        <v>0</v>
      </c>
      <c r="AO27" s="2">
        <v>8</v>
      </c>
      <c r="AP27" s="2">
        <v>0</v>
      </c>
      <c r="AQ27" s="2">
        <v>1</v>
      </c>
      <c r="AR27" s="2">
        <v>0</v>
      </c>
      <c r="AS27" s="2">
        <v>1</v>
      </c>
      <c r="AT27" s="2">
        <v>1</v>
      </c>
      <c r="AU27">
        <v>3</v>
      </c>
      <c r="AV27" s="2">
        <v>3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2.6</v>
      </c>
    </row>
    <row r="28" spans="1:55" x14ac:dyDescent="0.2">
      <c r="A28">
        <v>2</v>
      </c>
      <c r="B28">
        <v>3</v>
      </c>
      <c r="C28" t="s">
        <v>65</v>
      </c>
      <c r="D28">
        <v>26.134347219999999</v>
      </c>
      <c r="E28">
        <v>-97.903497220000006</v>
      </c>
      <c r="F28">
        <v>0</v>
      </c>
      <c r="G28">
        <v>1</v>
      </c>
      <c r="H28">
        <v>1</v>
      </c>
      <c r="I28">
        <v>2</v>
      </c>
      <c r="J28">
        <v>1</v>
      </c>
      <c r="K28">
        <v>0</v>
      </c>
      <c r="L28">
        <v>1</v>
      </c>
      <c r="M28">
        <v>1</v>
      </c>
      <c r="N28">
        <v>2</v>
      </c>
      <c r="O28">
        <v>3</v>
      </c>
      <c r="P28">
        <v>1</v>
      </c>
      <c r="Q28">
        <v>1</v>
      </c>
      <c r="R28">
        <v>4</v>
      </c>
      <c r="S28">
        <v>1</v>
      </c>
      <c r="T28">
        <v>2</v>
      </c>
      <c r="U28">
        <v>0</v>
      </c>
      <c r="V28">
        <v>0</v>
      </c>
      <c r="W28">
        <v>5</v>
      </c>
      <c r="X28">
        <v>8</v>
      </c>
      <c r="Y28">
        <v>1089.48713</v>
      </c>
      <c r="Z28">
        <v>132.04758000000001</v>
      </c>
      <c r="AA28">
        <v>3</v>
      </c>
      <c r="AB28">
        <v>6</v>
      </c>
      <c r="AC28">
        <v>0</v>
      </c>
      <c r="AD28">
        <v>0</v>
      </c>
      <c r="AE28">
        <v>46</v>
      </c>
      <c r="AF28">
        <v>1</v>
      </c>
      <c r="AG28">
        <v>3</v>
      </c>
      <c r="AH28">
        <v>3</v>
      </c>
      <c r="AI28">
        <v>4</v>
      </c>
      <c r="AJ28">
        <v>1</v>
      </c>
      <c r="AK28">
        <v>5</v>
      </c>
      <c r="AL28">
        <v>1</v>
      </c>
      <c r="AM28">
        <v>10</v>
      </c>
      <c r="AN28" s="2">
        <v>0</v>
      </c>
      <c r="AO28" s="2">
        <v>9</v>
      </c>
      <c r="AP28" s="2">
        <v>0</v>
      </c>
      <c r="AQ28" s="2">
        <v>2</v>
      </c>
      <c r="AR28" s="2">
        <v>0</v>
      </c>
      <c r="AS28" s="2">
        <v>0</v>
      </c>
      <c r="AT28" s="2">
        <v>0</v>
      </c>
      <c r="AU28">
        <v>2</v>
      </c>
      <c r="AV28" s="2">
        <v>2</v>
      </c>
      <c r="AW28" s="2">
        <v>1</v>
      </c>
      <c r="AX28" s="2">
        <v>0</v>
      </c>
      <c r="AY28" s="2">
        <v>0</v>
      </c>
      <c r="AZ28" s="2">
        <v>0</v>
      </c>
      <c r="BA28" s="2">
        <v>1</v>
      </c>
      <c r="BB28" s="2">
        <v>1</v>
      </c>
      <c r="BC28">
        <v>2.1875</v>
      </c>
    </row>
    <row r="29" spans="1:55" x14ac:dyDescent="0.2">
      <c r="A29">
        <v>2</v>
      </c>
      <c r="B29">
        <v>3</v>
      </c>
      <c r="C29" t="s">
        <v>66</v>
      </c>
      <c r="D29">
        <v>26.134723999999999</v>
      </c>
      <c r="E29">
        <v>-97.903417000000005</v>
      </c>
      <c r="F29" t="s">
        <v>150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3</v>
      </c>
      <c r="O29">
        <v>3</v>
      </c>
      <c r="P29">
        <v>0</v>
      </c>
      <c r="Q29">
        <v>1</v>
      </c>
      <c r="R29">
        <v>7</v>
      </c>
      <c r="S29">
        <v>0</v>
      </c>
      <c r="T29">
        <v>3</v>
      </c>
      <c r="U29">
        <v>1</v>
      </c>
      <c r="V29">
        <v>0</v>
      </c>
      <c r="W29">
        <v>5</v>
      </c>
      <c r="X29">
        <v>8</v>
      </c>
      <c r="Y29">
        <v>1075.76341</v>
      </c>
      <c r="Z29">
        <v>131.32231999999999</v>
      </c>
      <c r="AA29">
        <v>3</v>
      </c>
      <c r="AB29">
        <v>8</v>
      </c>
      <c r="AC29">
        <v>0</v>
      </c>
      <c r="AD29">
        <v>0</v>
      </c>
      <c r="AE29">
        <v>10</v>
      </c>
      <c r="AF29">
        <v>2</v>
      </c>
      <c r="AG29">
        <v>2</v>
      </c>
      <c r="AH29">
        <v>1</v>
      </c>
      <c r="AI29">
        <v>5</v>
      </c>
      <c r="AJ29">
        <v>1</v>
      </c>
      <c r="AK29">
        <v>5</v>
      </c>
      <c r="AL29">
        <v>1</v>
      </c>
      <c r="AM29">
        <v>10</v>
      </c>
      <c r="AN29" s="2">
        <v>8</v>
      </c>
      <c r="AO29" s="2">
        <v>10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>
        <v>7</v>
      </c>
      <c r="AV29" s="2">
        <v>5</v>
      </c>
      <c r="AW29" s="2">
        <v>4</v>
      </c>
      <c r="AX29" s="2">
        <v>1</v>
      </c>
      <c r="AY29" s="2">
        <v>1</v>
      </c>
      <c r="AZ29" s="2">
        <v>0</v>
      </c>
      <c r="BA29" s="2">
        <v>0</v>
      </c>
      <c r="BB29" s="2">
        <v>0</v>
      </c>
      <c r="BC29">
        <v>2.1875</v>
      </c>
    </row>
    <row r="30" spans="1:55" x14ac:dyDescent="0.2">
      <c r="A30">
        <v>2</v>
      </c>
      <c r="B30">
        <v>3</v>
      </c>
      <c r="C30" t="s">
        <v>67</v>
      </c>
      <c r="D30">
        <v>26.13468928</v>
      </c>
      <c r="E30">
        <v>-97.902695429999994</v>
      </c>
      <c r="F30" t="s">
        <v>150</v>
      </c>
      <c r="G30">
        <v>0</v>
      </c>
      <c r="H30">
        <v>0</v>
      </c>
      <c r="I30">
        <v>0</v>
      </c>
      <c r="J30">
        <v>1</v>
      </c>
      <c r="K30">
        <v>0</v>
      </c>
      <c r="L30">
        <v>2</v>
      </c>
      <c r="M30">
        <v>1</v>
      </c>
      <c r="N30">
        <v>4</v>
      </c>
      <c r="O30">
        <v>1</v>
      </c>
      <c r="P30">
        <v>0</v>
      </c>
      <c r="Q30">
        <v>1</v>
      </c>
      <c r="R30">
        <v>10</v>
      </c>
      <c r="S30">
        <v>1</v>
      </c>
      <c r="T30">
        <v>1</v>
      </c>
      <c r="U30">
        <v>0</v>
      </c>
      <c r="V30">
        <v>12</v>
      </c>
      <c r="W30">
        <v>4</v>
      </c>
      <c r="X30">
        <v>7</v>
      </c>
      <c r="Y30">
        <v>1064.6100899999999</v>
      </c>
      <c r="Z30">
        <v>130.54971</v>
      </c>
      <c r="AA30">
        <v>2</v>
      </c>
      <c r="AB30">
        <v>3</v>
      </c>
      <c r="AC30">
        <v>0</v>
      </c>
      <c r="AD30">
        <v>0</v>
      </c>
      <c r="AE30">
        <v>14</v>
      </c>
      <c r="AF30">
        <v>2</v>
      </c>
      <c r="AG30">
        <v>2</v>
      </c>
      <c r="AH30">
        <v>1</v>
      </c>
      <c r="AI30">
        <v>4</v>
      </c>
      <c r="AJ30">
        <v>1</v>
      </c>
      <c r="AK30">
        <v>5</v>
      </c>
      <c r="AL30">
        <v>1</v>
      </c>
      <c r="AM30">
        <v>12</v>
      </c>
      <c r="AN30" s="2">
        <v>0</v>
      </c>
      <c r="AO30" s="2">
        <v>10</v>
      </c>
      <c r="AP30" s="2">
        <v>10</v>
      </c>
      <c r="AQ30" s="2">
        <v>0</v>
      </c>
      <c r="AR30" s="2">
        <v>0</v>
      </c>
      <c r="AS30" s="2">
        <v>0</v>
      </c>
      <c r="AT30" s="2">
        <v>0</v>
      </c>
      <c r="AU30">
        <v>2</v>
      </c>
      <c r="AV30" s="2">
        <v>2</v>
      </c>
      <c r="AW30" s="2">
        <v>0</v>
      </c>
      <c r="AX30" s="2">
        <v>0</v>
      </c>
      <c r="AY30" s="2">
        <v>0</v>
      </c>
      <c r="AZ30" s="2">
        <v>0</v>
      </c>
      <c r="BA30" s="2">
        <v>2</v>
      </c>
      <c r="BB30" s="2">
        <v>2</v>
      </c>
      <c r="BC30" s="2">
        <v>0</v>
      </c>
    </row>
    <row r="31" spans="1:55" x14ac:dyDescent="0.2">
      <c r="A31">
        <v>5</v>
      </c>
      <c r="B31">
        <v>7</v>
      </c>
      <c r="C31" t="s">
        <v>68</v>
      </c>
      <c r="D31">
        <v>26.112439999999999</v>
      </c>
      <c r="E31">
        <v>-97.949126000000007</v>
      </c>
      <c r="F31">
        <v>0</v>
      </c>
      <c r="G31">
        <v>1</v>
      </c>
      <c r="H31">
        <v>0</v>
      </c>
      <c r="I31">
        <v>0</v>
      </c>
      <c r="J31">
        <v>2</v>
      </c>
      <c r="K31">
        <v>1</v>
      </c>
      <c r="L31">
        <v>4</v>
      </c>
      <c r="M31">
        <v>4</v>
      </c>
      <c r="N31">
        <v>3</v>
      </c>
      <c r="O31">
        <v>4</v>
      </c>
      <c r="P31">
        <v>1</v>
      </c>
      <c r="Q31">
        <v>1</v>
      </c>
      <c r="R31">
        <v>7</v>
      </c>
      <c r="S31">
        <v>1</v>
      </c>
      <c r="T31">
        <v>2</v>
      </c>
      <c r="U31">
        <v>1</v>
      </c>
      <c r="V31">
        <v>4</v>
      </c>
      <c r="W31">
        <v>1</v>
      </c>
      <c r="X31">
        <v>4</v>
      </c>
      <c r="Y31">
        <v>861.04760999999996</v>
      </c>
      <c r="Z31">
        <v>131.47069999999999</v>
      </c>
      <c r="AA31">
        <v>3</v>
      </c>
      <c r="AB31">
        <v>8</v>
      </c>
      <c r="AC31">
        <v>1</v>
      </c>
      <c r="AD31">
        <v>14</v>
      </c>
      <c r="AE31">
        <v>16</v>
      </c>
      <c r="AF31">
        <v>1</v>
      </c>
      <c r="AG31">
        <v>2</v>
      </c>
      <c r="AH31">
        <v>4</v>
      </c>
      <c r="AI31">
        <v>4</v>
      </c>
      <c r="AJ31">
        <v>1</v>
      </c>
      <c r="AK31">
        <v>5</v>
      </c>
      <c r="AL31">
        <v>3</v>
      </c>
      <c r="AM31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5</v>
      </c>
      <c r="AT31" s="2">
        <v>3</v>
      </c>
      <c r="AU31">
        <v>2</v>
      </c>
      <c r="AV31" s="2">
        <v>2</v>
      </c>
      <c r="AW31" s="2">
        <v>2</v>
      </c>
      <c r="AX31" s="2">
        <v>1</v>
      </c>
      <c r="AY31" s="2">
        <v>2</v>
      </c>
      <c r="AZ31" s="2">
        <v>1</v>
      </c>
      <c r="BA31" s="2">
        <v>1</v>
      </c>
      <c r="BB31" s="2">
        <v>1</v>
      </c>
      <c r="BC31" s="2">
        <v>1.1617647099999999</v>
      </c>
    </row>
    <row r="32" spans="1:55" x14ac:dyDescent="0.2">
      <c r="A32">
        <v>5</v>
      </c>
      <c r="B32">
        <v>7</v>
      </c>
      <c r="C32" t="s">
        <v>69</v>
      </c>
      <c r="D32">
        <v>26.112397219999998</v>
      </c>
      <c r="E32">
        <v>-97.950597220000006</v>
      </c>
      <c r="F32" t="s">
        <v>150</v>
      </c>
      <c r="G32">
        <v>0</v>
      </c>
      <c r="H32">
        <v>0</v>
      </c>
      <c r="I32">
        <v>0</v>
      </c>
      <c r="J32">
        <v>2</v>
      </c>
      <c r="K32">
        <v>1</v>
      </c>
      <c r="L32">
        <v>1</v>
      </c>
      <c r="M32">
        <v>1</v>
      </c>
      <c r="N32">
        <v>3</v>
      </c>
      <c r="O32">
        <v>3</v>
      </c>
      <c r="P32">
        <v>0</v>
      </c>
      <c r="Q32">
        <v>1</v>
      </c>
      <c r="R32">
        <v>7</v>
      </c>
      <c r="S32">
        <v>0</v>
      </c>
      <c r="T32">
        <v>5</v>
      </c>
      <c r="U32">
        <v>0</v>
      </c>
      <c r="V32">
        <v>3</v>
      </c>
      <c r="W32">
        <v>1</v>
      </c>
      <c r="X32">
        <v>3</v>
      </c>
      <c r="Y32">
        <v>778.88598999999999</v>
      </c>
      <c r="Z32">
        <v>125.81722000000001</v>
      </c>
      <c r="AA32">
        <v>3</v>
      </c>
      <c r="AB32">
        <v>8</v>
      </c>
      <c r="AC32">
        <v>3</v>
      </c>
      <c r="AD32">
        <v>20</v>
      </c>
      <c r="AE32">
        <v>180</v>
      </c>
      <c r="AF32">
        <v>2</v>
      </c>
      <c r="AG32">
        <v>2</v>
      </c>
      <c r="AH32">
        <v>4</v>
      </c>
      <c r="AI32">
        <v>5</v>
      </c>
      <c r="AJ32">
        <v>1</v>
      </c>
      <c r="AK32">
        <v>5</v>
      </c>
      <c r="AL32">
        <v>3</v>
      </c>
      <c r="AM32">
        <v>13</v>
      </c>
      <c r="AN32" s="2">
        <v>1</v>
      </c>
      <c r="AO32" s="2">
        <v>6</v>
      </c>
      <c r="AP32" s="2">
        <v>5</v>
      </c>
      <c r="AQ32" s="2">
        <v>0</v>
      </c>
      <c r="AR32" s="2">
        <v>1</v>
      </c>
      <c r="AS32" s="2">
        <v>6</v>
      </c>
      <c r="AT32" s="2">
        <v>1</v>
      </c>
      <c r="AU32">
        <v>2</v>
      </c>
      <c r="AV32" s="2">
        <v>2</v>
      </c>
      <c r="AW32" s="2">
        <v>1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>
        <v>1.1025641025641026</v>
      </c>
    </row>
    <row r="33" spans="1:55" x14ac:dyDescent="0.2">
      <c r="A33">
        <v>5</v>
      </c>
      <c r="B33">
        <v>7</v>
      </c>
      <c r="C33" t="s">
        <v>70</v>
      </c>
      <c r="D33">
        <v>26.111916000000001</v>
      </c>
      <c r="E33">
        <v>-97.948863000000003</v>
      </c>
      <c r="F33" t="s">
        <v>154</v>
      </c>
      <c r="G33">
        <v>1</v>
      </c>
      <c r="H33">
        <v>0</v>
      </c>
      <c r="I33">
        <v>0</v>
      </c>
      <c r="J33">
        <v>2</v>
      </c>
      <c r="K33">
        <v>1</v>
      </c>
      <c r="L33">
        <v>1</v>
      </c>
      <c r="M33">
        <v>3</v>
      </c>
      <c r="N33">
        <v>4</v>
      </c>
      <c r="O33">
        <v>1</v>
      </c>
      <c r="P33">
        <v>1</v>
      </c>
      <c r="Q33">
        <v>1</v>
      </c>
      <c r="R33">
        <v>5</v>
      </c>
      <c r="S33">
        <v>1</v>
      </c>
      <c r="T33">
        <v>5</v>
      </c>
      <c r="U33">
        <v>0</v>
      </c>
      <c r="V33">
        <v>0</v>
      </c>
      <c r="W33">
        <v>1</v>
      </c>
      <c r="X33">
        <v>3</v>
      </c>
      <c r="Y33">
        <v>794.96876999999995</v>
      </c>
      <c r="Z33">
        <v>126.21485</v>
      </c>
      <c r="AA33">
        <v>2</v>
      </c>
      <c r="AB33">
        <v>3</v>
      </c>
      <c r="AC33">
        <v>3</v>
      </c>
      <c r="AD33">
        <v>8</v>
      </c>
      <c r="AE33">
        <v>2</v>
      </c>
      <c r="AF33">
        <v>1</v>
      </c>
      <c r="AG33">
        <v>2</v>
      </c>
      <c r="AH33">
        <v>3</v>
      </c>
      <c r="AI33">
        <v>4</v>
      </c>
      <c r="AJ33">
        <v>1</v>
      </c>
      <c r="AK33">
        <v>5</v>
      </c>
      <c r="AL33">
        <v>3</v>
      </c>
      <c r="AM33">
        <v>8</v>
      </c>
      <c r="AN33" s="2">
        <v>1</v>
      </c>
      <c r="AO33" s="2">
        <v>5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>
        <v>3</v>
      </c>
      <c r="AV33" s="2">
        <v>3</v>
      </c>
      <c r="AW33" s="2">
        <v>3</v>
      </c>
      <c r="AX33" s="2">
        <v>0</v>
      </c>
      <c r="AY33" s="2">
        <v>1</v>
      </c>
      <c r="AZ33" s="2">
        <v>1</v>
      </c>
      <c r="BA33" s="2">
        <v>2</v>
      </c>
      <c r="BB33" s="2">
        <v>2</v>
      </c>
      <c r="BC33">
        <v>1.1549295774647887</v>
      </c>
    </row>
    <row r="34" spans="1:55" x14ac:dyDescent="0.2">
      <c r="A34">
        <v>5</v>
      </c>
      <c r="B34">
        <v>7</v>
      </c>
      <c r="C34" t="s">
        <v>71</v>
      </c>
      <c r="D34">
        <v>26.110990000000001</v>
      </c>
      <c r="E34">
        <v>-97.950554999999994</v>
      </c>
      <c r="F34" t="s">
        <v>153</v>
      </c>
      <c r="G34">
        <v>0</v>
      </c>
      <c r="H34">
        <v>0</v>
      </c>
      <c r="I34">
        <v>0</v>
      </c>
      <c r="J34">
        <v>2</v>
      </c>
      <c r="K34">
        <v>0</v>
      </c>
      <c r="L34">
        <v>1</v>
      </c>
      <c r="M34">
        <v>1</v>
      </c>
      <c r="N34">
        <v>2</v>
      </c>
      <c r="O34">
        <v>3</v>
      </c>
      <c r="P34">
        <v>1</v>
      </c>
      <c r="Q34">
        <v>1</v>
      </c>
      <c r="R34">
        <v>3</v>
      </c>
      <c r="S34">
        <v>1</v>
      </c>
      <c r="T34">
        <v>2</v>
      </c>
      <c r="U34">
        <v>0</v>
      </c>
      <c r="V34">
        <v>1</v>
      </c>
      <c r="W34">
        <v>1</v>
      </c>
      <c r="X34">
        <v>2</v>
      </c>
      <c r="Y34">
        <v>763.03520000000003</v>
      </c>
      <c r="Z34">
        <v>123.95587999999999</v>
      </c>
      <c r="AA34">
        <v>3</v>
      </c>
      <c r="AB34">
        <v>8</v>
      </c>
      <c r="AC34">
        <v>4</v>
      </c>
      <c r="AD34">
        <v>0</v>
      </c>
      <c r="AE34">
        <v>20</v>
      </c>
      <c r="AF34">
        <v>1</v>
      </c>
      <c r="AG34">
        <v>2</v>
      </c>
      <c r="AH34">
        <v>4</v>
      </c>
      <c r="AI34">
        <v>4</v>
      </c>
      <c r="AJ34">
        <v>1</v>
      </c>
      <c r="AK34">
        <v>1</v>
      </c>
      <c r="AL34">
        <v>2</v>
      </c>
      <c r="AM34">
        <v>8</v>
      </c>
      <c r="AN34" s="2">
        <v>1</v>
      </c>
      <c r="AO34" s="2">
        <v>5</v>
      </c>
      <c r="AP34" s="2">
        <v>2</v>
      </c>
      <c r="AQ34" s="2">
        <v>2</v>
      </c>
      <c r="AR34" s="2">
        <v>0</v>
      </c>
      <c r="AS34" s="2">
        <v>2</v>
      </c>
      <c r="AT34" s="2">
        <v>0</v>
      </c>
      <c r="AU34">
        <v>2</v>
      </c>
      <c r="AV34" s="2">
        <v>2</v>
      </c>
      <c r="AW34" s="2">
        <v>0</v>
      </c>
      <c r="AX34" s="2">
        <v>0</v>
      </c>
      <c r="AY34" s="2">
        <v>0</v>
      </c>
      <c r="AZ34" s="2">
        <v>0</v>
      </c>
      <c r="BA34" s="2">
        <v>2</v>
      </c>
      <c r="BB34" s="2">
        <v>1</v>
      </c>
      <c r="BC34" s="4">
        <v>1.0256410300000001</v>
      </c>
    </row>
    <row r="35" spans="1:55" x14ac:dyDescent="0.2">
      <c r="A35">
        <v>5</v>
      </c>
      <c r="B35">
        <v>7</v>
      </c>
      <c r="C35" t="s">
        <v>72</v>
      </c>
      <c r="D35">
        <v>26.111488000000001</v>
      </c>
      <c r="E35">
        <v>-97.950439000000003</v>
      </c>
      <c r="F35" t="s">
        <v>152</v>
      </c>
      <c r="G35">
        <v>0</v>
      </c>
      <c r="H35">
        <v>0</v>
      </c>
      <c r="I35">
        <v>0</v>
      </c>
      <c r="J35">
        <v>2</v>
      </c>
      <c r="K35">
        <v>0</v>
      </c>
      <c r="L35">
        <v>1</v>
      </c>
      <c r="M35">
        <v>1</v>
      </c>
      <c r="N35">
        <v>3</v>
      </c>
      <c r="O35">
        <v>1</v>
      </c>
      <c r="P35">
        <v>0</v>
      </c>
      <c r="Q35">
        <v>1</v>
      </c>
      <c r="R35">
        <v>5</v>
      </c>
      <c r="S35">
        <v>0</v>
      </c>
      <c r="T35">
        <v>2</v>
      </c>
      <c r="U35">
        <v>2</v>
      </c>
      <c r="V35">
        <v>0</v>
      </c>
      <c r="W35">
        <v>1</v>
      </c>
      <c r="X35">
        <v>2</v>
      </c>
      <c r="Y35">
        <v>723.71308999999997</v>
      </c>
      <c r="Z35">
        <v>121.49112</v>
      </c>
      <c r="AA35">
        <v>4</v>
      </c>
      <c r="AB35">
        <v>6</v>
      </c>
      <c r="AC35">
        <v>4</v>
      </c>
      <c r="AD35">
        <v>6</v>
      </c>
      <c r="AE35">
        <v>190</v>
      </c>
      <c r="AF35">
        <v>2</v>
      </c>
      <c r="AG35">
        <v>2</v>
      </c>
      <c r="AH35">
        <v>4</v>
      </c>
      <c r="AI35">
        <v>5</v>
      </c>
      <c r="AJ35">
        <v>1</v>
      </c>
      <c r="AK35">
        <v>5</v>
      </c>
      <c r="AL35">
        <v>3</v>
      </c>
      <c r="AM35">
        <v>10</v>
      </c>
      <c r="AN35" s="2">
        <v>2</v>
      </c>
      <c r="AO35" s="2">
        <v>1</v>
      </c>
      <c r="AP35" s="2">
        <v>0</v>
      </c>
      <c r="AQ35" s="2">
        <v>1</v>
      </c>
      <c r="AR35" s="2">
        <v>1</v>
      </c>
      <c r="AS35" s="2">
        <v>1</v>
      </c>
      <c r="AT35" s="2">
        <v>1</v>
      </c>
      <c r="AU35">
        <v>1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4">
        <v>0.97727273000000003</v>
      </c>
    </row>
    <row r="36" spans="1:55" x14ac:dyDescent="0.2">
      <c r="A36">
        <v>5</v>
      </c>
      <c r="B36">
        <v>7</v>
      </c>
      <c r="C36" t="s">
        <v>73</v>
      </c>
      <c r="D36">
        <v>26.111021999999998</v>
      </c>
      <c r="E36">
        <v>-97.948425999999998</v>
      </c>
      <c r="F36" t="s">
        <v>153</v>
      </c>
      <c r="G36">
        <v>0</v>
      </c>
      <c r="H36">
        <v>0</v>
      </c>
      <c r="I36">
        <v>0</v>
      </c>
      <c r="J36">
        <v>2</v>
      </c>
      <c r="K36">
        <v>0</v>
      </c>
      <c r="L36">
        <v>2</v>
      </c>
      <c r="M36">
        <v>2</v>
      </c>
      <c r="N36">
        <v>2</v>
      </c>
      <c r="O36">
        <v>1</v>
      </c>
      <c r="P36">
        <v>1</v>
      </c>
      <c r="Q36">
        <v>1</v>
      </c>
      <c r="R36">
        <v>6</v>
      </c>
      <c r="S36">
        <v>1</v>
      </c>
      <c r="T36">
        <v>3</v>
      </c>
      <c r="U36">
        <v>0</v>
      </c>
      <c r="V36">
        <v>0</v>
      </c>
      <c r="W36">
        <v>2</v>
      </c>
      <c r="X36">
        <v>5</v>
      </c>
      <c r="Y36">
        <v>817.88379999999995</v>
      </c>
      <c r="Z36">
        <v>128.09448</v>
      </c>
      <c r="AA36">
        <v>3</v>
      </c>
      <c r="AB36">
        <v>6</v>
      </c>
      <c r="AC36">
        <v>2</v>
      </c>
      <c r="AD36">
        <v>22</v>
      </c>
      <c r="AE36">
        <v>122</v>
      </c>
      <c r="AF36">
        <v>1</v>
      </c>
      <c r="AG36">
        <v>1</v>
      </c>
      <c r="AH36">
        <v>3</v>
      </c>
      <c r="AI36">
        <v>5</v>
      </c>
      <c r="AJ36">
        <v>1</v>
      </c>
      <c r="AK36">
        <v>5</v>
      </c>
      <c r="AL36">
        <v>3</v>
      </c>
      <c r="AM36">
        <v>10</v>
      </c>
      <c r="AN36" s="2">
        <v>0</v>
      </c>
      <c r="AO36" s="2">
        <v>5</v>
      </c>
      <c r="AP36" s="2">
        <v>0</v>
      </c>
      <c r="AQ36" s="2">
        <v>1</v>
      </c>
      <c r="AR36" s="2">
        <v>0</v>
      </c>
      <c r="AS36" s="2">
        <v>2</v>
      </c>
      <c r="AT36" s="2">
        <v>2</v>
      </c>
      <c r="AU36">
        <v>2</v>
      </c>
      <c r="AV36" s="2">
        <v>2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4">
        <v>1.0317460300000001</v>
      </c>
    </row>
    <row r="37" spans="1:55" x14ac:dyDescent="0.2">
      <c r="A37">
        <v>6</v>
      </c>
      <c r="B37">
        <v>6</v>
      </c>
      <c r="C37" t="s">
        <v>74</v>
      </c>
      <c r="D37">
        <v>26.141983329999999</v>
      </c>
      <c r="E37">
        <v>-97.978774999999999</v>
      </c>
      <c r="F37" t="s">
        <v>151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4</v>
      </c>
      <c r="O37">
        <v>5</v>
      </c>
      <c r="P37">
        <v>0</v>
      </c>
      <c r="Q37">
        <v>1</v>
      </c>
      <c r="R37">
        <v>6</v>
      </c>
      <c r="S37">
        <v>2</v>
      </c>
      <c r="T37">
        <v>3</v>
      </c>
      <c r="U37">
        <v>0</v>
      </c>
      <c r="V37">
        <v>2</v>
      </c>
      <c r="W37">
        <v>5</v>
      </c>
      <c r="X37">
        <v>8</v>
      </c>
      <c r="Y37">
        <v>936.63156000000004</v>
      </c>
      <c r="Z37">
        <v>127.24386</v>
      </c>
      <c r="AA37">
        <v>3</v>
      </c>
      <c r="AB37">
        <v>3</v>
      </c>
      <c r="AC37">
        <v>1</v>
      </c>
      <c r="AD37">
        <v>0</v>
      </c>
      <c r="AE37">
        <v>12</v>
      </c>
      <c r="AF37">
        <v>1</v>
      </c>
      <c r="AG37">
        <v>2</v>
      </c>
      <c r="AH37">
        <v>2</v>
      </c>
      <c r="AI37">
        <v>4</v>
      </c>
      <c r="AJ37">
        <v>1</v>
      </c>
      <c r="AK37">
        <v>5</v>
      </c>
      <c r="AL37">
        <v>1</v>
      </c>
      <c r="AM37">
        <v>13</v>
      </c>
      <c r="AN37" s="2">
        <v>0</v>
      </c>
      <c r="AO37" s="2">
        <v>12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>
        <v>3</v>
      </c>
      <c r="AV37" s="2">
        <v>3</v>
      </c>
      <c r="AW37" s="2">
        <v>2</v>
      </c>
      <c r="AX37" s="2">
        <v>0</v>
      </c>
      <c r="AY37" s="2">
        <v>1</v>
      </c>
      <c r="AZ37" s="2">
        <v>0</v>
      </c>
      <c r="BA37" s="2">
        <v>1</v>
      </c>
      <c r="BB37" s="2">
        <v>1</v>
      </c>
      <c r="BC37" s="4">
        <v>1.5</v>
      </c>
    </row>
    <row r="38" spans="1:55" x14ac:dyDescent="0.2">
      <c r="A38">
        <v>6</v>
      </c>
      <c r="B38">
        <v>6</v>
      </c>
      <c r="C38" t="s">
        <v>75</v>
      </c>
      <c r="D38">
        <v>26.142074000000001</v>
      </c>
      <c r="E38">
        <v>-97.977722</v>
      </c>
      <c r="F38" t="s">
        <v>153</v>
      </c>
      <c r="G38">
        <v>1</v>
      </c>
      <c r="H38">
        <v>1</v>
      </c>
      <c r="I38">
        <v>5</v>
      </c>
      <c r="J38">
        <v>1</v>
      </c>
      <c r="K38">
        <v>0</v>
      </c>
      <c r="L38">
        <v>1</v>
      </c>
      <c r="M38">
        <v>1</v>
      </c>
      <c r="N38">
        <v>4</v>
      </c>
      <c r="O38">
        <v>1</v>
      </c>
      <c r="P38">
        <v>1</v>
      </c>
      <c r="Q38">
        <v>1</v>
      </c>
      <c r="R38">
        <v>3</v>
      </c>
      <c r="S38">
        <v>0</v>
      </c>
      <c r="T38">
        <v>2</v>
      </c>
      <c r="U38">
        <v>0</v>
      </c>
      <c r="V38">
        <v>3</v>
      </c>
      <c r="W38">
        <v>5</v>
      </c>
      <c r="X38">
        <v>4</v>
      </c>
      <c r="Y38">
        <v>1082.02503</v>
      </c>
      <c r="Z38">
        <v>144.83927</v>
      </c>
      <c r="AA38">
        <v>3</v>
      </c>
      <c r="AB38">
        <v>1</v>
      </c>
      <c r="AC38">
        <v>1</v>
      </c>
      <c r="AD38">
        <v>0</v>
      </c>
      <c r="AE38">
        <v>6</v>
      </c>
      <c r="AF38">
        <v>2</v>
      </c>
      <c r="AG38">
        <v>2</v>
      </c>
      <c r="AH38">
        <v>2</v>
      </c>
      <c r="AI38">
        <v>4</v>
      </c>
      <c r="AJ38">
        <v>1</v>
      </c>
      <c r="AK38">
        <v>5</v>
      </c>
      <c r="AL38">
        <v>1</v>
      </c>
      <c r="AM38">
        <v>8</v>
      </c>
      <c r="AN38" s="2">
        <v>0</v>
      </c>
      <c r="AO38" s="2">
        <v>6</v>
      </c>
      <c r="AP38" s="2">
        <v>1</v>
      </c>
      <c r="AQ38" s="2">
        <v>0</v>
      </c>
      <c r="AR38" s="2">
        <v>0</v>
      </c>
      <c r="AS38" s="2">
        <v>0</v>
      </c>
      <c r="AT38" s="2">
        <v>0</v>
      </c>
      <c r="AU38">
        <v>2</v>
      </c>
      <c r="AV38" s="2">
        <v>2</v>
      </c>
      <c r="AW38" s="2">
        <v>1</v>
      </c>
      <c r="AX38" s="2">
        <v>0</v>
      </c>
      <c r="AY38" s="2">
        <v>1</v>
      </c>
      <c r="AZ38" s="2">
        <v>0</v>
      </c>
      <c r="BA38" s="2">
        <v>2</v>
      </c>
      <c r="BB38" s="2">
        <v>2</v>
      </c>
      <c r="BC38">
        <f t="shared" ref="BC38:BC39" si="0">BA38/BB38</f>
        <v>1</v>
      </c>
    </row>
    <row r="39" spans="1:55" x14ac:dyDescent="0.2">
      <c r="A39">
        <v>6</v>
      </c>
      <c r="B39">
        <v>6</v>
      </c>
      <c r="C39" t="s">
        <v>76</v>
      </c>
      <c r="D39">
        <v>26.143249999999998</v>
      </c>
      <c r="E39">
        <v>-97.979652779999995</v>
      </c>
      <c r="F39" t="s">
        <v>150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4</v>
      </c>
      <c r="O39">
        <v>1</v>
      </c>
      <c r="P39">
        <v>1</v>
      </c>
      <c r="Q39">
        <v>1</v>
      </c>
      <c r="R39">
        <v>5</v>
      </c>
      <c r="S39">
        <v>1</v>
      </c>
      <c r="T39">
        <v>4</v>
      </c>
      <c r="U39">
        <v>0</v>
      </c>
      <c r="V39">
        <v>0</v>
      </c>
      <c r="W39">
        <v>2</v>
      </c>
      <c r="X39">
        <v>7</v>
      </c>
      <c r="Y39">
        <v>722.37662</v>
      </c>
      <c r="Z39">
        <v>111.7424</v>
      </c>
      <c r="AA39">
        <v>3</v>
      </c>
      <c r="AB39">
        <v>3</v>
      </c>
      <c r="AC39">
        <v>1</v>
      </c>
      <c r="AD39">
        <v>0</v>
      </c>
      <c r="AE39">
        <v>6</v>
      </c>
      <c r="AF39">
        <v>1</v>
      </c>
      <c r="AG39">
        <v>2</v>
      </c>
      <c r="AH39">
        <v>2</v>
      </c>
      <c r="AI39">
        <v>4</v>
      </c>
      <c r="AJ39">
        <v>2</v>
      </c>
      <c r="AK39">
        <v>1</v>
      </c>
      <c r="AL39">
        <v>2</v>
      </c>
      <c r="AM39">
        <v>9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>
        <v>3</v>
      </c>
      <c r="AV39" s="2">
        <v>3</v>
      </c>
      <c r="AW39" s="2">
        <v>0</v>
      </c>
      <c r="AX39" s="2">
        <v>0</v>
      </c>
      <c r="AY39" s="2">
        <v>0</v>
      </c>
      <c r="AZ39" s="2">
        <v>0</v>
      </c>
      <c r="BA39" s="2">
        <v>2</v>
      </c>
      <c r="BB39" s="2">
        <v>2</v>
      </c>
      <c r="BC39">
        <f t="shared" si="0"/>
        <v>1</v>
      </c>
    </row>
    <row r="40" spans="1:55" x14ac:dyDescent="0.2">
      <c r="A40">
        <v>6</v>
      </c>
      <c r="B40">
        <v>6</v>
      </c>
      <c r="C40" t="s">
        <v>77</v>
      </c>
      <c r="D40">
        <v>26.14204234</v>
      </c>
      <c r="E40">
        <v>-97.97826148</v>
      </c>
      <c r="F40" t="s">
        <v>150</v>
      </c>
      <c r="G40">
        <v>0</v>
      </c>
      <c r="H40">
        <v>0</v>
      </c>
      <c r="I40">
        <v>0</v>
      </c>
      <c r="J40">
        <v>1</v>
      </c>
      <c r="K40">
        <v>0</v>
      </c>
      <c r="L40">
        <v>2</v>
      </c>
      <c r="M40">
        <v>1</v>
      </c>
      <c r="N40">
        <v>4</v>
      </c>
      <c r="O40">
        <v>5</v>
      </c>
      <c r="P40">
        <v>1</v>
      </c>
      <c r="Q40">
        <v>1</v>
      </c>
      <c r="R40">
        <v>7</v>
      </c>
      <c r="S40">
        <v>1</v>
      </c>
      <c r="T40">
        <v>3</v>
      </c>
      <c r="U40">
        <v>0</v>
      </c>
      <c r="V40">
        <v>0</v>
      </c>
      <c r="W40">
        <v>4</v>
      </c>
      <c r="X40">
        <v>6</v>
      </c>
      <c r="Y40">
        <v>1097.6753699999999</v>
      </c>
      <c r="Z40">
        <v>133.45156</v>
      </c>
      <c r="AA40">
        <v>2</v>
      </c>
      <c r="AB40">
        <v>6</v>
      </c>
      <c r="AC40">
        <v>2</v>
      </c>
      <c r="AD40">
        <v>0</v>
      </c>
      <c r="AE40">
        <v>10</v>
      </c>
      <c r="AF40">
        <v>2</v>
      </c>
      <c r="AG40">
        <v>2</v>
      </c>
      <c r="AH40">
        <v>3</v>
      </c>
      <c r="AI40">
        <v>4</v>
      </c>
      <c r="AJ40">
        <v>1</v>
      </c>
      <c r="AK40">
        <v>5</v>
      </c>
      <c r="AL40">
        <v>1</v>
      </c>
      <c r="AM40">
        <v>15</v>
      </c>
      <c r="AN40" s="2">
        <v>0</v>
      </c>
      <c r="AO40" s="2">
        <v>13</v>
      </c>
      <c r="AP40" s="2">
        <v>7</v>
      </c>
      <c r="AQ40" s="2">
        <v>0</v>
      </c>
      <c r="AR40" s="2">
        <v>0</v>
      </c>
      <c r="AS40" s="2">
        <v>0</v>
      </c>
      <c r="AT40" s="2">
        <v>0</v>
      </c>
      <c r="AU40">
        <v>3</v>
      </c>
      <c r="AV40" s="2">
        <v>3</v>
      </c>
      <c r="AW40" s="2">
        <v>1</v>
      </c>
      <c r="AX40" s="2">
        <v>0</v>
      </c>
      <c r="AY40" s="2">
        <v>0</v>
      </c>
      <c r="AZ40" s="2">
        <v>1</v>
      </c>
      <c r="BA40" s="2">
        <v>3</v>
      </c>
      <c r="BB40" s="2">
        <v>2</v>
      </c>
      <c r="BC4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B10F-A085-C342-81CF-9E107E9ADFB6}">
  <dimension ref="A1:BP40"/>
  <sheetViews>
    <sheetView topLeftCell="BD1" workbookViewId="0">
      <selection activeCell="H1" sqref="H1"/>
    </sheetView>
  </sheetViews>
  <sheetFormatPr baseColWidth="10" defaultRowHeight="16" x14ac:dyDescent="0.2"/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97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237</v>
      </c>
      <c r="M1" t="s">
        <v>9</v>
      </c>
      <c r="N1" t="s">
        <v>10</v>
      </c>
      <c r="O1" s="1" t="s">
        <v>11</v>
      </c>
      <c r="P1" s="1" t="s">
        <v>12</v>
      </c>
      <c r="Q1" t="s">
        <v>13</v>
      </c>
      <c r="R1" s="1" t="s">
        <v>14</v>
      </c>
      <c r="S1" s="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238</v>
      </c>
      <c r="Z1" t="s">
        <v>22</v>
      </c>
      <c r="AA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t="s">
        <v>29</v>
      </c>
      <c r="AH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t="s">
        <v>38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86</v>
      </c>
      <c r="AY1" t="s">
        <v>87</v>
      </c>
      <c r="AZ1" s="2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231</v>
      </c>
      <c r="BH1" t="s">
        <v>228</v>
      </c>
      <c r="BI1" t="s">
        <v>229</v>
      </c>
      <c r="BJ1" t="s">
        <v>230</v>
      </c>
      <c r="BK1" s="10" t="s">
        <v>232</v>
      </c>
      <c r="BL1" s="10" t="s">
        <v>233</v>
      </c>
      <c r="BM1" s="10" t="s">
        <v>103</v>
      </c>
      <c r="BN1" s="10" t="s">
        <v>105</v>
      </c>
      <c r="BO1" s="10" t="s">
        <v>235</v>
      </c>
      <c r="BP1" s="10" t="s">
        <v>109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2017</v>
      </c>
      <c r="F2">
        <v>26.124397999999999</v>
      </c>
      <c r="G2">
        <v>-98.048829999999995</v>
      </c>
      <c r="H2" t="s">
        <v>153</v>
      </c>
      <c r="I2" t="s">
        <v>157</v>
      </c>
      <c r="J2" t="s">
        <v>157</v>
      </c>
      <c r="K2" t="s">
        <v>155</v>
      </c>
      <c r="L2" t="s">
        <v>156</v>
      </c>
      <c r="M2" t="s">
        <v>162</v>
      </c>
      <c r="N2" t="s">
        <v>156</v>
      </c>
      <c r="O2" t="s">
        <v>163</v>
      </c>
      <c r="P2" t="s">
        <v>166</v>
      </c>
      <c r="Q2" t="s">
        <v>170</v>
      </c>
      <c r="R2" t="s">
        <v>167</v>
      </c>
      <c r="S2" t="s">
        <v>156</v>
      </c>
      <c r="T2" t="s">
        <v>171</v>
      </c>
      <c r="U2">
        <v>4</v>
      </c>
      <c r="V2">
        <v>1</v>
      </c>
      <c r="W2">
        <v>4</v>
      </c>
      <c r="X2">
        <v>0</v>
      </c>
      <c r="Y2">
        <v>0</v>
      </c>
      <c r="Z2" t="s">
        <v>173</v>
      </c>
      <c r="AA2" t="s">
        <v>178</v>
      </c>
      <c r="AB2">
        <v>637.59355000000005</v>
      </c>
      <c r="AC2">
        <v>114.76963000000001</v>
      </c>
      <c r="AD2" t="s">
        <v>188</v>
      </c>
      <c r="AE2" t="s">
        <v>189</v>
      </c>
      <c r="AF2">
        <v>1</v>
      </c>
      <c r="AG2">
        <v>5</v>
      </c>
      <c r="AH2">
        <v>96</v>
      </c>
      <c r="AI2" t="s">
        <v>194</v>
      </c>
      <c r="AJ2" t="s">
        <v>198</v>
      </c>
      <c r="AK2" t="s">
        <v>202</v>
      </c>
      <c r="AL2" t="s">
        <v>207</v>
      </c>
      <c r="AM2" t="s">
        <v>209</v>
      </c>
      <c r="AN2" t="s">
        <v>211</v>
      </c>
      <c r="AO2" t="s">
        <v>215</v>
      </c>
      <c r="AP2">
        <v>8</v>
      </c>
      <c r="AQ2" s="2">
        <v>0</v>
      </c>
      <c r="AR2" s="2">
        <v>4</v>
      </c>
      <c r="AS2" s="2">
        <v>0</v>
      </c>
      <c r="AT2" s="2">
        <v>1</v>
      </c>
      <c r="AU2" s="2">
        <v>1</v>
      </c>
      <c r="AV2" s="2">
        <v>4</v>
      </c>
      <c r="AW2" s="2">
        <v>0</v>
      </c>
      <c r="AX2">
        <v>2</v>
      </c>
      <c r="AY2" s="2">
        <v>2</v>
      </c>
      <c r="AZ2" s="2">
        <v>2</v>
      </c>
      <c r="BA2" s="2">
        <v>0</v>
      </c>
      <c r="BB2" s="2">
        <v>0</v>
      </c>
      <c r="BC2" s="2">
        <v>0</v>
      </c>
      <c r="BD2" s="2">
        <v>2</v>
      </c>
      <c r="BE2" s="2">
        <v>2</v>
      </c>
      <c r="BF2">
        <v>1.5555555555555556</v>
      </c>
      <c r="BG2" s="2">
        <v>-0.58147070000000001</v>
      </c>
      <c r="BH2" s="2">
        <v>0.39015239000000002</v>
      </c>
      <c r="BI2" s="2">
        <v>-1.40394</v>
      </c>
      <c r="BJ2" s="2">
        <v>-0.93457263999999995</v>
      </c>
      <c r="BK2">
        <v>19</v>
      </c>
      <c r="BL2">
        <v>15</v>
      </c>
      <c r="BM2">
        <v>1</v>
      </c>
      <c r="BN2">
        <v>1</v>
      </c>
      <c r="BO2">
        <v>15</v>
      </c>
      <c r="BP2">
        <v>110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2017</v>
      </c>
      <c r="F3">
        <v>26.123740999999999</v>
      </c>
      <c r="G3">
        <v>-98.048134000000005</v>
      </c>
      <c r="H3" t="s">
        <v>154</v>
      </c>
      <c r="I3" t="s">
        <v>156</v>
      </c>
      <c r="J3" t="s">
        <v>157</v>
      </c>
      <c r="K3" t="s">
        <v>155</v>
      </c>
      <c r="L3" t="s">
        <v>156</v>
      </c>
      <c r="M3" t="s">
        <v>162</v>
      </c>
      <c r="N3" t="s">
        <v>156</v>
      </c>
      <c r="O3" t="s">
        <v>167</v>
      </c>
      <c r="P3" t="s">
        <v>167</v>
      </c>
      <c r="Q3" t="s">
        <v>168</v>
      </c>
      <c r="R3" t="s">
        <v>167</v>
      </c>
      <c r="S3" t="s">
        <v>156</v>
      </c>
      <c r="T3" t="s">
        <v>171</v>
      </c>
      <c r="U3">
        <v>5</v>
      </c>
      <c r="V3">
        <v>1</v>
      </c>
      <c r="W3">
        <v>3</v>
      </c>
      <c r="X3">
        <v>0</v>
      </c>
      <c r="Y3">
        <v>0</v>
      </c>
      <c r="Z3" t="s">
        <v>173</v>
      </c>
      <c r="AA3" t="s">
        <v>178</v>
      </c>
      <c r="AB3">
        <v>1184.79693</v>
      </c>
      <c r="AC3">
        <v>140.17183</v>
      </c>
      <c r="AD3" t="s">
        <v>187</v>
      </c>
      <c r="AE3" t="s">
        <v>189</v>
      </c>
      <c r="AF3">
        <v>3</v>
      </c>
      <c r="AG3">
        <v>0</v>
      </c>
      <c r="AH3">
        <v>112</v>
      </c>
      <c r="AI3" t="s">
        <v>196</v>
      </c>
      <c r="AJ3" t="s">
        <v>199</v>
      </c>
      <c r="AK3" t="s">
        <v>203</v>
      </c>
      <c r="AL3" t="s">
        <v>207</v>
      </c>
      <c r="AM3" t="s">
        <v>209</v>
      </c>
      <c r="AN3" t="s">
        <v>211</v>
      </c>
      <c r="AO3" t="s">
        <v>215</v>
      </c>
      <c r="AP3">
        <v>10</v>
      </c>
      <c r="AQ3" s="2">
        <v>0</v>
      </c>
      <c r="AR3" s="2">
        <v>7</v>
      </c>
      <c r="AS3" s="2">
        <v>0</v>
      </c>
      <c r="AT3" s="2">
        <v>0</v>
      </c>
      <c r="AU3" s="2">
        <v>0</v>
      </c>
      <c r="AV3" s="2">
        <v>1</v>
      </c>
      <c r="AW3" s="2">
        <v>0</v>
      </c>
      <c r="AX3">
        <v>2</v>
      </c>
      <c r="AY3" s="2">
        <v>2</v>
      </c>
      <c r="AZ3" s="2">
        <v>2</v>
      </c>
      <c r="BA3" s="2">
        <v>1</v>
      </c>
      <c r="BB3" s="2">
        <v>0</v>
      </c>
      <c r="BC3" s="2">
        <v>0</v>
      </c>
      <c r="BD3" s="2">
        <v>2</v>
      </c>
      <c r="BE3" s="2">
        <v>2</v>
      </c>
      <c r="BF3">
        <v>1.8947368421052631</v>
      </c>
      <c r="BG3" s="2">
        <v>2.8904983</v>
      </c>
      <c r="BH3" s="2">
        <v>1.5933354799999999</v>
      </c>
      <c r="BI3" s="2">
        <v>0.29256049000000001</v>
      </c>
      <c r="BJ3" s="2">
        <v>-0.15584782999999999</v>
      </c>
      <c r="BK3">
        <v>19</v>
      </c>
      <c r="BL3">
        <v>14</v>
      </c>
      <c r="BM3">
        <v>1</v>
      </c>
      <c r="BN3">
        <v>11</v>
      </c>
      <c r="BO3">
        <v>14</v>
      </c>
      <c r="BP3">
        <v>51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2017</v>
      </c>
      <c r="F4">
        <v>26.124227999999999</v>
      </c>
      <c r="G4">
        <v>-98.047630999999996</v>
      </c>
      <c r="H4" t="s">
        <v>150</v>
      </c>
      <c r="I4" t="s">
        <v>156</v>
      </c>
      <c r="J4" t="s">
        <v>156</v>
      </c>
      <c r="K4" t="s">
        <v>158</v>
      </c>
      <c r="L4" t="s">
        <v>157</v>
      </c>
      <c r="O4" t="s">
        <v>167</v>
      </c>
      <c r="P4" t="s">
        <v>167</v>
      </c>
      <c r="Q4" t="s">
        <v>169</v>
      </c>
      <c r="R4" t="s">
        <v>167</v>
      </c>
      <c r="S4" t="s">
        <v>156</v>
      </c>
      <c r="T4" t="s">
        <v>171</v>
      </c>
      <c r="U4">
        <v>6</v>
      </c>
      <c r="V4">
        <v>1</v>
      </c>
      <c r="W4">
        <v>4</v>
      </c>
      <c r="X4">
        <v>0</v>
      </c>
      <c r="Y4">
        <v>0</v>
      </c>
      <c r="Z4" t="s">
        <v>85</v>
      </c>
      <c r="AA4" t="s">
        <v>178</v>
      </c>
      <c r="AB4">
        <v>466.12599999999998</v>
      </c>
      <c r="AC4">
        <v>118.93353</v>
      </c>
      <c r="AD4" t="s">
        <v>187</v>
      </c>
      <c r="AE4" t="s">
        <v>190</v>
      </c>
      <c r="AF4">
        <v>2</v>
      </c>
      <c r="AG4">
        <v>16</v>
      </c>
      <c r="AH4">
        <v>106</v>
      </c>
      <c r="AI4" t="s">
        <v>195</v>
      </c>
      <c r="AJ4" t="s">
        <v>199</v>
      </c>
      <c r="AK4" t="s">
        <v>203</v>
      </c>
      <c r="AL4" t="s">
        <v>207</v>
      </c>
      <c r="AM4" t="s">
        <v>209</v>
      </c>
      <c r="AN4" t="s">
        <v>211</v>
      </c>
      <c r="AO4" t="s">
        <v>213</v>
      </c>
      <c r="AP4">
        <v>11</v>
      </c>
      <c r="AQ4" s="2">
        <v>1</v>
      </c>
      <c r="AR4" s="2">
        <v>9</v>
      </c>
      <c r="AS4" s="2">
        <v>1</v>
      </c>
      <c r="AT4" s="2">
        <v>2</v>
      </c>
      <c r="AU4" s="2">
        <v>1</v>
      </c>
      <c r="AV4" s="2">
        <v>0</v>
      </c>
      <c r="AW4" s="2">
        <v>0</v>
      </c>
      <c r="AX4">
        <v>2</v>
      </c>
      <c r="AY4" s="2">
        <v>2</v>
      </c>
      <c r="AZ4" s="2">
        <v>0</v>
      </c>
      <c r="BA4" s="2">
        <v>1</v>
      </c>
      <c r="BB4" s="2">
        <v>0</v>
      </c>
      <c r="BC4" s="2">
        <v>1</v>
      </c>
      <c r="BD4" s="2">
        <v>1</v>
      </c>
      <c r="BE4" s="2">
        <v>0</v>
      </c>
      <c r="BF4">
        <v>1.875</v>
      </c>
      <c r="BG4" s="2">
        <v>5.4159898000000002</v>
      </c>
      <c r="BH4" s="2">
        <v>1.01220398</v>
      </c>
      <c r="BI4" s="2">
        <v>1.0365436800000001</v>
      </c>
      <c r="BJ4" s="2">
        <v>0.56747219000000004</v>
      </c>
      <c r="BK4">
        <v>19</v>
      </c>
      <c r="BL4">
        <v>14</v>
      </c>
      <c r="BM4">
        <v>1</v>
      </c>
      <c r="BN4">
        <v>47</v>
      </c>
      <c r="BO4">
        <v>14</v>
      </c>
      <c r="BP4">
        <v>69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2017</v>
      </c>
      <c r="F5">
        <v>26.12393333</v>
      </c>
      <c r="G5">
        <v>-98.048755560000004</v>
      </c>
      <c r="H5" t="s">
        <v>152</v>
      </c>
      <c r="I5" t="s">
        <v>157</v>
      </c>
      <c r="J5" t="s">
        <v>157</v>
      </c>
      <c r="K5" t="s">
        <v>155</v>
      </c>
      <c r="L5" t="s">
        <v>156</v>
      </c>
      <c r="M5" t="s">
        <v>161</v>
      </c>
      <c r="N5" t="s">
        <v>156</v>
      </c>
      <c r="O5" t="s">
        <v>164</v>
      </c>
      <c r="P5" t="s">
        <v>164</v>
      </c>
      <c r="Q5" t="s">
        <v>170</v>
      </c>
      <c r="R5" t="s">
        <v>166</v>
      </c>
      <c r="S5" t="s">
        <v>157</v>
      </c>
      <c r="T5" t="s">
        <v>171</v>
      </c>
      <c r="U5">
        <v>5</v>
      </c>
      <c r="V5">
        <v>1</v>
      </c>
      <c r="W5">
        <v>1</v>
      </c>
      <c r="X5">
        <v>0</v>
      </c>
      <c r="Y5">
        <v>0</v>
      </c>
      <c r="Z5" t="s">
        <v>173</v>
      </c>
      <c r="AA5" t="s">
        <v>178</v>
      </c>
      <c r="AB5">
        <v>655.56817000000001</v>
      </c>
      <c r="AC5">
        <v>116.06753</v>
      </c>
      <c r="AD5" t="s">
        <v>187</v>
      </c>
      <c r="AE5" t="s">
        <v>190</v>
      </c>
      <c r="AF5">
        <v>1</v>
      </c>
      <c r="AG5">
        <v>0</v>
      </c>
      <c r="AH5">
        <v>62</v>
      </c>
      <c r="AI5" t="s">
        <v>194</v>
      </c>
      <c r="AJ5" t="s">
        <v>198</v>
      </c>
      <c r="AK5" t="s">
        <v>202</v>
      </c>
      <c r="AL5" t="s">
        <v>207</v>
      </c>
      <c r="AM5" t="s">
        <v>209</v>
      </c>
      <c r="AN5" t="s">
        <v>211</v>
      </c>
      <c r="AO5" t="s">
        <v>215</v>
      </c>
      <c r="AP5">
        <v>10</v>
      </c>
      <c r="AQ5" s="2">
        <v>0</v>
      </c>
      <c r="AR5" s="2">
        <v>10</v>
      </c>
      <c r="AS5" s="2">
        <v>0</v>
      </c>
      <c r="AT5" s="2">
        <v>2</v>
      </c>
      <c r="AU5" s="2">
        <v>0</v>
      </c>
      <c r="AV5" s="2">
        <v>0</v>
      </c>
      <c r="AW5" s="2">
        <v>0</v>
      </c>
      <c r="AX5">
        <v>2</v>
      </c>
      <c r="AY5" s="2">
        <v>2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>
        <v>1.6153846153846201</v>
      </c>
      <c r="BG5" s="2">
        <v>-1.2993600999999999</v>
      </c>
      <c r="BH5" s="2">
        <v>-0.44319564</v>
      </c>
      <c r="BI5" s="2">
        <v>0.98958899</v>
      </c>
      <c r="BJ5" s="2">
        <v>1.2443040599999999</v>
      </c>
      <c r="BK5">
        <v>19</v>
      </c>
      <c r="BL5">
        <v>14</v>
      </c>
      <c r="BM5">
        <v>1</v>
      </c>
      <c r="BN5">
        <v>10</v>
      </c>
      <c r="BO5">
        <v>14</v>
      </c>
      <c r="BP5">
        <v>67</v>
      </c>
    </row>
    <row r="6" spans="1:68" x14ac:dyDescent="0.2">
      <c r="A6">
        <v>1</v>
      </c>
      <c r="B6" t="s">
        <v>218</v>
      </c>
      <c r="C6" t="s">
        <v>43</v>
      </c>
      <c r="D6" t="s">
        <v>227</v>
      </c>
      <c r="E6">
        <v>2017</v>
      </c>
      <c r="F6">
        <v>26.159524999999999</v>
      </c>
      <c r="G6">
        <v>-97.829694439999997</v>
      </c>
      <c r="H6" t="s">
        <v>153</v>
      </c>
      <c r="I6" t="s">
        <v>157</v>
      </c>
      <c r="J6" t="s">
        <v>157</v>
      </c>
      <c r="K6" t="s">
        <v>155</v>
      </c>
      <c r="L6" t="s">
        <v>156</v>
      </c>
      <c r="M6" t="s">
        <v>161</v>
      </c>
      <c r="N6" t="s">
        <v>156</v>
      </c>
      <c r="O6" t="s">
        <v>166</v>
      </c>
      <c r="P6" t="s">
        <v>163</v>
      </c>
      <c r="Q6" t="s">
        <v>170</v>
      </c>
      <c r="R6" t="s">
        <v>165</v>
      </c>
      <c r="S6" t="s">
        <v>156</v>
      </c>
      <c r="T6" t="s">
        <v>171</v>
      </c>
      <c r="U6">
        <v>3</v>
      </c>
      <c r="V6">
        <v>0</v>
      </c>
      <c r="W6">
        <v>3</v>
      </c>
      <c r="X6">
        <v>1</v>
      </c>
      <c r="Y6">
        <v>1</v>
      </c>
      <c r="Z6" t="s">
        <v>85</v>
      </c>
      <c r="AA6" t="s">
        <v>180</v>
      </c>
      <c r="AB6">
        <v>262.07522</v>
      </c>
      <c r="AC6">
        <v>69.232140000000001</v>
      </c>
      <c r="AD6" t="s">
        <v>185</v>
      </c>
      <c r="AE6" t="s">
        <v>189</v>
      </c>
      <c r="AF6">
        <v>2</v>
      </c>
      <c r="AG6">
        <v>0</v>
      </c>
      <c r="AH6">
        <v>24</v>
      </c>
      <c r="AI6" t="s">
        <v>194</v>
      </c>
      <c r="AJ6" t="s">
        <v>197</v>
      </c>
      <c r="AK6" t="s">
        <v>203</v>
      </c>
      <c r="AL6" t="s">
        <v>208</v>
      </c>
      <c r="AM6" t="s">
        <v>209</v>
      </c>
      <c r="AN6" t="s">
        <v>211</v>
      </c>
      <c r="AO6" t="s">
        <v>215</v>
      </c>
      <c r="AP6">
        <v>4</v>
      </c>
      <c r="AQ6" s="2">
        <v>1</v>
      </c>
      <c r="AR6" s="2">
        <v>4</v>
      </c>
      <c r="AS6" s="2">
        <v>0</v>
      </c>
      <c r="AT6" s="2">
        <v>1</v>
      </c>
      <c r="AU6" s="2">
        <v>4</v>
      </c>
      <c r="AV6" s="2">
        <v>0</v>
      </c>
      <c r="AW6" s="2">
        <v>0</v>
      </c>
      <c r="AX6">
        <v>3</v>
      </c>
      <c r="AY6" s="2">
        <v>1</v>
      </c>
      <c r="AZ6" s="2">
        <v>2</v>
      </c>
      <c r="BA6" s="2">
        <v>1</v>
      </c>
      <c r="BB6" s="2">
        <v>1</v>
      </c>
      <c r="BC6" s="2">
        <v>2</v>
      </c>
      <c r="BD6" s="2">
        <v>0</v>
      </c>
      <c r="BE6" s="2">
        <v>2</v>
      </c>
      <c r="BF6" s="2">
        <v>0</v>
      </c>
      <c r="BG6" s="2">
        <v>-1.0155822000000001</v>
      </c>
      <c r="BH6" s="2">
        <v>-0.84541078000000003</v>
      </c>
      <c r="BI6" s="2">
        <v>-1.28633054</v>
      </c>
      <c r="BJ6" s="2">
        <v>1.92587401</v>
      </c>
      <c r="BK6">
        <v>19</v>
      </c>
      <c r="BL6">
        <v>16</v>
      </c>
      <c r="BM6">
        <v>1</v>
      </c>
      <c r="BN6">
        <v>33</v>
      </c>
      <c r="BO6">
        <v>16</v>
      </c>
      <c r="BP6">
        <v>70</v>
      </c>
    </row>
    <row r="7" spans="1:68" x14ac:dyDescent="0.2">
      <c r="A7">
        <v>1</v>
      </c>
      <c r="B7" t="s">
        <v>218</v>
      </c>
      <c r="C7" t="s">
        <v>44</v>
      </c>
      <c r="D7" t="s">
        <v>227</v>
      </c>
      <c r="E7">
        <v>2017</v>
      </c>
      <c r="F7">
        <v>26.158827779999999</v>
      </c>
      <c r="G7">
        <v>-97.830694440000002</v>
      </c>
      <c r="H7" t="s">
        <v>153</v>
      </c>
      <c r="I7" t="s">
        <v>156</v>
      </c>
      <c r="J7" t="s">
        <v>157</v>
      </c>
      <c r="K7" t="s">
        <v>155</v>
      </c>
      <c r="L7" t="s">
        <v>156</v>
      </c>
      <c r="M7" t="s">
        <v>161</v>
      </c>
      <c r="N7" t="s">
        <v>157</v>
      </c>
      <c r="O7" t="s">
        <v>165</v>
      </c>
      <c r="P7" t="s">
        <v>163</v>
      </c>
      <c r="Q7" t="s">
        <v>163</v>
      </c>
      <c r="R7" t="s">
        <v>167</v>
      </c>
      <c r="S7" t="s">
        <v>156</v>
      </c>
      <c r="T7" t="s">
        <v>171</v>
      </c>
      <c r="U7">
        <v>6</v>
      </c>
      <c r="V7">
        <v>0</v>
      </c>
      <c r="W7">
        <v>3</v>
      </c>
      <c r="X7">
        <v>0</v>
      </c>
      <c r="Y7">
        <v>0</v>
      </c>
      <c r="Z7" t="s">
        <v>173</v>
      </c>
      <c r="AA7" t="s">
        <v>180</v>
      </c>
      <c r="AB7">
        <v>552.40457000000004</v>
      </c>
      <c r="AC7">
        <v>94.142480000000006</v>
      </c>
      <c r="AD7" t="s">
        <v>186</v>
      </c>
      <c r="AE7" t="s">
        <v>189</v>
      </c>
      <c r="AF7">
        <v>3</v>
      </c>
      <c r="AG7">
        <v>0</v>
      </c>
      <c r="AH7">
        <v>50</v>
      </c>
      <c r="AI7" t="s">
        <v>195</v>
      </c>
      <c r="AJ7" t="s">
        <v>200</v>
      </c>
      <c r="AK7" t="s">
        <v>204</v>
      </c>
      <c r="AL7" t="s">
        <v>208</v>
      </c>
      <c r="AM7" t="s">
        <v>209</v>
      </c>
      <c r="AN7" t="s">
        <v>211</v>
      </c>
      <c r="AO7" t="s">
        <v>213</v>
      </c>
      <c r="AP7">
        <v>8</v>
      </c>
      <c r="AQ7" s="2">
        <v>0</v>
      </c>
      <c r="AR7" s="2">
        <v>8</v>
      </c>
      <c r="AS7" s="2">
        <v>0</v>
      </c>
      <c r="AT7" s="2">
        <v>2</v>
      </c>
      <c r="AU7" s="2">
        <v>3</v>
      </c>
      <c r="AV7" s="2">
        <v>0</v>
      </c>
      <c r="AW7" s="2">
        <v>0</v>
      </c>
      <c r="AX7">
        <v>4</v>
      </c>
      <c r="AY7" s="2">
        <v>4</v>
      </c>
      <c r="AZ7" s="2">
        <v>4</v>
      </c>
      <c r="BA7" s="2">
        <v>0</v>
      </c>
      <c r="BB7" s="2">
        <v>2</v>
      </c>
      <c r="BC7" s="2">
        <v>0</v>
      </c>
      <c r="BD7" s="2">
        <v>0</v>
      </c>
      <c r="BE7" s="2">
        <v>0</v>
      </c>
      <c r="BF7" s="2">
        <v>0</v>
      </c>
      <c r="BG7" s="2">
        <v>-0.68849689999999997</v>
      </c>
      <c r="BH7" s="2">
        <v>1.2485116999999999</v>
      </c>
      <c r="BI7" s="2">
        <v>6.9996000000000003E-2</v>
      </c>
      <c r="BJ7" s="2">
        <v>3.13866573</v>
      </c>
      <c r="BK7">
        <v>19</v>
      </c>
      <c r="BL7">
        <v>14</v>
      </c>
      <c r="BM7">
        <v>1</v>
      </c>
      <c r="BN7">
        <v>4</v>
      </c>
      <c r="BO7">
        <v>14</v>
      </c>
      <c r="BP7">
        <v>32</v>
      </c>
    </row>
    <row r="8" spans="1:68" x14ac:dyDescent="0.2">
      <c r="A8">
        <v>1</v>
      </c>
      <c r="B8" t="s">
        <v>218</v>
      </c>
      <c r="C8" t="s">
        <v>45</v>
      </c>
      <c r="D8" t="s">
        <v>227</v>
      </c>
      <c r="E8">
        <v>2017</v>
      </c>
      <c r="F8">
        <v>26.159772</v>
      </c>
      <c r="G8">
        <v>-97.83081</v>
      </c>
      <c r="H8" t="s">
        <v>155</v>
      </c>
      <c r="I8" t="s">
        <v>157</v>
      </c>
      <c r="J8" t="s">
        <v>156</v>
      </c>
      <c r="K8" t="s">
        <v>159</v>
      </c>
      <c r="L8" t="s">
        <v>156</v>
      </c>
      <c r="M8" t="s">
        <v>161</v>
      </c>
      <c r="N8" t="s">
        <v>156</v>
      </c>
      <c r="O8" t="s">
        <v>165</v>
      </c>
      <c r="P8" t="s">
        <v>166</v>
      </c>
      <c r="Q8" t="s">
        <v>169</v>
      </c>
      <c r="R8" t="s">
        <v>163</v>
      </c>
      <c r="S8" t="s">
        <v>157</v>
      </c>
      <c r="T8" t="s">
        <v>171</v>
      </c>
      <c r="U8">
        <v>9</v>
      </c>
      <c r="V8">
        <v>1</v>
      </c>
      <c r="W8">
        <v>2</v>
      </c>
      <c r="X8">
        <v>0</v>
      </c>
      <c r="Y8">
        <v>0</v>
      </c>
      <c r="Z8" t="s">
        <v>173</v>
      </c>
      <c r="AA8" t="s">
        <v>177</v>
      </c>
      <c r="AB8">
        <v>449.39240000000001</v>
      </c>
      <c r="AC8">
        <v>84.903869999999998</v>
      </c>
      <c r="AD8" t="s">
        <v>186</v>
      </c>
      <c r="AE8" t="s">
        <v>189</v>
      </c>
      <c r="AF8">
        <v>1</v>
      </c>
      <c r="AG8">
        <v>0</v>
      </c>
      <c r="AH8">
        <v>44</v>
      </c>
      <c r="AI8" t="s">
        <v>194</v>
      </c>
      <c r="AJ8" t="s">
        <v>198</v>
      </c>
      <c r="AK8" t="s">
        <v>202</v>
      </c>
      <c r="AL8" t="s">
        <v>208</v>
      </c>
      <c r="AM8" t="s">
        <v>209</v>
      </c>
      <c r="AN8" t="s">
        <v>211</v>
      </c>
      <c r="AO8" t="s">
        <v>213</v>
      </c>
      <c r="AP8">
        <v>15</v>
      </c>
      <c r="AQ8" s="2">
        <v>2</v>
      </c>
      <c r="AR8" s="2">
        <v>14</v>
      </c>
      <c r="AS8" s="2">
        <v>0</v>
      </c>
      <c r="AT8" s="2">
        <v>0</v>
      </c>
      <c r="AU8" s="2">
        <v>1</v>
      </c>
      <c r="AV8" s="2">
        <v>1</v>
      </c>
      <c r="AW8" s="2">
        <v>0</v>
      </c>
      <c r="AX8">
        <v>3</v>
      </c>
      <c r="AY8" s="2">
        <v>3</v>
      </c>
      <c r="AZ8" s="2">
        <v>3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0.58246279999999995</v>
      </c>
      <c r="BH8" s="2">
        <v>-0.31146860999999998</v>
      </c>
      <c r="BI8" s="2">
        <v>2.2763984599999998</v>
      </c>
      <c r="BJ8" s="2">
        <v>1.2322912500000001</v>
      </c>
      <c r="BK8">
        <v>19</v>
      </c>
      <c r="BL8">
        <v>12</v>
      </c>
      <c r="BM8">
        <v>1</v>
      </c>
      <c r="BN8">
        <v>1</v>
      </c>
      <c r="BO8">
        <v>12</v>
      </c>
      <c r="BP8">
        <v>30</v>
      </c>
    </row>
    <row r="9" spans="1:68" x14ac:dyDescent="0.2">
      <c r="A9">
        <v>1</v>
      </c>
      <c r="B9" t="s">
        <v>218</v>
      </c>
      <c r="C9" t="s">
        <v>46</v>
      </c>
      <c r="D9" t="s">
        <v>227</v>
      </c>
      <c r="E9">
        <v>2018</v>
      </c>
      <c r="F9">
        <v>26.15963</v>
      </c>
      <c r="G9">
        <v>-97.828509999999994</v>
      </c>
      <c r="H9" t="s">
        <v>155</v>
      </c>
      <c r="I9" t="s">
        <v>156</v>
      </c>
      <c r="J9" t="s">
        <v>156</v>
      </c>
      <c r="K9" t="s">
        <v>158</v>
      </c>
      <c r="L9" t="s">
        <v>156</v>
      </c>
      <c r="M9" t="s">
        <v>161</v>
      </c>
      <c r="N9" t="s">
        <v>157</v>
      </c>
      <c r="O9" t="s">
        <v>164</v>
      </c>
      <c r="P9" t="s">
        <v>163</v>
      </c>
      <c r="Q9" t="s">
        <v>168</v>
      </c>
      <c r="R9" t="s">
        <v>165</v>
      </c>
      <c r="S9" t="s">
        <v>156</v>
      </c>
      <c r="T9" t="s">
        <v>171</v>
      </c>
      <c r="U9">
        <v>6</v>
      </c>
      <c r="V9">
        <v>1</v>
      </c>
      <c r="W9">
        <v>2</v>
      </c>
      <c r="X9">
        <v>0</v>
      </c>
      <c r="Y9">
        <v>0</v>
      </c>
      <c r="Z9" t="s">
        <v>173</v>
      </c>
      <c r="AA9" t="s">
        <v>180</v>
      </c>
      <c r="AB9">
        <v>641.94898999999998</v>
      </c>
      <c r="AC9">
        <v>107.94195000000001</v>
      </c>
      <c r="AD9" t="s">
        <v>186</v>
      </c>
      <c r="AE9" t="s">
        <v>191</v>
      </c>
      <c r="AF9">
        <v>1</v>
      </c>
      <c r="AG9">
        <v>0</v>
      </c>
      <c r="AH9">
        <v>8</v>
      </c>
      <c r="AI9" t="s">
        <v>195</v>
      </c>
      <c r="AJ9" t="s">
        <v>198</v>
      </c>
      <c r="AK9" t="s">
        <v>202</v>
      </c>
      <c r="AL9" t="s">
        <v>207</v>
      </c>
      <c r="AM9" t="s">
        <v>209</v>
      </c>
      <c r="AN9" t="s">
        <v>211</v>
      </c>
      <c r="AO9" t="s">
        <v>213</v>
      </c>
      <c r="AP9">
        <v>8</v>
      </c>
      <c r="AQ9" s="2">
        <v>1</v>
      </c>
      <c r="AR9" s="2">
        <v>7</v>
      </c>
      <c r="AS9" s="2">
        <v>7</v>
      </c>
      <c r="AT9" s="2">
        <v>0</v>
      </c>
      <c r="AU9" s="2">
        <v>0</v>
      </c>
      <c r="AV9" s="2">
        <v>1</v>
      </c>
      <c r="AW9" s="2">
        <v>0</v>
      </c>
      <c r="AX9">
        <v>3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3</v>
      </c>
      <c r="BE9" s="2">
        <v>3</v>
      </c>
      <c r="BF9">
        <v>1.8275862068965518</v>
      </c>
      <c r="BG9" s="2">
        <v>1.9069981</v>
      </c>
      <c r="BH9" s="2">
        <v>-1.4401906799999999</v>
      </c>
      <c r="BI9" s="2">
        <v>0.64800163</v>
      </c>
      <c r="BJ9" s="2">
        <v>-2.1983621900000001</v>
      </c>
      <c r="BK9">
        <v>19</v>
      </c>
      <c r="BL9">
        <v>17</v>
      </c>
      <c r="BM9">
        <v>0</v>
      </c>
      <c r="BN9">
        <v>0</v>
      </c>
      <c r="BO9">
        <v>17</v>
      </c>
      <c r="BP9">
        <v>37</v>
      </c>
    </row>
    <row r="10" spans="1:68" x14ac:dyDescent="0.2">
      <c r="A10">
        <v>1</v>
      </c>
      <c r="B10" t="s">
        <v>218</v>
      </c>
      <c r="C10" t="s">
        <v>47</v>
      </c>
      <c r="D10" t="s">
        <v>227</v>
      </c>
      <c r="E10">
        <v>2018</v>
      </c>
      <c r="F10">
        <v>26.158846</v>
      </c>
      <c r="G10">
        <v>-97.830174999999997</v>
      </c>
      <c r="H10" t="s">
        <v>153</v>
      </c>
      <c r="I10" t="s">
        <v>156</v>
      </c>
      <c r="J10" t="s">
        <v>156</v>
      </c>
      <c r="K10" t="s">
        <v>158</v>
      </c>
      <c r="L10" t="s">
        <v>156</v>
      </c>
      <c r="M10" t="s">
        <v>162</v>
      </c>
      <c r="N10" t="s">
        <v>157</v>
      </c>
      <c r="O10" t="s">
        <v>167</v>
      </c>
      <c r="P10" t="s">
        <v>167</v>
      </c>
      <c r="Q10" t="s">
        <v>170</v>
      </c>
      <c r="R10" t="s">
        <v>163</v>
      </c>
      <c r="S10" t="s">
        <v>156</v>
      </c>
      <c r="T10" t="s">
        <v>171</v>
      </c>
      <c r="U10">
        <v>4</v>
      </c>
      <c r="V10">
        <v>1</v>
      </c>
      <c r="W10">
        <v>2</v>
      </c>
      <c r="X10">
        <v>0</v>
      </c>
      <c r="Y10">
        <v>0</v>
      </c>
      <c r="Z10" t="s">
        <v>173</v>
      </c>
      <c r="AA10" t="s">
        <v>178</v>
      </c>
      <c r="AB10">
        <v>292.63607999999999</v>
      </c>
      <c r="AC10">
        <v>72.523349999999994</v>
      </c>
      <c r="AD10" t="s">
        <v>187</v>
      </c>
      <c r="AE10" t="s">
        <v>189</v>
      </c>
      <c r="AF10">
        <v>4</v>
      </c>
      <c r="AG10">
        <v>2</v>
      </c>
      <c r="AH10">
        <v>38</v>
      </c>
      <c r="AI10" t="s">
        <v>194</v>
      </c>
      <c r="AJ10" t="s">
        <v>199</v>
      </c>
      <c r="AK10" t="s">
        <v>204</v>
      </c>
      <c r="AL10" t="s">
        <v>207</v>
      </c>
      <c r="AM10" t="s">
        <v>209</v>
      </c>
      <c r="AN10" t="s">
        <v>211</v>
      </c>
      <c r="AO10" t="s">
        <v>215</v>
      </c>
      <c r="AP10">
        <v>6</v>
      </c>
      <c r="AQ10" s="2">
        <v>2</v>
      </c>
      <c r="AR10" s="2">
        <v>1</v>
      </c>
      <c r="AS10" s="2">
        <v>1</v>
      </c>
      <c r="AT10" s="2">
        <v>0</v>
      </c>
      <c r="AU10" s="2">
        <v>0</v>
      </c>
      <c r="AV10" s="2">
        <v>2</v>
      </c>
      <c r="AW10" s="2">
        <v>0</v>
      </c>
      <c r="AX10">
        <v>3</v>
      </c>
      <c r="AY10" s="2">
        <v>2</v>
      </c>
      <c r="AZ10" s="2">
        <v>2</v>
      </c>
      <c r="BA10" s="2">
        <v>0</v>
      </c>
      <c r="BB10" s="2">
        <v>1</v>
      </c>
      <c r="BC10" s="2">
        <v>1</v>
      </c>
      <c r="BD10" s="2">
        <v>2</v>
      </c>
      <c r="BE10" s="2">
        <v>1</v>
      </c>
      <c r="BF10">
        <v>1.7017543859649122</v>
      </c>
      <c r="BG10" s="2">
        <v>5.4148880000000004</v>
      </c>
      <c r="BH10" s="2">
        <v>1.4483762899999999</v>
      </c>
      <c r="BI10" s="2">
        <v>-1.4583751199999999</v>
      </c>
      <c r="BJ10" s="2">
        <v>0.51067969000000002</v>
      </c>
      <c r="BK10">
        <v>15</v>
      </c>
      <c r="BL10">
        <v>9</v>
      </c>
      <c r="BM10">
        <v>1</v>
      </c>
      <c r="BN10">
        <v>5</v>
      </c>
      <c r="BO10">
        <v>13</v>
      </c>
      <c r="BP10">
        <v>34</v>
      </c>
    </row>
    <row r="11" spans="1:68" x14ac:dyDescent="0.2">
      <c r="A11">
        <v>1</v>
      </c>
      <c r="B11" t="s">
        <v>218</v>
      </c>
      <c r="C11" t="s">
        <v>48</v>
      </c>
      <c r="D11" t="s">
        <v>227</v>
      </c>
      <c r="E11">
        <v>2018</v>
      </c>
      <c r="F11">
        <v>26.158829999999998</v>
      </c>
      <c r="G11">
        <v>-97.831137999999996</v>
      </c>
      <c r="H11" t="s">
        <v>155</v>
      </c>
      <c r="I11" t="s">
        <v>157</v>
      </c>
      <c r="J11" t="s">
        <v>156</v>
      </c>
      <c r="K11" t="s">
        <v>158</v>
      </c>
      <c r="L11" t="s">
        <v>156</v>
      </c>
      <c r="M11" t="s">
        <v>162</v>
      </c>
      <c r="N11" t="s">
        <v>156</v>
      </c>
      <c r="O11" t="s">
        <v>165</v>
      </c>
      <c r="P11" t="s">
        <v>165</v>
      </c>
      <c r="Q11" t="s">
        <v>170</v>
      </c>
      <c r="R11" t="s">
        <v>165</v>
      </c>
      <c r="S11" t="s">
        <v>156</v>
      </c>
      <c r="T11" t="s">
        <v>171</v>
      </c>
      <c r="U11">
        <v>8</v>
      </c>
      <c r="V11">
        <v>1</v>
      </c>
      <c r="W11">
        <v>3</v>
      </c>
      <c r="X11">
        <v>0</v>
      </c>
      <c r="Y11">
        <v>2</v>
      </c>
      <c r="Z11" t="s">
        <v>85</v>
      </c>
      <c r="AA11" t="s">
        <v>180</v>
      </c>
      <c r="AB11">
        <v>556.35033999999996</v>
      </c>
      <c r="AC11">
        <v>94.466819999999998</v>
      </c>
      <c r="AD11" t="s">
        <v>186</v>
      </c>
      <c r="AE11" t="s">
        <v>190</v>
      </c>
      <c r="AF11">
        <v>2</v>
      </c>
      <c r="AG11">
        <v>8</v>
      </c>
      <c r="AH11">
        <v>24</v>
      </c>
      <c r="AI11" t="s">
        <v>194</v>
      </c>
      <c r="AJ11" t="s">
        <v>198</v>
      </c>
      <c r="AK11" t="s">
        <v>203</v>
      </c>
      <c r="AL11" t="s">
        <v>207</v>
      </c>
      <c r="AM11" t="s">
        <v>209</v>
      </c>
      <c r="AN11" t="s">
        <v>211</v>
      </c>
      <c r="AO11" t="s">
        <v>215</v>
      </c>
      <c r="AP11">
        <v>13</v>
      </c>
      <c r="AQ11" s="2">
        <v>0</v>
      </c>
      <c r="AR11" s="2">
        <v>9</v>
      </c>
      <c r="AS11" s="2">
        <v>5</v>
      </c>
      <c r="AT11" s="2">
        <v>3</v>
      </c>
      <c r="AU11" s="2">
        <v>3</v>
      </c>
      <c r="AV11" s="2">
        <v>3</v>
      </c>
      <c r="AW11" s="2">
        <v>0</v>
      </c>
      <c r="AX11">
        <v>3</v>
      </c>
      <c r="AY11" s="2">
        <v>2</v>
      </c>
      <c r="AZ11" s="2">
        <v>1</v>
      </c>
      <c r="BA11" s="2">
        <v>0</v>
      </c>
      <c r="BB11" s="2">
        <v>0</v>
      </c>
      <c r="BC11" s="2">
        <v>0</v>
      </c>
      <c r="BD11" s="2">
        <v>3</v>
      </c>
      <c r="BE11" s="2">
        <v>3</v>
      </c>
      <c r="BF11">
        <v>1.558139534883721</v>
      </c>
      <c r="BG11" s="2">
        <v>2.5393892999999998</v>
      </c>
      <c r="BH11" s="2">
        <v>0.19428564000000001</v>
      </c>
      <c r="BI11" s="2">
        <v>0.76216101000000003</v>
      </c>
      <c r="BJ11" s="2">
        <v>-2.0828655700000001</v>
      </c>
      <c r="BK11">
        <v>19</v>
      </c>
      <c r="BL11">
        <v>16</v>
      </c>
      <c r="BM11">
        <v>1</v>
      </c>
      <c r="BN11">
        <v>8</v>
      </c>
      <c r="BO11">
        <v>17</v>
      </c>
      <c r="BP11">
        <v>50</v>
      </c>
    </row>
    <row r="12" spans="1:68" x14ac:dyDescent="0.2">
      <c r="A12">
        <v>2</v>
      </c>
      <c r="B12" t="s">
        <v>219</v>
      </c>
      <c r="C12" t="s">
        <v>49</v>
      </c>
      <c r="D12" t="s">
        <v>226</v>
      </c>
      <c r="E12">
        <v>2017</v>
      </c>
      <c r="F12">
        <v>26.183688889999999</v>
      </c>
      <c r="G12">
        <v>-97.948427780000003</v>
      </c>
      <c r="H12" t="s">
        <v>150</v>
      </c>
      <c r="I12" t="s">
        <v>156</v>
      </c>
      <c r="J12" t="s">
        <v>157</v>
      </c>
      <c r="K12" t="s">
        <v>155</v>
      </c>
      <c r="L12" t="s">
        <v>156</v>
      </c>
      <c r="M12" t="s">
        <v>161</v>
      </c>
      <c r="N12" t="s">
        <v>157</v>
      </c>
      <c r="O12" t="s">
        <v>165</v>
      </c>
      <c r="P12" t="s">
        <v>165</v>
      </c>
      <c r="Q12" t="s">
        <v>170</v>
      </c>
      <c r="R12" t="s">
        <v>166</v>
      </c>
      <c r="S12" t="s">
        <v>157</v>
      </c>
      <c r="T12" t="s">
        <v>171</v>
      </c>
      <c r="U12">
        <v>5</v>
      </c>
      <c r="V12">
        <v>0</v>
      </c>
      <c r="W12">
        <v>3</v>
      </c>
      <c r="X12">
        <v>1</v>
      </c>
      <c r="Y12">
        <v>2</v>
      </c>
      <c r="Z12" t="s">
        <v>173</v>
      </c>
      <c r="AA12" t="s">
        <v>178</v>
      </c>
      <c r="AB12">
        <v>614.57199000000003</v>
      </c>
      <c r="AC12">
        <v>100.22129</v>
      </c>
      <c r="AD12" t="s">
        <v>185</v>
      </c>
      <c r="AE12" t="s">
        <v>192</v>
      </c>
      <c r="AF12">
        <v>3</v>
      </c>
      <c r="AG12">
        <v>4</v>
      </c>
      <c r="AH12">
        <v>0</v>
      </c>
      <c r="AI12" t="s">
        <v>194</v>
      </c>
      <c r="AJ12" t="s">
        <v>197</v>
      </c>
      <c r="AK12" t="s">
        <v>202</v>
      </c>
      <c r="AL12" t="s">
        <v>206</v>
      </c>
      <c r="AM12" t="s">
        <v>210</v>
      </c>
      <c r="AN12" t="s">
        <v>211</v>
      </c>
      <c r="AO12" t="s">
        <v>216</v>
      </c>
      <c r="AP12">
        <v>10</v>
      </c>
      <c r="AQ12" s="2">
        <v>0</v>
      </c>
      <c r="AR12" s="2">
        <v>10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>
        <v>2</v>
      </c>
      <c r="AY12" s="2">
        <v>2</v>
      </c>
      <c r="AZ12" s="2">
        <v>1</v>
      </c>
      <c r="BA12" s="2">
        <v>1</v>
      </c>
      <c r="BB12" s="2">
        <v>0</v>
      </c>
      <c r="BC12" s="2">
        <v>0</v>
      </c>
      <c r="BD12" s="2">
        <v>0</v>
      </c>
      <c r="BE12" s="2">
        <v>0</v>
      </c>
      <c r="BF12">
        <v>2.1818181818181817</v>
      </c>
      <c r="BG12" s="2">
        <v>-0.81076870000000001</v>
      </c>
      <c r="BH12" s="2">
        <v>-7.2731664399999998</v>
      </c>
      <c r="BI12" s="2">
        <v>1.04064215</v>
      </c>
      <c r="BJ12" s="2">
        <v>1.04334243</v>
      </c>
      <c r="BK12">
        <v>19</v>
      </c>
      <c r="BL12">
        <v>15</v>
      </c>
      <c r="BM12">
        <v>1</v>
      </c>
      <c r="BN12">
        <v>2</v>
      </c>
      <c r="BO12">
        <v>15</v>
      </c>
      <c r="BP12">
        <v>17</v>
      </c>
    </row>
    <row r="13" spans="1:68" x14ac:dyDescent="0.2">
      <c r="A13">
        <v>2</v>
      </c>
      <c r="B13" t="s">
        <v>219</v>
      </c>
      <c r="C13" t="s">
        <v>50</v>
      </c>
      <c r="D13" t="s">
        <v>226</v>
      </c>
      <c r="E13">
        <v>2017</v>
      </c>
      <c r="F13">
        <v>26.184088890000002</v>
      </c>
      <c r="G13">
        <v>-97.948436110000003</v>
      </c>
      <c r="H13" t="s">
        <v>155</v>
      </c>
      <c r="I13" t="s">
        <v>156</v>
      </c>
      <c r="J13" t="s">
        <v>157</v>
      </c>
      <c r="K13" t="s">
        <v>155</v>
      </c>
      <c r="L13" t="s">
        <v>156</v>
      </c>
      <c r="M13" t="s">
        <v>161</v>
      </c>
      <c r="N13" t="s">
        <v>157</v>
      </c>
      <c r="O13" t="s">
        <v>163</v>
      </c>
      <c r="P13" t="s">
        <v>163</v>
      </c>
      <c r="Q13" t="s">
        <v>169</v>
      </c>
      <c r="R13" t="s">
        <v>163</v>
      </c>
      <c r="S13" t="s">
        <v>156</v>
      </c>
      <c r="T13" t="s">
        <v>171</v>
      </c>
      <c r="U13">
        <v>6</v>
      </c>
      <c r="V13">
        <v>1</v>
      </c>
      <c r="W13">
        <v>3</v>
      </c>
      <c r="X13">
        <v>0</v>
      </c>
      <c r="Y13">
        <v>0</v>
      </c>
      <c r="Z13" t="s">
        <v>173</v>
      </c>
      <c r="AA13" t="s">
        <v>178</v>
      </c>
      <c r="AB13">
        <v>633.21321</v>
      </c>
      <c r="AC13">
        <v>101.67782</v>
      </c>
      <c r="AD13" t="s">
        <v>187</v>
      </c>
      <c r="AE13" t="s">
        <v>190</v>
      </c>
      <c r="AF13">
        <v>3</v>
      </c>
      <c r="AG13">
        <v>4</v>
      </c>
      <c r="AH13">
        <v>218</v>
      </c>
      <c r="AI13" t="s">
        <v>194</v>
      </c>
      <c r="AJ13" t="s">
        <v>199</v>
      </c>
      <c r="AK13" t="s">
        <v>202</v>
      </c>
      <c r="AL13" t="s">
        <v>207</v>
      </c>
      <c r="AM13" t="s">
        <v>209</v>
      </c>
      <c r="AN13" t="s">
        <v>211</v>
      </c>
      <c r="AO13" t="s">
        <v>213</v>
      </c>
      <c r="AP13">
        <v>14</v>
      </c>
      <c r="AQ13" s="2">
        <v>0</v>
      </c>
      <c r="AR13" s="2">
        <v>9</v>
      </c>
      <c r="AS13" s="2">
        <v>0</v>
      </c>
      <c r="AT13" s="2">
        <v>0</v>
      </c>
      <c r="AU13" s="2">
        <v>0</v>
      </c>
      <c r="AV13" s="2">
        <v>1</v>
      </c>
      <c r="AW13" s="2">
        <v>1</v>
      </c>
      <c r="AX13">
        <v>3</v>
      </c>
      <c r="AY13" s="2">
        <v>3</v>
      </c>
      <c r="AZ13" s="2">
        <v>1</v>
      </c>
      <c r="BA13" s="2">
        <v>0</v>
      </c>
      <c r="BB13" s="2">
        <v>0</v>
      </c>
      <c r="BC13" s="2">
        <v>1</v>
      </c>
      <c r="BD13" s="2">
        <v>2</v>
      </c>
      <c r="BE13" s="2">
        <v>2</v>
      </c>
      <c r="BF13" s="2">
        <v>0</v>
      </c>
      <c r="BG13" s="2">
        <v>-0.60691729999999999</v>
      </c>
      <c r="BH13" s="2">
        <v>0.98799378999999998</v>
      </c>
      <c r="BI13" s="2">
        <v>0.68814633000000003</v>
      </c>
      <c r="BJ13" s="2">
        <v>-0.83644251000000003</v>
      </c>
      <c r="BK13">
        <v>19</v>
      </c>
      <c r="BL13">
        <v>9</v>
      </c>
      <c r="BM13">
        <v>1</v>
      </c>
      <c r="BN13">
        <v>3</v>
      </c>
      <c r="BO13">
        <v>9</v>
      </c>
      <c r="BP13">
        <v>31</v>
      </c>
    </row>
    <row r="14" spans="1:68" x14ac:dyDescent="0.2">
      <c r="A14">
        <v>2</v>
      </c>
      <c r="B14" t="s">
        <v>219</v>
      </c>
      <c r="C14" t="s">
        <v>51</v>
      </c>
      <c r="D14" t="s">
        <v>226</v>
      </c>
      <c r="E14">
        <v>2017</v>
      </c>
      <c r="F14">
        <v>26.184297999999998</v>
      </c>
      <c r="G14">
        <v>-97.947978000000006</v>
      </c>
      <c r="H14" t="s">
        <v>153</v>
      </c>
      <c r="I14" t="s">
        <v>156</v>
      </c>
      <c r="J14" t="s">
        <v>157</v>
      </c>
      <c r="K14" t="s">
        <v>155</v>
      </c>
      <c r="L14" t="s">
        <v>156</v>
      </c>
      <c r="M14" t="s">
        <v>162</v>
      </c>
      <c r="N14" t="s">
        <v>157</v>
      </c>
      <c r="O14" t="s">
        <v>165</v>
      </c>
      <c r="P14" t="s">
        <v>165</v>
      </c>
      <c r="Q14" t="s">
        <v>168</v>
      </c>
      <c r="R14" t="s">
        <v>165</v>
      </c>
      <c r="S14" t="s">
        <v>156</v>
      </c>
      <c r="T14" t="s">
        <v>171</v>
      </c>
      <c r="U14">
        <v>2</v>
      </c>
      <c r="V14">
        <v>3</v>
      </c>
      <c r="W14">
        <v>2</v>
      </c>
      <c r="X14">
        <v>1</v>
      </c>
      <c r="Y14">
        <v>1</v>
      </c>
      <c r="Z14" t="s">
        <v>174</v>
      </c>
      <c r="AA14" t="s">
        <v>181</v>
      </c>
      <c r="AB14">
        <v>605.44605999999999</v>
      </c>
      <c r="AC14">
        <v>99.784040000000005</v>
      </c>
      <c r="AD14" t="s">
        <v>187</v>
      </c>
      <c r="AE14" t="s">
        <v>190</v>
      </c>
      <c r="AF14">
        <v>4</v>
      </c>
      <c r="AG14">
        <v>4</v>
      </c>
      <c r="AH14">
        <v>22</v>
      </c>
      <c r="AI14" t="s">
        <v>195</v>
      </c>
      <c r="AJ14" t="s">
        <v>198</v>
      </c>
      <c r="AK14" t="s">
        <v>203</v>
      </c>
      <c r="AL14" t="s">
        <v>208</v>
      </c>
      <c r="AM14" t="s">
        <v>209</v>
      </c>
      <c r="AN14" t="s">
        <v>211</v>
      </c>
      <c r="AO14" t="s">
        <v>215</v>
      </c>
      <c r="AP14">
        <v>5</v>
      </c>
      <c r="AQ14" s="2">
        <v>0</v>
      </c>
      <c r="AR14" s="2">
        <v>1</v>
      </c>
      <c r="AS14" s="2">
        <v>0</v>
      </c>
      <c r="AT14" s="2">
        <v>0</v>
      </c>
      <c r="AU14" s="2">
        <v>1</v>
      </c>
      <c r="AV14" s="2">
        <v>4</v>
      </c>
      <c r="AW14" s="2">
        <v>3</v>
      </c>
      <c r="AX14">
        <v>1</v>
      </c>
      <c r="AY14" s="2">
        <v>1</v>
      </c>
      <c r="AZ14" s="2">
        <v>1</v>
      </c>
      <c r="BA14" s="2">
        <v>0</v>
      </c>
      <c r="BB14" s="2">
        <v>0</v>
      </c>
      <c r="BC14" s="2">
        <v>0</v>
      </c>
      <c r="BD14" s="2">
        <v>1</v>
      </c>
      <c r="BE14" s="2">
        <v>1</v>
      </c>
      <c r="BF14" s="2">
        <v>2</v>
      </c>
      <c r="BG14" s="2">
        <v>0.53874</v>
      </c>
      <c r="BH14" s="2">
        <v>0.92852973000000005</v>
      </c>
      <c r="BI14" s="2">
        <v>-4.1971894299999999</v>
      </c>
      <c r="BJ14" s="2">
        <v>-0.70227622000000001</v>
      </c>
      <c r="BK14">
        <v>19</v>
      </c>
      <c r="BL14">
        <v>9</v>
      </c>
      <c r="BM14">
        <v>1</v>
      </c>
      <c r="BN14">
        <v>3</v>
      </c>
      <c r="BO14">
        <v>9</v>
      </c>
      <c r="BP14">
        <v>21</v>
      </c>
    </row>
    <row r="15" spans="1:68" x14ac:dyDescent="0.2">
      <c r="A15">
        <v>2</v>
      </c>
      <c r="B15" t="s">
        <v>219</v>
      </c>
      <c r="C15" t="s">
        <v>52</v>
      </c>
      <c r="D15" t="s">
        <v>226</v>
      </c>
      <c r="E15">
        <v>2017</v>
      </c>
      <c r="F15">
        <v>26.18369444</v>
      </c>
      <c r="G15">
        <v>-97.947980560000005</v>
      </c>
      <c r="H15" t="s">
        <v>151</v>
      </c>
      <c r="I15" t="s">
        <v>157</v>
      </c>
      <c r="J15" t="s">
        <v>157</v>
      </c>
      <c r="K15" t="s">
        <v>155</v>
      </c>
      <c r="L15" t="s">
        <v>156</v>
      </c>
      <c r="M15" t="s">
        <v>162</v>
      </c>
      <c r="N15" t="s">
        <v>156</v>
      </c>
      <c r="O15" t="s">
        <v>163</v>
      </c>
      <c r="P15" t="s">
        <v>163</v>
      </c>
      <c r="Q15" t="s">
        <v>163</v>
      </c>
      <c r="R15" t="s">
        <v>166</v>
      </c>
      <c r="S15" t="s">
        <v>157</v>
      </c>
      <c r="T15" t="s">
        <v>171</v>
      </c>
      <c r="U15">
        <v>3</v>
      </c>
      <c r="V15">
        <v>0</v>
      </c>
      <c r="W15">
        <v>3</v>
      </c>
      <c r="X15">
        <v>3</v>
      </c>
      <c r="Y15">
        <v>1</v>
      </c>
      <c r="Z15" t="s">
        <v>173</v>
      </c>
      <c r="AA15" t="s">
        <v>178</v>
      </c>
      <c r="AB15">
        <v>536.82480999999996</v>
      </c>
      <c r="AC15">
        <v>95.475120000000004</v>
      </c>
      <c r="AD15" t="s">
        <v>186</v>
      </c>
      <c r="AE15" t="s">
        <v>190</v>
      </c>
      <c r="AF15">
        <v>4</v>
      </c>
      <c r="AG15">
        <v>4</v>
      </c>
      <c r="AH15">
        <v>19</v>
      </c>
      <c r="AI15" t="s">
        <v>195</v>
      </c>
      <c r="AJ15" t="s">
        <v>198</v>
      </c>
      <c r="AK15" t="s">
        <v>203</v>
      </c>
      <c r="AL15" t="s">
        <v>208</v>
      </c>
      <c r="AM15" t="s">
        <v>209</v>
      </c>
      <c r="AN15" t="s">
        <v>211</v>
      </c>
      <c r="AO15" t="s">
        <v>215</v>
      </c>
      <c r="AP15">
        <v>10</v>
      </c>
      <c r="AQ15" s="2">
        <v>0</v>
      </c>
      <c r="AR15" s="2">
        <v>7</v>
      </c>
      <c r="AS15" s="2">
        <v>1</v>
      </c>
      <c r="AT15" s="2">
        <v>5</v>
      </c>
      <c r="AU15" s="2">
        <v>6</v>
      </c>
      <c r="AV15" s="2">
        <v>2</v>
      </c>
      <c r="AW15" s="2">
        <v>0</v>
      </c>
      <c r="AX15">
        <v>2</v>
      </c>
      <c r="AY15" s="2">
        <v>2</v>
      </c>
      <c r="AZ15" s="2">
        <v>2</v>
      </c>
      <c r="BA15" s="2">
        <v>1</v>
      </c>
      <c r="BB15" s="2">
        <v>1</v>
      </c>
      <c r="BC15" s="2">
        <v>1</v>
      </c>
      <c r="BD15" s="2">
        <v>0</v>
      </c>
      <c r="BE15" s="2">
        <v>0</v>
      </c>
      <c r="BF15">
        <v>2.1818181818181817</v>
      </c>
      <c r="BG15" s="2">
        <v>-1.4321345000000001</v>
      </c>
      <c r="BH15" s="2">
        <v>0.96942503999999996</v>
      </c>
      <c r="BI15" s="2">
        <v>-0.49919625000000001</v>
      </c>
      <c r="BJ15" s="2">
        <v>2.4442741099999998</v>
      </c>
      <c r="BK15">
        <v>19</v>
      </c>
      <c r="BL15">
        <v>14</v>
      </c>
      <c r="BM15">
        <v>1</v>
      </c>
      <c r="BN15">
        <v>4</v>
      </c>
      <c r="BO15">
        <v>14</v>
      </c>
      <c r="BP15">
        <v>40</v>
      </c>
    </row>
    <row r="16" spans="1:68" x14ac:dyDescent="0.2">
      <c r="A16">
        <v>2</v>
      </c>
      <c r="B16" t="s">
        <v>219</v>
      </c>
      <c r="C16" t="s">
        <v>53</v>
      </c>
      <c r="D16" t="s">
        <v>226</v>
      </c>
      <c r="E16">
        <v>2017</v>
      </c>
      <c r="F16">
        <v>26.182488889999998</v>
      </c>
      <c r="G16">
        <v>-97.947961109999994</v>
      </c>
      <c r="H16" t="s">
        <v>150</v>
      </c>
      <c r="I16" t="s">
        <v>157</v>
      </c>
      <c r="J16" t="s">
        <v>157</v>
      </c>
      <c r="K16" t="s">
        <v>155</v>
      </c>
      <c r="L16" t="s">
        <v>156</v>
      </c>
      <c r="M16" t="s">
        <v>162</v>
      </c>
      <c r="N16" t="s">
        <v>156</v>
      </c>
      <c r="O16" t="s">
        <v>163</v>
      </c>
      <c r="P16" t="s">
        <v>163</v>
      </c>
      <c r="Q16" t="s">
        <v>168</v>
      </c>
      <c r="R16" t="s">
        <v>163</v>
      </c>
      <c r="S16" t="s">
        <v>156</v>
      </c>
      <c r="T16" t="s">
        <v>171</v>
      </c>
      <c r="U16">
        <v>5</v>
      </c>
      <c r="V16">
        <v>1</v>
      </c>
      <c r="W16">
        <v>4</v>
      </c>
      <c r="X16">
        <v>1</v>
      </c>
      <c r="Y16">
        <v>1</v>
      </c>
      <c r="Z16" t="s">
        <v>173</v>
      </c>
      <c r="AA16" t="s">
        <v>178</v>
      </c>
      <c r="AB16">
        <v>612.92510000000004</v>
      </c>
      <c r="AC16">
        <v>100.48014999999999</v>
      </c>
      <c r="AD16" t="s">
        <v>187</v>
      </c>
      <c r="AE16" t="s">
        <v>189</v>
      </c>
      <c r="AF16">
        <v>2</v>
      </c>
      <c r="AG16">
        <v>0</v>
      </c>
      <c r="AH16">
        <v>124</v>
      </c>
      <c r="AI16" t="s">
        <v>194</v>
      </c>
      <c r="AJ16" t="s">
        <v>199</v>
      </c>
      <c r="AK16" t="s">
        <v>202</v>
      </c>
      <c r="AL16" t="s">
        <v>207</v>
      </c>
      <c r="AM16" t="s">
        <v>209</v>
      </c>
      <c r="AN16" t="s">
        <v>211</v>
      </c>
      <c r="AO16" t="s">
        <v>215</v>
      </c>
      <c r="AP16">
        <v>12</v>
      </c>
      <c r="AQ16" s="2">
        <v>2</v>
      </c>
      <c r="AR16" s="2">
        <v>8</v>
      </c>
      <c r="AS16" s="2">
        <v>0</v>
      </c>
      <c r="AT16" s="2">
        <v>4</v>
      </c>
      <c r="AU16" s="2">
        <v>2</v>
      </c>
      <c r="AV16" s="2">
        <v>2</v>
      </c>
      <c r="AW16" s="2">
        <v>0</v>
      </c>
      <c r="AX16">
        <v>5</v>
      </c>
      <c r="AY16" s="2">
        <v>1</v>
      </c>
      <c r="AZ16" s="2">
        <v>0</v>
      </c>
      <c r="BA16" s="2">
        <v>0</v>
      </c>
      <c r="BB16" s="2">
        <v>0</v>
      </c>
      <c r="BC16" s="2">
        <v>2</v>
      </c>
      <c r="BD16" s="2">
        <v>3</v>
      </c>
      <c r="BE16" s="2">
        <v>3</v>
      </c>
      <c r="BF16">
        <v>2.4705882352941178</v>
      </c>
      <c r="BG16" s="2">
        <v>-0.60746820000000001</v>
      </c>
      <c r="BH16" s="2">
        <v>0.70134079000000005</v>
      </c>
      <c r="BI16" s="2">
        <v>0.34211530000000001</v>
      </c>
      <c r="BJ16" s="2">
        <v>-1.8328452200000001</v>
      </c>
      <c r="BK16">
        <v>19</v>
      </c>
      <c r="BL16">
        <v>5</v>
      </c>
      <c r="BM16">
        <v>1</v>
      </c>
      <c r="BN16">
        <v>2</v>
      </c>
      <c r="BO16">
        <v>5</v>
      </c>
      <c r="BP16">
        <v>73</v>
      </c>
    </row>
    <row r="17" spans="1:68" x14ac:dyDescent="0.2">
      <c r="A17">
        <v>4</v>
      </c>
      <c r="B17" t="s">
        <v>220</v>
      </c>
      <c r="C17" t="s">
        <v>54</v>
      </c>
      <c r="D17" t="s">
        <v>227</v>
      </c>
      <c r="E17">
        <v>2017</v>
      </c>
      <c r="F17">
        <v>26.220680560000002</v>
      </c>
      <c r="G17">
        <v>-98.205811109999999</v>
      </c>
      <c r="H17" t="s">
        <v>155</v>
      </c>
      <c r="I17" t="s">
        <v>156</v>
      </c>
      <c r="J17" t="s">
        <v>157</v>
      </c>
      <c r="K17" t="s">
        <v>155</v>
      </c>
      <c r="L17" t="s">
        <v>156</v>
      </c>
      <c r="M17" t="s">
        <v>161</v>
      </c>
      <c r="N17" t="s">
        <v>157</v>
      </c>
      <c r="O17" t="s">
        <v>164</v>
      </c>
      <c r="P17" t="s">
        <v>164</v>
      </c>
      <c r="Q17" t="s">
        <v>170</v>
      </c>
      <c r="R17" t="s">
        <v>163</v>
      </c>
      <c r="S17" t="s">
        <v>156</v>
      </c>
      <c r="T17" t="s">
        <v>171</v>
      </c>
      <c r="U17">
        <v>1</v>
      </c>
      <c r="V17">
        <v>1</v>
      </c>
      <c r="W17">
        <v>1</v>
      </c>
      <c r="X17">
        <v>0</v>
      </c>
      <c r="Y17">
        <v>0</v>
      </c>
      <c r="Z17" t="s">
        <v>174</v>
      </c>
      <c r="AA17" t="s">
        <v>180</v>
      </c>
      <c r="AB17">
        <v>1001.64232</v>
      </c>
      <c r="AC17">
        <v>138.93379999999999</v>
      </c>
      <c r="AD17" t="s">
        <v>187</v>
      </c>
      <c r="AE17" t="s">
        <v>191</v>
      </c>
      <c r="AF17">
        <v>2</v>
      </c>
      <c r="AG17">
        <v>0</v>
      </c>
      <c r="AH17">
        <v>19</v>
      </c>
      <c r="AI17" t="s">
        <v>195</v>
      </c>
      <c r="AJ17" t="s">
        <v>198</v>
      </c>
      <c r="AK17" t="s">
        <v>202</v>
      </c>
      <c r="AL17" t="s">
        <v>207</v>
      </c>
      <c r="AM17" t="s">
        <v>209</v>
      </c>
      <c r="AN17" t="s">
        <v>211</v>
      </c>
      <c r="AO17" t="s">
        <v>213</v>
      </c>
      <c r="AP17">
        <v>13</v>
      </c>
      <c r="AQ17" s="2">
        <v>0</v>
      </c>
      <c r="AR17" s="2">
        <v>13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>
        <v>3</v>
      </c>
      <c r="AY17" s="2">
        <v>3</v>
      </c>
      <c r="AZ17" s="2">
        <v>0</v>
      </c>
      <c r="BA17" s="2">
        <v>0</v>
      </c>
      <c r="BB17" s="2">
        <v>0</v>
      </c>
      <c r="BC17" s="2">
        <v>0</v>
      </c>
      <c r="BD17" s="2">
        <v>3</v>
      </c>
      <c r="BE17" s="2">
        <v>3</v>
      </c>
      <c r="BF17">
        <v>1.5178571428571428</v>
      </c>
      <c r="BG17" s="2">
        <v>-0.74179759999999995</v>
      </c>
      <c r="BH17" s="2">
        <v>-1.2998767899999999</v>
      </c>
      <c r="BI17" s="2">
        <v>2.0403675300000002</v>
      </c>
      <c r="BJ17" s="2">
        <v>-2.3676189000000001</v>
      </c>
      <c r="BK17">
        <v>19</v>
      </c>
      <c r="BL17">
        <v>7</v>
      </c>
      <c r="BM17">
        <v>0</v>
      </c>
      <c r="BN17">
        <v>0</v>
      </c>
      <c r="BO17">
        <v>7</v>
      </c>
      <c r="BP17">
        <v>15</v>
      </c>
    </row>
    <row r="18" spans="1:68" x14ac:dyDescent="0.2">
      <c r="A18">
        <v>4</v>
      </c>
      <c r="B18" t="s">
        <v>220</v>
      </c>
      <c r="C18" t="s">
        <v>55</v>
      </c>
      <c r="D18" t="s">
        <v>227</v>
      </c>
      <c r="E18">
        <v>2017</v>
      </c>
      <c r="F18">
        <v>26.221184000000001</v>
      </c>
      <c r="G18">
        <v>-98.205916000000002</v>
      </c>
      <c r="H18" t="s">
        <v>154</v>
      </c>
      <c r="I18" t="s">
        <v>157</v>
      </c>
      <c r="J18" t="s">
        <v>157</v>
      </c>
      <c r="K18" t="s">
        <v>155</v>
      </c>
      <c r="L18" t="s">
        <v>156</v>
      </c>
      <c r="M18" t="s">
        <v>161</v>
      </c>
      <c r="N18" t="s">
        <v>156</v>
      </c>
      <c r="O18" t="s">
        <v>165</v>
      </c>
      <c r="P18" t="s">
        <v>163</v>
      </c>
      <c r="Q18" t="s">
        <v>168</v>
      </c>
      <c r="R18" t="s">
        <v>167</v>
      </c>
      <c r="S18" t="s">
        <v>156</v>
      </c>
      <c r="T18" t="s">
        <v>171</v>
      </c>
      <c r="U18">
        <v>3</v>
      </c>
      <c r="V18">
        <v>0</v>
      </c>
      <c r="W18">
        <v>3</v>
      </c>
      <c r="X18">
        <v>0</v>
      </c>
      <c r="Y18">
        <v>2</v>
      </c>
      <c r="Z18" t="s">
        <v>173</v>
      </c>
      <c r="AA18" t="s">
        <v>180</v>
      </c>
      <c r="AB18">
        <v>615.16399999999999</v>
      </c>
      <c r="AC18">
        <v>103.49978</v>
      </c>
      <c r="AD18" t="s">
        <v>185</v>
      </c>
      <c r="AE18" t="s">
        <v>190</v>
      </c>
      <c r="AF18">
        <v>0</v>
      </c>
      <c r="AG18">
        <v>0</v>
      </c>
      <c r="AH18">
        <v>6</v>
      </c>
      <c r="AI18" t="s">
        <v>195</v>
      </c>
      <c r="AJ18" t="s">
        <v>198</v>
      </c>
      <c r="AK18" t="s">
        <v>202</v>
      </c>
      <c r="AL18" t="s">
        <v>207</v>
      </c>
      <c r="AM18" t="s">
        <v>209</v>
      </c>
      <c r="AN18" t="s">
        <v>211</v>
      </c>
      <c r="AO18" t="s">
        <v>213</v>
      </c>
      <c r="AP18">
        <v>8</v>
      </c>
      <c r="AQ18" s="2">
        <v>0</v>
      </c>
      <c r="AR18" s="2">
        <v>7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>
        <v>3</v>
      </c>
      <c r="AY18" s="2">
        <v>3</v>
      </c>
      <c r="AZ18" s="2">
        <v>0</v>
      </c>
      <c r="BA18" s="2">
        <v>0</v>
      </c>
      <c r="BB18" s="2">
        <v>0</v>
      </c>
      <c r="BC18" s="2">
        <v>0</v>
      </c>
      <c r="BD18" s="2">
        <v>3</v>
      </c>
      <c r="BE18" s="2">
        <v>3</v>
      </c>
      <c r="BF18">
        <v>1.5208333333333333</v>
      </c>
      <c r="BG18" s="2">
        <v>-0.69014960000000003</v>
      </c>
      <c r="BH18" s="2">
        <v>-2.0256705500000001</v>
      </c>
      <c r="BI18" s="2">
        <v>0.20864300999999999</v>
      </c>
      <c r="BJ18" s="2">
        <v>-2.3676189000000001</v>
      </c>
      <c r="BK18">
        <v>19</v>
      </c>
      <c r="BL18">
        <v>9</v>
      </c>
      <c r="BM18">
        <v>0</v>
      </c>
      <c r="BN18">
        <v>0</v>
      </c>
      <c r="BO18">
        <v>9</v>
      </c>
      <c r="BP18">
        <v>9</v>
      </c>
    </row>
    <row r="19" spans="1:68" x14ac:dyDescent="0.2">
      <c r="A19">
        <v>4</v>
      </c>
      <c r="B19" t="s">
        <v>220</v>
      </c>
      <c r="C19" t="s">
        <v>56</v>
      </c>
      <c r="D19" t="s">
        <v>227</v>
      </c>
      <c r="E19">
        <v>2017</v>
      </c>
      <c r="F19">
        <v>26.22126111</v>
      </c>
      <c r="G19">
        <v>-98.207280560000001</v>
      </c>
      <c r="H19" t="s">
        <v>150</v>
      </c>
      <c r="I19" t="s">
        <v>157</v>
      </c>
      <c r="J19" t="s">
        <v>157</v>
      </c>
      <c r="K19" t="s">
        <v>155</v>
      </c>
      <c r="L19" t="s">
        <v>156</v>
      </c>
      <c r="M19" t="s">
        <v>161</v>
      </c>
      <c r="N19" t="s">
        <v>157</v>
      </c>
      <c r="O19" t="s">
        <v>164</v>
      </c>
      <c r="P19" t="s">
        <v>164</v>
      </c>
      <c r="Q19" t="s">
        <v>170</v>
      </c>
      <c r="R19" t="s">
        <v>163</v>
      </c>
      <c r="S19" t="s">
        <v>156</v>
      </c>
      <c r="T19" t="s">
        <v>171</v>
      </c>
      <c r="U19">
        <v>6</v>
      </c>
      <c r="V19">
        <v>1</v>
      </c>
      <c r="W19">
        <v>2</v>
      </c>
      <c r="X19">
        <v>0</v>
      </c>
      <c r="Y19">
        <v>0</v>
      </c>
      <c r="Z19" t="s">
        <v>173</v>
      </c>
      <c r="AA19" t="s">
        <v>179</v>
      </c>
      <c r="AB19">
        <v>570.89324999999997</v>
      </c>
      <c r="AC19">
        <v>97.898669999999996</v>
      </c>
      <c r="AD19" t="s">
        <v>186</v>
      </c>
      <c r="AE19" t="s">
        <v>190</v>
      </c>
      <c r="AF19">
        <v>1</v>
      </c>
      <c r="AG19">
        <v>0</v>
      </c>
      <c r="AH19">
        <v>56</v>
      </c>
      <c r="AI19" t="s">
        <v>194</v>
      </c>
      <c r="AJ19" t="s">
        <v>198</v>
      </c>
      <c r="AK19" t="s">
        <v>201</v>
      </c>
      <c r="AL19" t="s">
        <v>207</v>
      </c>
      <c r="AM19" t="s">
        <v>209</v>
      </c>
      <c r="AN19" t="s">
        <v>211</v>
      </c>
      <c r="AO19" t="s">
        <v>213</v>
      </c>
      <c r="AP19">
        <v>9</v>
      </c>
      <c r="AQ19" s="2">
        <v>0</v>
      </c>
      <c r="AR19" s="2">
        <v>9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>
        <v>4</v>
      </c>
      <c r="AY19" s="2">
        <v>4</v>
      </c>
      <c r="AZ19" s="2">
        <v>0</v>
      </c>
      <c r="BA19" s="2">
        <v>0</v>
      </c>
      <c r="BB19" s="2">
        <v>0</v>
      </c>
      <c r="BC19" s="2">
        <v>0</v>
      </c>
      <c r="BD19" s="2">
        <v>4</v>
      </c>
      <c r="BE19" s="2">
        <v>4</v>
      </c>
      <c r="BF19">
        <v>1.5714285714285714</v>
      </c>
      <c r="BG19" s="2">
        <v>-0.73904300000000001</v>
      </c>
      <c r="BH19" s="2">
        <v>-0.69450159</v>
      </c>
      <c r="BI19" s="2">
        <v>0.70740035999999995</v>
      </c>
      <c r="BJ19" s="2">
        <v>-3.0001652700000001</v>
      </c>
      <c r="BK19">
        <v>19</v>
      </c>
      <c r="BL19">
        <v>9</v>
      </c>
      <c r="BM19">
        <v>1</v>
      </c>
      <c r="BN19">
        <v>3</v>
      </c>
      <c r="BO19">
        <v>9</v>
      </c>
      <c r="BP19">
        <v>38</v>
      </c>
    </row>
    <row r="20" spans="1:68" x14ac:dyDescent="0.2">
      <c r="A20">
        <v>4</v>
      </c>
      <c r="B20" t="s">
        <v>220</v>
      </c>
      <c r="C20" t="s">
        <v>57</v>
      </c>
      <c r="D20" t="s">
        <v>227</v>
      </c>
      <c r="E20">
        <v>2017</v>
      </c>
      <c r="F20">
        <v>26.219516670000001</v>
      </c>
      <c r="G20">
        <v>-98.205827780000007</v>
      </c>
      <c r="H20" t="s">
        <v>150</v>
      </c>
      <c r="I20" t="s">
        <v>156</v>
      </c>
      <c r="J20" t="s">
        <v>157</v>
      </c>
      <c r="K20" t="s">
        <v>155</v>
      </c>
      <c r="L20" t="s">
        <v>156</v>
      </c>
      <c r="M20" t="s">
        <v>161</v>
      </c>
      <c r="N20" t="s">
        <v>157</v>
      </c>
      <c r="O20" t="s">
        <v>163</v>
      </c>
      <c r="P20" t="s">
        <v>163</v>
      </c>
      <c r="Q20" t="s">
        <v>168</v>
      </c>
      <c r="R20" t="s">
        <v>163</v>
      </c>
      <c r="S20" t="s">
        <v>156</v>
      </c>
      <c r="T20" t="s">
        <v>171</v>
      </c>
      <c r="U20">
        <v>4</v>
      </c>
      <c r="V20">
        <v>0</v>
      </c>
      <c r="W20">
        <v>2</v>
      </c>
      <c r="X20">
        <v>0</v>
      </c>
      <c r="Y20">
        <v>2</v>
      </c>
      <c r="Z20" t="s">
        <v>174</v>
      </c>
      <c r="AA20" t="s">
        <v>182</v>
      </c>
      <c r="AB20">
        <v>1071.0932499999999</v>
      </c>
      <c r="AC20">
        <v>134.27860000000001</v>
      </c>
      <c r="AD20" t="s">
        <v>185</v>
      </c>
      <c r="AE20" t="s">
        <v>192</v>
      </c>
      <c r="AF20">
        <v>1</v>
      </c>
      <c r="AG20">
        <v>0</v>
      </c>
      <c r="AH20">
        <v>6</v>
      </c>
      <c r="AI20" t="s">
        <v>196</v>
      </c>
      <c r="AJ20" t="s">
        <v>198</v>
      </c>
      <c r="AK20" t="s">
        <v>203</v>
      </c>
      <c r="AL20" t="s">
        <v>207</v>
      </c>
      <c r="AM20" t="s">
        <v>209</v>
      </c>
      <c r="AN20" t="s">
        <v>211</v>
      </c>
      <c r="AO20" t="s">
        <v>213</v>
      </c>
      <c r="AP20">
        <v>11</v>
      </c>
      <c r="AQ20" s="2">
        <v>2</v>
      </c>
      <c r="AR20" s="2">
        <v>5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>
        <v>3</v>
      </c>
      <c r="AY20" s="2">
        <v>3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3</v>
      </c>
      <c r="BF20" s="2">
        <v>0</v>
      </c>
      <c r="BG20" s="2">
        <v>-0.87181750000000002</v>
      </c>
      <c r="BH20" s="2">
        <v>-2.6214840800000001</v>
      </c>
      <c r="BI20" s="2">
        <v>0.45175829000000001</v>
      </c>
      <c r="BJ20" s="2">
        <v>-2.3676189000000001</v>
      </c>
      <c r="BK20">
        <v>19</v>
      </c>
      <c r="BL20">
        <v>4</v>
      </c>
      <c r="BM20">
        <v>0</v>
      </c>
      <c r="BN20">
        <v>0</v>
      </c>
      <c r="BO20">
        <v>4</v>
      </c>
      <c r="BP20">
        <v>6</v>
      </c>
    </row>
    <row r="21" spans="1:68" x14ac:dyDescent="0.2">
      <c r="A21">
        <v>2</v>
      </c>
      <c r="B21" t="s">
        <v>221</v>
      </c>
      <c r="C21" t="s">
        <v>58</v>
      </c>
      <c r="D21" t="s">
        <v>226</v>
      </c>
      <c r="E21">
        <v>2017</v>
      </c>
      <c r="F21">
        <v>26.230515</v>
      </c>
      <c r="G21">
        <v>-97.959181999999998</v>
      </c>
      <c r="H21" t="s">
        <v>151</v>
      </c>
      <c r="I21" t="s">
        <v>157</v>
      </c>
      <c r="J21" t="s">
        <v>157</v>
      </c>
      <c r="K21" t="s">
        <v>155</v>
      </c>
      <c r="L21" t="s">
        <v>156</v>
      </c>
      <c r="M21" t="s">
        <v>162</v>
      </c>
      <c r="N21" t="s">
        <v>156</v>
      </c>
      <c r="O21" t="s">
        <v>163</v>
      </c>
      <c r="P21" t="s">
        <v>166</v>
      </c>
      <c r="Q21" t="s">
        <v>163</v>
      </c>
      <c r="R21" t="s">
        <v>165</v>
      </c>
      <c r="S21" t="s">
        <v>156</v>
      </c>
      <c r="T21" t="s">
        <v>171</v>
      </c>
      <c r="U21">
        <v>6</v>
      </c>
      <c r="V21">
        <v>1</v>
      </c>
      <c r="W21">
        <v>3</v>
      </c>
      <c r="X21">
        <v>0</v>
      </c>
      <c r="Y21">
        <v>0</v>
      </c>
      <c r="Z21" t="s">
        <v>174</v>
      </c>
      <c r="AA21" t="s">
        <v>178</v>
      </c>
      <c r="AB21">
        <v>602.92749000000003</v>
      </c>
      <c r="AC21">
        <v>111.87022</v>
      </c>
      <c r="AD21" t="s">
        <v>187</v>
      </c>
      <c r="AE21" t="s">
        <v>190</v>
      </c>
      <c r="AF21">
        <v>3</v>
      </c>
      <c r="AG21">
        <v>2</v>
      </c>
      <c r="AH21">
        <v>56</v>
      </c>
      <c r="AI21" t="s">
        <v>194</v>
      </c>
      <c r="AJ21" t="s">
        <v>198</v>
      </c>
      <c r="AK21" t="s">
        <v>203</v>
      </c>
      <c r="AL21" t="s">
        <v>208</v>
      </c>
      <c r="AM21" t="s">
        <v>209</v>
      </c>
      <c r="AN21" t="s">
        <v>211</v>
      </c>
      <c r="AO21" t="s">
        <v>215</v>
      </c>
      <c r="AP21">
        <v>10</v>
      </c>
      <c r="AQ21" s="2">
        <v>0</v>
      </c>
      <c r="AR21" s="2">
        <v>6</v>
      </c>
      <c r="AS21" s="2">
        <v>0</v>
      </c>
      <c r="AT21" s="2">
        <v>0</v>
      </c>
      <c r="AU21" s="2">
        <v>1</v>
      </c>
      <c r="AV21" s="2">
        <v>1</v>
      </c>
      <c r="AW21" s="2">
        <v>1</v>
      </c>
      <c r="AX21">
        <v>2</v>
      </c>
      <c r="AY21" s="2">
        <v>2</v>
      </c>
      <c r="AZ21" s="2">
        <v>2</v>
      </c>
      <c r="BA21" s="2">
        <v>1</v>
      </c>
      <c r="BB21" s="2">
        <v>1</v>
      </c>
      <c r="BC21" s="2">
        <v>2</v>
      </c>
      <c r="BD21" s="2">
        <v>0</v>
      </c>
      <c r="BE21" s="2">
        <v>0</v>
      </c>
      <c r="BF21">
        <v>1.8421052631578947</v>
      </c>
      <c r="BG21" s="2">
        <v>-0.58036889999999997</v>
      </c>
      <c r="BH21" s="2">
        <v>0.76017016999999998</v>
      </c>
      <c r="BI21" s="2">
        <v>-0.56367508</v>
      </c>
      <c r="BJ21" s="2">
        <v>2.7754804499999999</v>
      </c>
      <c r="BK21">
        <v>19</v>
      </c>
      <c r="BL21">
        <v>9</v>
      </c>
      <c r="BM21">
        <v>1</v>
      </c>
      <c r="BN21">
        <v>1</v>
      </c>
      <c r="BO21">
        <v>9</v>
      </c>
      <c r="BP21">
        <v>90</v>
      </c>
    </row>
    <row r="22" spans="1:68" x14ac:dyDescent="0.2">
      <c r="A22">
        <v>2</v>
      </c>
      <c r="B22" t="s">
        <v>221</v>
      </c>
      <c r="C22" t="s">
        <v>59</v>
      </c>
      <c r="D22" t="s">
        <v>226</v>
      </c>
      <c r="E22">
        <v>2017</v>
      </c>
      <c r="F22">
        <v>26.231024999999999</v>
      </c>
      <c r="G22">
        <v>-97.958458329999999</v>
      </c>
      <c r="H22" t="s">
        <v>151</v>
      </c>
      <c r="I22" t="s">
        <v>156</v>
      </c>
      <c r="J22" t="s">
        <v>157</v>
      </c>
      <c r="K22" t="s">
        <v>155</v>
      </c>
      <c r="L22" t="s">
        <v>156</v>
      </c>
      <c r="M22" t="s">
        <v>162</v>
      </c>
      <c r="N22" t="s">
        <v>157</v>
      </c>
      <c r="O22" t="s">
        <v>163</v>
      </c>
      <c r="P22" t="s">
        <v>163</v>
      </c>
      <c r="Q22" t="s">
        <v>168</v>
      </c>
      <c r="R22" t="s">
        <v>166</v>
      </c>
      <c r="S22" t="s">
        <v>157</v>
      </c>
      <c r="T22" t="s">
        <v>171</v>
      </c>
      <c r="U22">
        <v>5</v>
      </c>
      <c r="V22">
        <v>1</v>
      </c>
      <c r="W22">
        <v>4</v>
      </c>
      <c r="X22">
        <v>0</v>
      </c>
      <c r="Y22">
        <v>2</v>
      </c>
      <c r="Z22" t="s">
        <v>85</v>
      </c>
      <c r="AA22" t="s">
        <v>178</v>
      </c>
      <c r="AB22">
        <v>711.40009999999995</v>
      </c>
      <c r="AC22">
        <v>117.35637</v>
      </c>
      <c r="AD22" t="s">
        <v>186</v>
      </c>
      <c r="AE22" t="s">
        <v>189</v>
      </c>
      <c r="AF22">
        <v>5</v>
      </c>
      <c r="AG22">
        <v>22</v>
      </c>
      <c r="AH22">
        <v>263</v>
      </c>
      <c r="AI22" t="s">
        <v>196</v>
      </c>
      <c r="AJ22" t="s">
        <v>199</v>
      </c>
      <c r="AK22" t="s">
        <v>205</v>
      </c>
      <c r="AL22" t="s">
        <v>208</v>
      </c>
      <c r="AM22" t="s">
        <v>209</v>
      </c>
      <c r="AN22" t="s">
        <v>211</v>
      </c>
      <c r="AO22" t="s">
        <v>214</v>
      </c>
      <c r="AP22">
        <v>9</v>
      </c>
      <c r="AQ22" s="2">
        <v>0</v>
      </c>
      <c r="AR22" s="2">
        <v>6</v>
      </c>
      <c r="AS22" s="2">
        <v>4</v>
      </c>
      <c r="AT22" s="2">
        <v>3</v>
      </c>
      <c r="AU22" s="2">
        <v>1</v>
      </c>
      <c r="AV22" s="2">
        <v>3</v>
      </c>
      <c r="AW22" s="2">
        <v>0</v>
      </c>
      <c r="AX22">
        <v>2</v>
      </c>
      <c r="AY22" s="2">
        <v>2</v>
      </c>
      <c r="AZ22" s="2">
        <v>2</v>
      </c>
      <c r="BA22" s="2">
        <v>0</v>
      </c>
      <c r="BB22" s="2">
        <v>0</v>
      </c>
      <c r="BC22" s="2">
        <v>2</v>
      </c>
      <c r="BD22" s="2">
        <v>0</v>
      </c>
      <c r="BE22" s="2">
        <v>0</v>
      </c>
      <c r="BF22">
        <v>1.9642857142857142</v>
      </c>
      <c r="BG22" s="2">
        <v>-1.1672343000000001</v>
      </c>
      <c r="BH22" s="2">
        <v>5.6973622099999996</v>
      </c>
      <c r="BI22" s="2">
        <v>-0.33018096000000002</v>
      </c>
      <c r="BJ22" s="2">
        <v>1.3272802500000001</v>
      </c>
      <c r="BK22">
        <v>19</v>
      </c>
      <c r="BL22">
        <v>13</v>
      </c>
      <c r="BM22">
        <v>1</v>
      </c>
      <c r="BN22">
        <v>2</v>
      </c>
      <c r="BO22">
        <v>13</v>
      </c>
      <c r="BP22">
        <v>49</v>
      </c>
    </row>
    <row r="23" spans="1:68" x14ac:dyDescent="0.2">
      <c r="A23">
        <v>2</v>
      </c>
      <c r="B23" t="s">
        <v>221</v>
      </c>
      <c r="C23" t="s">
        <v>60</v>
      </c>
      <c r="D23" t="s">
        <v>226</v>
      </c>
      <c r="E23">
        <v>2017</v>
      </c>
      <c r="F23">
        <v>26.230541670000001</v>
      </c>
      <c r="G23">
        <v>-97.956483329999998</v>
      </c>
      <c r="H23" t="s">
        <v>150</v>
      </c>
      <c r="I23" t="s">
        <v>157</v>
      </c>
      <c r="J23" t="s">
        <v>156</v>
      </c>
      <c r="K23" t="s">
        <v>160</v>
      </c>
      <c r="L23" t="s">
        <v>156</v>
      </c>
      <c r="M23" t="s">
        <v>161</v>
      </c>
      <c r="N23" t="s">
        <v>157</v>
      </c>
      <c r="O23" t="s">
        <v>163</v>
      </c>
      <c r="P23" t="s">
        <v>163</v>
      </c>
      <c r="Q23" t="s">
        <v>168</v>
      </c>
      <c r="R23" t="s">
        <v>165</v>
      </c>
      <c r="S23" t="s">
        <v>156</v>
      </c>
      <c r="T23" t="s">
        <v>171</v>
      </c>
      <c r="U23">
        <v>6</v>
      </c>
      <c r="V23">
        <v>2</v>
      </c>
      <c r="W23">
        <v>4</v>
      </c>
      <c r="X23">
        <v>0</v>
      </c>
      <c r="Y23">
        <v>4</v>
      </c>
      <c r="Z23" t="s">
        <v>173</v>
      </c>
      <c r="AA23" t="s">
        <v>179</v>
      </c>
      <c r="AB23">
        <v>1204.70685</v>
      </c>
      <c r="AC23">
        <v>139.88441</v>
      </c>
      <c r="AD23" t="s">
        <v>185</v>
      </c>
      <c r="AE23" t="s">
        <v>190</v>
      </c>
      <c r="AF23">
        <v>2</v>
      </c>
      <c r="AG23">
        <v>30</v>
      </c>
      <c r="AH23">
        <v>52</v>
      </c>
      <c r="AI23" t="s">
        <v>195</v>
      </c>
      <c r="AJ23" t="s">
        <v>198</v>
      </c>
      <c r="AK23" t="s">
        <v>202</v>
      </c>
      <c r="AL23" t="s">
        <v>207</v>
      </c>
      <c r="AM23" t="s">
        <v>209</v>
      </c>
      <c r="AN23" t="s">
        <v>211</v>
      </c>
      <c r="AO23" t="s">
        <v>214</v>
      </c>
      <c r="AP23">
        <v>11</v>
      </c>
      <c r="AQ23" s="2">
        <v>2</v>
      </c>
      <c r="AR23" s="2">
        <v>2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2</v>
      </c>
      <c r="AY23" s="2">
        <v>2</v>
      </c>
      <c r="AZ23" s="2">
        <v>1</v>
      </c>
      <c r="BA23" s="2">
        <v>1</v>
      </c>
      <c r="BB23" s="2">
        <v>1</v>
      </c>
      <c r="BC23" s="2">
        <v>0</v>
      </c>
      <c r="BD23" s="2">
        <v>2</v>
      </c>
      <c r="BE23" s="2">
        <v>2</v>
      </c>
      <c r="BF23">
        <v>2.08</v>
      </c>
      <c r="BG23" s="2">
        <v>1.5189444999999999</v>
      </c>
      <c r="BH23" s="2">
        <v>-5.8315970000000002E-2</v>
      </c>
      <c r="BI23" s="2">
        <v>-4.4788380000000003E-2</v>
      </c>
      <c r="BJ23" s="2">
        <v>0.11337762</v>
      </c>
      <c r="BK23">
        <v>19</v>
      </c>
      <c r="BL23">
        <v>12</v>
      </c>
      <c r="BM23">
        <v>1</v>
      </c>
      <c r="BN23">
        <v>3</v>
      </c>
      <c r="BO23">
        <v>12</v>
      </c>
      <c r="BP23">
        <v>82</v>
      </c>
    </row>
    <row r="24" spans="1:68" x14ac:dyDescent="0.2">
      <c r="A24">
        <v>2</v>
      </c>
      <c r="B24" t="s">
        <v>221</v>
      </c>
      <c r="C24" t="s">
        <v>61</v>
      </c>
      <c r="D24" t="s">
        <v>226</v>
      </c>
      <c r="E24">
        <v>2017</v>
      </c>
      <c r="F24">
        <v>26.230611110000002</v>
      </c>
      <c r="G24">
        <v>-97.957250000000002</v>
      </c>
      <c r="H24" t="s">
        <v>150</v>
      </c>
      <c r="I24" t="s">
        <v>157</v>
      </c>
      <c r="J24" t="s">
        <v>157</v>
      </c>
      <c r="K24" t="s">
        <v>155</v>
      </c>
      <c r="L24" t="s">
        <v>156</v>
      </c>
      <c r="M24" t="s">
        <v>162</v>
      </c>
      <c r="N24" t="s">
        <v>157</v>
      </c>
      <c r="O24" t="s">
        <v>165</v>
      </c>
      <c r="P24" t="s">
        <v>166</v>
      </c>
      <c r="Q24" t="s">
        <v>170</v>
      </c>
      <c r="R24" t="s">
        <v>165</v>
      </c>
      <c r="S24" t="s">
        <v>157</v>
      </c>
      <c r="T24" t="s">
        <v>171</v>
      </c>
      <c r="U24">
        <v>5</v>
      </c>
      <c r="V24">
        <v>1</v>
      </c>
      <c r="W24">
        <v>4</v>
      </c>
      <c r="X24">
        <v>2</v>
      </c>
      <c r="Y24">
        <v>3</v>
      </c>
      <c r="Z24" t="s">
        <v>173</v>
      </c>
      <c r="AA24" t="s">
        <v>178</v>
      </c>
      <c r="AB24">
        <v>673.41769999999997</v>
      </c>
      <c r="AC24">
        <v>116.94615</v>
      </c>
      <c r="AD24" t="s">
        <v>186</v>
      </c>
      <c r="AE24" t="s">
        <v>189</v>
      </c>
      <c r="AF24">
        <v>0</v>
      </c>
      <c r="AG24">
        <v>0</v>
      </c>
      <c r="AH24">
        <v>14</v>
      </c>
      <c r="AI24" t="s">
        <v>194</v>
      </c>
      <c r="AJ24" t="s">
        <v>199</v>
      </c>
      <c r="AK24" t="s">
        <v>202</v>
      </c>
      <c r="AL24" t="s">
        <v>208</v>
      </c>
      <c r="AM24" t="s">
        <v>209</v>
      </c>
      <c r="AN24" t="s">
        <v>211</v>
      </c>
      <c r="AO24" t="s">
        <v>215</v>
      </c>
      <c r="AP24">
        <v>8</v>
      </c>
      <c r="AQ24" s="2">
        <v>2</v>
      </c>
      <c r="AR24" s="2">
        <v>3</v>
      </c>
      <c r="AS24" s="2">
        <v>0</v>
      </c>
      <c r="AT24" s="2">
        <v>1</v>
      </c>
      <c r="AU24" s="2">
        <v>0</v>
      </c>
      <c r="AV24" s="2">
        <v>4</v>
      </c>
      <c r="AW24" s="2">
        <v>0</v>
      </c>
      <c r="AX24">
        <v>2</v>
      </c>
      <c r="AY24" s="2">
        <v>2</v>
      </c>
      <c r="AZ24" s="2">
        <v>2</v>
      </c>
      <c r="BA24" s="2">
        <v>1</v>
      </c>
      <c r="BB24" s="2">
        <v>0</v>
      </c>
      <c r="BC24" s="2">
        <v>2</v>
      </c>
      <c r="BD24" s="2">
        <v>0</v>
      </c>
      <c r="BE24" s="2">
        <v>0</v>
      </c>
      <c r="BF24" s="2">
        <v>2</v>
      </c>
      <c r="BG24" s="2">
        <v>-0.95846719999999996</v>
      </c>
      <c r="BH24" s="2">
        <v>0.13766777999999999</v>
      </c>
      <c r="BI24" s="2">
        <v>-1.4141180600000001</v>
      </c>
      <c r="BJ24" s="2">
        <v>2.1060050499999998</v>
      </c>
      <c r="BK24">
        <v>19</v>
      </c>
      <c r="BL24">
        <v>10</v>
      </c>
      <c r="BM24">
        <v>0</v>
      </c>
      <c r="BN24">
        <v>0</v>
      </c>
      <c r="BO24">
        <v>10</v>
      </c>
      <c r="BP24">
        <v>94</v>
      </c>
    </row>
    <row r="25" spans="1:68" x14ac:dyDescent="0.2">
      <c r="A25">
        <v>2</v>
      </c>
      <c r="B25" t="s">
        <v>221</v>
      </c>
      <c r="C25" t="s">
        <v>62</v>
      </c>
      <c r="D25" t="s">
        <v>226</v>
      </c>
      <c r="E25">
        <v>2017</v>
      </c>
      <c r="F25">
        <v>26.23101389</v>
      </c>
      <c r="G25">
        <v>-97.957541669999998</v>
      </c>
      <c r="H25" t="s">
        <v>154</v>
      </c>
      <c r="I25" t="s">
        <v>157</v>
      </c>
      <c r="J25" t="s">
        <v>157</v>
      </c>
      <c r="K25" t="s">
        <v>155</v>
      </c>
      <c r="L25" t="s">
        <v>156</v>
      </c>
      <c r="M25" t="s">
        <v>162</v>
      </c>
      <c r="N25" t="s">
        <v>156</v>
      </c>
      <c r="O25" t="s">
        <v>163</v>
      </c>
      <c r="P25" t="s">
        <v>163</v>
      </c>
      <c r="Q25" t="s">
        <v>168</v>
      </c>
      <c r="R25" t="s">
        <v>166</v>
      </c>
      <c r="S25" t="s">
        <v>157</v>
      </c>
      <c r="T25" t="s">
        <v>172</v>
      </c>
      <c r="U25">
        <v>4</v>
      </c>
      <c r="V25">
        <v>0</v>
      </c>
      <c r="W25">
        <v>2</v>
      </c>
      <c r="X25">
        <v>2</v>
      </c>
      <c r="Y25">
        <v>2</v>
      </c>
      <c r="Z25" t="s">
        <v>173</v>
      </c>
      <c r="AA25" t="s">
        <v>183</v>
      </c>
      <c r="AB25">
        <v>1143.1348800000001</v>
      </c>
      <c r="AC25">
        <v>137.52472</v>
      </c>
      <c r="AD25" t="s">
        <v>186</v>
      </c>
      <c r="AE25" t="s">
        <v>190</v>
      </c>
      <c r="AF25">
        <v>5</v>
      </c>
      <c r="AG25">
        <v>9</v>
      </c>
      <c r="AH25">
        <v>52</v>
      </c>
      <c r="AI25" t="s">
        <v>195</v>
      </c>
      <c r="AJ25" t="s">
        <v>198</v>
      </c>
      <c r="AK25" t="s">
        <v>203</v>
      </c>
      <c r="AL25" t="s">
        <v>208</v>
      </c>
      <c r="AM25" t="s">
        <v>209</v>
      </c>
      <c r="AN25" t="s">
        <v>211</v>
      </c>
      <c r="AO25" t="s">
        <v>215</v>
      </c>
      <c r="AP25">
        <v>14</v>
      </c>
      <c r="AQ25" s="2">
        <v>0</v>
      </c>
      <c r="AR25" s="2">
        <v>4</v>
      </c>
      <c r="AS25" s="2">
        <v>0</v>
      </c>
      <c r="AT25" s="2">
        <v>2</v>
      </c>
      <c r="AU25" s="2">
        <v>3</v>
      </c>
      <c r="AV25" s="2">
        <v>5</v>
      </c>
      <c r="AW25" s="2">
        <v>0</v>
      </c>
      <c r="AX25">
        <v>2</v>
      </c>
      <c r="AY25" s="2">
        <v>1</v>
      </c>
      <c r="AZ25" s="2">
        <v>0</v>
      </c>
      <c r="BA25" s="2">
        <v>0</v>
      </c>
      <c r="BB25" s="2">
        <v>0</v>
      </c>
      <c r="BC25" s="2">
        <v>0</v>
      </c>
      <c r="BD25" s="2">
        <v>2</v>
      </c>
      <c r="BE25" s="2">
        <v>2</v>
      </c>
      <c r="BF25" s="2">
        <v>2</v>
      </c>
      <c r="BG25" s="2">
        <v>-1.4315836</v>
      </c>
      <c r="BH25" s="2">
        <v>1.3747107199999999</v>
      </c>
      <c r="BI25" s="2">
        <v>-0.84338376999999998</v>
      </c>
      <c r="BJ25" s="2">
        <v>-1.8505691500000001</v>
      </c>
      <c r="BK25">
        <v>19</v>
      </c>
      <c r="BL25">
        <v>13</v>
      </c>
      <c r="BM25">
        <v>0</v>
      </c>
      <c r="BN25">
        <v>0</v>
      </c>
      <c r="BO25">
        <v>13</v>
      </c>
      <c r="BP25">
        <v>81</v>
      </c>
    </row>
    <row r="26" spans="1:68" x14ac:dyDescent="0.2">
      <c r="A26">
        <v>2</v>
      </c>
      <c r="B26" t="s">
        <v>222</v>
      </c>
      <c r="C26" t="s">
        <v>63</v>
      </c>
      <c r="D26" t="s">
        <v>227</v>
      </c>
      <c r="E26">
        <v>2017</v>
      </c>
      <c r="F26">
        <v>26.134338889999999</v>
      </c>
      <c r="G26">
        <v>-97.903027780000002</v>
      </c>
      <c r="H26" t="s">
        <v>155</v>
      </c>
      <c r="I26" t="s">
        <v>157</v>
      </c>
      <c r="J26" t="s">
        <v>157</v>
      </c>
      <c r="K26" t="s">
        <v>155</v>
      </c>
      <c r="L26" t="s">
        <v>156</v>
      </c>
      <c r="M26" t="s">
        <v>161</v>
      </c>
      <c r="N26" t="s">
        <v>156</v>
      </c>
      <c r="O26" t="s">
        <v>163</v>
      </c>
      <c r="P26" t="s">
        <v>163</v>
      </c>
      <c r="Q26" t="s">
        <v>170</v>
      </c>
      <c r="R26" t="s">
        <v>163</v>
      </c>
      <c r="S26" t="s">
        <v>157</v>
      </c>
      <c r="T26" t="s">
        <v>171</v>
      </c>
      <c r="U26">
        <v>10</v>
      </c>
      <c r="V26">
        <v>1</v>
      </c>
      <c r="W26">
        <v>2</v>
      </c>
      <c r="X26">
        <v>0</v>
      </c>
      <c r="Y26">
        <v>0</v>
      </c>
      <c r="Z26" t="s">
        <v>173</v>
      </c>
      <c r="AA26" t="s">
        <v>182</v>
      </c>
      <c r="AB26">
        <v>1088.77882</v>
      </c>
      <c r="AC26">
        <v>132.0147</v>
      </c>
      <c r="AD26" t="s">
        <v>187</v>
      </c>
      <c r="AE26" t="s">
        <v>189</v>
      </c>
      <c r="AF26">
        <v>1</v>
      </c>
      <c r="AG26">
        <v>0</v>
      </c>
      <c r="AH26">
        <v>28</v>
      </c>
      <c r="AI26" t="s">
        <v>195</v>
      </c>
      <c r="AJ26" t="s">
        <v>198</v>
      </c>
      <c r="AK26" t="s">
        <v>201</v>
      </c>
      <c r="AL26" t="s">
        <v>207</v>
      </c>
      <c r="AM26" t="s">
        <v>209</v>
      </c>
      <c r="AN26" t="s">
        <v>211</v>
      </c>
      <c r="AO26" t="s">
        <v>213</v>
      </c>
      <c r="AP26">
        <v>7</v>
      </c>
      <c r="AQ26" s="2">
        <v>5</v>
      </c>
      <c r="AR26" s="2">
        <v>6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>
        <v>4</v>
      </c>
      <c r="AY26" s="2">
        <v>4</v>
      </c>
      <c r="AZ26" s="2">
        <v>2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>
        <v>2.1875</v>
      </c>
      <c r="BG26" s="2">
        <v>-1.1644798000000001</v>
      </c>
      <c r="BH26" s="2">
        <v>-0.74939080000000002</v>
      </c>
      <c r="BI26" s="2">
        <v>2.729388E-2</v>
      </c>
      <c r="BJ26" s="2">
        <v>1.66869044</v>
      </c>
      <c r="BK26">
        <v>2</v>
      </c>
      <c r="BL26">
        <v>2</v>
      </c>
      <c r="BM26">
        <v>0</v>
      </c>
      <c r="BN26">
        <v>0</v>
      </c>
      <c r="BO26">
        <v>2</v>
      </c>
      <c r="BP26">
        <v>3</v>
      </c>
    </row>
    <row r="27" spans="1:68" x14ac:dyDescent="0.2">
      <c r="A27">
        <v>2</v>
      </c>
      <c r="B27" t="s">
        <v>222</v>
      </c>
      <c r="C27" t="s">
        <v>64</v>
      </c>
      <c r="D27" t="s">
        <v>227</v>
      </c>
      <c r="E27">
        <v>2017</v>
      </c>
      <c r="F27">
        <v>26.133500000000002</v>
      </c>
      <c r="G27">
        <v>-97.904422220000001</v>
      </c>
      <c r="H27" t="s">
        <v>152</v>
      </c>
      <c r="I27" t="s">
        <v>156</v>
      </c>
      <c r="J27" t="s">
        <v>156</v>
      </c>
      <c r="K27" t="s">
        <v>152</v>
      </c>
      <c r="L27" t="s">
        <v>156</v>
      </c>
      <c r="M27" t="s">
        <v>161</v>
      </c>
      <c r="N27" t="s">
        <v>157</v>
      </c>
      <c r="O27" t="s">
        <v>163</v>
      </c>
      <c r="P27" t="s">
        <v>165</v>
      </c>
      <c r="Q27" t="s">
        <v>170</v>
      </c>
      <c r="R27" t="s">
        <v>166</v>
      </c>
      <c r="S27" t="s">
        <v>156</v>
      </c>
      <c r="T27" t="s">
        <v>171</v>
      </c>
      <c r="U27">
        <v>7</v>
      </c>
      <c r="V27">
        <v>1</v>
      </c>
      <c r="W27">
        <v>2</v>
      </c>
      <c r="X27">
        <v>0</v>
      </c>
      <c r="Y27">
        <v>0</v>
      </c>
      <c r="Z27" t="s">
        <v>175</v>
      </c>
      <c r="AA27" t="s">
        <v>184</v>
      </c>
      <c r="AB27">
        <v>1130.21352</v>
      </c>
      <c r="AC27">
        <v>134.49804</v>
      </c>
      <c r="AD27" t="s">
        <v>187</v>
      </c>
      <c r="AE27" t="s">
        <v>189</v>
      </c>
      <c r="AF27">
        <v>2</v>
      </c>
      <c r="AG27">
        <v>0</v>
      </c>
      <c r="AH27">
        <v>110</v>
      </c>
      <c r="AI27" t="s">
        <v>195</v>
      </c>
      <c r="AJ27" t="s">
        <v>200</v>
      </c>
      <c r="AK27" t="s">
        <v>201</v>
      </c>
      <c r="AL27" t="s">
        <v>208</v>
      </c>
      <c r="AM27" t="s">
        <v>209</v>
      </c>
      <c r="AN27" t="s">
        <v>211</v>
      </c>
      <c r="AO27" t="s">
        <v>213</v>
      </c>
      <c r="AP27">
        <v>12</v>
      </c>
      <c r="AQ27" s="2">
        <v>0</v>
      </c>
      <c r="AR27" s="2">
        <v>8</v>
      </c>
      <c r="AS27" s="2">
        <v>0</v>
      </c>
      <c r="AT27" s="2">
        <v>1</v>
      </c>
      <c r="AU27" s="2">
        <v>0</v>
      </c>
      <c r="AV27" s="2">
        <v>1</v>
      </c>
      <c r="AW27" s="2">
        <v>1</v>
      </c>
      <c r="AX27">
        <v>3</v>
      </c>
      <c r="AY27" s="2">
        <v>3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2.6</v>
      </c>
      <c r="BG27" s="2">
        <v>1.6002836</v>
      </c>
      <c r="BH27" s="2">
        <v>0.64314484999999999</v>
      </c>
      <c r="BI27" s="2">
        <v>0.16165172999999999</v>
      </c>
      <c r="BJ27" s="2">
        <v>3.1541409999999999E-2</v>
      </c>
      <c r="BK27">
        <v>19</v>
      </c>
      <c r="BL27">
        <v>15</v>
      </c>
      <c r="BM27">
        <v>0</v>
      </c>
      <c r="BN27">
        <v>0</v>
      </c>
      <c r="BO27">
        <v>15</v>
      </c>
      <c r="BP27">
        <v>14</v>
      </c>
    </row>
    <row r="28" spans="1:68" x14ac:dyDescent="0.2">
      <c r="A28">
        <v>2</v>
      </c>
      <c r="B28" t="s">
        <v>222</v>
      </c>
      <c r="C28" t="s">
        <v>65</v>
      </c>
      <c r="D28" t="s">
        <v>227</v>
      </c>
      <c r="E28">
        <v>2017</v>
      </c>
      <c r="F28">
        <v>26.134347219999999</v>
      </c>
      <c r="G28">
        <v>-97.903497220000006</v>
      </c>
      <c r="H28" t="s">
        <v>155</v>
      </c>
      <c r="I28" t="s">
        <v>156</v>
      </c>
      <c r="J28" t="s">
        <v>156</v>
      </c>
      <c r="K28" t="s">
        <v>158</v>
      </c>
      <c r="L28" t="s">
        <v>156</v>
      </c>
      <c r="M28" t="s">
        <v>161</v>
      </c>
      <c r="N28" t="s">
        <v>157</v>
      </c>
      <c r="O28" t="s">
        <v>163</v>
      </c>
      <c r="P28" t="s">
        <v>163</v>
      </c>
      <c r="Q28" t="s">
        <v>168</v>
      </c>
      <c r="R28" t="s">
        <v>165</v>
      </c>
      <c r="S28" t="s">
        <v>156</v>
      </c>
      <c r="T28" t="s">
        <v>171</v>
      </c>
      <c r="U28">
        <v>4</v>
      </c>
      <c r="V28">
        <v>1</v>
      </c>
      <c r="W28">
        <v>2</v>
      </c>
      <c r="X28">
        <v>0</v>
      </c>
      <c r="Y28">
        <v>0</v>
      </c>
      <c r="Z28" t="s">
        <v>175</v>
      </c>
      <c r="AA28" t="s">
        <v>184</v>
      </c>
      <c r="AB28">
        <v>1089.48713</v>
      </c>
      <c r="AC28">
        <v>132.04758000000001</v>
      </c>
      <c r="AD28" t="s">
        <v>187</v>
      </c>
      <c r="AE28" t="s">
        <v>190</v>
      </c>
      <c r="AF28">
        <v>0</v>
      </c>
      <c r="AG28">
        <v>0</v>
      </c>
      <c r="AH28">
        <v>46</v>
      </c>
      <c r="AI28" t="s">
        <v>194</v>
      </c>
      <c r="AJ28" t="s">
        <v>199</v>
      </c>
      <c r="AK28" t="s">
        <v>203</v>
      </c>
      <c r="AL28" t="s">
        <v>207</v>
      </c>
      <c r="AM28" t="s">
        <v>209</v>
      </c>
      <c r="AN28" t="s">
        <v>211</v>
      </c>
      <c r="AO28" t="s">
        <v>213</v>
      </c>
      <c r="AP28">
        <v>10</v>
      </c>
      <c r="AQ28" s="2">
        <v>0</v>
      </c>
      <c r="AR28" s="2">
        <v>9</v>
      </c>
      <c r="AS28" s="2">
        <v>0</v>
      </c>
      <c r="AT28" s="2">
        <v>2</v>
      </c>
      <c r="AU28" s="2">
        <v>0</v>
      </c>
      <c r="AV28" s="2">
        <v>0</v>
      </c>
      <c r="AW28" s="2">
        <v>0</v>
      </c>
      <c r="AX28">
        <v>2</v>
      </c>
      <c r="AY28" s="2">
        <v>2</v>
      </c>
      <c r="AZ28" s="2">
        <v>1</v>
      </c>
      <c r="BA28" s="2">
        <v>0</v>
      </c>
      <c r="BB28" s="2">
        <v>0</v>
      </c>
      <c r="BC28" s="2">
        <v>0</v>
      </c>
      <c r="BD28" s="2">
        <v>1</v>
      </c>
      <c r="BE28" s="2">
        <v>1</v>
      </c>
      <c r="BF28">
        <v>2.1875</v>
      </c>
      <c r="BG28" s="2">
        <v>1.9169216</v>
      </c>
      <c r="BH28" s="2">
        <v>-0.41649445000000002</v>
      </c>
      <c r="BI28" s="2">
        <v>0.82407343</v>
      </c>
      <c r="BJ28" s="2">
        <v>-0.53510248000000005</v>
      </c>
      <c r="BK28">
        <v>19</v>
      </c>
      <c r="BL28">
        <v>7</v>
      </c>
      <c r="BM28">
        <v>0</v>
      </c>
      <c r="BN28">
        <v>0</v>
      </c>
      <c r="BO28">
        <v>7</v>
      </c>
      <c r="BP28">
        <v>10</v>
      </c>
    </row>
    <row r="29" spans="1:68" x14ac:dyDescent="0.2">
      <c r="A29">
        <v>2</v>
      </c>
      <c r="B29" t="s">
        <v>222</v>
      </c>
      <c r="C29" t="s">
        <v>66</v>
      </c>
      <c r="D29" t="s">
        <v>227</v>
      </c>
      <c r="E29">
        <v>2017</v>
      </c>
      <c r="F29">
        <v>26.134723999999999</v>
      </c>
      <c r="G29">
        <v>-97.903417000000005</v>
      </c>
      <c r="H29" t="s">
        <v>150</v>
      </c>
      <c r="I29" t="s">
        <v>156</v>
      </c>
      <c r="J29" t="s">
        <v>157</v>
      </c>
      <c r="K29" t="s">
        <v>155</v>
      </c>
      <c r="L29" t="s">
        <v>156</v>
      </c>
      <c r="M29" t="s">
        <v>161</v>
      </c>
      <c r="N29" t="s">
        <v>157</v>
      </c>
      <c r="O29" t="s">
        <v>163</v>
      </c>
      <c r="P29" t="s">
        <v>163</v>
      </c>
      <c r="Q29" t="s">
        <v>169</v>
      </c>
      <c r="R29" t="s">
        <v>165</v>
      </c>
      <c r="S29" t="s">
        <v>157</v>
      </c>
      <c r="T29" t="s">
        <v>171</v>
      </c>
      <c r="U29">
        <v>7</v>
      </c>
      <c r="V29">
        <v>0</v>
      </c>
      <c r="W29">
        <v>3</v>
      </c>
      <c r="X29">
        <v>1</v>
      </c>
      <c r="Y29">
        <v>0</v>
      </c>
      <c r="Z29" t="s">
        <v>175</v>
      </c>
      <c r="AA29" t="s">
        <v>184</v>
      </c>
      <c r="AB29">
        <v>1075.76341</v>
      </c>
      <c r="AC29">
        <v>131.32231999999999</v>
      </c>
      <c r="AD29" t="s">
        <v>187</v>
      </c>
      <c r="AE29" t="s">
        <v>189</v>
      </c>
      <c r="AF29">
        <v>0</v>
      </c>
      <c r="AG29">
        <v>0</v>
      </c>
      <c r="AH29">
        <v>10</v>
      </c>
      <c r="AI29" t="s">
        <v>195</v>
      </c>
      <c r="AJ29" t="s">
        <v>198</v>
      </c>
      <c r="AK29" t="s">
        <v>201</v>
      </c>
      <c r="AL29" t="s">
        <v>208</v>
      </c>
      <c r="AM29" t="s">
        <v>209</v>
      </c>
      <c r="AN29" t="s">
        <v>211</v>
      </c>
      <c r="AO29" t="s">
        <v>213</v>
      </c>
      <c r="AP29">
        <v>10</v>
      </c>
      <c r="AQ29" s="2">
        <v>8</v>
      </c>
      <c r="AR29" s="2">
        <v>10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>
        <v>7</v>
      </c>
      <c r="AY29" s="2">
        <v>5</v>
      </c>
      <c r="AZ29" s="2">
        <v>4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>
        <v>2.1875</v>
      </c>
      <c r="BG29" s="2">
        <v>-1.4299309</v>
      </c>
      <c r="BH29" s="2">
        <v>-0.62552293999999997</v>
      </c>
      <c r="BI29" s="2">
        <v>1.32451293</v>
      </c>
      <c r="BJ29" s="2">
        <v>3.5184431200000001</v>
      </c>
      <c r="BK29">
        <v>19</v>
      </c>
      <c r="BL29">
        <v>14</v>
      </c>
      <c r="BM29">
        <v>1</v>
      </c>
      <c r="BN29">
        <v>1</v>
      </c>
      <c r="BO29">
        <v>14</v>
      </c>
      <c r="BP29">
        <v>4</v>
      </c>
    </row>
    <row r="30" spans="1:68" x14ac:dyDescent="0.2">
      <c r="A30">
        <v>2</v>
      </c>
      <c r="B30" t="s">
        <v>222</v>
      </c>
      <c r="C30" t="s">
        <v>67</v>
      </c>
      <c r="D30" t="s">
        <v>227</v>
      </c>
      <c r="E30">
        <v>2018</v>
      </c>
      <c r="F30">
        <v>26.13468928</v>
      </c>
      <c r="G30">
        <v>-97.902695429999994</v>
      </c>
      <c r="H30" t="s">
        <v>150</v>
      </c>
      <c r="I30" t="s">
        <v>157</v>
      </c>
      <c r="J30" t="s">
        <v>157</v>
      </c>
      <c r="K30" t="s">
        <v>155</v>
      </c>
      <c r="L30" t="s">
        <v>156</v>
      </c>
      <c r="M30" t="s">
        <v>161</v>
      </c>
      <c r="N30" t="s">
        <v>157</v>
      </c>
      <c r="O30" t="s">
        <v>164</v>
      </c>
      <c r="P30" t="s">
        <v>163</v>
      </c>
      <c r="Q30" t="s">
        <v>170</v>
      </c>
      <c r="R30" t="s">
        <v>163</v>
      </c>
      <c r="S30" t="s">
        <v>157</v>
      </c>
      <c r="T30" t="s">
        <v>171</v>
      </c>
      <c r="U30">
        <v>10</v>
      </c>
      <c r="V30">
        <v>1</v>
      </c>
      <c r="W30">
        <v>1</v>
      </c>
      <c r="X30">
        <v>0</v>
      </c>
      <c r="Y30">
        <v>2</v>
      </c>
      <c r="Z30" t="s">
        <v>176</v>
      </c>
      <c r="AA30" t="s">
        <v>182</v>
      </c>
      <c r="AB30">
        <v>1064.6100899999999</v>
      </c>
      <c r="AC30">
        <v>130.54971</v>
      </c>
      <c r="AD30" t="s">
        <v>186</v>
      </c>
      <c r="AE30" t="s">
        <v>191</v>
      </c>
      <c r="AF30">
        <v>0</v>
      </c>
      <c r="AG30">
        <v>0</v>
      </c>
      <c r="AH30">
        <v>14</v>
      </c>
      <c r="AI30" t="s">
        <v>195</v>
      </c>
      <c r="AJ30" t="s">
        <v>198</v>
      </c>
      <c r="AK30" t="s">
        <v>201</v>
      </c>
      <c r="AL30" t="s">
        <v>207</v>
      </c>
      <c r="AM30" t="s">
        <v>209</v>
      </c>
      <c r="AN30" t="s">
        <v>211</v>
      </c>
      <c r="AO30" t="s">
        <v>213</v>
      </c>
      <c r="AP30">
        <v>12</v>
      </c>
      <c r="AQ30" s="2">
        <v>0</v>
      </c>
      <c r="AR30" s="2">
        <v>10</v>
      </c>
      <c r="AS30" s="2">
        <v>10</v>
      </c>
      <c r="AT30" s="2">
        <v>0</v>
      </c>
      <c r="AU30" s="2">
        <v>0</v>
      </c>
      <c r="AV30" s="2">
        <v>0</v>
      </c>
      <c r="AW30" s="2">
        <v>0</v>
      </c>
      <c r="AX30">
        <v>2</v>
      </c>
      <c r="AY30" s="2">
        <v>2</v>
      </c>
      <c r="AZ30" s="2">
        <v>0</v>
      </c>
      <c r="BA30" s="2">
        <v>0</v>
      </c>
      <c r="BB30" s="2">
        <v>0</v>
      </c>
      <c r="BC30" s="2">
        <v>0</v>
      </c>
      <c r="BD30" s="2">
        <v>2</v>
      </c>
      <c r="BE30" s="2">
        <v>2</v>
      </c>
      <c r="BF30" s="2">
        <v>0</v>
      </c>
      <c r="BG30" s="2">
        <v>-1.175505</v>
      </c>
      <c r="BH30" s="2">
        <v>-1.55181514</v>
      </c>
      <c r="BI30" s="2">
        <v>2.3123942799999999</v>
      </c>
      <c r="BJ30" s="2">
        <v>-1.7350725300000001</v>
      </c>
      <c r="BK30">
        <v>16</v>
      </c>
      <c r="BL30">
        <v>14</v>
      </c>
      <c r="BM30">
        <v>0</v>
      </c>
      <c r="BN30">
        <v>0</v>
      </c>
      <c r="BO30">
        <v>15</v>
      </c>
      <c r="BP30">
        <v>18</v>
      </c>
    </row>
    <row r="31" spans="1:68" x14ac:dyDescent="0.2">
      <c r="A31">
        <v>5</v>
      </c>
      <c r="B31" t="s">
        <v>223</v>
      </c>
      <c r="C31" t="s">
        <v>68</v>
      </c>
      <c r="D31" t="s">
        <v>226</v>
      </c>
      <c r="E31">
        <v>2017</v>
      </c>
      <c r="F31">
        <v>26.112439999999999</v>
      </c>
      <c r="G31">
        <v>-97.949126000000007</v>
      </c>
      <c r="H31" t="s">
        <v>155</v>
      </c>
      <c r="I31" t="s">
        <v>156</v>
      </c>
      <c r="J31" t="s">
        <v>157</v>
      </c>
      <c r="K31" t="s">
        <v>155</v>
      </c>
      <c r="L31" t="s">
        <v>156</v>
      </c>
      <c r="M31" t="s">
        <v>162</v>
      </c>
      <c r="N31" t="s">
        <v>156</v>
      </c>
      <c r="O31" t="s">
        <v>166</v>
      </c>
      <c r="P31" t="s">
        <v>166</v>
      </c>
      <c r="Q31" t="s">
        <v>169</v>
      </c>
      <c r="R31" t="s">
        <v>166</v>
      </c>
      <c r="S31" t="s">
        <v>156</v>
      </c>
      <c r="T31" t="s">
        <v>171</v>
      </c>
      <c r="U31">
        <v>7</v>
      </c>
      <c r="V31">
        <v>1</v>
      </c>
      <c r="W31">
        <v>2</v>
      </c>
      <c r="X31">
        <v>1</v>
      </c>
      <c r="Y31">
        <v>4</v>
      </c>
      <c r="Z31" t="s">
        <v>173</v>
      </c>
      <c r="AA31" t="s">
        <v>180</v>
      </c>
      <c r="AB31">
        <v>861.04760999999996</v>
      </c>
      <c r="AC31">
        <v>131.47069999999999</v>
      </c>
      <c r="AD31" t="s">
        <v>187</v>
      </c>
      <c r="AE31" t="s">
        <v>189</v>
      </c>
      <c r="AF31">
        <v>1</v>
      </c>
      <c r="AG31">
        <v>14</v>
      </c>
      <c r="AH31">
        <v>16</v>
      </c>
      <c r="AI31" t="s">
        <v>194</v>
      </c>
      <c r="AJ31" t="s">
        <v>198</v>
      </c>
      <c r="AK31" t="s">
        <v>204</v>
      </c>
      <c r="AL31" t="s">
        <v>207</v>
      </c>
      <c r="AM31" t="s">
        <v>209</v>
      </c>
      <c r="AN31" t="s">
        <v>211</v>
      </c>
      <c r="AO31" t="s">
        <v>215</v>
      </c>
      <c r="AP31">
        <v>7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5</v>
      </c>
      <c r="AW31" s="2">
        <v>3</v>
      </c>
      <c r="AX31">
        <v>2</v>
      </c>
      <c r="AY31" s="2">
        <v>2</v>
      </c>
      <c r="AZ31" s="2">
        <v>2</v>
      </c>
      <c r="BA31" s="2">
        <v>1</v>
      </c>
      <c r="BB31" s="2">
        <v>2</v>
      </c>
      <c r="BC31" s="2">
        <v>1</v>
      </c>
      <c r="BD31" s="2">
        <v>1</v>
      </c>
      <c r="BE31" s="2">
        <v>1</v>
      </c>
      <c r="BF31" s="2">
        <v>1.1617647099999999</v>
      </c>
      <c r="BG31" s="2">
        <v>-0.72303189999999995</v>
      </c>
      <c r="BH31" s="2">
        <v>0.52835536000000005</v>
      </c>
      <c r="BI31" s="2">
        <v>-4.1944176999999998</v>
      </c>
      <c r="BJ31" s="2">
        <v>2.3140293999999999</v>
      </c>
      <c r="BK31">
        <v>19</v>
      </c>
      <c r="BL31">
        <v>12</v>
      </c>
      <c r="BM31">
        <v>1</v>
      </c>
      <c r="BN31">
        <v>2</v>
      </c>
      <c r="BO31">
        <v>12</v>
      </c>
      <c r="BP31">
        <v>176</v>
      </c>
    </row>
    <row r="32" spans="1:68" x14ac:dyDescent="0.2">
      <c r="A32">
        <v>5</v>
      </c>
      <c r="B32" t="s">
        <v>223</v>
      </c>
      <c r="C32" t="s">
        <v>69</v>
      </c>
      <c r="D32" t="s">
        <v>226</v>
      </c>
      <c r="E32">
        <v>2017</v>
      </c>
      <c r="F32">
        <v>26.112397219999998</v>
      </c>
      <c r="G32">
        <v>-97.950597220000006</v>
      </c>
      <c r="H32" t="s">
        <v>150</v>
      </c>
      <c r="I32" t="s">
        <v>157</v>
      </c>
      <c r="J32" t="s">
        <v>157</v>
      </c>
      <c r="K32" t="s">
        <v>155</v>
      </c>
      <c r="L32" t="s">
        <v>156</v>
      </c>
      <c r="M32" t="s">
        <v>162</v>
      </c>
      <c r="N32" t="s">
        <v>156</v>
      </c>
      <c r="O32" t="s">
        <v>163</v>
      </c>
      <c r="P32" t="s">
        <v>163</v>
      </c>
      <c r="Q32" t="s">
        <v>169</v>
      </c>
      <c r="R32" t="s">
        <v>165</v>
      </c>
      <c r="S32" t="s">
        <v>157</v>
      </c>
      <c r="T32" t="s">
        <v>171</v>
      </c>
      <c r="U32">
        <v>7</v>
      </c>
      <c r="V32">
        <v>0</v>
      </c>
      <c r="W32">
        <v>5</v>
      </c>
      <c r="X32">
        <v>0</v>
      </c>
      <c r="Y32">
        <v>3</v>
      </c>
      <c r="Z32" t="s">
        <v>173</v>
      </c>
      <c r="AA32" t="s">
        <v>179</v>
      </c>
      <c r="AB32">
        <v>778.88598999999999</v>
      </c>
      <c r="AC32">
        <v>125.81722000000001</v>
      </c>
      <c r="AD32" t="s">
        <v>187</v>
      </c>
      <c r="AE32" t="s">
        <v>189</v>
      </c>
      <c r="AF32">
        <v>3</v>
      </c>
      <c r="AG32">
        <v>20</v>
      </c>
      <c r="AH32">
        <v>180</v>
      </c>
      <c r="AI32" t="s">
        <v>195</v>
      </c>
      <c r="AJ32" t="s">
        <v>198</v>
      </c>
      <c r="AK32" t="s">
        <v>204</v>
      </c>
      <c r="AL32" t="s">
        <v>208</v>
      </c>
      <c r="AM32" t="s">
        <v>209</v>
      </c>
      <c r="AN32" t="s">
        <v>211</v>
      </c>
      <c r="AO32" t="s">
        <v>215</v>
      </c>
      <c r="AP32">
        <v>13</v>
      </c>
      <c r="AQ32" s="2">
        <v>1</v>
      </c>
      <c r="AR32" s="2">
        <v>6</v>
      </c>
      <c r="AS32" s="2">
        <v>5</v>
      </c>
      <c r="AT32" s="2">
        <v>0</v>
      </c>
      <c r="AU32" s="2">
        <v>1</v>
      </c>
      <c r="AV32" s="2">
        <v>6</v>
      </c>
      <c r="AW32" s="2">
        <v>1</v>
      </c>
      <c r="AX32">
        <v>2</v>
      </c>
      <c r="AY32" s="2">
        <v>2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0</v>
      </c>
      <c r="BF32">
        <v>1.1025641025641026</v>
      </c>
      <c r="BG32" s="2">
        <v>-1.4299309</v>
      </c>
      <c r="BH32" s="2">
        <v>2.5669613999999998</v>
      </c>
      <c r="BI32" s="2">
        <v>-0.81453763999999995</v>
      </c>
      <c r="BJ32" s="2">
        <v>0.59582396000000004</v>
      </c>
      <c r="BK32">
        <v>19</v>
      </c>
      <c r="BL32">
        <v>13</v>
      </c>
      <c r="BM32">
        <v>1</v>
      </c>
      <c r="BN32">
        <v>28</v>
      </c>
      <c r="BO32">
        <v>13</v>
      </c>
      <c r="BP32">
        <v>67</v>
      </c>
    </row>
    <row r="33" spans="1:68" x14ac:dyDescent="0.2">
      <c r="A33">
        <v>5</v>
      </c>
      <c r="B33" t="s">
        <v>223</v>
      </c>
      <c r="C33" t="s">
        <v>70</v>
      </c>
      <c r="D33" t="s">
        <v>226</v>
      </c>
      <c r="E33">
        <v>2017</v>
      </c>
      <c r="F33">
        <v>26.111916000000001</v>
      </c>
      <c r="G33">
        <v>-97.948863000000003</v>
      </c>
      <c r="H33" t="s">
        <v>154</v>
      </c>
      <c r="I33" t="s">
        <v>156</v>
      </c>
      <c r="J33" t="s">
        <v>157</v>
      </c>
      <c r="K33" t="s">
        <v>155</v>
      </c>
      <c r="L33" t="s">
        <v>156</v>
      </c>
      <c r="M33" t="s">
        <v>162</v>
      </c>
      <c r="N33" t="s">
        <v>156</v>
      </c>
      <c r="O33" t="s">
        <v>163</v>
      </c>
      <c r="P33" t="s">
        <v>165</v>
      </c>
      <c r="Q33" t="s">
        <v>170</v>
      </c>
      <c r="R33" t="s">
        <v>163</v>
      </c>
      <c r="S33" t="s">
        <v>156</v>
      </c>
      <c r="T33" t="s">
        <v>171</v>
      </c>
      <c r="U33">
        <v>5</v>
      </c>
      <c r="V33">
        <v>1</v>
      </c>
      <c r="W33">
        <v>5</v>
      </c>
      <c r="X33">
        <v>0</v>
      </c>
      <c r="Y33">
        <v>0</v>
      </c>
      <c r="Z33" t="s">
        <v>173</v>
      </c>
      <c r="AA33" t="s">
        <v>179</v>
      </c>
      <c r="AB33">
        <v>794.96876999999995</v>
      </c>
      <c r="AC33">
        <v>126.21485</v>
      </c>
      <c r="AD33" t="s">
        <v>186</v>
      </c>
      <c r="AE33" t="s">
        <v>191</v>
      </c>
      <c r="AF33">
        <v>3</v>
      </c>
      <c r="AG33">
        <v>8</v>
      </c>
      <c r="AH33">
        <v>2</v>
      </c>
      <c r="AI33" t="s">
        <v>194</v>
      </c>
      <c r="AJ33" t="s">
        <v>198</v>
      </c>
      <c r="AK33" t="s">
        <v>203</v>
      </c>
      <c r="AL33" t="s">
        <v>207</v>
      </c>
      <c r="AM33" t="s">
        <v>209</v>
      </c>
      <c r="AN33" t="s">
        <v>211</v>
      </c>
      <c r="AO33" t="s">
        <v>215</v>
      </c>
      <c r="AP33">
        <v>8</v>
      </c>
      <c r="AQ33" s="2">
        <v>1</v>
      </c>
      <c r="AR33" s="2">
        <v>5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>
        <v>3</v>
      </c>
      <c r="AY33" s="2">
        <v>3</v>
      </c>
      <c r="AZ33" s="2">
        <v>3</v>
      </c>
      <c r="BA33" s="2">
        <v>0</v>
      </c>
      <c r="BB33" s="2">
        <v>1</v>
      </c>
      <c r="BC33" s="2">
        <v>1</v>
      </c>
      <c r="BD33" s="2">
        <v>2</v>
      </c>
      <c r="BE33" s="2">
        <v>2</v>
      </c>
      <c r="BF33">
        <v>1.1549295774647887</v>
      </c>
      <c r="BG33" s="2">
        <v>-0.16942289999999999</v>
      </c>
      <c r="BH33" s="2">
        <v>-0.21997679000000001</v>
      </c>
      <c r="BI33" s="2">
        <v>-8.6904259999999997E-2</v>
      </c>
      <c r="BJ33" s="2">
        <v>0.63353278000000002</v>
      </c>
      <c r="BK33">
        <v>19</v>
      </c>
      <c r="BL33">
        <v>13</v>
      </c>
      <c r="BM33">
        <v>1</v>
      </c>
      <c r="BN33">
        <v>17</v>
      </c>
      <c r="BO33">
        <v>13</v>
      </c>
      <c r="BP33">
        <v>160</v>
      </c>
    </row>
    <row r="34" spans="1:68" x14ac:dyDescent="0.2">
      <c r="A34">
        <v>5</v>
      </c>
      <c r="B34" t="s">
        <v>223</v>
      </c>
      <c r="C34" t="s">
        <v>71</v>
      </c>
      <c r="D34" t="s">
        <v>226</v>
      </c>
      <c r="E34">
        <v>2017</v>
      </c>
      <c r="F34">
        <v>26.110990000000001</v>
      </c>
      <c r="G34">
        <v>-97.950554999999994</v>
      </c>
      <c r="H34" t="s">
        <v>153</v>
      </c>
      <c r="I34" t="s">
        <v>157</v>
      </c>
      <c r="J34" t="s">
        <v>157</v>
      </c>
      <c r="K34" t="s">
        <v>155</v>
      </c>
      <c r="L34" t="s">
        <v>156</v>
      </c>
      <c r="M34" t="s">
        <v>162</v>
      </c>
      <c r="N34" t="s">
        <v>157</v>
      </c>
      <c r="O34" t="s">
        <v>163</v>
      </c>
      <c r="P34" t="s">
        <v>163</v>
      </c>
      <c r="Q34" t="s">
        <v>168</v>
      </c>
      <c r="R34" t="s">
        <v>165</v>
      </c>
      <c r="S34" t="s">
        <v>156</v>
      </c>
      <c r="T34" t="s">
        <v>171</v>
      </c>
      <c r="U34">
        <v>3</v>
      </c>
      <c r="V34">
        <v>1</v>
      </c>
      <c r="W34">
        <v>2</v>
      </c>
      <c r="X34">
        <v>0</v>
      </c>
      <c r="Y34">
        <v>1</v>
      </c>
      <c r="Z34" t="s">
        <v>173</v>
      </c>
      <c r="AA34" t="s">
        <v>178</v>
      </c>
      <c r="AB34">
        <v>763.03520000000003</v>
      </c>
      <c r="AC34">
        <v>123.95587999999999</v>
      </c>
      <c r="AD34" t="s">
        <v>187</v>
      </c>
      <c r="AE34" t="s">
        <v>189</v>
      </c>
      <c r="AF34">
        <v>4</v>
      </c>
      <c r="AG34">
        <v>0</v>
      </c>
      <c r="AH34">
        <v>20</v>
      </c>
      <c r="AI34" t="s">
        <v>194</v>
      </c>
      <c r="AJ34" t="s">
        <v>198</v>
      </c>
      <c r="AK34" t="s">
        <v>204</v>
      </c>
      <c r="AL34" t="s">
        <v>207</v>
      </c>
      <c r="AM34" t="s">
        <v>209</v>
      </c>
      <c r="AN34" t="s">
        <v>212</v>
      </c>
      <c r="AO34" t="s">
        <v>214</v>
      </c>
      <c r="AP34">
        <v>8</v>
      </c>
      <c r="AQ34" s="2">
        <v>1</v>
      </c>
      <c r="AR34" s="2">
        <v>5</v>
      </c>
      <c r="AS34" s="2">
        <v>2</v>
      </c>
      <c r="AT34" s="2">
        <v>2</v>
      </c>
      <c r="AU34" s="2">
        <v>0</v>
      </c>
      <c r="AV34" s="2">
        <v>2</v>
      </c>
      <c r="AW34" s="2">
        <v>0</v>
      </c>
      <c r="AX34">
        <v>2</v>
      </c>
      <c r="AY34" s="2">
        <v>2</v>
      </c>
      <c r="AZ34" s="2">
        <v>0</v>
      </c>
      <c r="BA34" s="2">
        <v>0</v>
      </c>
      <c r="BB34" s="2">
        <v>0</v>
      </c>
      <c r="BC34" s="2">
        <v>0</v>
      </c>
      <c r="BD34" s="2">
        <v>2</v>
      </c>
      <c r="BE34" s="2">
        <v>1</v>
      </c>
      <c r="BF34" s="4">
        <v>1.0256410300000001</v>
      </c>
      <c r="BG34" s="2">
        <v>-0.60857000000000006</v>
      </c>
      <c r="BH34" s="2">
        <v>0.86759196000000005</v>
      </c>
      <c r="BI34" s="2">
        <v>-0.45376746000000001</v>
      </c>
      <c r="BJ34" s="2">
        <v>-1.3421790600000001</v>
      </c>
      <c r="BK34">
        <v>19</v>
      </c>
      <c r="BL34">
        <v>11</v>
      </c>
      <c r="BM34">
        <v>1</v>
      </c>
      <c r="BN34">
        <v>3</v>
      </c>
      <c r="BO34">
        <v>12</v>
      </c>
      <c r="BP34">
        <v>104</v>
      </c>
    </row>
    <row r="35" spans="1:68" x14ac:dyDescent="0.2">
      <c r="A35">
        <v>5</v>
      </c>
      <c r="B35" t="s">
        <v>223</v>
      </c>
      <c r="C35" t="s">
        <v>72</v>
      </c>
      <c r="D35" t="s">
        <v>226</v>
      </c>
      <c r="E35">
        <v>2017</v>
      </c>
      <c r="F35">
        <v>26.111488000000001</v>
      </c>
      <c r="G35">
        <v>-97.950439000000003</v>
      </c>
      <c r="H35" t="s">
        <v>152</v>
      </c>
      <c r="I35" t="s">
        <v>157</v>
      </c>
      <c r="J35" t="s">
        <v>157</v>
      </c>
      <c r="K35" t="s">
        <v>155</v>
      </c>
      <c r="L35" t="s">
        <v>156</v>
      </c>
      <c r="M35" t="s">
        <v>162</v>
      </c>
      <c r="N35" t="s">
        <v>157</v>
      </c>
      <c r="O35" t="s">
        <v>163</v>
      </c>
      <c r="P35" t="s">
        <v>163</v>
      </c>
      <c r="Q35" t="s">
        <v>169</v>
      </c>
      <c r="R35" t="s">
        <v>163</v>
      </c>
      <c r="S35" t="s">
        <v>157</v>
      </c>
      <c r="T35" t="s">
        <v>171</v>
      </c>
      <c r="U35">
        <v>5</v>
      </c>
      <c r="V35">
        <v>0</v>
      </c>
      <c r="W35">
        <v>2</v>
      </c>
      <c r="X35">
        <v>2</v>
      </c>
      <c r="Y35">
        <v>0</v>
      </c>
      <c r="Z35" t="s">
        <v>173</v>
      </c>
      <c r="AA35" t="s">
        <v>178</v>
      </c>
      <c r="AB35">
        <v>723.71308999999997</v>
      </c>
      <c r="AC35">
        <v>121.49112</v>
      </c>
      <c r="AD35" t="s">
        <v>188</v>
      </c>
      <c r="AE35" t="s">
        <v>190</v>
      </c>
      <c r="AF35">
        <v>4</v>
      </c>
      <c r="AG35">
        <v>6</v>
      </c>
      <c r="AH35">
        <v>190</v>
      </c>
      <c r="AI35" t="s">
        <v>195</v>
      </c>
      <c r="AJ35" t="s">
        <v>198</v>
      </c>
      <c r="AK35" t="s">
        <v>204</v>
      </c>
      <c r="AL35" t="s">
        <v>208</v>
      </c>
      <c r="AM35" t="s">
        <v>209</v>
      </c>
      <c r="AN35" t="s">
        <v>211</v>
      </c>
      <c r="AO35" t="s">
        <v>215</v>
      </c>
      <c r="AP35">
        <v>10</v>
      </c>
      <c r="AQ35" s="2">
        <v>2</v>
      </c>
      <c r="AR35" s="2">
        <v>1</v>
      </c>
      <c r="AS35" s="2">
        <v>0</v>
      </c>
      <c r="AT35" s="2">
        <v>1</v>
      </c>
      <c r="AU35" s="2">
        <v>1</v>
      </c>
      <c r="AV35" s="2">
        <v>1</v>
      </c>
      <c r="AW35" s="2">
        <v>1</v>
      </c>
      <c r="AX35">
        <v>1</v>
      </c>
      <c r="AY35" s="2">
        <v>1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4">
        <v>0.97727273000000003</v>
      </c>
      <c r="BG35" s="2">
        <v>-1.4310327</v>
      </c>
      <c r="BH35" s="2">
        <v>2.62912401</v>
      </c>
      <c r="BI35" s="2">
        <v>-1.34581175</v>
      </c>
      <c r="BJ35" s="2">
        <v>-0.30280605999999999</v>
      </c>
      <c r="BK35">
        <v>19</v>
      </c>
      <c r="BL35">
        <v>13</v>
      </c>
      <c r="BM35">
        <v>1</v>
      </c>
      <c r="BN35">
        <v>17</v>
      </c>
      <c r="BO35">
        <v>14</v>
      </c>
      <c r="BP35">
        <v>193</v>
      </c>
    </row>
    <row r="36" spans="1:68" x14ac:dyDescent="0.2">
      <c r="A36">
        <v>5</v>
      </c>
      <c r="B36" t="s">
        <v>223</v>
      </c>
      <c r="C36" t="s">
        <v>73</v>
      </c>
      <c r="D36" t="s">
        <v>226</v>
      </c>
      <c r="E36">
        <v>2017</v>
      </c>
      <c r="F36">
        <v>26.111021999999998</v>
      </c>
      <c r="G36">
        <v>-97.948425999999998</v>
      </c>
      <c r="H36" t="s">
        <v>153</v>
      </c>
      <c r="I36" t="s">
        <v>157</v>
      </c>
      <c r="J36" t="s">
        <v>157</v>
      </c>
      <c r="K36" t="s">
        <v>155</v>
      </c>
      <c r="L36" t="s">
        <v>156</v>
      </c>
      <c r="M36" t="s">
        <v>162</v>
      </c>
      <c r="N36" t="s">
        <v>157</v>
      </c>
      <c r="O36" t="s">
        <v>164</v>
      </c>
      <c r="P36" t="s">
        <v>164</v>
      </c>
      <c r="Q36" t="s">
        <v>168</v>
      </c>
      <c r="R36" t="s">
        <v>163</v>
      </c>
      <c r="S36" t="s">
        <v>156</v>
      </c>
      <c r="T36" t="s">
        <v>171</v>
      </c>
      <c r="U36">
        <v>6</v>
      </c>
      <c r="V36">
        <v>1</v>
      </c>
      <c r="W36">
        <v>3</v>
      </c>
      <c r="X36">
        <v>0</v>
      </c>
      <c r="Y36">
        <v>0</v>
      </c>
      <c r="Z36" t="s">
        <v>174</v>
      </c>
      <c r="AA36" t="s">
        <v>183</v>
      </c>
      <c r="AB36">
        <v>817.88379999999995</v>
      </c>
      <c r="AC36">
        <v>128.09448</v>
      </c>
      <c r="AD36" t="s">
        <v>187</v>
      </c>
      <c r="AE36" t="s">
        <v>190</v>
      </c>
      <c r="AF36">
        <v>2</v>
      </c>
      <c r="AG36">
        <v>22</v>
      </c>
      <c r="AH36">
        <v>122</v>
      </c>
      <c r="AI36" t="s">
        <v>194</v>
      </c>
      <c r="AJ36" t="s">
        <v>197</v>
      </c>
      <c r="AK36" t="s">
        <v>203</v>
      </c>
      <c r="AL36" t="s">
        <v>208</v>
      </c>
      <c r="AM36" t="s">
        <v>209</v>
      </c>
      <c r="AN36" t="s">
        <v>211</v>
      </c>
      <c r="AO36" t="s">
        <v>215</v>
      </c>
      <c r="AP36">
        <v>10</v>
      </c>
      <c r="AQ36" s="2">
        <v>0</v>
      </c>
      <c r="AR36" s="2">
        <v>5</v>
      </c>
      <c r="AS36" s="2">
        <v>0</v>
      </c>
      <c r="AT36" s="2">
        <v>1</v>
      </c>
      <c r="AU36" s="2">
        <v>0</v>
      </c>
      <c r="AV36" s="2">
        <v>2</v>
      </c>
      <c r="AW36" s="2">
        <v>2</v>
      </c>
      <c r="AX36">
        <v>2</v>
      </c>
      <c r="AY36" s="2">
        <v>2</v>
      </c>
      <c r="AZ36" s="2">
        <v>0</v>
      </c>
      <c r="BA36" s="2">
        <v>0</v>
      </c>
      <c r="BB36" s="2">
        <v>0</v>
      </c>
      <c r="BC36" s="2">
        <v>1</v>
      </c>
      <c r="BD36" s="2">
        <v>0</v>
      </c>
      <c r="BE36" s="2">
        <v>0</v>
      </c>
      <c r="BF36" s="4">
        <v>1.0317460300000001</v>
      </c>
      <c r="BG36" s="2">
        <v>-0.73904300000000001</v>
      </c>
      <c r="BH36" s="2">
        <v>0.87331877999999996</v>
      </c>
      <c r="BI36" s="2">
        <v>-1.5282326100000001</v>
      </c>
      <c r="BJ36" s="2">
        <v>0.19557400999999999</v>
      </c>
      <c r="BK36">
        <v>19</v>
      </c>
      <c r="BL36">
        <v>14</v>
      </c>
      <c r="BM36">
        <v>1</v>
      </c>
      <c r="BN36">
        <v>14</v>
      </c>
      <c r="BO36">
        <v>14</v>
      </c>
      <c r="BP36">
        <v>99</v>
      </c>
    </row>
    <row r="37" spans="1:68" x14ac:dyDescent="0.2">
      <c r="A37">
        <v>6</v>
      </c>
      <c r="B37" t="s">
        <v>224</v>
      </c>
      <c r="C37" t="s">
        <v>74</v>
      </c>
      <c r="D37" t="s">
        <v>227</v>
      </c>
      <c r="E37">
        <v>2017</v>
      </c>
      <c r="F37">
        <v>26.141983329999999</v>
      </c>
      <c r="G37">
        <v>-97.978774999999999</v>
      </c>
      <c r="H37" t="s">
        <v>151</v>
      </c>
      <c r="I37" t="s">
        <v>156</v>
      </c>
      <c r="J37" t="s">
        <v>157</v>
      </c>
      <c r="K37" t="s">
        <v>155</v>
      </c>
      <c r="L37" t="s">
        <v>156</v>
      </c>
      <c r="M37" t="s">
        <v>161</v>
      </c>
      <c r="N37" t="s">
        <v>157</v>
      </c>
      <c r="O37" t="s">
        <v>163</v>
      </c>
      <c r="P37" t="s">
        <v>163</v>
      </c>
      <c r="Q37" t="s">
        <v>170</v>
      </c>
      <c r="R37" t="s">
        <v>167</v>
      </c>
      <c r="S37" t="s">
        <v>157</v>
      </c>
      <c r="T37" t="s">
        <v>171</v>
      </c>
      <c r="U37">
        <v>6</v>
      </c>
      <c r="V37">
        <v>2</v>
      </c>
      <c r="W37">
        <v>3</v>
      </c>
      <c r="X37">
        <v>0</v>
      </c>
      <c r="Y37">
        <v>2</v>
      </c>
      <c r="Z37" t="s">
        <v>175</v>
      </c>
      <c r="AA37" t="s">
        <v>184</v>
      </c>
      <c r="AB37">
        <v>936.63156000000004</v>
      </c>
      <c r="AC37">
        <v>127.24386</v>
      </c>
      <c r="AD37" t="s">
        <v>187</v>
      </c>
      <c r="AE37" t="s">
        <v>191</v>
      </c>
      <c r="AF37">
        <v>1</v>
      </c>
      <c r="AG37">
        <v>0</v>
      </c>
      <c r="AH37">
        <v>12</v>
      </c>
      <c r="AI37" t="s">
        <v>194</v>
      </c>
      <c r="AJ37" t="s">
        <v>198</v>
      </c>
      <c r="AK37" t="s">
        <v>202</v>
      </c>
      <c r="AL37" t="s">
        <v>207</v>
      </c>
      <c r="AM37" t="s">
        <v>209</v>
      </c>
      <c r="AN37" t="s">
        <v>211</v>
      </c>
      <c r="AO37" t="s">
        <v>213</v>
      </c>
      <c r="AP37">
        <v>13</v>
      </c>
      <c r="AQ37" s="2">
        <v>0</v>
      </c>
      <c r="AR37" s="2">
        <v>12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>
        <v>3</v>
      </c>
      <c r="AY37" s="2">
        <v>3</v>
      </c>
      <c r="AZ37" s="2">
        <v>2</v>
      </c>
      <c r="BA37" s="2">
        <v>0</v>
      </c>
      <c r="BB37" s="2">
        <v>1</v>
      </c>
      <c r="BC37" s="2">
        <v>0</v>
      </c>
      <c r="BD37" s="2">
        <v>1</v>
      </c>
      <c r="BE37" s="2">
        <v>1</v>
      </c>
      <c r="BF37" s="4">
        <v>1.5</v>
      </c>
      <c r="BG37" s="2">
        <v>-0.90288500000000005</v>
      </c>
      <c r="BH37" s="2">
        <v>-1.63066881</v>
      </c>
      <c r="BI37" s="2">
        <v>1.8748519699999999</v>
      </c>
      <c r="BJ37" s="2">
        <v>0.70179659999999999</v>
      </c>
      <c r="BK37">
        <v>19</v>
      </c>
      <c r="BL37">
        <v>7</v>
      </c>
      <c r="BM37">
        <v>1</v>
      </c>
      <c r="BN37">
        <v>2</v>
      </c>
      <c r="BO37">
        <v>8</v>
      </c>
      <c r="BP37">
        <v>75</v>
      </c>
    </row>
    <row r="38" spans="1:68" x14ac:dyDescent="0.2">
      <c r="A38">
        <v>6</v>
      </c>
      <c r="B38" t="s">
        <v>224</v>
      </c>
      <c r="C38" t="s">
        <v>75</v>
      </c>
      <c r="D38" t="s">
        <v>227</v>
      </c>
      <c r="E38">
        <v>2017</v>
      </c>
      <c r="F38">
        <v>26.142074000000001</v>
      </c>
      <c r="G38">
        <v>-97.977722</v>
      </c>
      <c r="H38" t="s">
        <v>153</v>
      </c>
      <c r="I38" t="s">
        <v>156</v>
      </c>
      <c r="J38" t="s">
        <v>156</v>
      </c>
      <c r="K38" t="s">
        <v>152</v>
      </c>
      <c r="L38" t="s">
        <v>156</v>
      </c>
      <c r="M38" t="s">
        <v>161</v>
      </c>
      <c r="N38" t="s">
        <v>157</v>
      </c>
      <c r="O38" t="s">
        <v>163</v>
      </c>
      <c r="P38" t="s">
        <v>163</v>
      </c>
      <c r="Q38" t="s">
        <v>170</v>
      </c>
      <c r="R38" t="s">
        <v>163</v>
      </c>
      <c r="S38" t="s">
        <v>156</v>
      </c>
      <c r="T38" t="s">
        <v>171</v>
      </c>
      <c r="U38">
        <v>3</v>
      </c>
      <c r="V38">
        <v>0</v>
      </c>
      <c r="W38">
        <v>2</v>
      </c>
      <c r="X38">
        <v>0</v>
      </c>
      <c r="Y38">
        <v>3</v>
      </c>
      <c r="Z38" t="s">
        <v>175</v>
      </c>
      <c r="AA38" t="s">
        <v>180</v>
      </c>
      <c r="AB38">
        <v>1082.02503</v>
      </c>
      <c r="AC38">
        <v>144.83927</v>
      </c>
      <c r="AD38" t="s">
        <v>187</v>
      </c>
      <c r="AE38" t="s">
        <v>193</v>
      </c>
      <c r="AF38">
        <v>1</v>
      </c>
      <c r="AG38">
        <v>0</v>
      </c>
      <c r="AH38">
        <v>6</v>
      </c>
      <c r="AI38" t="s">
        <v>195</v>
      </c>
      <c r="AJ38" t="s">
        <v>198</v>
      </c>
      <c r="AK38" t="s">
        <v>202</v>
      </c>
      <c r="AL38" t="s">
        <v>207</v>
      </c>
      <c r="AM38" t="s">
        <v>209</v>
      </c>
      <c r="AN38" t="s">
        <v>211</v>
      </c>
      <c r="AO38" t="s">
        <v>213</v>
      </c>
      <c r="AP38">
        <v>8</v>
      </c>
      <c r="AQ38" s="2">
        <v>0</v>
      </c>
      <c r="AR38" s="2">
        <v>6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>
        <v>2</v>
      </c>
      <c r="AY38" s="2">
        <v>2</v>
      </c>
      <c r="AZ38" s="2">
        <v>1</v>
      </c>
      <c r="BA38" s="2">
        <v>0</v>
      </c>
      <c r="BB38" s="2">
        <v>1</v>
      </c>
      <c r="BC38" s="2">
        <v>0</v>
      </c>
      <c r="BD38" s="2">
        <v>2</v>
      </c>
      <c r="BE38" s="2">
        <v>2</v>
      </c>
      <c r="BF38">
        <f t="shared" ref="BF38:BF39" si="0">BD38/BE38</f>
        <v>1</v>
      </c>
      <c r="BG38" s="2">
        <v>0.89623629999999999</v>
      </c>
      <c r="BH38" s="2">
        <v>-1.7285268</v>
      </c>
      <c r="BI38" s="2">
        <v>0.13675741999999999</v>
      </c>
      <c r="BJ38" s="2">
        <v>-0.66534718999999998</v>
      </c>
      <c r="BK38">
        <v>19</v>
      </c>
      <c r="BL38">
        <v>13</v>
      </c>
      <c r="BM38">
        <v>1</v>
      </c>
      <c r="BN38">
        <v>4</v>
      </c>
      <c r="BO38">
        <v>13</v>
      </c>
      <c r="BP38">
        <v>112</v>
      </c>
    </row>
    <row r="39" spans="1:68" x14ac:dyDescent="0.2">
      <c r="A39">
        <v>6</v>
      </c>
      <c r="B39" t="s">
        <v>224</v>
      </c>
      <c r="C39" t="s">
        <v>76</v>
      </c>
      <c r="D39" t="s">
        <v>227</v>
      </c>
      <c r="E39">
        <v>2017</v>
      </c>
      <c r="F39">
        <v>26.143249999999998</v>
      </c>
      <c r="G39">
        <v>-97.979652779999995</v>
      </c>
      <c r="H39" t="s">
        <v>150</v>
      </c>
      <c r="I39" t="s">
        <v>156</v>
      </c>
      <c r="J39" t="s">
        <v>157</v>
      </c>
      <c r="K39" t="s">
        <v>155</v>
      </c>
      <c r="L39" t="s">
        <v>156</v>
      </c>
      <c r="M39" t="s">
        <v>161</v>
      </c>
      <c r="N39" t="s">
        <v>157</v>
      </c>
      <c r="O39" t="s">
        <v>163</v>
      </c>
      <c r="P39" t="s">
        <v>163</v>
      </c>
      <c r="Q39" t="s">
        <v>170</v>
      </c>
      <c r="R39" t="s">
        <v>163</v>
      </c>
      <c r="S39" t="s">
        <v>156</v>
      </c>
      <c r="T39" t="s">
        <v>171</v>
      </c>
      <c r="U39">
        <v>5</v>
      </c>
      <c r="V39">
        <v>1</v>
      </c>
      <c r="W39">
        <v>4</v>
      </c>
      <c r="X39">
        <v>0</v>
      </c>
      <c r="Y39">
        <v>0</v>
      </c>
      <c r="Z39" t="s">
        <v>174</v>
      </c>
      <c r="AA39" t="s">
        <v>182</v>
      </c>
      <c r="AB39">
        <v>722.37662</v>
      </c>
      <c r="AC39">
        <v>111.7424</v>
      </c>
      <c r="AD39" t="s">
        <v>187</v>
      </c>
      <c r="AE39" t="s">
        <v>191</v>
      </c>
      <c r="AF39">
        <v>1</v>
      </c>
      <c r="AG39">
        <v>0</v>
      </c>
      <c r="AH39">
        <v>6</v>
      </c>
      <c r="AI39" t="s">
        <v>194</v>
      </c>
      <c r="AJ39" t="s">
        <v>198</v>
      </c>
      <c r="AK39" t="s">
        <v>202</v>
      </c>
      <c r="AL39" t="s">
        <v>207</v>
      </c>
      <c r="AM39" t="s">
        <v>210</v>
      </c>
      <c r="AN39" t="s">
        <v>212</v>
      </c>
      <c r="AO39" t="s">
        <v>214</v>
      </c>
      <c r="AP39">
        <v>9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>
        <v>3</v>
      </c>
      <c r="AY39" s="2">
        <v>3</v>
      </c>
      <c r="AZ39" s="2">
        <v>0</v>
      </c>
      <c r="BA39" s="2">
        <v>0</v>
      </c>
      <c r="BB39" s="2">
        <v>0</v>
      </c>
      <c r="BC39" s="2">
        <v>0</v>
      </c>
      <c r="BD39" s="2">
        <v>2</v>
      </c>
      <c r="BE39" s="2">
        <v>2</v>
      </c>
      <c r="BF39">
        <f t="shared" si="0"/>
        <v>1</v>
      </c>
      <c r="BG39" s="2">
        <v>-0.60746820000000001</v>
      </c>
      <c r="BH39" s="2">
        <v>-1.0892703500000001</v>
      </c>
      <c r="BI39" s="2">
        <v>-0.78223966</v>
      </c>
      <c r="BJ39" s="2">
        <v>-1.5678988</v>
      </c>
      <c r="BK39">
        <v>19</v>
      </c>
      <c r="BL39">
        <v>16</v>
      </c>
      <c r="BM39">
        <v>1</v>
      </c>
      <c r="BN39">
        <v>8</v>
      </c>
      <c r="BO39">
        <v>16</v>
      </c>
      <c r="BP39">
        <v>47</v>
      </c>
    </row>
    <row r="40" spans="1:68" x14ac:dyDescent="0.2">
      <c r="A40">
        <v>6</v>
      </c>
      <c r="B40" t="s">
        <v>224</v>
      </c>
      <c r="C40" t="s">
        <v>77</v>
      </c>
      <c r="D40" t="s">
        <v>227</v>
      </c>
      <c r="E40">
        <v>2018</v>
      </c>
      <c r="F40">
        <v>26.14204234</v>
      </c>
      <c r="G40">
        <v>-97.97826148</v>
      </c>
      <c r="H40" t="s">
        <v>150</v>
      </c>
      <c r="I40" t="s">
        <v>157</v>
      </c>
      <c r="J40" t="s">
        <v>157</v>
      </c>
      <c r="K40" t="s">
        <v>155</v>
      </c>
      <c r="L40" t="s">
        <v>156</v>
      </c>
      <c r="M40" t="s">
        <v>161</v>
      </c>
      <c r="N40" t="s">
        <v>157</v>
      </c>
      <c r="O40" t="s">
        <v>164</v>
      </c>
      <c r="P40" t="s">
        <v>163</v>
      </c>
      <c r="Q40" t="s">
        <v>170</v>
      </c>
      <c r="R40" t="s">
        <v>167</v>
      </c>
      <c r="S40" t="s">
        <v>156</v>
      </c>
      <c r="T40" t="s">
        <v>171</v>
      </c>
      <c r="U40">
        <v>7</v>
      </c>
      <c r="V40">
        <v>1</v>
      </c>
      <c r="W40">
        <v>3</v>
      </c>
      <c r="X40">
        <v>0</v>
      </c>
      <c r="Y40">
        <v>0</v>
      </c>
      <c r="Z40" t="s">
        <v>176</v>
      </c>
      <c r="AA40" t="s">
        <v>181</v>
      </c>
      <c r="AB40">
        <v>1097.6753699999999</v>
      </c>
      <c r="AC40">
        <v>133.45156</v>
      </c>
      <c r="AD40" t="s">
        <v>186</v>
      </c>
      <c r="AE40" t="s">
        <v>190</v>
      </c>
      <c r="AF40">
        <v>2</v>
      </c>
      <c r="AG40">
        <v>0</v>
      </c>
      <c r="AH40">
        <v>10</v>
      </c>
      <c r="AI40" t="s">
        <v>195</v>
      </c>
      <c r="AJ40" t="s">
        <v>198</v>
      </c>
      <c r="AK40" t="s">
        <v>203</v>
      </c>
      <c r="AL40" t="s">
        <v>207</v>
      </c>
      <c r="AM40" t="s">
        <v>209</v>
      </c>
      <c r="AN40" t="s">
        <v>211</v>
      </c>
      <c r="AO40" t="s">
        <v>213</v>
      </c>
      <c r="AP40">
        <v>15</v>
      </c>
      <c r="AQ40" s="2">
        <v>0</v>
      </c>
      <c r="AR40" s="2">
        <v>13</v>
      </c>
      <c r="AS40" s="2">
        <v>7</v>
      </c>
      <c r="AT40" s="2">
        <v>0</v>
      </c>
      <c r="AU40" s="2">
        <v>0</v>
      </c>
      <c r="AV40" s="2">
        <v>0</v>
      </c>
      <c r="AW40" s="2">
        <v>0</v>
      </c>
      <c r="AX40">
        <v>3</v>
      </c>
      <c r="AY40" s="2">
        <v>3</v>
      </c>
      <c r="AZ40" s="2">
        <v>1</v>
      </c>
      <c r="BA40" s="2">
        <v>0</v>
      </c>
      <c r="BB40" s="2">
        <v>0</v>
      </c>
      <c r="BC40" s="2">
        <v>1</v>
      </c>
      <c r="BD40" s="2">
        <v>3</v>
      </c>
      <c r="BE40" s="2">
        <v>2</v>
      </c>
      <c r="BF40" s="4">
        <v>0</v>
      </c>
      <c r="BG40" s="2">
        <v>-0.61739160000000004</v>
      </c>
      <c r="BH40" s="2">
        <v>-0.52761486999999996</v>
      </c>
      <c r="BI40" s="2">
        <v>3.03122976</v>
      </c>
      <c r="BJ40" s="2">
        <v>-1.24326914</v>
      </c>
      <c r="BK40">
        <v>12</v>
      </c>
      <c r="BL40">
        <v>3</v>
      </c>
      <c r="BM40">
        <v>1</v>
      </c>
      <c r="BN40">
        <v>2</v>
      </c>
      <c r="BO40">
        <v>12</v>
      </c>
      <c r="BP40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B4E5-3308-F04D-ADDE-6138069D962A}">
  <dimension ref="A1:BO40"/>
  <sheetViews>
    <sheetView topLeftCell="AZ12" workbookViewId="0">
      <selection activeCell="BT14" sqref="BT14"/>
    </sheetView>
  </sheetViews>
  <sheetFormatPr baseColWidth="10" defaultRowHeight="16" x14ac:dyDescent="0.2"/>
  <cols>
    <col min="4" max="56" width="10.83203125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30</v>
      </c>
      <c r="BF2" s="11">
        <v>0</v>
      </c>
      <c r="BG2">
        <v>0</v>
      </c>
      <c r="BH2">
        <v>30</v>
      </c>
      <c r="BI2">
        <v>38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23</v>
      </c>
      <c r="BF3" s="11">
        <v>1</v>
      </c>
      <c r="BG3">
        <v>1</v>
      </c>
      <c r="BH3">
        <v>23</v>
      </c>
      <c r="BI3">
        <v>14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30</v>
      </c>
      <c r="BF4" s="11">
        <v>1</v>
      </c>
      <c r="BG4">
        <v>5</v>
      </c>
      <c r="BH4">
        <v>30</v>
      </c>
      <c r="BI4">
        <v>22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25</v>
      </c>
      <c r="BF5" s="11">
        <v>1</v>
      </c>
      <c r="BG5">
        <v>2</v>
      </c>
      <c r="BH5">
        <v>24</v>
      </c>
      <c r="BI5">
        <v>38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>
        <v>3</v>
      </c>
      <c r="BF6" s="11">
        <v>0</v>
      </c>
      <c r="BG6">
        <v>0</v>
      </c>
      <c r="BH6">
        <v>3</v>
      </c>
      <c r="BI6">
        <v>30</v>
      </c>
      <c r="BJ6" s="2">
        <v>-2.3262423600000002</v>
      </c>
      <c r="BK6" s="2">
        <v>-1.30083142</v>
      </c>
      <c r="BL6" s="2">
        <v>-1.28633054</v>
      </c>
      <c r="BM6" s="2">
        <v>0.88466659000000003</v>
      </c>
      <c r="BN6" s="2">
        <v>1.92587401</v>
      </c>
      <c r="BO6" s="2">
        <v>-1.17182707</v>
      </c>
    </row>
    <row r="7" spans="1:67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>
        <v>3</v>
      </c>
      <c r="BF7" s="11">
        <v>0</v>
      </c>
      <c r="BG7">
        <v>0</v>
      </c>
      <c r="BH7">
        <v>3</v>
      </c>
      <c r="BI7">
        <v>8</v>
      </c>
      <c r="BJ7" s="2">
        <v>-0.22322322999999999</v>
      </c>
      <c r="BK7" s="2">
        <v>-1.0267392200000001</v>
      </c>
      <c r="BL7" s="2">
        <v>6.9996000000000003E-2</v>
      </c>
      <c r="BM7" s="2">
        <v>1.4403820599999999</v>
      </c>
      <c r="BN7" s="2">
        <v>3.13866573</v>
      </c>
      <c r="BO7" s="2">
        <v>2.9819569100000001</v>
      </c>
    </row>
    <row r="8" spans="1:67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>
        <v>3</v>
      </c>
      <c r="BF8" s="11">
        <v>0</v>
      </c>
      <c r="BG8">
        <v>0</v>
      </c>
      <c r="BH8">
        <v>3</v>
      </c>
      <c r="BI8">
        <v>15</v>
      </c>
      <c r="BJ8" s="2">
        <v>1.14698239</v>
      </c>
      <c r="BK8" s="2">
        <v>-1.12152227</v>
      </c>
      <c r="BL8" s="2">
        <v>2.2763984599999998</v>
      </c>
      <c r="BM8" s="2">
        <v>-3.5196470000000001E-2</v>
      </c>
      <c r="BN8" s="2">
        <v>1.2322912500000001</v>
      </c>
      <c r="BO8" s="2">
        <v>0.77225575999999996</v>
      </c>
    </row>
    <row r="9" spans="1:67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15</v>
      </c>
      <c r="BF9" s="11">
        <v>1</v>
      </c>
      <c r="BG9">
        <v>1</v>
      </c>
      <c r="BH9">
        <v>15</v>
      </c>
      <c r="BI9">
        <v>90</v>
      </c>
      <c r="BJ9" s="2">
        <v>0.62854964000000002</v>
      </c>
      <c r="BK9" s="2">
        <v>-0.95142104999999999</v>
      </c>
      <c r="BL9" s="2">
        <v>0.64800163</v>
      </c>
      <c r="BM9" s="2">
        <v>-0.57178971999999995</v>
      </c>
      <c r="BN9" s="2">
        <v>-2.1983621900000001</v>
      </c>
      <c r="BO9" s="2">
        <v>-4.3361339999999998E-2</v>
      </c>
    </row>
    <row r="10" spans="1:67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4</v>
      </c>
      <c r="BF10" s="11">
        <v>1</v>
      </c>
      <c r="BG10">
        <v>1</v>
      </c>
      <c r="BH10">
        <v>4</v>
      </c>
      <c r="BI10">
        <v>22</v>
      </c>
      <c r="BJ10" s="2">
        <v>-0.25800457999999998</v>
      </c>
      <c r="BK10" s="2">
        <v>-2.0627836300000002</v>
      </c>
      <c r="BL10" s="2">
        <v>-1.4583751199999999</v>
      </c>
      <c r="BM10" s="2">
        <v>-1.21541503</v>
      </c>
      <c r="BN10" s="2">
        <v>0.51067969000000002</v>
      </c>
      <c r="BO10" s="2">
        <v>0.37032832999999998</v>
      </c>
    </row>
    <row r="11" spans="1:67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6</v>
      </c>
      <c r="BF11" s="11">
        <v>1</v>
      </c>
      <c r="BG11">
        <v>2</v>
      </c>
      <c r="BH11">
        <v>6</v>
      </c>
      <c r="BI11">
        <v>22</v>
      </c>
      <c r="BJ11" s="2">
        <v>0.71439659</v>
      </c>
      <c r="BK11" s="2">
        <v>0.19763639</v>
      </c>
      <c r="BL11" s="2">
        <v>0.76216101000000003</v>
      </c>
      <c r="BM11" s="2">
        <v>3.0998773000000002</v>
      </c>
      <c r="BN11" s="2">
        <v>-2.0828655700000001</v>
      </c>
      <c r="BO11" s="2">
        <v>0.60784453999999999</v>
      </c>
    </row>
    <row r="12" spans="1:67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27</v>
      </c>
      <c r="BF12" s="11">
        <v>0</v>
      </c>
      <c r="BG12">
        <v>0</v>
      </c>
      <c r="BH12">
        <v>27</v>
      </c>
      <c r="BI12">
        <v>30</v>
      </c>
      <c r="BJ12" s="2">
        <v>-1.59018803</v>
      </c>
      <c r="BK12" s="2">
        <v>0.39509018000000001</v>
      </c>
      <c r="BL12" s="2">
        <v>1.04064215</v>
      </c>
      <c r="BM12" s="2">
        <v>-0.80999491999999995</v>
      </c>
      <c r="BN12" s="2">
        <v>1.04334243</v>
      </c>
      <c r="BO12" s="2">
        <v>-1.2791045999999999</v>
      </c>
    </row>
    <row r="13" spans="1:67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>
        <v>10</v>
      </c>
      <c r="BF13" s="11">
        <v>0</v>
      </c>
      <c r="BG13">
        <v>0</v>
      </c>
      <c r="BH13">
        <v>10</v>
      </c>
      <c r="BI13">
        <v>30</v>
      </c>
      <c r="BJ13" s="2">
        <v>0.61865718000000003</v>
      </c>
      <c r="BK13" s="2">
        <v>-0.97381925000000003</v>
      </c>
      <c r="BL13" s="2">
        <v>0.68814633000000003</v>
      </c>
      <c r="BM13" s="2">
        <v>-0.57318877000000001</v>
      </c>
      <c r="BN13" s="2">
        <v>-0.83644251000000003</v>
      </c>
      <c r="BO13" s="2">
        <v>0.55577107999999997</v>
      </c>
    </row>
    <row r="14" spans="1:67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>
        <v>19</v>
      </c>
      <c r="BF14" s="11">
        <v>0</v>
      </c>
      <c r="BG14">
        <v>0</v>
      </c>
      <c r="BH14">
        <v>19</v>
      </c>
      <c r="BI14">
        <v>76</v>
      </c>
      <c r="BJ14" s="2">
        <v>6.8214520000000001E-2</v>
      </c>
      <c r="BK14" s="2">
        <v>-0.99112146000000001</v>
      </c>
      <c r="BL14" s="2">
        <v>-4.1971894299999999</v>
      </c>
      <c r="BM14" s="2">
        <v>-0.74998228</v>
      </c>
      <c r="BN14" s="2">
        <v>-0.70227622000000001</v>
      </c>
      <c r="BO14" s="2">
        <v>-1.7995113199999999</v>
      </c>
    </row>
    <row r="15" spans="1:67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23</v>
      </c>
      <c r="BF15" s="11">
        <v>1</v>
      </c>
      <c r="BG15">
        <v>2</v>
      </c>
      <c r="BH15">
        <v>23</v>
      </c>
      <c r="BI15">
        <v>38</v>
      </c>
      <c r="BJ15" s="2">
        <v>-3.7824300399999999</v>
      </c>
      <c r="BK15" s="2">
        <v>-0.16136018999999999</v>
      </c>
      <c r="BL15" s="2">
        <v>-0.49919625000000001</v>
      </c>
      <c r="BM15" s="2">
        <v>4.8762796799999997</v>
      </c>
      <c r="BN15" s="2">
        <v>2.4442741099999998</v>
      </c>
      <c r="BO15" s="2">
        <v>-1.0235234900000001</v>
      </c>
    </row>
    <row r="16" spans="1:67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13</v>
      </c>
      <c r="BF16" s="11">
        <v>1</v>
      </c>
      <c r="BG16">
        <v>23</v>
      </c>
      <c r="BH16">
        <v>13</v>
      </c>
      <c r="BI16">
        <v>91</v>
      </c>
      <c r="BJ16" s="2">
        <v>-0.68757548000000002</v>
      </c>
      <c r="BK16" s="2">
        <v>-0.3397984</v>
      </c>
      <c r="BL16" s="2">
        <v>0.34211530000000001</v>
      </c>
      <c r="BM16" s="2">
        <v>2.2903090599999998</v>
      </c>
      <c r="BN16" s="2">
        <v>-1.8328452200000001</v>
      </c>
      <c r="BO16" s="2">
        <v>5.6061300000000001E-2</v>
      </c>
    </row>
    <row r="17" spans="1:67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17</v>
      </c>
      <c r="BF17" s="11">
        <v>1</v>
      </c>
      <c r="BG17">
        <v>7</v>
      </c>
      <c r="BH17">
        <v>17</v>
      </c>
      <c r="BI17">
        <v>9</v>
      </c>
      <c r="BJ17" s="2">
        <v>-0.19160645000000001</v>
      </c>
      <c r="BK17" s="2">
        <v>-0.56852528999999996</v>
      </c>
      <c r="BL17" s="2">
        <v>2.0403675300000002</v>
      </c>
      <c r="BM17" s="2">
        <v>-0.53371398999999997</v>
      </c>
      <c r="BN17" s="2">
        <v>-2.3676189000000001</v>
      </c>
      <c r="BO17" s="2">
        <v>1.0088817699999999</v>
      </c>
    </row>
    <row r="18" spans="1:67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21</v>
      </c>
      <c r="BF18" s="11">
        <v>1</v>
      </c>
      <c r="BG18">
        <v>1</v>
      </c>
      <c r="BH18">
        <v>21</v>
      </c>
      <c r="BI18">
        <v>45</v>
      </c>
      <c r="BJ18" s="2">
        <v>-1.1968497499999999</v>
      </c>
      <c r="BK18" s="2">
        <v>-3.66415E-2</v>
      </c>
      <c r="BL18" s="2">
        <v>0.20864300999999999</v>
      </c>
      <c r="BM18" s="2">
        <v>-1.0200767100000001</v>
      </c>
      <c r="BN18" s="2">
        <v>-2.3676189000000001</v>
      </c>
      <c r="BO18" s="2">
        <v>1.0088817699999999</v>
      </c>
    </row>
    <row r="19" spans="1:67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3</v>
      </c>
      <c r="BF19" s="11">
        <v>0</v>
      </c>
      <c r="BG19">
        <v>0</v>
      </c>
      <c r="BH19">
        <v>3</v>
      </c>
      <c r="BI19">
        <v>6</v>
      </c>
      <c r="BJ19" s="2">
        <v>0.54808566000000003</v>
      </c>
      <c r="BK19" s="2">
        <v>-1.1336052400000001</v>
      </c>
      <c r="BL19" s="2">
        <v>0.70740035999999995</v>
      </c>
      <c r="BM19" s="2">
        <v>-0.90208856000000004</v>
      </c>
      <c r="BN19" s="2">
        <v>-3.0001652700000001</v>
      </c>
      <c r="BO19" s="2">
        <v>2.5381626399999999</v>
      </c>
    </row>
    <row r="20" spans="1:67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1"/>
      <c r="BJ20" s="2">
        <v>-0.43505753000000003</v>
      </c>
      <c r="BK20" s="2">
        <v>1.24021246</v>
      </c>
      <c r="BL20" s="2">
        <v>0.45175829000000001</v>
      </c>
      <c r="BM20" s="2">
        <v>-1.16339006</v>
      </c>
      <c r="BN20" s="2">
        <v>-2.3676189000000001</v>
      </c>
      <c r="BO20" s="2">
        <v>1.0088817699999999</v>
      </c>
    </row>
    <row r="21" spans="1:67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27</v>
      </c>
      <c r="BF21" s="11">
        <v>1</v>
      </c>
      <c r="BG21">
        <v>3</v>
      </c>
      <c r="BH21">
        <v>27</v>
      </c>
      <c r="BI21">
        <v>366</v>
      </c>
      <c r="BJ21" s="2">
        <v>0.58436144000000001</v>
      </c>
      <c r="BK21" s="2">
        <v>-1.05147068</v>
      </c>
      <c r="BL21" s="2">
        <v>-0.56367508</v>
      </c>
      <c r="BM21" s="2">
        <v>-0.44566799000000001</v>
      </c>
      <c r="BN21" s="2">
        <v>2.7754804499999999</v>
      </c>
      <c r="BO21" s="2">
        <v>-1.3977588400000001</v>
      </c>
    </row>
    <row r="22" spans="1:67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23</v>
      </c>
      <c r="BF22" s="11">
        <v>1</v>
      </c>
      <c r="BG22">
        <v>9</v>
      </c>
      <c r="BH22">
        <v>23</v>
      </c>
      <c r="BI22">
        <v>103</v>
      </c>
      <c r="BJ22" s="2">
        <v>0.15349086000000001</v>
      </c>
      <c r="BK22" s="2">
        <v>0.27157154</v>
      </c>
      <c r="BL22" s="2">
        <v>-0.33018096000000002</v>
      </c>
      <c r="BM22" s="2">
        <v>1.75553812</v>
      </c>
      <c r="BN22" s="2">
        <v>1.3272802500000001</v>
      </c>
      <c r="BO22" s="2">
        <v>-1.42662047</v>
      </c>
    </row>
    <row r="23" spans="1:67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25</v>
      </c>
      <c r="BF23" s="11">
        <v>1</v>
      </c>
      <c r="BG23">
        <v>1</v>
      </c>
      <c r="BH23">
        <v>25</v>
      </c>
      <c r="BI23">
        <v>109</v>
      </c>
      <c r="BJ23" s="2">
        <v>1.39977116</v>
      </c>
      <c r="BK23" s="2">
        <v>2.6427811299999999</v>
      </c>
      <c r="BL23" s="2">
        <v>-4.4788380000000003E-2</v>
      </c>
      <c r="BM23" s="2">
        <v>-1.2410736</v>
      </c>
      <c r="BN23" s="2">
        <v>0.11337762</v>
      </c>
      <c r="BO23" s="2">
        <v>-0.24136882000000001</v>
      </c>
    </row>
    <row r="24" spans="1:67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>
        <v>23</v>
      </c>
      <c r="BF24" s="11">
        <v>1</v>
      </c>
      <c r="BG24">
        <v>3</v>
      </c>
      <c r="BH24">
        <v>23</v>
      </c>
      <c r="BI24">
        <v>180</v>
      </c>
      <c r="BJ24" s="2">
        <v>-1.8109418399999999</v>
      </c>
      <c r="BK24" s="2">
        <v>1.1856056500000001</v>
      </c>
      <c r="BL24" s="2">
        <v>-1.4141180600000001</v>
      </c>
      <c r="BM24" s="2">
        <v>-0.26011306000000001</v>
      </c>
      <c r="BN24" s="2">
        <v>2.1060050499999998</v>
      </c>
      <c r="BO24" s="2">
        <v>-1.7774066500000001</v>
      </c>
    </row>
    <row r="25" spans="1:67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>
        <v>22</v>
      </c>
      <c r="BF25" s="11">
        <v>1</v>
      </c>
      <c r="BG25">
        <v>12</v>
      </c>
      <c r="BH25">
        <v>22</v>
      </c>
      <c r="BI25">
        <v>39</v>
      </c>
      <c r="BJ25" s="2">
        <v>-2.12079299</v>
      </c>
      <c r="BK25" s="2">
        <v>1.85994825</v>
      </c>
      <c r="BL25" s="2">
        <v>-0.84338376999999998</v>
      </c>
      <c r="BM25" s="2">
        <v>2.5357269599999999</v>
      </c>
      <c r="BN25" s="2">
        <v>-1.8505691500000001</v>
      </c>
      <c r="BO25" s="2">
        <v>-1.1716049799999999</v>
      </c>
    </row>
    <row r="26" spans="1:67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3</v>
      </c>
      <c r="BF26" s="11">
        <v>0</v>
      </c>
      <c r="BG26">
        <v>0</v>
      </c>
      <c r="BH26">
        <v>3</v>
      </c>
      <c r="BI26">
        <v>1</v>
      </c>
      <c r="BJ26" s="2">
        <v>2.11652269</v>
      </c>
      <c r="BK26" s="2">
        <v>0.62570884999999998</v>
      </c>
      <c r="BL26" s="2">
        <v>2.729388E-2</v>
      </c>
      <c r="BM26" s="2">
        <v>-1.3251937600000001</v>
      </c>
      <c r="BN26" s="2">
        <v>1.66869044</v>
      </c>
      <c r="BO26" s="2">
        <v>2.1019717999999998</v>
      </c>
    </row>
    <row r="27" spans="1:67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>
        <v>25</v>
      </c>
      <c r="BF27" s="11">
        <v>0</v>
      </c>
      <c r="BG27">
        <v>0</v>
      </c>
      <c r="BH27">
        <v>25</v>
      </c>
      <c r="BI27">
        <v>20</v>
      </c>
      <c r="BJ27" s="2">
        <v>1.42695854</v>
      </c>
      <c r="BK27" s="2">
        <v>0.40833933</v>
      </c>
      <c r="BL27" s="2">
        <v>0.16165172999999999</v>
      </c>
      <c r="BM27" s="2">
        <v>-0.21920065999999999</v>
      </c>
      <c r="BN27" s="2">
        <v>3.1541409999999999E-2</v>
      </c>
      <c r="BO27" s="2">
        <v>2.1749810000000001E-2</v>
      </c>
    </row>
    <row r="28" spans="1:67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14</v>
      </c>
      <c r="BF28" s="11">
        <v>0</v>
      </c>
      <c r="BG28">
        <v>0</v>
      </c>
      <c r="BH28">
        <v>14</v>
      </c>
      <c r="BI28">
        <v>15</v>
      </c>
      <c r="BJ28" s="2">
        <v>0.64435463999999998</v>
      </c>
      <c r="BK28" s="2">
        <v>-1.9688069999999998E-2</v>
      </c>
      <c r="BL28" s="2">
        <v>0.82407343</v>
      </c>
      <c r="BM28" s="2">
        <v>0.18867233</v>
      </c>
      <c r="BN28" s="2">
        <v>-0.53510248000000005</v>
      </c>
      <c r="BO28" s="2">
        <v>-0.59927443999999996</v>
      </c>
    </row>
    <row r="29" spans="1:67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32</v>
      </c>
      <c r="BF29" s="11">
        <v>1</v>
      </c>
      <c r="BG29">
        <v>1</v>
      </c>
      <c r="BH29">
        <v>32</v>
      </c>
      <c r="BI29">
        <v>12</v>
      </c>
      <c r="BJ29" s="2">
        <v>-0.26873123999999998</v>
      </c>
      <c r="BK29" s="2">
        <v>0.64051354000000005</v>
      </c>
      <c r="BL29" s="2">
        <v>1.32451293</v>
      </c>
      <c r="BM29" s="2">
        <v>-1.9704817800000001</v>
      </c>
      <c r="BN29" s="2">
        <v>3.5184431200000001</v>
      </c>
      <c r="BO29" s="2">
        <v>4.5498218000000001</v>
      </c>
    </row>
    <row r="30" spans="1:67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1"/>
      <c r="BJ30" s="2">
        <v>1.7809432300000001</v>
      </c>
      <c r="BK30" s="2">
        <v>1.7165325899999999</v>
      </c>
      <c r="BL30" s="2">
        <v>2.3123942799999999</v>
      </c>
      <c r="BM30" s="2">
        <v>-5.9022070000000003E-2</v>
      </c>
      <c r="BN30" s="2">
        <v>-1.7350725300000001</v>
      </c>
      <c r="BO30" s="2">
        <v>-0.5203991</v>
      </c>
    </row>
    <row r="31" spans="1:67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>
        <v>12</v>
      </c>
      <c r="BF31" s="11">
        <v>1</v>
      </c>
      <c r="BG31">
        <v>1</v>
      </c>
      <c r="BH31">
        <v>12</v>
      </c>
      <c r="BI31">
        <v>21</v>
      </c>
      <c r="BJ31" s="2">
        <v>-0.37792586</v>
      </c>
      <c r="BK31" s="2">
        <v>2.2413030300000001</v>
      </c>
      <c r="BL31" s="2">
        <v>-4.1944176999999998</v>
      </c>
      <c r="BM31" s="2">
        <v>-0.95313373000000001</v>
      </c>
      <c r="BN31" s="2">
        <v>2.3140293999999999</v>
      </c>
      <c r="BO31" s="2">
        <v>-0.31483169999999999</v>
      </c>
    </row>
    <row r="32" spans="1:67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28</v>
      </c>
      <c r="BF32" s="11">
        <v>1</v>
      </c>
      <c r="BG32">
        <v>1</v>
      </c>
      <c r="BH32">
        <v>28</v>
      </c>
      <c r="BI32">
        <v>42</v>
      </c>
      <c r="BJ32" s="2">
        <v>-0.18357514</v>
      </c>
      <c r="BK32" s="2">
        <v>1.3910064600000001</v>
      </c>
      <c r="BL32" s="2">
        <v>-0.81453763999999995</v>
      </c>
      <c r="BM32" s="2">
        <v>0.71888401000000002</v>
      </c>
      <c r="BN32" s="2">
        <v>0.59582396000000004</v>
      </c>
      <c r="BO32" s="2">
        <v>-1.3025537700000001</v>
      </c>
    </row>
    <row r="33" spans="1:67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21</v>
      </c>
      <c r="BF33" s="11">
        <v>1</v>
      </c>
      <c r="BG33">
        <v>2</v>
      </c>
      <c r="BH33">
        <v>21</v>
      </c>
      <c r="BI33">
        <v>41</v>
      </c>
      <c r="BJ33" s="2">
        <v>0.55633518999999998</v>
      </c>
      <c r="BK33" s="2">
        <v>-0.66695302999999995</v>
      </c>
      <c r="BL33" s="2">
        <v>-8.6904259999999997E-2</v>
      </c>
      <c r="BM33" s="2">
        <v>-1.2169265899999999</v>
      </c>
      <c r="BN33" s="2">
        <v>0.63353278000000002</v>
      </c>
      <c r="BO33" s="2">
        <v>1.4357561999999999</v>
      </c>
    </row>
    <row r="34" spans="1:67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2">
        <v>19</v>
      </c>
      <c r="BF34" s="11">
        <v>0</v>
      </c>
      <c r="BG34" s="2">
        <v>0</v>
      </c>
      <c r="BH34" s="2">
        <v>19</v>
      </c>
      <c r="BI34" s="2">
        <v>39</v>
      </c>
      <c r="BJ34" s="2">
        <v>-0.12492195</v>
      </c>
      <c r="BK34" s="2">
        <v>-0.38817141999999999</v>
      </c>
      <c r="BL34" s="2">
        <v>-0.45376746000000001</v>
      </c>
      <c r="BM34" s="2">
        <v>0.25204135</v>
      </c>
      <c r="BN34" s="2">
        <v>-1.3421790600000001</v>
      </c>
      <c r="BO34" s="2">
        <v>-0.68445243</v>
      </c>
    </row>
    <row r="35" spans="1:67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14</v>
      </c>
      <c r="BF35" s="11">
        <v>1</v>
      </c>
      <c r="BG35" s="2">
        <v>9</v>
      </c>
      <c r="BH35" s="2">
        <v>14</v>
      </c>
      <c r="BI35" s="2">
        <v>38</v>
      </c>
      <c r="BJ35" s="2">
        <v>-2.0420432499999999</v>
      </c>
      <c r="BK35" s="2">
        <v>-0.26035575999999999</v>
      </c>
      <c r="BL35" s="2">
        <v>-1.34581175</v>
      </c>
      <c r="BM35" s="2">
        <v>-0.35298138000000001</v>
      </c>
      <c r="BN35" s="2">
        <v>-0.30280605999999999</v>
      </c>
      <c r="BO35" s="2">
        <v>-2.3787239599999999</v>
      </c>
    </row>
    <row r="36" spans="1:67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18</v>
      </c>
      <c r="BF36" s="11">
        <v>1</v>
      </c>
      <c r="BG36" s="2">
        <v>3</v>
      </c>
      <c r="BH36" s="2">
        <v>18</v>
      </c>
      <c r="BI36" s="2">
        <v>63</v>
      </c>
      <c r="BJ36" s="2">
        <v>0.82777933999999997</v>
      </c>
      <c r="BK36" s="2">
        <v>-0.50033094</v>
      </c>
      <c r="BL36" s="2">
        <v>-1.5282326100000001</v>
      </c>
      <c r="BM36" s="2">
        <v>-0.43137830999999999</v>
      </c>
      <c r="BN36" s="2">
        <v>0.19557400999999999</v>
      </c>
      <c r="BO36" s="2">
        <v>-1.55272243</v>
      </c>
    </row>
    <row r="37" spans="1:67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2">
        <v>22</v>
      </c>
      <c r="BF37" s="11">
        <v>1</v>
      </c>
      <c r="BG37" s="2">
        <v>5</v>
      </c>
      <c r="BH37" s="2">
        <v>22</v>
      </c>
      <c r="BI37" s="2">
        <v>205</v>
      </c>
      <c r="BJ37" s="2">
        <v>1.4044116200000001</v>
      </c>
      <c r="BK37" s="2">
        <v>0.80265491</v>
      </c>
      <c r="BL37" s="2">
        <v>1.8748519699999999</v>
      </c>
      <c r="BM37" s="2">
        <v>-0.55960849999999995</v>
      </c>
      <c r="BN37" s="2">
        <v>0.70179659999999999</v>
      </c>
      <c r="BO37" s="2">
        <v>1.2307789099999999</v>
      </c>
    </row>
    <row r="38" spans="1:67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2">
        <v>23</v>
      </c>
      <c r="BF38" s="11">
        <v>1</v>
      </c>
      <c r="BG38" s="2">
        <v>10</v>
      </c>
      <c r="BH38" s="2">
        <v>23</v>
      </c>
      <c r="BI38" s="2">
        <v>227</v>
      </c>
      <c r="BJ38" s="2">
        <v>-0.82227865</v>
      </c>
      <c r="BK38" s="2">
        <v>1.73676802</v>
      </c>
      <c r="BL38" s="2">
        <v>0.13675741999999999</v>
      </c>
      <c r="BM38" s="2">
        <v>-0.98411375999999995</v>
      </c>
      <c r="BN38" s="2">
        <v>-0.66534718999999998</v>
      </c>
      <c r="BO38" s="2">
        <v>0.10941736000000001</v>
      </c>
    </row>
    <row r="39" spans="1:67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2">
        <v>29</v>
      </c>
      <c r="BF39" s="11">
        <v>1</v>
      </c>
      <c r="BG39" s="2">
        <v>1</v>
      </c>
      <c r="BH39" s="2">
        <v>29</v>
      </c>
      <c r="BI39" s="2">
        <v>237</v>
      </c>
      <c r="BJ39" s="2">
        <v>0.47413137999999999</v>
      </c>
      <c r="BK39" s="2">
        <v>-0.85307652</v>
      </c>
      <c r="BL39" s="2">
        <v>-0.78223966</v>
      </c>
      <c r="BM39" s="2">
        <v>-1.13513916</v>
      </c>
      <c r="BN39" s="2">
        <v>-1.5678988</v>
      </c>
      <c r="BO39" s="2">
        <v>0.67983777999999995</v>
      </c>
    </row>
    <row r="40" spans="1:67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2">
        <v>4</v>
      </c>
      <c r="BF40" s="11">
        <v>1</v>
      </c>
      <c r="BG40" s="2">
        <v>1</v>
      </c>
      <c r="BH40" s="2">
        <v>4</v>
      </c>
      <c r="BI40" s="2">
        <v>49</v>
      </c>
      <c r="BJ40" s="2">
        <v>1.3901121299999999</v>
      </c>
      <c r="BK40" s="2">
        <v>0.32491276000000002</v>
      </c>
      <c r="BL40" s="2">
        <v>3.03122976</v>
      </c>
      <c r="BM40" s="2">
        <v>3.1686480000000003E-2</v>
      </c>
      <c r="BN40" s="2">
        <v>-1.24326914</v>
      </c>
      <c r="BO40" s="2">
        <v>0.72076174000000004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1359-DFAC-3947-A0D1-8BCB87E53ABD}">
  <dimension ref="A1:BO40"/>
  <sheetViews>
    <sheetView tabSelected="1" workbookViewId="0">
      <selection activeCell="I11" sqref="I11"/>
    </sheetView>
  </sheetViews>
  <sheetFormatPr baseColWidth="10" defaultRowHeight="16" x14ac:dyDescent="0.2"/>
  <cols>
    <col min="4" max="56" width="10.83203125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27</v>
      </c>
      <c r="BF2" s="11">
        <v>0</v>
      </c>
      <c r="BG2">
        <v>0</v>
      </c>
      <c r="BH2">
        <v>27</v>
      </c>
      <c r="BI2">
        <v>17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21</v>
      </c>
      <c r="BF3" s="11">
        <v>1</v>
      </c>
      <c r="BG3">
        <v>1</v>
      </c>
      <c r="BH3">
        <v>21</v>
      </c>
      <c r="BI3">
        <v>11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27</v>
      </c>
      <c r="BF4" s="11">
        <v>1</v>
      </c>
      <c r="BG4">
        <v>4</v>
      </c>
      <c r="BH4">
        <v>27</v>
      </c>
      <c r="BI4">
        <v>7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21</v>
      </c>
      <c r="BF5" s="11">
        <v>1</v>
      </c>
      <c r="BG5" s="2">
        <v>1</v>
      </c>
      <c r="BH5">
        <v>20</v>
      </c>
      <c r="BI5">
        <v>18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F6" s="11"/>
      <c r="BJ6" s="2">
        <v>-2.3262423600000002</v>
      </c>
      <c r="BK6" s="2">
        <v>-1.30083142</v>
      </c>
      <c r="BL6" s="2">
        <v>-1.28633054</v>
      </c>
      <c r="BM6" s="2">
        <v>0.88466659000000003</v>
      </c>
      <c r="BN6" s="2">
        <v>1.92587401</v>
      </c>
      <c r="BO6" s="2">
        <v>-1.17182707</v>
      </c>
    </row>
    <row r="7" spans="1:67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F7" s="11"/>
      <c r="BJ7" s="2">
        <v>-0.22322322999999999</v>
      </c>
      <c r="BK7" s="2">
        <v>-1.0267392200000001</v>
      </c>
      <c r="BL7" s="2">
        <v>6.9996000000000003E-2</v>
      </c>
      <c r="BM7" s="2">
        <v>1.4403820599999999</v>
      </c>
      <c r="BN7" s="2">
        <v>3.13866573</v>
      </c>
      <c r="BO7" s="2">
        <v>2.9819569100000001</v>
      </c>
    </row>
    <row r="8" spans="1:67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F8" s="11"/>
      <c r="BJ8" s="2">
        <v>1.14698239</v>
      </c>
      <c r="BK8" s="2">
        <v>-1.12152227</v>
      </c>
      <c r="BL8" s="2">
        <v>2.2763984599999998</v>
      </c>
      <c r="BM8" s="2">
        <v>-3.5196470000000001E-2</v>
      </c>
      <c r="BN8" s="2">
        <v>1.2322912500000001</v>
      </c>
      <c r="BO8" s="2">
        <v>0.77225575999999996</v>
      </c>
    </row>
    <row r="9" spans="1:67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15</v>
      </c>
      <c r="BF9" s="11">
        <v>1</v>
      </c>
      <c r="BG9" s="2">
        <v>1</v>
      </c>
      <c r="BH9">
        <v>15</v>
      </c>
      <c r="BI9">
        <v>90</v>
      </c>
      <c r="BJ9" s="2">
        <v>0.62854964000000002</v>
      </c>
      <c r="BK9" s="2">
        <v>-0.95142104999999999</v>
      </c>
      <c r="BL9" s="2">
        <v>0.64800163</v>
      </c>
      <c r="BM9" s="2">
        <v>-0.57178971999999995</v>
      </c>
      <c r="BN9" s="2">
        <v>-2.1983621900000001</v>
      </c>
      <c r="BO9" s="2">
        <v>-4.3361339999999998E-2</v>
      </c>
    </row>
    <row r="10" spans="1:67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4</v>
      </c>
      <c r="BF10" s="11">
        <v>1</v>
      </c>
      <c r="BG10" s="2">
        <v>1</v>
      </c>
      <c r="BH10">
        <v>4</v>
      </c>
      <c r="BI10">
        <v>22</v>
      </c>
      <c r="BJ10" s="2">
        <v>-0.25800457999999998</v>
      </c>
      <c r="BK10" s="2">
        <v>-2.0627836300000002</v>
      </c>
      <c r="BL10" s="2">
        <v>-1.4583751199999999</v>
      </c>
      <c r="BM10" s="2">
        <v>-1.21541503</v>
      </c>
      <c r="BN10" s="2">
        <v>0.51067969000000002</v>
      </c>
      <c r="BO10" s="2">
        <v>0.37032832999999998</v>
      </c>
    </row>
    <row r="11" spans="1:67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6</v>
      </c>
      <c r="BF11" s="11">
        <v>1</v>
      </c>
      <c r="BG11" s="2">
        <v>2</v>
      </c>
      <c r="BH11">
        <v>6</v>
      </c>
      <c r="BI11">
        <v>22</v>
      </c>
      <c r="BJ11" s="2">
        <v>0.71439659</v>
      </c>
      <c r="BK11" s="2">
        <v>0.19763639</v>
      </c>
      <c r="BL11" s="2">
        <v>0.76216101000000003</v>
      </c>
      <c r="BM11" s="2">
        <v>3.0998773000000002</v>
      </c>
      <c r="BN11" s="2">
        <v>-2.0828655700000001</v>
      </c>
      <c r="BO11" s="2">
        <v>0.60784453999999999</v>
      </c>
    </row>
    <row r="12" spans="1:67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23</v>
      </c>
      <c r="BF12" s="11">
        <v>0</v>
      </c>
      <c r="BG12" s="2">
        <v>0</v>
      </c>
      <c r="BH12">
        <v>23</v>
      </c>
      <c r="BI12">
        <v>20</v>
      </c>
      <c r="BJ12" s="2">
        <v>-1.59018803</v>
      </c>
      <c r="BK12" s="2">
        <v>0.39509018000000001</v>
      </c>
      <c r="BL12" s="2">
        <v>1.04064215</v>
      </c>
      <c r="BM12" s="2">
        <v>-0.80999491999999995</v>
      </c>
      <c r="BN12" s="2">
        <v>1.04334243</v>
      </c>
      <c r="BO12" s="2">
        <v>-1.2791045999999999</v>
      </c>
    </row>
    <row r="13" spans="1:67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>
        <v>8</v>
      </c>
      <c r="BF13" s="11">
        <v>0</v>
      </c>
      <c r="BG13" s="2">
        <v>0</v>
      </c>
      <c r="BH13">
        <v>8</v>
      </c>
      <c r="BI13">
        <v>19</v>
      </c>
      <c r="BJ13" s="2">
        <v>0.61865718000000003</v>
      </c>
      <c r="BK13" s="2">
        <v>-0.97381925000000003</v>
      </c>
      <c r="BL13" s="2">
        <v>0.68814633000000003</v>
      </c>
      <c r="BM13" s="2">
        <v>-0.57318877000000001</v>
      </c>
      <c r="BN13" s="2">
        <v>-0.83644251000000003</v>
      </c>
      <c r="BO13" s="2">
        <v>0.55577107999999997</v>
      </c>
    </row>
    <row r="14" spans="1:67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>
        <v>16</v>
      </c>
      <c r="BF14" s="11">
        <v>0</v>
      </c>
      <c r="BG14" s="2">
        <v>0</v>
      </c>
      <c r="BH14">
        <v>16</v>
      </c>
      <c r="BI14">
        <v>67</v>
      </c>
      <c r="BJ14" s="2">
        <v>6.8214520000000001E-2</v>
      </c>
      <c r="BK14" s="2">
        <v>-0.99112146000000001</v>
      </c>
      <c r="BL14" s="2">
        <v>-4.1971894299999999</v>
      </c>
      <c r="BM14" s="2">
        <v>-0.74998228</v>
      </c>
      <c r="BN14" s="2">
        <v>-0.70227622000000001</v>
      </c>
      <c r="BO14" s="2">
        <v>-1.7995113199999999</v>
      </c>
    </row>
    <row r="15" spans="1:67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20</v>
      </c>
      <c r="BF15" s="11">
        <v>1</v>
      </c>
      <c r="BG15" s="2">
        <v>2</v>
      </c>
      <c r="BH15">
        <v>20</v>
      </c>
      <c r="BI15">
        <v>27</v>
      </c>
      <c r="BJ15" s="2">
        <v>-3.7824300399999999</v>
      </c>
      <c r="BK15" s="2">
        <v>-0.16136018999999999</v>
      </c>
      <c r="BL15" s="2">
        <v>-0.49919625000000001</v>
      </c>
      <c r="BM15" s="2">
        <v>4.8762796799999997</v>
      </c>
      <c r="BN15" s="2">
        <v>2.4442741099999998</v>
      </c>
      <c r="BO15" s="2">
        <v>-1.0235234900000001</v>
      </c>
    </row>
    <row r="16" spans="1:67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11</v>
      </c>
      <c r="BF16" s="11">
        <v>1</v>
      </c>
      <c r="BG16" s="2">
        <v>19</v>
      </c>
      <c r="BH16">
        <v>11</v>
      </c>
      <c r="BI16">
        <v>71</v>
      </c>
      <c r="BJ16" s="2">
        <v>-0.68757548000000002</v>
      </c>
      <c r="BK16" s="2">
        <v>-0.3397984</v>
      </c>
      <c r="BL16" s="2">
        <v>0.34211530000000001</v>
      </c>
      <c r="BM16" s="2">
        <v>2.2903090599999998</v>
      </c>
      <c r="BN16" s="2">
        <v>-1.8328452200000001</v>
      </c>
      <c r="BO16" s="2">
        <v>5.6061300000000001E-2</v>
      </c>
    </row>
    <row r="17" spans="1:67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15</v>
      </c>
      <c r="BF17" s="11">
        <v>1</v>
      </c>
      <c r="BG17" s="2">
        <v>7</v>
      </c>
      <c r="BH17">
        <v>15</v>
      </c>
      <c r="BI17">
        <v>7</v>
      </c>
      <c r="BJ17" s="2">
        <v>-0.19160645000000001</v>
      </c>
      <c r="BK17" s="2">
        <v>-0.56852528999999996</v>
      </c>
      <c r="BL17" s="2">
        <v>2.0403675300000002</v>
      </c>
      <c r="BM17" s="2">
        <v>-0.53371398999999997</v>
      </c>
      <c r="BN17" s="2">
        <v>-2.3676189000000001</v>
      </c>
      <c r="BO17" s="2">
        <v>1.0088817699999999</v>
      </c>
    </row>
    <row r="18" spans="1:67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19</v>
      </c>
      <c r="BF18" s="11">
        <v>1</v>
      </c>
      <c r="BG18" s="2">
        <v>1</v>
      </c>
      <c r="BH18">
        <v>19</v>
      </c>
      <c r="BI18">
        <v>45</v>
      </c>
      <c r="BJ18" s="2">
        <v>-1.1968497499999999</v>
      </c>
      <c r="BK18" s="2">
        <v>-3.66415E-2</v>
      </c>
      <c r="BL18" s="2">
        <v>0.20864300999999999</v>
      </c>
      <c r="BM18" s="2">
        <v>-1.0200767100000001</v>
      </c>
      <c r="BN18" s="2">
        <v>-2.3676189000000001</v>
      </c>
      <c r="BO18" s="2">
        <v>1.0088817699999999</v>
      </c>
    </row>
    <row r="19" spans="1:67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F19" s="11"/>
      <c r="BJ19" s="2">
        <v>0.54808566000000003</v>
      </c>
      <c r="BK19" s="2">
        <v>-1.1336052400000001</v>
      </c>
      <c r="BL19" s="2">
        <v>0.70740035999999995</v>
      </c>
      <c r="BM19" s="2">
        <v>-0.90208856000000004</v>
      </c>
      <c r="BN19" s="2">
        <v>-3.0001652700000001</v>
      </c>
      <c r="BO19" s="2">
        <v>2.5381626399999999</v>
      </c>
    </row>
    <row r="20" spans="1:67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1"/>
      <c r="BJ20" s="2">
        <v>-0.43505753000000003</v>
      </c>
      <c r="BK20" s="2">
        <v>1.24021246</v>
      </c>
      <c r="BL20" s="2">
        <v>0.45175829000000001</v>
      </c>
      <c r="BM20" s="2">
        <v>-1.16339006</v>
      </c>
      <c r="BN20" s="2">
        <v>-2.3676189000000001</v>
      </c>
      <c r="BO20" s="2">
        <v>1.0088817699999999</v>
      </c>
    </row>
    <row r="21" spans="1:67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24</v>
      </c>
      <c r="BF21" s="11">
        <v>1</v>
      </c>
      <c r="BG21" s="2">
        <v>3</v>
      </c>
      <c r="BH21">
        <v>24</v>
      </c>
      <c r="BI21">
        <v>334</v>
      </c>
      <c r="BJ21" s="2">
        <v>0.58436144000000001</v>
      </c>
      <c r="BK21" s="2">
        <v>-1.05147068</v>
      </c>
      <c r="BL21" s="2">
        <v>-0.56367508</v>
      </c>
      <c r="BM21" s="2">
        <v>-0.44566799000000001</v>
      </c>
      <c r="BN21" s="2">
        <v>2.7754804499999999</v>
      </c>
      <c r="BO21" s="2">
        <v>-1.3977588400000001</v>
      </c>
    </row>
    <row r="22" spans="1:67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20</v>
      </c>
      <c r="BF22" s="11">
        <v>1</v>
      </c>
      <c r="BG22" s="2">
        <v>7</v>
      </c>
      <c r="BH22">
        <v>20</v>
      </c>
      <c r="BI22">
        <v>76</v>
      </c>
      <c r="BJ22" s="2">
        <v>0.15349086000000001</v>
      </c>
      <c r="BK22" s="2">
        <v>0.27157154</v>
      </c>
      <c r="BL22" s="2">
        <v>-0.33018096000000002</v>
      </c>
      <c r="BM22" s="2">
        <v>1.75553812</v>
      </c>
      <c r="BN22" s="2">
        <v>1.3272802500000001</v>
      </c>
      <c r="BO22" s="2">
        <v>-1.42662047</v>
      </c>
    </row>
    <row r="23" spans="1:67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22</v>
      </c>
      <c r="BF23" s="11">
        <v>1</v>
      </c>
      <c r="BG23" s="2">
        <v>1</v>
      </c>
      <c r="BH23">
        <v>22</v>
      </c>
      <c r="BI23">
        <v>85</v>
      </c>
      <c r="BJ23" s="2">
        <v>1.39977116</v>
      </c>
      <c r="BK23" s="2">
        <v>2.6427811299999999</v>
      </c>
      <c r="BL23" s="2">
        <v>-4.4788380000000003E-2</v>
      </c>
      <c r="BM23" s="2">
        <v>-1.2410736</v>
      </c>
      <c r="BN23" s="2">
        <v>0.11337762</v>
      </c>
      <c r="BO23" s="2">
        <v>-0.24136882000000001</v>
      </c>
    </row>
    <row r="24" spans="1:67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>
        <v>20</v>
      </c>
      <c r="BF24" s="11">
        <v>1</v>
      </c>
      <c r="BG24" s="2">
        <v>3</v>
      </c>
      <c r="BH24">
        <v>20</v>
      </c>
      <c r="BI24">
        <v>139</v>
      </c>
      <c r="BJ24" s="2">
        <v>-1.8109418399999999</v>
      </c>
      <c r="BK24" s="2">
        <v>1.1856056500000001</v>
      </c>
      <c r="BL24" s="2">
        <v>-1.4141180600000001</v>
      </c>
      <c r="BM24" s="2">
        <v>-0.26011306000000001</v>
      </c>
      <c r="BN24" s="2">
        <v>2.1060050499999998</v>
      </c>
      <c r="BO24" s="2">
        <v>-1.7774066500000001</v>
      </c>
    </row>
    <row r="25" spans="1:67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>
        <v>20</v>
      </c>
      <c r="BF25" s="11">
        <v>1</v>
      </c>
      <c r="BG25" s="2">
        <v>1</v>
      </c>
      <c r="BH25">
        <v>20</v>
      </c>
      <c r="BI25">
        <v>39</v>
      </c>
      <c r="BJ25" s="2">
        <v>-2.12079299</v>
      </c>
      <c r="BK25" s="2">
        <v>1.85994825</v>
      </c>
      <c r="BL25" s="2">
        <v>-0.84338376999999998</v>
      </c>
      <c r="BM25" s="2">
        <v>2.5357269599999999</v>
      </c>
      <c r="BN25" s="2">
        <v>-1.8505691500000001</v>
      </c>
      <c r="BO25" s="2">
        <v>-1.1716049799999999</v>
      </c>
    </row>
    <row r="26" spans="1:67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F26" s="11"/>
      <c r="BJ26" s="2">
        <v>2.11652269</v>
      </c>
      <c r="BK26" s="2">
        <v>0.62570884999999998</v>
      </c>
      <c r="BL26" s="2">
        <v>2.729388E-2</v>
      </c>
      <c r="BM26" s="2">
        <v>-1.3251937600000001</v>
      </c>
      <c r="BN26" s="2">
        <v>1.66869044</v>
      </c>
      <c r="BO26" s="2">
        <v>2.1019717999999998</v>
      </c>
    </row>
    <row r="27" spans="1:67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>
        <v>23</v>
      </c>
      <c r="BF27" s="11">
        <v>0</v>
      </c>
      <c r="BG27" s="2">
        <v>0</v>
      </c>
      <c r="BH27">
        <v>23</v>
      </c>
      <c r="BI27">
        <v>14</v>
      </c>
      <c r="BJ27" s="2">
        <v>1.42695854</v>
      </c>
      <c r="BK27" s="2">
        <v>0.40833933</v>
      </c>
      <c r="BL27" s="2">
        <v>0.16165172999999999</v>
      </c>
      <c r="BM27" s="2">
        <v>-0.21920065999999999</v>
      </c>
      <c r="BN27" s="2">
        <v>3.1541409999999999E-2</v>
      </c>
      <c r="BO27" s="2">
        <v>2.1749810000000001E-2</v>
      </c>
    </row>
    <row r="28" spans="1:67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13</v>
      </c>
      <c r="BF28" s="11">
        <v>0</v>
      </c>
      <c r="BG28" s="2">
        <v>0</v>
      </c>
      <c r="BH28">
        <v>13</v>
      </c>
      <c r="BI28">
        <v>15</v>
      </c>
      <c r="BJ28" s="2">
        <v>0.64435463999999998</v>
      </c>
      <c r="BK28" s="2">
        <v>-1.9688069999999998E-2</v>
      </c>
      <c r="BL28" s="2">
        <v>0.82407343</v>
      </c>
      <c r="BM28" s="2">
        <v>0.18867233</v>
      </c>
      <c r="BN28" s="2">
        <v>-0.53510248000000005</v>
      </c>
      <c r="BO28" s="2">
        <v>-0.59927443999999996</v>
      </c>
    </row>
    <row r="29" spans="1:67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29</v>
      </c>
      <c r="BF29" s="11">
        <v>1</v>
      </c>
      <c r="BG29" s="2">
        <v>1</v>
      </c>
      <c r="BH29">
        <v>29</v>
      </c>
      <c r="BI29">
        <v>11</v>
      </c>
      <c r="BJ29" s="2">
        <v>-0.26873123999999998</v>
      </c>
      <c r="BK29" s="2">
        <v>0.64051354000000005</v>
      </c>
      <c r="BL29" s="2">
        <v>1.32451293</v>
      </c>
      <c r="BM29" s="2">
        <v>-1.9704817800000001</v>
      </c>
      <c r="BN29" s="2">
        <v>3.5184431200000001</v>
      </c>
      <c r="BO29" s="2">
        <v>4.5498218000000001</v>
      </c>
    </row>
    <row r="30" spans="1:67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1"/>
      <c r="BJ30" s="2">
        <v>1.7809432300000001</v>
      </c>
      <c r="BK30" s="2">
        <v>1.7165325899999999</v>
      </c>
      <c r="BL30" s="2">
        <v>2.3123942799999999</v>
      </c>
      <c r="BM30" s="2">
        <v>-5.9022070000000003E-2</v>
      </c>
      <c r="BN30" s="2">
        <v>-1.7350725300000001</v>
      </c>
      <c r="BO30" s="2">
        <v>-0.5203991</v>
      </c>
    </row>
    <row r="31" spans="1:67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>
        <v>9</v>
      </c>
      <c r="BF31" s="11">
        <v>1</v>
      </c>
      <c r="BG31" s="2">
        <v>1</v>
      </c>
      <c r="BH31">
        <v>9</v>
      </c>
      <c r="BI31">
        <v>11</v>
      </c>
      <c r="BJ31" s="2">
        <v>-0.37792586</v>
      </c>
      <c r="BK31" s="2">
        <v>2.2413030300000001</v>
      </c>
      <c r="BL31" s="2">
        <v>-4.1944176999999998</v>
      </c>
      <c r="BM31" s="2">
        <v>-0.95313373000000001</v>
      </c>
      <c r="BN31" s="2">
        <v>2.3140293999999999</v>
      </c>
      <c r="BO31" s="2">
        <v>-0.31483169999999999</v>
      </c>
    </row>
    <row r="32" spans="1:67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26</v>
      </c>
      <c r="BF32" s="11">
        <v>1</v>
      </c>
      <c r="BG32" s="2">
        <v>1</v>
      </c>
      <c r="BH32">
        <v>26</v>
      </c>
      <c r="BI32">
        <v>40</v>
      </c>
      <c r="BJ32" s="2">
        <v>-0.18357514</v>
      </c>
      <c r="BK32" s="2">
        <v>1.3910064600000001</v>
      </c>
      <c r="BL32" s="2">
        <v>-0.81453763999999995</v>
      </c>
      <c r="BM32" s="2">
        <v>0.71888401000000002</v>
      </c>
      <c r="BN32" s="2">
        <v>0.59582396000000004</v>
      </c>
      <c r="BO32" s="2">
        <v>-1.3025537700000001</v>
      </c>
    </row>
    <row r="33" spans="1:67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19</v>
      </c>
      <c r="BF33" s="11">
        <v>1</v>
      </c>
      <c r="BG33" s="2">
        <v>1</v>
      </c>
      <c r="BH33">
        <v>19</v>
      </c>
      <c r="BI33">
        <v>35</v>
      </c>
      <c r="BJ33" s="2">
        <v>0.55633518999999998</v>
      </c>
      <c r="BK33" s="2">
        <v>-0.66695302999999995</v>
      </c>
      <c r="BL33" s="2">
        <v>-8.6904259999999997E-2</v>
      </c>
      <c r="BM33" s="2">
        <v>-1.2169265899999999</v>
      </c>
      <c r="BN33" s="2">
        <v>0.63353278000000002</v>
      </c>
      <c r="BO33" s="2">
        <v>1.4357561999999999</v>
      </c>
    </row>
    <row r="34" spans="1:67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2">
        <v>16</v>
      </c>
      <c r="BF34" s="11">
        <v>0</v>
      </c>
      <c r="BG34" s="2">
        <v>0</v>
      </c>
      <c r="BH34" s="2">
        <v>16</v>
      </c>
      <c r="BI34" s="2">
        <v>36</v>
      </c>
      <c r="BJ34" s="2">
        <v>-0.12492195</v>
      </c>
      <c r="BK34" s="2">
        <v>-0.38817141999999999</v>
      </c>
      <c r="BL34" s="2">
        <v>-0.45376746000000001</v>
      </c>
      <c r="BM34" s="2">
        <v>0.25204135</v>
      </c>
      <c r="BN34" s="2">
        <v>-1.3421790600000001</v>
      </c>
      <c r="BO34" s="2">
        <v>-0.68445243</v>
      </c>
    </row>
    <row r="35" spans="1:67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12</v>
      </c>
      <c r="BF35" s="11">
        <v>1</v>
      </c>
      <c r="BG35" s="2">
        <v>5</v>
      </c>
      <c r="BH35" s="2">
        <v>12</v>
      </c>
      <c r="BI35" s="2">
        <v>34</v>
      </c>
      <c r="BJ35" s="2">
        <v>-2.0420432499999999</v>
      </c>
      <c r="BK35" s="2">
        <v>-0.26035575999999999</v>
      </c>
      <c r="BL35" s="2">
        <v>-1.34581175</v>
      </c>
      <c r="BM35" s="2">
        <v>-0.35298138000000001</v>
      </c>
      <c r="BN35" s="2">
        <v>-0.30280605999999999</v>
      </c>
      <c r="BO35" s="2">
        <v>-2.3787239599999999</v>
      </c>
    </row>
    <row r="36" spans="1:67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17</v>
      </c>
      <c r="BF36" s="11">
        <v>1</v>
      </c>
      <c r="BG36" s="2">
        <v>3</v>
      </c>
      <c r="BH36" s="2">
        <v>17</v>
      </c>
      <c r="BI36" s="2">
        <v>63</v>
      </c>
      <c r="BJ36" s="2">
        <v>0.82777933999999997</v>
      </c>
      <c r="BK36" s="2">
        <v>-0.50033094</v>
      </c>
      <c r="BL36" s="2">
        <v>-1.5282326100000001</v>
      </c>
      <c r="BM36" s="2">
        <v>-0.43137830999999999</v>
      </c>
      <c r="BN36" s="2">
        <v>0.19557400999999999</v>
      </c>
      <c r="BO36" s="2">
        <v>-1.55272243</v>
      </c>
    </row>
    <row r="37" spans="1:67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2">
        <v>19</v>
      </c>
      <c r="BF37" s="11">
        <v>1</v>
      </c>
      <c r="BG37" s="2">
        <v>5</v>
      </c>
      <c r="BH37" s="2">
        <v>19</v>
      </c>
      <c r="BI37" s="2">
        <v>186</v>
      </c>
      <c r="BJ37" s="2">
        <v>1.4044116200000001</v>
      </c>
      <c r="BK37" s="2">
        <v>0.80265491</v>
      </c>
      <c r="BL37" s="2">
        <v>1.8748519699999999</v>
      </c>
      <c r="BM37" s="2">
        <v>-0.55960849999999995</v>
      </c>
      <c r="BN37" s="2">
        <v>0.70179659999999999</v>
      </c>
      <c r="BO37" s="2">
        <v>1.2307789099999999</v>
      </c>
    </row>
    <row r="38" spans="1:67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2">
        <v>21</v>
      </c>
      <c r="BF38" s="11">
        <v>1</v>
      </c>
      <c r="BG38" s="2">
        <v>9</v>
      </c>
      <c r="BH38" s="2">
        <v>21</v>
      </c>
      <c r="BI38" s="2">
        <v>177</v>
      </c>
      <c r="BJ38" s="2">
        <v>-0.82227865</v>
      </c>
      <c r="BK38" s="2">
        <v>1.73676802</v>
      </c>
      <c r="BL38" s="2">
        <v>0.13675741999999999</v>
      </c>
      <c r="BM38" s="2">
        <v>-0.98411375999999995</v>
      </c>
      <c r="BN38" s="2">
        <v>-0.66534718999999998</v>
      </c>
      <c r="BO38" s="2">
        <v>0.10941736000000001</v>
      </c>
    </row>
    <row r="39" spans="1:67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2">
        <v>26</v>
      </c>
      <c r="BF39" s="11">
        <v>1</v>
      </c>
      <c r="BG39" s="2">
        <v>1</v>
      </c>
      <c r="BH39" s="2">
        <v>26</v>
      </c>
      <c r="BI39" s="2">
        <v>227</v>
      </c>
      <c r="BJ39" s="2">
        <v>0.47413137999999999</v>
      </c>
      <c r="BK39" s="2">
        <v>-0.85307652</v>
      </c>
      <c r="BL39" s="2">
        <v>-0.78223966</v>
      </c>
      <c r="BM39" s="2">
        <v>-1.13513916</v>
      </c>
      <c r="BN39" s="2">
        <v>-1.5678988</v>
      </c>
      <c r="BO39" s="2">
        <v>0.67983777999999995</v>
      </c>
    </row>
    <row r="40" spans="1:67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2">
        <v>4</v>
      </c>
      <c r="BF40" s="11">
        <v>1</v>
      </c>
      <c r="BG40" s="2">
        <v>1</v>
      </c>
      <c r="BH40" s="2">
        <v>4</v>
      </c>
      <c r="BI40" s="2">
        <v>49</v>
      </c>
      <c r="BJ40" s="2">
        <v>1.3901121299999999</v>
      </c>
      <c r="BK40" s="2">
        <v>0.32491276000000002</v>
      </c>
      <c r="BL40" s="2">
        <v>3.03122976</v>
      </c>
      <c r="BM40" s="2">
        <v>3.1686480000000003E-2</v>
      </c>
      <c r="BN40" s="2">
        <v>-1.24326914</v>
      </c>
      <c r="BO40" s="2">
        <v>0.72076174000000004</v>
      </c>
    </row>
  </sheetData>
  <autoFilter ref="A1:BO40" xr:uid="{7D8A8F01-F304-FF45-A3DA-4BECCC51A3F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</vt:lpstr>
      <vt:lpstr>Surveys</vt:lpstr>
      <vt:lpstr>SurveyOnlyNum</vt:lpstr>
      <vt:lpstr>Int</vt:lpstr>
      <vt:lpstr>Pre</vt:lpstr>
      <vt:lpstr>2018Pre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Juarez</cp:lastModifiedBy>
  <dcterms:created xsi:type="dcterms:W3CDTF">2020-07-01T18:09:06Z</dcterms:created>
  <dcterms:modified xsi:type="dcterms:W3CDTF">2020-09-02T20:29:56Z</dcterms:modified>
</cp:coreProperties>
</file>