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48322b5fca08d482/GitHub/RiskFactorsLRGV/"/>
    </mc:Choice>
  </mc:AlternateContent>
  <xr:revisionPtr revIDLastSave="743" documentId="8_{8C2B7909-20D3-9243-A9B4-9C75B0A3E055}" xr6:coauthVersionLast="45" xr6:coauthVersionMax="45" xr10:uidLastSave="{EA30D5D2-8B4F-4748-A0DC-84BE2790B7FA}"/>
  <bookViews>
    <workbookView xWindow="38400" yWindow="2940" windowWidth="28800" windowHeight="17540" activeTab="1" xr2:uid="{00000000-000D-0000-FFFF-FFFF00000000}"/>
  </bookViews>
  <sheets>
    <sheet name="IDcomp" sheetId="8" r:id="rId1"/>
    <sheet name="Complete KAP" sheetId="7" r:id="rId2"/>
    <sheet name="IDpca" sheetId="6" r:id="rId3"/>
    <sheet name="KAPpca" sheetId="9" r:id="rId4"/>
    <sheet name="Pre-Intervention" sheetId="5" r:id="rId5"/>
    <sheet name="RiskAedes" sheetId="3" r:id="rId6"/>
    <sheet name="RiskIntervention" sheetId="4" r:id="rId7"/>
  </sheets>
  <definedNames>
    <definedName name="_xlnm._FilterDatabase" localSheetId="1" hidden="1">'Complete KAP'!$A$1:$YP$47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G2" i="7" l="1"/>
  <c r="YP48" i="7" l="1"/>
  <c r="UG48" i="7"/>
  <c r="JT48" i="7"/>
  <c r="JN48" i="7"/>
  <c r="JH48" i="7"/>
  <c r="JB48" i="7"/>
  <c r="IV48" i="7"/>
  <c r="IP48" i="7"/>
  <c r="IJ48" i="7"/>
  <c r="ID48" i="7"/>
  <c r="HX48" i="7"/>
  <c r="HR48" i="7"/>
  <c r="HL48" i="7"/>
  <c r="HF48" i="7"/>
  <c r="GZ48" i="7"/>
  <c r="GT48" i="7"/>
  <c r="YP47" i="7"/>
  <c r="UG47" i="7"/>
  <c r="JT47" i="7"/>
  <c r="JN47" i="7"/>
  <c r="JH47" i="7"/>
  <c r="JB47" i="7"/>
  <c r="IV47" i="7"/>
  <c r="IP47" i="7"/>
  <c r="IJ47" i="7"/>
  <c r="ID47" i="7"/>
  <c r="HX47" i="7"/>
  <c r="HR47" i="7"/>
  <c r="HL47" i="7"/>
  <c r="HF47" i="7"/>
  <c r="GZ47" i="7"/>
  <c r="GT47" i="7"/>
  <c r="YP46" i="7"/>
  <c r="YP45" i="7"/>
  <c r="UG45" i="7"/>
  <c r="JT45" i="7"/>
  <c r="JN45" i="7"/>
  <c r="JH45" i="7"/>
  <c r="JB45" i="7"/>
  <c r="IV45" i="7"/>
  <c r="IP45" i="7"/>
  <c r="IJ45" i="7"/>
  <c r="ID45" i="7"/>
  <c r="HX45" i="7"/>
  <c r="HR45" i="7"/>
  <c r="HL45" i="7"/>
  <c r="HF45" i="7"/>
  <c r="GZ45" i="7"/>
  <c r="GT45" i="7"/>
  <c r="YP44" i="7"/>
  <c r="YP43" i="7"/>
  <c r="UG43" i="7"/>
  <c r="JT43" i="7"/>
  <c r="JN43" i="7"/>
  <c r="JH43" i="7"/>
  <c r="JB43" i="7"/>
  <c r="IV43" i="7"/>
  <c r="IP43" i="7"/>
  <c r="IJ43" i="7"/>
  <c r="ID43" i="7"/>
  <c r="HX43" i="7"/>
  <c r="HR43" i="7"/>
  <c r="HL43" i="7"/>
  <c r="HF43" i="7"/>
  <c r="GZ43" i="7"/>
  <c r="GT43" i="7"/>
  <c r="YP42" i="7"/>
  <c r="UG42" i="7"/>
  <c r="JT42" i="7"/>
  <c r="JN42" i="7"/>
  <c r="JH42" i="7"/>
  <c r="JB42" i="7"/>
  <c r="IV42" i="7"/>
  <c r="IP42" i="7"/>
  <c r="IJ42" i="7"/>
  <c r="ID42" i="7"/>
  <c r="HX42" i="7"/>
  <c r="HR42" i="7"/>
  <c r="HL42" i="7"/>
  <c r="HF42" i="7"/>
  <c r="GZ42" i="7"/>
  <c r="GT42" i="7"/>
  <c r="YP41" i="7"/>
  <c r="UG41" i="7"/>
  <c r="JT41" i="7"/>
  <c r="JN41" i="7"/>
  <c r="JH41" i="7"/>
  <c r="JB41" i="7"/>
  <c r="IV41" i="7"/>
  <c r="IP41" i="7"/>
  <c r="IJ41" i="7"/>
  <c r="ID41" i="7"/>
  <c r="HX41" i="7"/>
  <c r="HR41" i="7"/>
  <c r="HL41" i="7"/>
  <c r="HF41" i="7"/>
  <c r="GZ41" i="7"/>
  <c r="GT41" i="7"/>
  <c r="YP40" i="7"/>
  <c r="UG40" i="7"/>
  <c r="JT40" i="7"/>
  <c r="JN40" i="7"/>
  <c r="JH40" i="7"/>
  <c r="JB40" i="7"/>
  <c r="IV40" i="7"/>
  <c r="IP40" i="7"/>
  <c r="IJ40" i="7"/>
  <c r="ID40" i="7"/>
  <c r="HX40" i="7"/>
  <c r="HR40" i="7"/>
  <c r="HL40" i="7"/>
  <c r="HF40" i="7"/>
  <c r="GZ40" i="7"/>
  <c r="GT40" i="7"/>
  <c r="YP39" i="7"/>
  <c r="UG39" i="7"/>
  <c r="JT39" i="7"/>
  <c r="JN39" i="7"/>
  <c r="JH39" i="7"/>
  <c r="JB39" i="7"/>
  <c r="IV39" i="7"/>
  <c r="IP39" i="7"/>
  <c r="IJ39" i="7"/>
  <c r="ID39" i="7"/>
  <c r="HX39" i="7"/>
  <c r="HR39" i="7"/>
  <c r="HL39" i="7"/>
  <c r="HF39" i="7"/>
  <c r="GZ39" i="7"/>
  <c r="GT39" i="7"/>
  <c r="YP38" i="7"/>
  <c r="UG38" i="7"/>
  <c r="JT38" i="7"/>
  <c r="JN38" i="7"/>
  <c r="JH38" i="7"/>
  <c r="JB38" i="7"/>
  <c r="IV38" i="7"/>
  <c r="IP38" i="7"/>
  <c r="IJ38" i="7"/>
  <c r="ID38" i="7"/>
  <c r="HX38" i="7"/>
  <c r="HR38" i="7"/>
  <c r="HL38" i="7"/>
  <c r="HF38" i="7"/>
  <c r="GZ38" i="7"/>
  <c r="GT38" i="7"/>
  <c r="YP37" i="7"/>
  <c r="UG37" i="7"/>
  <c r="JT37" i="7"/>
  <c r="JN37" i="7"/>
  <c r="JH37" i="7"/>
  <c r="JB37" i="7"/>
  <c r="IV37" i="7"/>
  <c r="IP37" i="7"/>
  <c r="IJ37" i="7"/>
  <c r="ID37" i="7"/>
  <c r="HX37" i="7"/>
  <c r="HR37" i="7"/>
  <c r="HL37" i="7"/>
  <c r="HF37" i="7"/>
  <c r="GZ37" i="7"/>
  <c r="GT37" i="7"/>
  <c r="YP36" i="7"/>
  <c r="UG36" i="7"/>
  <c r="JT36" i="7"/>
  <c r="JN36" i="7"/>
  <c r="JH36" i="7"/>
  <c r="JB36" i="7"/>
  <c r="IV36" i="7"/>
  <c r="IP36" i="7"/>
  <c r="IJ36" i="7"/>
  <c r="ID36" i="7"/>
  <c r="HX36" i="7"/>
  <c r="HR36" i="7"/>
  <c r="HL36" i="7"/>
  <c r="HF36" i="7"/>
  <c r="GZ36" i="7"/>
  <c r="GT36" i="7"/>
  <c r="YP35" i="7"/>
  <c r="UG35" i="7"/>
  <c r="JT35" i="7"/>
  <c r="JN35" i="7"/>
  <c r="JH35" i="7"/>
  <c r="JB35" i="7"/>
  <c r="IV35" i="7"/>
  <c r="IP35" i="7"/>
  <c r="IJ35" i="7"/>
  <c r="ID35" i="7"/>
  <c r="HX35" i="7"/>
  <c r="HR35" i="7"/>
  <c r="HL35" i="7"/>
  <c r="HF35" i="7"/>
  <c r="GZ35" i="7"/>
  <c r="GT35" i="7"/>
  <c r="YP34" i="7"/>
  <c r="UG34" i="7"/>
  <c r="JT34" i="7"/>
  <c r="JN34" i="7"/>
  <c r="JH34" i="7"/>
  <c r="JB34" i="7"/>
  <c r="IV34" i="7"/>
  <c r="IP34" i="7"/>
  <c r="IJ34" i="7"/>
  <c r="ID34" i="7"/>
  <c r="HX34" i="7"/>
  <c r="HR34" i="7"/>
  <c r="HL34" i="7"/>
  <c r="HF34" i="7"/>
  <c r="GZ34" i="7"/>
  <c r="GT34" i="7"/>
  <c r="YP33" i="7"/>
  <c r="UG33" i="7"/>
  <c r="JT33" i="7"/>
  <c r="JN33" i="7"/>
  <c r="JH33" i="7"/>
  <c r="JB33" i="7"/>
  <c r="IV33" i="7"/>
  <c r="IP33" i="7"/>
  <c r="IJ33" i="7"/>
  <c r="ID33" i="7"/>
  <c r="HX33" i="7"/>
  <c r="HR33" i="7"/>
  <c r="HL33" i="7"/>
  <c r="HF33" i="7"/>
  <c r="GZ33" i="7"/>
  <c r="GT33" i="7"/>
  <c r="YP32" i="7"/>
  <c r="UG32" i="7"/>
  <c r="JT32" i="7"/>
  <c r="JN32" i="7"/>
  <c r="JH32" i="7"/>
  <c r="JB32" i="7"/>
  <c r="IV32" i="7"/>
  <c r="IP32" i="7"/>
  <c r="IJ32" i="7"/>
  <c r="ID32" i="7"/>
  <c r="HX32" i="7"/>
  <c r="HR32" i="7"/>
  <c r="HL32" i="7"/>
  <c r="HF32" i="7"/>
  <c r="GZ32" i="7"/>
  <c r="GT32" i="7"/>
  <c r="YP31" i="7"/>
  <c r="UG31" i="7"/>
  <c r="JT31" i="7"/>
  <c r="JN31" i="7"/>
  <c r="JH31" i="7"/>
  <c r="JB31" i="7"/>
  <c r="IV31" i="7"/>
  <c r="IP31" i="7"/>
  <c r="IJ31" i="7"/>
  <c r="ID31" i="7"/>
  <c r="HX31" i="7"/>
  <c r="HR31" i="7"/>
  <c r="HL31" i="7"/>
  <c r="HF31" i="7"/>
  <c r="GZ31" i="7"/>
  <c r="GT31" i="7"/>
  <c r="YP30" i="7"/>
  <c r="UG30" i="7"/>
  <c r="JT30" i="7"/>
  <c r="JN30" i="7"/>
  <c r="JH30" i="7"/>
  <c r="JB30" i="7"/>
  <c r="IV30" i="7"/>
  <c r="IP30" i="7"/>
  <c r="IJ30" i="7"/>
  <c r="ID30" i="7"/>
  <c r="HX30" i="7"/>
  <c r="HR30" i="7"/>
  <c r="HL30" i="7"/>
  <c r="HF30" i="7"/>
  <c r="GZ30" i="7"/>
  <c r="GT30" i="7"/>
  <c r="YP29" i="7"/>
  <c r="UG29" i="7"/>
  <c r="JT29" i="7"/>
  <c r="JN29" i="7"/>
  <c r="JH29" i="7"/>
  <c r="JB29" i="7"/>
  <c r="IV29" i="7"/>
  <c r="IP29" i="7"/>
  <c r="IJ29" i="7"/>
  <c r="ID29" i="7"/>
  <c r="HX29" i="7"/>
  <c r="HR29" i="7"/>
  <c r="HL29" i="7"/>
  <c r="HF29" i="7"/>
  <c r="GZ29" i="7"/>
  <c r="GT29" i="7"/>
  <c r="YP28" i="7"/>
  <c r="UG28" i="7"/>
  <c r="JT28" i="7"/>
  <c r="JN28" i="7"/>
  <c r="JH28" i="7"/>
  <c r="JB28" i="7"/>
  <c r="IV28" i="7"/>
  <c r="IP28" i="7"/>
  <c r="IJ28" i="7"/>
  <c r="ID28" i="7"/>
  <c r="HX28" i="7"/>
  <c r="HR28" i="7"/>
  <c r="HL28" i="7"/>
  <c r="HF28" i="7"/>
  <c r="GZ28" i="7"/>
  <c r="GT28" i="7"/>
  <c r="YP27" i="7"/>
  <c r="UG27" i="7"/>
  <c r="JT27" i="7"/>
  <c r="JN27" i="7"/>
  <c r="JH27" i="7"/>
  <c r="JB27" i="7"/>
  <c r="IV27" i="7"/>
  <c r="IP27" i="7"/>
  <c r="IJ27" i="7"/>
  <c r="ID27" i="7"/>
  <c r="HX27" i="7"/>
  <c r="HR27" i="7"/>
  <c r="HL27" i="7"/>
  <c r="HF27" i="7"/>
  <c r="GZ27" i="7"/>
  <c r="GT27" i="7"/>
  <c r="YP26" i="7"/>
  <c r="UG26" i="7"/>
  <c r="JT26" i="7"/>
  <c r="JN26" i="7"/>
  <c r="JH26" i="7"/>
  <c r="JB26" i="7"/>
  <c r="IV26" i="7"/>
  <c r="IP26" i="7"/>
  <c r="IJ26" i="7"/>
  <c r="ID26" i="7"/>
  <c r="HX26" i="7"/>
  <c r="HR26" i="7"/>
  <c r="HL26" i="7"/>
  <c r="HF26" i="7"/>
  <c r="GZ26" i="7"/>
  <c r="GT26" i="7"/>
  <c r="YP25" i="7"/>
  <c r="YP24" i="7"/>
  <c r="YP23" i="7"/>
  <c r="UG23" i="7"/>
  <c r="JT23" i="7"/>
  <c r="JN23" i="7"/>
  <c r="JH23" i="7"/>
  <c r="JB23" i="7"/>
  <c r="IV23" i="7"/>
  <c r="IP23" i="7"/>
  <c r="IJ23" i="7"/>
  <c r="ID23" i="7"/>
  <c r="HX23" i="7"/>
  <c r="HR23" i="7"/>
  <c r="HL23" i="7"/>
  <c r="HF23" i="7"/>
  <c r="GZ23" i="7"/>
  <c r="GT23" i="7"/>
  <c r="YP22" i="7"/>
  <c r="UG22" i="7"/>
  <c r="JT22" i="7"/>
  <c r="JN22" i="7"/>
  <c r="JH22" i="7"/>
  <c r="JB22" i="7"/>
  <c r="IV22" i="7"/>
  <c r="IP22" i="7"/>
  <c r="IJ22" i="7"/>
  <c r="ID22" i="7"/>
  <c r="HX22" i="7"/>
  <c r="HR22" i="7"/>
  <c r="HL22" i="7"/>
  <c r="HF22" i="7"/>
  <c r="GZ22" i="7"/>
  <c r="GT22" i="7"/>
  <c r="YP21" i="7"/>
  <c r="UG21" i="7"/>
  <c r="JT21" i="7"/>
  <c r="JN21" i="7"/>
  <c r="JH21" i="7"/>
  <c r="JB21" i="7"/>
  <c r="IV21" i="7"/>
  <c r="IP21" i="7"/>
  <c r="IJ21" i="7"/>
  <c r="ID21" i="7"/>
  <c r="HX21" i="7"/>
  <c r="HR21" i="7"/>
  <c r="HL21" i="7"/>
  <c r="HF21" i="7"/>
  <c r="GZ21" i="7"/>
  <c r="GT21" i="7"/>
  <c r="YP20" i="7"/>
  <c r="UG20" i="7"/>
  <c r="JT20" i="7"/>
  <c r="JN20" i="7"/>
  <c r="JH20" i="7"/>
  <c r="JB20" i="7"/>
  <c r="IV20" i="7"/>
  <c r="IP20" i="7"/>
  <c r="IJ20" i="7"/>
  <c r="ID20" i="7"/>
  <c r="HX20" i="7"/>
  <c r="HR20" i="7"/>
  <c r="HL20" i="7"/>
  <c r="HF20" i="7"/>
  <c r="GZ20" i="7"/>
  <c r="GT20" i="7"/>
  <c r="YP19" i="7"/>
  <c r="UG19" i="7"/>
  <c r="JT19" i="7"/>
  <c r="JN19" i="7"/>
  <c r="JH19" i="7"/>
  <c r="JB19" i="7"/>
  <c r="IV19" i="7"/>
  <c r="IP19" i="7"/>
  <c r="IJ19" i="7"/>
  <c r="ID19" i="7"/>
  <c r="HX19" i="7"/>
  <c r="HR19" i="7"/>
  <c r="HL19" i="7"/>
  <c r="HF19" i="7"/>
  <c r="GZ19" i="7"/>
  <c r="GT19" i="7"/>
  <c r="YP18" i="7"/>
  <c r="UG18" i="7"/>
  <c r="JT18" i="7"/>
  <c r="JN18" i="7"/>
  <c r="JH18" i="7"/>
  <c r="JB18" i="7"/>
  <c r="IV18" i="7"/>
  <c r="IP18" i="7"/>
  <c r="IJ18" i="7"/>
  <c r="ID18" i="7"/>
  <c r="HX18" i="7"/>
  <c r="HR18" i="7"/>
  <c r="HL18" i="7"/>
  <c r="HF18" i="7"/>
  <c r="GZ18" i="7"/>
  <c r="GT18" i="7"/>
  <c r="YP17" i="7"/>
  <c r="UG17" i="7"/>
  <c r="JT17" i="7"/>
  <c r="JN17" i="7"/>
  <c r="JH17" i="7"/>
  <c r="JB17" i="7"/>
  <c r="IV17" i="7"/>
  <c r="IP17" i="7"/>
  <c r="IJ17" i="7"/>
  <c r="ID17" i="7"/>
  <c r="HX17" i="7"/>
  <c r="HR17" i="7"/>
  <c r="HL17" i="7"/>
  <c r="HF17" i="7"/>
  <c r="GZ17" i="7"/>
  <c r="GT17" i="7"/>
  <c r="YP16" i="7"/>
  <c r="UG16" i="7"/>
  <c r="JT16" i="7"/>
  <c r="JN16" i="7"/>
  <c r="JH16" i="7"/>
  <c r="JB16" i="7"/>
  <c r="IV16" i="7"/>
  <c r="IP16" i="7"/>
  <c r="IJ16" i="7"/>
  <c r="ID16" i="7"/>
  <c r="HX16" i="7"/>
  <c r="HR16" i="7"/>
  <c r="HL16" i="7"/>
  <c r="HF16" i="7"/>
  <c r="GZ16" i="7"/>
  <c r="GT16" i="7"/>
  <c r="YP15" i="7"/>
  <c r="UG15" i="7"/>
  <c r="JT15" i="7"/>
  <c r="JN15" i="7"/>
  <c r="JH15" i="7"/>
  <c r="JB15" i="7"/>
  <c r="IV15" i="7"/>
  <c r="IP15" i="7"/>
  <c r="IJ15" i="7"/>
  <c r="ID15" i="7"/>
  <c r="HX15" i="7"/>
  <c r="HR15" i="7"/>
  <c r="HL15" i="7"/>
  <c r="HF15" i="7"/>
  <c r="GZ15" i="7"/>
  <c r="GT15" i="7"/>
  <c r="YP14" i="7"/>
  <c r="UG14" i="7"/>
  <c r="JT14" i="7"/>
  <c r="JN14" i="7"/>
  <c r="JH14" i="7"/>
  <c r="JB14" i="7"/>
  <c r="IV14" i="7"/>
  <c r="IP14" i="7"/>
  <c r="IJ14" i="7"/>
  <c r="ID14" i="7"/>
  <c r="HX14" i="7"/>
  <c r="HR14" i="7"/>
  <c r="HL14" i="7"/>
  <c r="HF14" i="7"/>
  <c r="GZ14" i="7"/>
  <c r="GT14" i="7"/>
  <c r="YP13" i="7"/>
  <c r="UG13" i="7"/>
  <c r="JT13" i="7"/>
  <c r="JN13" i="7"/>
  <c r="JH13" i="7"/>
  <c r="JB13" i="7"/>
  <c r="IV13" i="7"/>
  <c r="IP13" i="7"/>
  <c r="IJ13" i="7"/>
  <c r="ID13" i="7"/>
  <c r="HX13" i="7"/>
  <c r="HR13" i="7"/>
  <c r="HL13" i="7"/>
  <c r="HF13" i="7"/>
  <c r="GZ13" i="7"/>
  <c r="GT13" i="7"/>
  <c r="YP12" i="7"/>
  <c r="UG12" i="7"/>
  <c r="JT12" i="7"/>
  <c r="JN12" i="7"/>
  <c r="JH12" i="7"/>
  <c r="JB12" i="7"/>
  <c r="IV12" i="7"/>
  <c r="IP12" i="7"/>
  <c r="IJ12" i="7"/>
  <c r="ID12" i="7"/>
  <c r="HX12" i="7"/>
  <c r="HR12" i="7"/>
  <c r="HL12" i="7"/>
  <c r="HF12" i="7"/>
  <c r="GZ12" i="7"/>
  <c r="GT12" i="7"/>
  <c r="YP11" i="7"/>
  <c r="YP10" i="7"/>
  <c r="UG10" i="7"/>
  <c r="JT10" i="7"/>
  <c r="JN10" i="7"/>
  <c r="JH10" i="7"/>
  <c r="JB10" i="7"/>
  <c r="IV10" i="7"/>
  <c r="IP10" i="7"/>
  <c r="IJ10" i="7"/>
  <c r="ID10" i="7"/>
  <c r="HX10" i="7"/>
  <c r="HR10" i="7"/>
  <c r="HL10" i="7"/>
  <c r="HF10" i="7"/>
  <c r="GZ10" i="7"/>
  <c r="GT10" i="7"/>
  <c r="YP9" i="7"/>
  <c r="UG9" i="7"/>
  <c r="JT9" i="7"/>
  <c r="JN9" i="7"/>
  <c r="JH9" i="7"/>
  <c r="JB9" i="7"/>
  <c r="IV9" i="7"/>
  <c r="IP9" i="7"/>
  <c r="IJ9" i="7"/>
  <c r="ID9" i="7"/>
  <c r="HX9" i="7"/>
  <c r="HR9" i="7"/>
  <c r="HL9" i="7"/>
  <c r="HF9" i="7"/>
  <c r="GZ9" i="7"/>
  <c r="GT9" i="7"/>
  <c r="YP8" i="7"/>
  <c r="YP7" i="7"/>
  <c r="UG7" i="7"/>
  <c r="JT7" i="7"/>
  <c r="JN7" i="7"/>
  <c r="JH7" i="7"/>
  <c r="JB7" i="7"/>
  <c r="IV7" i="7"/>
  <c r="IP7" i="7"/>
  <c r="IJ7" i="7"/>
  <c r="ID7" i="7"/>
  <c r="HX7" i="7"/>
  <c r="HR7" i="7"/>
  <c r="HL7" i="7"/>
  <c r="HF7" i="7"/>
  <c r="GZ7" i="7"/>
  <c r="GT7" i="7"/>
  <c r="YP6" i="7"/>
  <c r="YP5" i="7"/>
  <c r="YP4" i="7"/>
  <c r="UG4" i="7"/>
  <c r="JT4" i="7"/>
  <c r="JN4" i="7"/>
  <c r="JH4" i="7"/>
  <c r="JB4" i="7"/>
  <c r="IV4" i="7"/>
  <c r="IP4" i="7"/>
  <c r="IJ4" i="7"/>
  <c r="ID4" i="7"/>
  <c r="HX4" i="7"/>
  <c r="HR4" i="7"/>
  <c r="HL4" i="7"/>
  <c r="HF4" i="7"/>
  <c r="GZ4" i="7"/>
  <c r="GT4" i="7"/>
  <c r="YP3" i="7"/>
  <c r="UG3" i="7"/>
  <c r="JT3" i="7"/>
  <c r="JN3" i="7"/>
  <c r="JH3" i="7"/>
  <c r="JB3" i="7"/>
  <c r="IV3" i="7"/>
  <c r="IP3" i="7"/>
  <c r="IJ3" i="7"/>
  <c r="ID3" i="7"/>
  <c r="HX3" i="7"/>
  <c r="HR3" i="7"/>
  <c r="HL3" i="7"/>
  <c r="HF3" i="7"/>
  <c r="GZ3" i="7"/>
  <c r="GT3" i="7"/>
  <c r="YP2" i="7"/>
  <c r="JT2" i="7"/>
  <c r="JN2" i="7"/>
  <c r="JH2" i="7"/>
  <c r="JB2" i="7"/>
  <c r="IV2" i="7"/>
  <c r="IP2" i="7"/>
  <c r="IJ2" i="7"/>
  <c r="ID2" i="7"/>
  <c r="HX2" i="7"/>
  <c r="HR2" i="7"/>
  <c r="HL2" i="7"/>
  <c r="HF2" i="7"/>
  <c r="GZ2" i="7"/>
  <c r="GT2" i="7"/>
  <c r="P40" i="5" l="1"/>
  <c r="S40" i="5" s="1"/>
  <c r="I40" i="5"/>
  <c r="M40" i="5" s="1"/>
  <c r="P39" i="5"/>
  <c r="S39" i="5" s="1"/>
  <c r="I39" i="5"/>
  <c r="M39" i="5" s="1"/>
  <c r="P38" i="5"/>
  <c r="S38" i="5" s="1"/>
  <c r="I38" i="5"/>
  <c r="M38" i="5" s="1"/>
  <c r="P37" i="5"/>
  <c r="S37" i="5" s="1"/>
  <c r="I37" i="5"/>
  <c r="M37" i="5" s="1"/>
  <c r="P36" i="5"/>
  <c r="S36" i="5" s="1"/>
  <c r="I36" i="5"/>
  <c r="M36" i="5" s="1"/>
  <c r="P35" i="5"/>
  <c r="S35" i="5" s="1"/>
  <c r="I35" i="5"/>
  <c r="M35" i="5" s="1"/>
  <c r="P34" i="5"/>
  <c r="S34" i="5" s="1"/>
  <c r="I34" i="5"/>
  <c r="M34" i="5" s="1"/>
  <c r="P33" i="5"/>
  <c r="S33" i="5" s="1"/>
  <c r="I33" i="5"/>
  <c r="M33" i="5" s="1"/>
  <c r="P32" i="5"/>
  <c r="S32" i="5" s="1"/>
  <c r="I32" i="5"/>
  <c r="M32" i="5" s="1"/>
  <c r="P31" i="5"/>
  <c r="S31" i="5" s="1"/>
  <c r="I31" i="5"/>
  <c r="M31" i="5" s="1"/>
  <c r="P30" i="5"/>
  <c r="S29" i="5"/>
  <c r="P29" i="5"/>
  <c r="M29" i="5"/>
  <c r="I29" i="5"/>
  <c r="S28" i="5"/>
  <c r="P28" i="5"/>
  <c r="M28" i="5"/>
  <c r="I28" i="5"/>
  <c r="S27" i="5"/>
  <c r="P27" i="5"/>
  <c r="M27" i="5"/>
  <c r="I27" i="5"/>
  <c r="S26" i="5"/>
  <c r="P26" i="5"/>
  <c r="M26" i="5"/>
  <c r="I26" i="5"/>
  <c r="S25" i="5"/>
  <c r="P25" i="5"/>
  <c r="M25" i="5"/>
  <c r="I25" i="5"/>
  <c r="S24" i="5"/>
  <c r="P24" i="5"/>
  <c r="M24" i="5"/>
  <c r="I24" i="5"/>
  <c r="S23" i="5"/>
  <c r="P23" i="5"/>
  <c r="M23" i="5"/>
  <c r="I23" i="5"/>
  <c r="S22" i="5"/>
  <c r="P22" i="5"/>
  <c r="M22" i="5"/>
  <c r="I22" i="5"/>
  <c r="S21" i="5"/>
  <c r="P21" i="5"/>
  <c r="M21" i="5"/>
  <c r="I21" i="5"/>
  <c r="P20" i="5"/>
  <c r="P19" i="5"/>
  <c r="S19" i="5" s="1"/>
  <c r="I19" i="5"/>
  <c r="M19" i="5" s="1"/>
  <c r="P18" i="5"/>
  <c r="S18" i="5" s="1"/>
  <c r="I18" i="5"/>
  <c r="M18" i="5" s="1"/>
  <c r="P17" i="5"/>
  <c r="S17" i="5" s="1"/>
  <c r="I17" i="5"/>
  <c r="M17" i="5" s="1"/>
  <c r="P16" i="5"/>
  <c r="S16" i="5" s="1"/>
  <c r="I16" i="5"/>
  <c r="M16" i="5" s="1"/>
  <c r="P15" i="5"/>
  <c r="S15" i="5" s="1"/>
  <c r="I15" i="5"/>
  <c r="M15" i="5" s="1"/>
  <c r="P14" i="5"/>
  <c r="S14" i="5" s="1"/>
  <c r="I14" i="5"/>
  <c r="M14" i="5" s="1"/>
  <c r="P13" i="5"/>
  <c r="S13" i="5" s="1"/>
  <c r="I13" i="5"/>
  <c r="M13" i="5" s="1"/>
  <c r="P12" i="5"/>
  <c r="S12" i="5" s="1"/>
  <c r="I12" i="5"/>
  <c r="M12" i="5" s="1"/>
  <c r="P11" i="5"/>
  <c r="S11" i="5" s="1"/>
  <c r="I11" i="5"/>
  <c r="M11" i="5" s="1"/>
  <c r="P10" i="5"/>
  <c r="S10" i="5" s="1"/>
  <c r="I10" i="5"/>
  <c r="M10" i="5" s="1"/>
  <c r="P9" i="5"/>
  <c r="S9" i="5" s="1"/>
  <c r="I9" i="5"/>
  <c r="M9" i="5" s="1"/>
  <c r="P8" i="5"/>
  <c r="S8" i="5" s="1"/>
  <c r="I8" i="5"/>
  <c r="M8" i="5" s="1"/>
  <c r="P7" i="5"/>
  <c r="S7" i="5" s="1"/>
  <c r="I7" i="5"/>
  <c r="M7" i="5" s="1"/>
  <c r="P6" i="5"/>
  <c r="S6" i="5" s="1"/>
  <c r="I6" i="5"/>
  <c r="M6" i="5" s="1"/>
  <c r="P5" i="5"/>
  <c r="S5" i="5" s="1"/>
  <c r="I5" i="5"/>
  <c r="M5" i="5" s="1"/>
  <c r="P4" i="5"/>
  <c r="S4" i="5" s="1"/>
  <c r="I4" i="5"/>
  <c r="M4" i="5" s="1"/>
  <c r="P3" i="5"/>
  <c r="S3" i="5" s="1"/>
  <c r="I3" i="5"/>
  <c r="M3" i="5" s="1"/>
  <c r="P2" i="5"/>
  <c r="S2" i="5" s="1"/>
  <c r="I2" i="5"/>
  <c r="M2" i="5" s="1"/>
</calcChain>
</file>

<file path=xl/sharedStrings.xml><?xml version="1.0" encoding="utf-8"?>
<sst xmlns="http://schemas.openxmlformats.org/spreadsheetml/2006/main" count="4117" uniqueCount="1481">
  <si>
    <t>City</t>
  </si>
  <si>
    <t>Community</t>
  </si>
  <si>
    <t>HouseID</t>
  </si>
  <si>
    <t>Y</t>
  </si>
  <si>
    <t>X</t>
  </si>
  <si>
    <t>AEinFem</t>
  </si>
  <si>
    <t>AEoutFem</t>
  </si>
  <si>
    <t>over18</t>
  </si>
  <si>
    <t>below5</t>
  </si>
  <si>
    <t>fiveto18</t>
  </si>
  <si>
    <t>Recentpregnant</t>
  </si>
  <si>
    <t>ap1</t>
  </si>
  <si>
    <t>ap2</t>
  </si>
  <si>
    <t>vegetation</t>
  </si>
  <si>
    <t>Typesofplants</t>
  </si>
  <si>
    <t>Debris</t>
  </si>
  <si>
    <t>Wall_material</t>
  </si>
  <si>
    <t>Rooms</t>
  </si>
  <si>
    <t>Tires</t>
  </si>
  <si>
    <t>Other_Containers</t>
  </si>
  <si>
    <t>YardPC1</t>
  </si>
  <si>
    <t>WindowsPC1</t>
  </si>
  <si>
    <t>DoorsPC1</t>
  </si>
  <si>
    <t>TypeAC</t>
  </si>
  <si>
    <t>DF02</t>
  </si>
  <si>
    <t>DF03</t>
  </si>
  <si>
    <t>DF04</t>
  </si>
  <si>
    <t>DF10</t>
  </si>
  <si>
    <t>LFLB03</t>
  </si>
  <si>
    <t>LFLB04</t>
  </si>
  <si>
    <t>LFLB06</t>
  </si>
  <si>
    <t>LFLB08</t>
  </si>
  <si>
    <t>LFLB11</t>
  </si>
  <si>
    <t>LFLB12</t>
  </si>
  <si>
    <t>MCH01</t>
  </si>
  <si>
    <t>MCH02</t>
  </si>
  <si>
    <t>MCH03</t>
  </si>
  <si>
    <t>MCH04</t>
  </si>
  <si>
    <t>MCH05</t>
  </si>
  <si>
    <t>MLV01</t>
  </si>
  <si>
    <t>MLV03</t>
  </si>
  <si>
    <t>MLV08</t>
  </si>
  <si>
    <t>MLV11</t>
  </si>
  <si>
    <t>MM01</t>
  </si>
  <si>
    <t>MM02</t>
  </si>
  <si>
    <t>MM03</t>
  </si>
  <si>
    <t>MM04</t>
  </si>
  <si>
    <t>MM05</t>
  </si>
  <si>
    <t>MRR02</t>
  </si>
  <si>
    <t>MRR03</t>
  </si>
  <si>
    <t>MRR04</t>
  </si>
  <si>
    <t>MRR05</t>
  </si>
  <si>
    <t>MRR06</t>
  </si>
  <si>
    <t>PE01</t>
  </si>
  <si>
    <t>PE02</t>
  </si>
  <si>
    <t>PE04</t>
  </si>
  <si>
    <t>PF04</t>
  </si>
  <si>
    <t>PF06</t>
  </si>
  <si>
    <t>PF08</t>
  </si>
  <si>
    <t>WCT01</t>
  </si>
  <si>
    <t>WCT03</t>
  </si>
  <si>
    <t>WCT08</t>
  </si>
  <si>
    <t>WCT09</t>
  </si>
  <si>
    <t>AEinMal</t>
  </si>
  <si>
    <t>AEoutMal</t>
  </si>
  <si>
    <t>Lot_size</t>
  </si>
  <si>
    <t>PresAEinFem</t>
  </si>
  <si>
    <t>Toddlers</t>
  </si>
  <si>
    <t>Kids</t>
  </si>
  <si>
    <t>Thick_brush</t>
  </si>
  <si>
    <t>Debris_on_lot</t>
  </si>
  <si>
    <t>Tires_on_lot</t>
  </si>
  <si>
    <t>Year</t>
  </si>
  <si>
    <t>Donna</t>
  </si>
  <si>
    <t>La Bonita</t>
  </si>
  <si>
    <t>Chapa</t>
  </si>
  <si>
    <t>La Vista</t>
  </si>
  <si>
    <t>Mesquite</t>
  </si>
  <si>
    <t>Rio Rico</t>
  </si>
  <si>
    <t>Balli</t>
  </si>
  <si>
    <t>Cameron</t>
  </si>
  <si>
    <t>Christian Ct</t>
  </si>
  <si>
    <t>La Feria</t>
  </si>
  <si>
    <t>Mercedes</t>
  </si>
  <si>
    <t>McAllen</t>
  </si>
  <si>
    <t>Progreso</t>
  </si>
  <si>
    <t>Weslaco</t>
  </si>
  <si>
    <t>Income</t>
  </si>
  <si>
    <t>Low</t>
  </si>
  <si>
    <t>Middle</t>
  </si>
  <si>
    <t>Weeks</t>
  </si>
  <si>
    <t>WeeksIN</t>
  </si>
  <si>
    <t>WeeksOUT</t>
  </si>
  <si>
    <t>TotalWeeks</t>
  </si>
  <si>
    <t>TrapEffortTotalIN</t>
  </si>
  <si>
    <t>TrappingWeightIn</t>
  </si>
  <si>
    <t>WeigInFem</t>
  </si>
  <si>
    <t>WeighInMal</t>
  </si>
  <si>
    <t>TrapEffortTotalOUT</t>
  </si>
  <si>
    <t>TrappingWeightOut</t>
  </si>
  <si>
    <t>WeigOutFem</t>
  </si>
  <si>
    <t>WeigOutMal</t>
  </si>
  <si>
    <t>Water_storage</t>
  </si>
  <si>
    <t>Purposes_water_storage</t>
  </si>
  <si>
    <t>AC</t>
  </si>
  <si>
    <t>BarriertohaveanAC</t>
  </si>
  <si>
    <t>Open_Windows_freq</t>
  </si>
  <si>
    <t>Unrefrigerated_fruits</t>
  </si>
  <si>
    <t>lowincome</t>
  </si>
  <si>
    <t>low_education</t>
  </si>
  <si>
    <t>Time_Outside</t>
  </si>
  <si>
    <t>Limiting_time_outside</t>
  </si>
  <si>
    <t>ownrent</t>
  </si>
  <si>
    <t>rooms</t>
  </si>
  <si>
    <t>Additional_premises</t>
  </si>
  <si>
    <t>perimeter</t>
  </si>
  <si>
    <t>Length_Grass</t>
  </si>
  <si>
    <t>Shade</t>
  </si>
  <si>
    <t>Messy_Yard</t>
  </si>
  <si>
    <t>coreunit</t>
  </si>
  <si>
    <t>roof_shape</t>
  </si>
  <si>
    <t>roof_material</t>
  </si>
  <si>
    <t>Rain_gutters</t>
  </si>
  <si>
    <t>Openable</t>
  </si>
  <si>
    <t>Typewindow</t>
  </si>
  <si>
    <t>Glazing</t>
  </si>
  <si>
    <t>Glazing quality</t>
  </si>
  <si>
    <t xml:space="preserve">Ext. screen </t>
  </si>
  <si>
    <t>Ext. screen openable</t>
  </si>
  <si>
    <t>Ext. screen seal</t>
  </si>
  <si>
    <t>Ext. screen holes</t>
  </si>
  <si>
    <t>Acunit</t>
  </si>
  <si>
    <t>Acseal</t>
  </si>
  <si>
    <t>ACextGrill</t>
  </si>
  <si>
    <t>ACintGrill</t>
  </si>
  <si>
    <t>WindowFan</t>
  </si>
  <si>
    <t>Window_fanExtGrill</t>
  </si>
  <si>
    <t>Window_fanIntGrill</t>
  </si>
  <si>
    <t>Location</t>
  </si>
  <si>
    <t>Typedoor</t>
  </si>
  <si>
    <t>Glazing_quality</t>
  </si>
  <si>
    <t xml:space="preserve">Ext_screen </t>
  </si>
  <si>
    <t>Ext_screen_seal</t>
  </si>
  <si>
    <t>Ext_screen_holes</t>
  </si>
  <si>
    <t>Dog_flap</t>
  </si>
  <si>
    <t>Dog_flap_covered</t>
  </si>
  <si>
    <t>Dog_flap_seal</t>
  </si>
  <si>
    <t>Hole_under_door</t>
  </si>
  <si>
    <t>Threshold_covers_shut_door</t>
  </si>
  <si>
    <t>Door_brush/edge</t>
  </si>
  <si>
    <t>1: La Feria
2: Mercedes
3: Donna
4: McAllen
5: Progresso
6: Weslaco</t>
  </si>
  <si>
    <t>1: La Bonita
2: Mesquite
3: Rio Rico
4: Balli
5: Chapa
6: Christian Ct.
7: Progresso
8: La Vista</t>
  </si>
  <si>
    <t>2017
2018</t>
  </si>
  <si>
    <t>Total number of weeks houses were under SAGO surveillance.</t>
  </si>
  <si>
    <t>Week</t>
  </si>
  <si>
    <t>Remove</t>
  </si>
  <si>
    <t>Indoor presence of female Ae. aegypti</t>
  </si>
  <si>
    <t>Total number of female Ae. aegypti collected with indoor SAGO</t>
  </si>
  <si>
    <t>WeekTrapOUT</t>
  </si>
  <si>
    <t>WeekTrapIN</t>
  </si>
  <si>
    <t>Effective number of weeks houses were surveyed outdoor</t>
  </si>
  <si>
    <t>Effective number of weeks houses were surveyed indoor</t>
  </si>
  <si>
    <t>Total number of female Ae. aegypti collected with outdoor SAGO</t>
  </si>
  <si>
    <t>WaterStorage</t>
  </si>
  <si>
    <t>PurposesWaterStorage</t>
  </si>
  <si>
    <t>Do you store water in your house or around your property?</t>
  </si>
  <si>
    <t>Do you store water in your house or around your property?
1: Yes
2: No</t>
  </si>
  <si>
    <t>Do you have air conditioning in your home?</t>
  </si>
  <si>
    <t>Do you have air conditioning in your home?
1: Yes
2:No</t>
  </si>
  <si>
    <t>1= Central system
2= Window mounted</t>
  </si>
  <si>
    <t xml:space="preserve">Is there anything that keeps you from using your AC? </t>
  </si>
  <si>
    <t>OpenWindowsFreq</t>
  </si>
  <si>
    <t xml:space="preserve">Do you ever leave your windows open for ventilation? </t>
  </si>
  <si>
    <t>Do you ever leave your windows open for ventilation? 
1: Never
2: Rarely
3: Sometimes
4: Often
5: Always</t>
  </si>
  <si>
    <t>Do you ever limit your outdoor activity because you are bothered by mosquitoes?</t>
  </si>
  <si>
    <t>Do you ever limit your outdoor activity because you are bothered by mosquitoes?
1: Never
2: Rarely
3: Sometimes
4: Often
5: Always</t>
  </si>
  <si>
    <t>LimitingTimeOutside</t>
  </si>
  <si>
    <t>UnrefrigeratedFruits</t>
  </si>
  <si>
    <t>Do you have fruit in your home that is kept in the open (not stored in fridge or cabinet)?</t>
  </si>
  <si>
    <t>HouseIncome</t>
  </si>
  <si>
    <t>What was your total household income from all sources last year?</t>
  </si>
  <si>
    <t>What was your total household income from all sources last year?
1: Less than $25,000
2: $25,000-$49,999
3: $50,000-$74,999
4: $75,000-$99,999
5: $100,000 or more</t>
  </si>
  <si>
    <t>Education</t>
  </si>
  <si>
    <t>What is the highest level of education you have completed?</t>
  </si>
  <si>
    <t>What is the highest level of education you have completed?
1: No formal education
2: Less than 9th grade but some formal education
3: 9th to 12th
4: High school graduate/GED
5: Some college, no degree
6: Associate's degree
7: Bachelor's degree
8: Graduate or professional degree</t>
  </si>
  <si>
    <t>TimeOutside</t>
  </si>
  <si>
    <t>Last week, how many days did you spend an hour or more outdoors doing things like sitting, gardening, working or playing in your yard?</t>
  </si>
  <si>
    <t>Last week, how many days did you spend an hour or more outdoors doing things like sitting, gardening, working or playing in your yard?
1= Never
2= 1 to 2
3= At least 3 days a week
4= Most days</t>
  </si>
  <si>
    <t>Over18</t>
  </si>
  <si>
    <t>Below5</t>
  </si>
  <si>
    <t>People in the house over 18 years of age</t>
  </si>
  <si>
    <t>fiveto17</t>
  </si>
  <si>
    <t>Presence of children below 5 years of age</t>
  </si>
  <si>
    <t>Presence children betwe 6 and 17 years of age</t>
  </si>
  <si>
    <t>Number of children below 5 years of age</t>
  </si>
  <si>
    <t>Number of children betwe 5 and 17 years of age</t>
  </si>
  <si>
    <t>How many pregnant women have lived in the past year in your house?</t>
  </si>
  <si>
    <t>OwnRent</t>
  </si>
  <si>
    <t>1= Own
2= Rent</t>
  </si>
  <si>
    <t>1: Own
2: Rent</t>
  </si>
  <si>
    <t>Total number of rooms in the house</t>
  </si>
  <si>
    <t>Indix 1</t>
  </si>
  <si>
    <t>Index 2</t>
  </si>
  <si>
    <t>LotSize</t>
  </si>
  <si>
    <t>Perimeter</t>
  </si>
  <si>
    <t>Vegetation</t>
  </si>
  <si>
    <t>TypesPlants</t>
  </si>
  <si>
    <t>m</t>
  </si>
  <si>
    <t>m^2</t>
  </si>
  <si>
    <t>How much of the yard is vegetated (including grass, flowers, trees, shrubs)</t>
  </si>
  <si>
    <t>How much of the yard is vegetated (including grass, flowers, trees, shrubs)
1: &lt;25%
2: 25-50%
3: 51-75%
4: &gt;76%</t>
  </si>
  <si>
    <t>Debris on lot</t>
  </si>
  <si>
    <t>LengthGrass</t>
  </si>
  <si>
    <t>How long is the vegetation in the yard (grasses, weeds etc.):</t>
  </si>
  <si>
    <t>How long is the vegetation in the yard (grasses, weeds etc.):
1: Short (&lt;3cm)
2: Medium (3-5cm)
3: Long (&gt;5cm)</t>
  </si>
  <si>
    <t>Which best describes the tree/ shade cover in the yard?</t>
  </si>
  <si>
    <t>1= Extremely orderly
2= Orderly
3= About average
4= Disorderly
5= Extremely disorderly</t>
  </si>
  <si>
    <t>MessyYard</t>
  </si>
  <si>
    <t>1: Extremely orderly
2: Orderly
3: About average
4: Disorderly
5: Extremely disorderly</t>
  </si>
  <si>
    <t>CoreUnit</t>
  </si>
  <si>
    <t>1= RV
2= Mobile home
3= Self-help
4= Custom built
5= Manufactured house
6= Other</t>
  </si>
  <si>
    <t>1: RV
2: Mobile home
3: Self-help
4: Custom built
5: Manufactured house
6: Other</t>
  </si>
  <si>
    <t>RoofShape</t>
  </si>
  <si>
    <t>1= Pitched
2= Flat
3= Other</t>
  </si>
  <si>
    <t>1: Pitched
2: Flat
3: Other</t>
  </si>
  <si>
    <t>RoofMaterial</t>
  </si>
  <si>
    <t>1= Cement
2= Felt
3= Asbestos
4= Zinc
5= Asphault shingles
6= Other</t>
  </si>
  <si>
    <t>1: Cement
2: Felt
3: Asbestos
4: Zinc
5: Asphault shingles
6: Other</t>
  </si>
  <si>
    <t>WallMaterial</t>
  </si>
  <si>
    <t>1= Brick
2= Cement block
3= Timber frame
4= Metal frame
5= Adobe
6= Other</t>
  </si>
  <si>
    <t>1: Brick
2: Cement block
3: Timber frame
4: Metal frame
5: Adobe
6: Other</t>
  </si>
  <si>
    <t>Total number of tires</t>
  </si>
  <si>
    <t>Total number of other containers</t>
  </si>
  <si>
    <t>OtherContainers</t>
  </si>
  <si>
    <t>Is the window openable</t>
  </si>
  <si>
    <t>Total number of windows</t>
  </si>
  <si>
    <t>Window</t>
  </si>
  <si>
    <t>Total number of windows with Glazing</t>
  </si>
  <si>
    <t>Total number of windows with full Glazing</t>
  </si>
  <si>
    <t>GlazingQuality</t>
  </si>
  <si>
    <t>Total number of windows with external screen</t>
  </si>
  <si>
    <t xml:space="preserve">ExtScreen </t>
  </si>
  <si>
    <t>ExtScreenOpenable</t>
  </si>
  <si>
    <t>Total number of windows with external screen openable</t>
  </si>
  <si>
    <t>Total number of windows with seal</t>
  </si>
  <si>
    <t>ExtScreenSeal</t>
  </si>
  <si>
    <t>Total number of windows with holes on screen</t>
  </si>
  <si>
    <t>ExtScreenHoles</t>
  </si>
  <si>
    <t>ACmounUnit</t>
  </si>
  <si>
    <t>ACseal</t>
  </si>
  <si>
    <t>Total number of AC mounted units</t>
  </si>
  <si>
    <t>AC mounted units sealed</t>
  </si>
  <si>
    <t>Date</t>
  </si>
  <si>
    <t>Surveyor</t>
  </si>
  <si>
    <t>TimeStart</t>
  </si>
  <si>
    <t>TimeFinish</t>
  </si>
  <si>
    <t>Treatment</t>
  </si>
  <si>
    <t>P.1</t>
  </si>
  <si>
    <t>P.2</t>
  </si>
  <si>
    <t>P.3</t>
  </si>
  <si>
    <t>P.4</t>
  </si>
  <si>
    <t>P.4.1</t>
  </si>
  <si>
    <t>P.5</t>
  </si>
  <si>
    <t>P.6</t>
  </si>
  <si>
    <t>P.6.1</t>
  </si>
  <si>
    <t>P.6.2</t>
  </si>
  <si>
    <t>P.6.3</t>
  </si>
  <si>
    <t>P.6.3.1</t>
  </si>
  <si>
    <t>P.7</t>
  </si>
  <si>
    <t>P8</t>
  </si>
  <si>
    <t>P.8.1</t>
  </si>
  <si>
    <t>P.9</t>
  </si>
  <si>
    <t>P.9.1</t>
  </si>
  <si>
    <t>P.10</t>
  </si>
  <si>
    <t>P.11</t>
  </si>
  <si>
    <t>P.11.1</t>
  </si>
  <si>
    <t>P.12</t>
  </si>
  <si>
    <t>P.13</t>
  </si>
  <si>
    <t>P.14</t>
  </si>
  <si>
    <t>P.14.1</t>
  </si>
  <si>
    <t>P.14.2</t>
  </si>
  <si>
    <t>P.14.3</t>
  </si>
  <si>
    <t>P.14.4</t>
  </si>
  <si>
    <t>P.14.5</t>
  </si>
  <si>
    <t>P.14.6</t>
  </si>
  <si>
    <t>P.15</t>
  </si>
  <si>
    <t>P.16</t>
  </si>
  <si>
    <t>P.17</t>
  </si>
  <si>
    <t>P.18</t>
  </si>
  <si>
    <t>P.18.1</t>
  </si>
  <si>
    <t>P.19</t>
  </si>
  <si>
    <t>P.20</t>
  </si>
  <si>
    <t>P.21</t>
  </si>
  <si>
    <t>P.21.1</t>
  </si>
  <si>
    <t>P.21.2</t>
  </si>
  <si>
    <t>P.21.3</t>
  </si>
  <si>
    <t>P.21.4</t>
  </si>
  <si>
    <t>P.21.5</t>
  </si>
  <si>
    <t>P.21.6</t>
  </si>
  <si>
    <t>P.21.7</t>
  </si>
  <si>
    <t>P.22</t>
  </si>
  <si>
    <t>P.23</t>
  </si>
  <si>
    <t>P.23.1</t>
  </si>
  <si>
    <t>P.23.2</t>
  </si>
  <si>
    <t>P.23.3</t>
  </si>
  <si>
    <t>P.23.4</t>
  </si>
  <si>
    <t>P.23.5</t>
  </si>
  <si>
    <t>P.23.6</t>
  </si>
  <si>
    <t>P.24</t>
  </si>
  <si>
    <t>P.25</t>
  </si>
  <si>
    <t>P.26</t>
  </si>
  <si>
    <t>P.26.1.1</t>
  </si>
  <si>
    <t>P.26.1.2</t>
  </si>
  <si>
    <t>P.26.1.3</t>
  </si>
  <si>
    <t>P.26.1.4</t>
  </si>
  <si>
    <t>P.26.1.5</t>
  </si>
  <si>
    <t>P.26.1.6</t>
  </si>
  <si>
    <t>P.26.2.1</t>
  </si>
  <si>
    <t>P.26.2.2</t>
  </si>
  <si>
    <t>P.26.2.3</t>
  </si>
  <si>
    <t>P.26.2.4</t>
  </si>
  <si>
    <t>P.26.2.5</t>
  </si>
  <si>
    <t>P.26.2.6</t>
  </si>
  <si>
    <t>P.27</t>
  </si>
  <si>
    <t>P.27.1</t>
  </si>
  <si>
    <t>P.27.2</t>
  </si>
  <si>
    <t>P.27.3</t>
  </si>
  <si>
    <t>P.27.4</t>
  </si>
  <si>
    <t>P.28</t>
  </si>
  <si>
    <t>P.28.1</t>
  </si>
  <si>
    <t>P.28.2</t>
  </si>
  <si>
    <t>P.28.3</t>
  </si>
  <si>
    <t>P.28.4</t>
  </si>
  <si>
    <t>P.28.5</t>
  </si>
  <si>
    <t>P.28.6</t>
  </si>
  <si>
    <t>P.28.7</t>
  </si>
  <si>
    <t>P.28.8</t>
  </si>
  <si>
    <t>P.28.9</t>
  </si>
  <si>
    <t>P.28.10</t>
  </si>
  <si>
    <t>P.29</t>
  </si>
  <si>
    <t>P.30</t>
  </si>
  <si>
    <t>P.31</t>
  </si>
  <si>
    <t>P.31.1</t>
  </si>
  <si>
    <t>P.32</t>
  </si>
  <si>
    <t>P.32.1</t>
  </si>
  <si>
    <t>P.32.2</t>
  </si>
  <si>
    <t>P.32.3</t>
  </si>
  <si>
    <t>P.32.4</t>
  </si>
  <si>
    <t>P.32.5</t>
  </si>
  <si>
    <t>P.32.6</t>
  </si>
  <si>
    <t>P.32.7</t>
  </si>
  <si>
    <t>P.33</t>
  </si>
  <si>
    <t>P.34</t>
  </si>
  <si>
    <t>P.34.1</t>
  </si>
  <si>
    <t>P.34.2</t>
  </si>
  <si>
    <t>P.34.3</t>
  </si>
  <si>
    <t>P.34.4</t>
  </si>
  <si>
    <t>P.34.5</t>
  </si>
  <si>
    <t>P.35</t>
  </si>
  <si>
    <t>P.36</t>
  </si>
  <si>
    <t>P.37</t>
  </si>
  <si>
    <t>P.37.1</t>
  </si>
  <si>
    <t>P.37.2</t>
  </si>
  <si>
    <t>P.37.3</t>
  </si>
  <si>
    <t>P.37.5</t>
  </si>
  <si>
    <t>P.38</t>
  </si>
  <si>
    <t>P.39</t>
  </si>
  <si>
    <t>P.40</t>
  </si>
  <si>
    <t>P.41</t>
  </si>
  <si>
    <t>P.42</t>
  </si>
  <si>
    <t>P.43</t>
  </si>
  <si>
    <t>P.43.1</t>
  </si>
  <si>
    <t>P.43.2</t>
  </si>
  <si>
    <t>P.43.3</t>
  </si>
  <si>
    <t>P.43.4</t>
  </si>
  <si>
    <t>P.43.5</t>
  </si>
  <si>
    <t>P.43.6</t>
  </si>
  <si>
    <t>P.43.7</t>
  </si>
  <si>
    <t>P.43.8</t>
  </si>
  <si>
    <t>P.43.9</t>
  </si>
  <si>
    <t>P.43.10</t>
  </si>
  <si>
    <t>P.44</t>
  </si>
  <si>
    <t>P.45</t>
  </si>
  <si>
    <t>P.46</t>
  </si>
  <si>
    <t>P.47</t>
  </si>
  <si>
    <t>P.48</t>
  </si>
  <si>
    <t>P.49</t>
  </si>
  <si>
    <t>P.50</t>
  </si>
  <si>
    <t>P.51</t>
  </si>
  <si>
    <t>P.52</t>
  </si>
  <si>
    <t>P.53</t>
  </si>
  <si>
    <t>P.54</t>
  </si>
  <si>
    <t>P.55</t>
  </si>
  <si>
    <t>P.56</t>
  </si>
  <si>
    <t>P.57</t>
  </si>
  <si>
    <t>P.58</t>
  </si>
  <si>
    <t>P.59</t>
  </si>
  <si>
    <t>P.60</t>
  </si>
  <si>
    <t>P.61</t>
  </si>
  <si>
    <t>P.61.1</t>
  </si>
  <si>
    <t>P.61.2</t>
  </si>
  <si>
    <t>P.61.3</t>
  </si>
  <si>
    <t>P.61.4</t>
  </si>
  <si>
    <t>P.61.5</t>
  </si>
  <si>
    <t>P.61.6</t>
  </si>
  <si>
    <t>P.61.7</t>
  </si>
  <si>
    <t>P.62</t>
  </si>
  <si>
    <t>P.63</t>
  </si>
  <si>
    <t>P.64</t>
  </si>
  <si>
    <t>P.65</t>
  </si>
  <si>
    <t>P.66</t>
  </si>
  <si>
    <t>P.67</t>
  </si>
  <si>
    <t>P.68</t>
  </si>
  <si>
    <t>P.69</t>
  </si>
  <si>
    <t>P.70</t>
  </si>
  <si>
    <t>P.71</t>
  </si>
  <si>
    <t>P.72</t>
  </si>
  <si>
    <t>P.73</t>
  </si>
  <si>
    <t>P.77</t>
  </si>
  <si>
    <t>P.78</t>
  </si>
  <si>
    <t>P.79</t>
  </si>
  <si>
    <t>P.80</t>
  </si>
  <si>
    <t>P.81</t>
  </si>
  <si>
    <t>P.81.1</t>
  </si>
  <si>
    <t>P.81.2</t>
  </si>
  <si>
    <t>P.81.3</t>
  </si>
  <si>
    <t>P.81.4</t>
  </si>
  <si>
    <t>P.82</t>
  </si>
  <si>
    <t>P.82.1</t>
  </si>
  <si>
    <t>P.82.2</t>
  </si>
  <si>
    <t>P.82.3</t>
  </si>
  <si>
    <t>P.82.4</t>
  </si>
  <si>
    <t>P.82.5</t>
  </si>
  <si>
    <t>P.82.6</t>
  </si>
  <si>
    <t>P.83</t>
  </si>
  <si>
    <t>P.84</t>
  </si>
  <si>
    <t>P.85</t>
  </si>
  <si>
    <t>P.86</t>
  </si>
  <si>
    <t>P.87</t>
  </si>
  <si>
    <t>P.88</t>
  </si>
  <si>
    <t>P.89</t>
  </si>
  <si>
    <t>P.90</t>
  </si>
  <si>
    <t>P.91</t>
  </si>
  <si>
    <t>P.92.1</t>
  </si>
  <si>
    <t>P.92.2</t>
  </si>
  <si>
    <t>P.93</t>
  </si>
  <si>
    <t>P.93.1.1</t>
  </si>
  <si>
    <t>P.93.1.2</t>
  </si>
  <si>
    <t>P.93.1.3</t>
  </si>
  <si>
    <t>P.93.2.1</t>
  </si>
  <si>
    <t>P.93.2.2</t>
  </si>
  <si>
    <t>P.95</t>
  </si>
  <si>
    <t>P.95.1.1</t>
  </si>
  <si>
    <t>P.95.1.2</t>
  </si>
  <si>
    <t>P.95.1.3</t>
  </si>
  <si>
    <t>P.95.2.1</t>
  </si>
  <si>
    <t>P.95.2.2</t>
  </si>
  <si>
    <t>P.96</t>
  </si>
  <si>
    <t>P.96.1.1</t>
  </si>
  <si>
    <t>P.96.1.2</t>
  </si>
  <si>
    <t>P.96.1.3</t>
  </si>
  <si>
    <t>P.96.2.1</t>
  </si>
  <si>
    <t>P.96.2.2</t>
  </si>
  <si>
    <t>P.97</t>
  </si>
  <si>
    <t>P.97.1.1</t>
  </si>
  <si>
    <t>P.97.1.2</t>
  </si>
  <si>
    <t>P.97.1.3</t>
  </si>
  <si>
    <t>P.97.2.1</t>
  </si>
  <si>
    <t>P.97.2.2</t>
  </si>
  <si>
    <t>P.98</t>
  </si>
  <si>
    <t>P.98.1.1</t>
  </si>
  <si>
    <t>P.98.1.2</t>
  </si>
  <si>
    <t>P.98.1.3</t>
  </si>
  <si>
    <t>P.98.2.1</t>
  </si>
  <si>
    <t>P.98.2.2</t>
  </si>
  <si>
    <t>P.99</t>
  </si>
  <si>
    <t>P.99.1.1</t>
  </si>
  <si>
    <t>P.99.1.2</t>
  </si>
  <si>
    <t>P.99.1.3</t>
  </si>
  <si>
    <t>P.99.2.1</t>
  </si>
  <si>
    <t>P.99.2.2</t>
  </si>
  <si>
    <t>P.100</t>
  </si>
  <si>
    <t>P.100.1.1</t>
  </si>
  <si>
    <t>P.100.1.2</t>
  </si>
  <si>
    <t>P.100.1.3</t>
  </si>
  <si>
    <t>P.100.2.1</t>
  </si>
  <si>
    <t>P.100.2.2</t>
  </si>
  <si>
    <t>P.102</t>
  </si>
  <si>
    <t>P.102.1.1</t>
  </si>
  <si>
    <t>P.102.1.2</t>
  </si>
  <si>
    <t>P.102.1.3</t>
  </si>
  <si>
    <t>P.102.2.1</t>
  </si>
  <si>
    <t>P.102.2.2</t>
  </si>
  <si>
    <t>P.103</t>
  </si>
  <si>
    <t>P.103.1.1</t>
  </si>
  <si>
    <t>P.103.1.2</t>
  </si>
  <si>
    <t>P.103.1.3</t>
  </si>
  <si>
    <t>P.103.2.1</t>
  </si>
  <si>
    <t>P.103.2.2</t>
  </si>
  <si>
    <t>P.104</t>
  </si>
  <si>
    <t>P.104.1.1</t>
  </si>
  <si>
    <t>P.104.1.2</t>
  </si>
  <si>
    <t>P.104.1.3</t>
  </si>
  <si>
    <t>P.104.2.1</t>
  </si>
  <si>
    <t>P.104.2.2</t>
  </si>
  <si>
    <t>P.105</t>
  </si>
  <si>
    <t>P.105.1.1</t>
  </si>
  <si>
    <t>P.105.1.2</t>
  </si>
  <si>
    <t>P.105.1.3</t>
  </si>
  <si>
    <t>P.105.2.1</t>
  </si>
  <si>
    <t>P.105.2.2</t>
  </si>
  <si>
    <t>P.106</t>
  </si>
  <si>
    <t>P.106.1.1</t>
  </si>
  <si>
    <t>P.106.1.2</t>
  </si>
  <si>
    <t>P.106.1.3</t>
  </si>
  <si>
    <t>P.106.2.1</t>
  </si>
  <si>
    <t>P.106.2.2</t>
  </si>
  <si>
    <t>P.107</t>
  </si>
  <si>
    <t>P.107.1.1</t>
  </si>
  <si>
    <t>P.107.1.2</t>
  </si>
  <si>
    <t>P.107.1.3</t>
  </si>
  <si>
    <t>P.107.2.1</t>
  </si>
  <si>
    <t>P.107.2.2</t>
  </si>
  <si>
    <t>P.109</t>
  </si>
  <si>
    <t>P.109.1.1</t>
  </si>
  <si>
    <t>P.109.1.2</t>
  </si>
  <si>
    <t>P.109.1.3</t>
  </si>
  <si>
    <t>P.109.2.1</t>
  </si>
  <si>
    <t>P.109.2.2</t>
  </si>
  <si>
    <t>P.112</t>
  </si>
  <si>
    <t>P.112.1</t>
  </si>
  <si>
    <t>P.112.2</t>
  </si>
  <si>
    <t>P.112.3</t>
  </si>
  <si>
    <t>P.112.4</t>
  </si>
  <si>
    <t>P.112.5</t>
  </si>
  <si>
    <t>P.112.6</t>
  </si>
  <si>
    <t>P.112.7</t>
  </si>
  <si>
    <t>P.112.8</t>
  </si>
  <si>
    <t>P.112.9</t>
  </si>
  <si>
    <t>P.112.10</t>
  </si>
  <si>
    <t>P.112.11</t>
  </si>
  <si>
    <t>P.112.12</t>
  </si>
  <si>
    <t>P.112.13</t>
  </si>
  <si>
    <t>P.112.14</t>
  </si>
  <si>
    <t>P.112.15</t>
  </si>
  <si>
    <t>P.112.16</t>
  </si>
  <si>
    <t>P.112.17</t>
  </si>
  <si>
    <t>P.113</t>
  </si>
  <si>
    <t>P.113.1</t>
  </si>
  <si>
    <t>P.113.2</t>
  </si>
  <si>
    <t>P.113.3</t>
  </si>
  <si>
    <t>P.113.4</t>
  </si>
  <si>
    <t>P.113.5</t>
  </si>
  <si>
    <t>P.113.6</t>
  </si>
  <si>
    <t>P.113.7</t>
  </si>
  <si>
    <t>P.113.8</t>
  </si>
  <si>
    <t>P.113.9</t>
  </si>
  <si>
    <t>P.113.10</t>
  </si>
  <si>
    <t>P.113.11</t>
  </si>
  <si>
    <t>P.113.12</t>
  </si>
  <si>
    <t>P.113.13</t>
  </si>
  <si>
    <t>P.113.14</t>
  </si>
  <si>
    <t>P.113.15</t>
  </si>
  <si>
    <t>P.113.16</t>
  </si>
  <si>
    <t>P.113.17</t>
  </si>
  <si>
    <t>P.114</t>
  </si>
  <si>
    <t>P.114.1</t>
  </si>
  <si>
    <t>P.114.2</t>
  </si>
  <si>
    <t>P.114.3</t>
  </si>
  <si>
    <t>P.114.4</t>
  </si>
  <si>
    <t>P.114.5</t>
  </si>
  <si>
    <t>P.114.6</t>
  </si>
  <si>
    <t>P.114.7</t>
  </si>
  <si>
    <t>P.114.8</t>
  </si>
  <si>
    <t>P.114.9</t>
  </si>
  <si>
    <t>P.114.10</t>
  </si>
  <si>
    <t>P.114.11</t>
  </si>
  <si>
    <t>P.114.12</t>
  </si>
  <si>
    <t>P.114.13</t>
  </si>
  <si>
    <t>P.114.14</t>
  </si>
  <si>
    <t>P.114.15</t>
  </si>
  <si>
    <t>P.114.16</t>
  </si>
  <si>
    <t>P.114.17</t>
  </si>
  <si>
    <t>P.115</t>
  </si>
  <si>
    <t>P.115.1</t>
  </si>
  <si>
    <t>P.115.2</t>
  </si>
  <si>
    <t>P.115.3</t>
  </si>
  <si>
    <t>P.115.4</t>
  </si>
  <si>
    <t>P.115.5</t>
  </si>
  <si>
    <t>P.115.6</t>
  </si>
  <si>
    <t>P.115.7</t>
  </si>
  <si>
    <t>P.115.8</t>
  </si>
  <si>
    <t>P.115.9</t>
  </si>
  <si>
    <t>P.115.10</t>
  </si>
  <si>
    <t>P.115.11</t>
  </si>
  <si>
    <t>P.115.12</t>
  </si>
  <si>
    <t>P.115.13</t>
  </si>
  <si>
    <t>P.115.14</t>
  </si>
  <si>
    <t>P.115.15</t>
  </si>
  <si>
    <t>P.115.16</t>
  </si>
  <si>
    <t>P.115.17</t>
  </si>
  <si>
    <t>P.116</t>
  </si>
  <si>
    <t>P.116.1</t>
  </si>
  <si>
    <t>P.116.2</t>
  </si>
  <si>
    <t>P.116.3</t>
  </si>
  <si>
    <t>P.116.4</t>
  </si>
  <si>
    <t>P.116.5</t>
  </si>
  <si>
    <t>P.116.6</t>
  </si>
  <si>
    <t>P.116.7</t>
  </si>
  <si>
    <t>P.116.8</t>
  </si>
  <si>
    <t>P.116.9</t>
  </si>
  <si>
    <t>P.116.10</t>
  </si>
  <si>
    <t>P.116.11</t>
  </si>
  <si>
    <t>P.116.12</t>
  </si>
  <si>
    <t>P.116.13</t>
  </si>
  <si>
    <t>P.116.14</t>
  </si>
  <si>
    <t>P.116.15</t>
  </si>
  <si>
    <t>P.116.16</t>
  </si>
  <si>
    <t>P.116.17</t>
  </si>
  <si>
    <t>P.117</t>
  </si>
  <si>
    <t>P.117.1</t>
  </si>
  <si>
    <t>P.117.2</t>
  </si>
  <si>
    <t>P.117.3</t>
  </si>
  <si>
    <t>P.117.4</t>
  </si>
  <si>
    <t>P.117.5</t>
  </si>
  <si>
    <t>P.117.6</t>
  </si>
  <si>
    <t>P.117.7</t>
  </si>
  <si>
    <t>P.117.8</t>
  </si>
  <si>
    <t>P.117.9</t>
  </si>
  <si>
    <t>P.117.10</t>
  </si>
  <si>
    <t>P.117.11</t>
  </si>
  <si>
    <t>P.117.12</t>
  </si>
  <si>
    <t>P.117.13</t>
  </si>
  <si>
    <t>P.117.14</t>
  </si>
  <si>
    <t>P.117.15</t>
  </si>
  <si>
    <t>P.117.16</t>
  </si>
  <si>
    <t>P.117.17</t>
  </si>
  <si>
    <t>P.118</t>
  </si>
  <si>
    <t>P.118.1</t>
  </si>
  <si>
    <t>P.118.2</t>
  </si>
  <si>
    <t>P.118.3</t>
  </si>
  <si>
    <t>P.118.4</t>
  </si>
  <si>
    <t>P.118.5</t>
  </si>
  <si>
    <t>P.118.6</t>
  </si>
  <si>
    <t>P.118.7</t>
  </si>
  <si>
    <t>P.118.8</t>
  </si>
  <si>
    <t>P.118.9</t>
  </si>
  <si>
    <t>P.118.10</t>
  </si>
  <si>
    <t>P.118.11</t>
  </si>
  <si>
    <t>P.118.12</t>
  </si>
  <si>
    <t>P.118.13</t>
  </si>
  <si>
    <t>P.118.14</t>
  </si>
  <si>
    <t>P.118.15</t>
  </si>
  <si>
    <t>P.118.16</t>
  </si>
  <si>
    <t>P.118.17</t>
  </si>
  <si>
    <t>P.119</t>
  </si>
  <si>
    <t>P.119.1</t>
  </si>
  <si>
    <t>P.119.2</t>
  </si>
  <si>
    <t>P.119.3</t>
  </si>
  <si>
    <t>P.119.4</t>
  </si>
  <si>
    <t>P.119.5</t>
  </si>
  <si>
    <t>P.119.6</t>
  </si>
  <si>
    <t>P.119.7</t>
  </si>
  <si>
    <t>P.119.8</t>
  </si>
  <si>
    <t>P.119.9</t>
  </si>
  <si>
    <t>P.119.10</t>
  </si>
  <si>
    <t>P.119.11</t>
  </si>
  <si>
    <t>P.119.12</t>
  </si>
  <si>
    <t>P.119.13</t>
  </si>
  <si>
    <t>P.119.14</t>
  </si>
  <si>
    <t>P.119.15</t>
  </si>
  <si>
    <t>P.119.16</t>
  </si>
  <si>
    <t>P.119.17</t>
  </si>
  <si>
    <t>P.120</t>
  </si>
  <si>
    <t>P.120.1</t>
  </si>
  <si>
    <t>P.120.2</t>
  </si>
  <si>
    <t>P.120.3</t>
  </si>
  <si>
    <t>P.120.4</t>
  </si>
  <si>
    <t>P.120.5</t>
  </si>
  <si>
    <t>P.120.6</t>
  </si>
  <si>
    <t>P.120.7</t>
  </si>
  <si>
    <t>P.120.8</t>
  </si>
  <si>
    <t>P.120.9</t>
  </si>
  <si>
    <t>P.120.10</t>
  </si>
  <si>
    <t>P.120.11</t>
  </si>
  <si>
    <t>P.120.12</t>
  </si>
  <si>
    <t>P.120.13</t>
  </si>
  <si>
    <t>P.120.14</t>
  </si>
  <si>
    <t>P.120.15</t>
  </si>
  <si>
    <t>P.120.16</t>
  </si>
  <si>
    <t>P.120.17</t>
  </si>
  <si>
    <t>P.121</t>
  </si>
  <si>
    <t>P.121.1</t>
  </si>
  <si>
    <t>P.121.2</t>
  </si>
  <si>
    <t>P.121.3</t>
  </si>
  <si>
    <t>P.121.4</t>
  </si>
  <si>
    <t>P.121.5</t>
  </si>
  <si>
    <t>P.121.6</t>
  </si>
  <si>
    <t>P.121.7</t>
  </si>
  <si>
    <t>P.121.8</t>
  </si>
  <si>
    <t>P.121.9</t>
  </si>
  <si>
    <t>P.121.10</t>
  </si>
  <si>
    <t>P.121.11</t>
  </si>
  <si>
    <t>P.121.12</t>
  </si>
  <si>
    <t>P.121.13</t>
  </si>
  <si>
    <t>P.121.14</t>
  </si>
  <si>
    <t>P.121.15</t>
  </si>
  <si>
    <t>P.121.16</t>
  </si>
  <si>
    <t>P.121.17</t>
  </si>
  <si>
    <t>P.122</t>
  </si>
  <si>
    <t>P.122.1</t>
  </si>
  <si>
    <t>P.122.2</t>
  </si>
  <si>
    <t>P.122.3</t>
  </si>
  <si>
    <t>P.122.4</t>
  </si>
  <si>
    <t>P.122.5</t>
  </si>
  <si>
    <t>P.122.6</t>
  </si>
  <si>
    <t>P.122.7</t>
  </si>
  <si>
    <t>P.122.8</t>
  </si>
  <si>
    <t>P.122.9</t>
  </si>
  <si>
    <t>P.122.10</t>
  </si>
  <si>
    <t>P.122.11</t>
  </si>
  <si>
    <t>P.122.12</t>
  </si>
  <si>
    <t>P.122.13</t>
  </si>
  <si>
    <t>P.122.14</t>
  </si>
  <si>
    <t>P.122.15</t>
  </si>
  <si>
    <t>P.122.16</t>
  </si>
  <si>
    <t>P.122.17</t>
  </si>
  <si>
    <t>P.123</t>
  </si>
  <si>
    <t>P.123.1</t>
  </si>
  <si>
    <t>P.123.2</t>
  </si>
  <si>
    <t>P.123.3</t>
  </si>
  <si>
    <t>P.123.4</t>
  </si>
  <si>
    <t>P.123.5</t>
  </si>
  <si>
    <t>P.123.6</t>
  </si>
  <si>
    <t>P.123.7</t>
  </si>
  <si>
    <t>P.123.8</t>
  </si>
  <si>
    <t>P.123.9</t>
  </si>
  <si>
    <t>P.123.10</t>
  </si>
  <si>
    <t>P.123.11</t>
  </si>
  <si>
    <t>P.123.12</t>
  </si>
  <si>
    <t>P.123.13</t>
  </si>
  <si>
    <t>P.123.14</t>
  </si>
  <si>
    <t>P.123.15</t>
  </si>
  <si>
    <t>P.123.16</t>
  </si>
  <si>
    <t>P.123.17</t>
  </si>
  <si>
    <t>P.124</t>
  </si>
  <si>
    <t>P.124.1</t>
  </si>
  <si>
    <t>P.124.2</t>
  </si>
  <si>
    <t>P.124.3</t>
  </si>
  <si>
    <t>P.124.4</t>
  </si>
  <si>
    <t>P.124.5</t>
  </si>
  <si>
    <t>P.124.6</t>
  </si>
  <si>
    <t>P.124.7</t>
  </si>
  <si>
    <t>P.124.8</t>
  </si>
  <si>
    <t>P.124.9</t>
  </si>
  <si>
    <t>P.124.10</t>
  </si>
  <si>
    <t>P.124.11</t>
  </si>
  <si>
    <t>P.124.12</t>
  </si>
  <si>
    <t>P.124.13</t>
  </si>
  <si>
    <t>P.124.14</t>
  </si>
  <si>
    <t>P.124.15</t>
  </si>
  <si>
    <t>P.124.16</t>
  </si>
  <si>
    <t>P.124.17</t>
  </si>
  <si>
    <t>P.125</t>
  </si>
  <si>
    <t>P.125.1</t>
  </si>
  <si>
    <t>P.125.2</t>
  </si>
  <si>
    <t>P.125.3</t>
  </si>
  <si>
    <t>P.125.4</t>
  </si>
  <si>
    <t>P.125.5</t>
  </si>
  <si>
    <t>P.125.6</t>
  </si>
  <si>
    <t>P.125.7</t>
  </si>
  <si>
    <t>P.125.8</t>
  </si>
  <si>
    <t>P.125.9</t>
  </si>
  <si>
    <t>P.125.10</t>
  </si>
  <si>
    <t>P.125.11</t>
  </si>
  <si>
    <t>P.125.12</t>
  </si>
  <si>
    <t>P.125.13</t>
  </si>
  <si>
    <t>P.125.14</t>
  </si>
  <si>
    <t>P.125.15</t>
  </si>
  <si>
    <t>P.125.16</t>
  </si>
  <si>
    <t>P.125.17</t>
  </si>
  <si>
    <t>P.126</t>
  </si>
  <si>
    <t>P.126.1</t>
  </si>
  <si>
    <t>P.126.2</t>
  </si>
  <si>
    <t>P.126.3</t>
  </si>
  <si>
    <t>P.126.4</t>
  </si>
  <si>
    <t>P.126.5</t>
  </si>
  <si>
    <t>P.126.6</t>
  </si>
  <si>
    <t>P.126.7</t>
  </si>
  <si>
    <t>P.126.8</t>
  </si>
  <si>
    <t>P.126.9</t>
  </si>
  <si>
    <t>P.126.10</t>
  </si>
  <si>
    <t>P.126.11</t>
  </si>
  <si>
    <t>P.126.12</t>
  </si>
  <si>
    <t>P.126.13</t>
  </si>
  <si>
    <t>P.126.14</t>
  </si>
  <si>
    <t>P.126.15</t>
  </si>
  <si>
    <t>P.126.16</t>
  </si>
  <si>
    <t>P.126.17</t>
  </si>
  <si>
    <t>WindowsTotal</t>
  </si>
  <si>
    <t>P.127</t>
  </si>
  <si>
    <t>P.127.1</t>
  </si>
  <si>
    <t>P.127.2</t>
  </si>
  <si>
    <t>P.127.3</t>
  </si>
  <si>
    <t>P.127.4</t>
  </si>
  <si>
    <t>P.127.5</t>
  </si>
  <si>
    <t>P.127.6</t>
  </si>
  <si>
    <t>P.127.7</t>
  </si>
  <si>
    <t>P.127.8</t>
  </si>
  <si>
    <t>P.127.9</t>
  </si>
  <si>
    <t>P.127.10</t>
  </si>
  <si>
    <t>P.127.11</t>
  </si>
  <si>
    <t>P.127.12</t>
  </si>
  <si>
    <t>P.127.13</t>
  </si>
  <si>
    <t>P.127.14</t>
  </si>
  <si>
    <t>P.127.15</t>
  </si>
  <si>
    <t>P.128</t>
  </si>
  <si>
    <t>P.128.1</t>
  </si>
  <si>
    <t>P.128.2</t>
  </si>
  <si>
    <t>P.128.3</t>
  </si>
  <si>
    <t>P.128.4</t>
  </si>
  <si>
    <t>P.128.5</t>
  </si>
  <si>
    <t>P.128.6</t>
  </si>
  <si>
    <t>P.128.7</t>
  </si>
  <si>
    <t>P.128.8</t>
  </si>
  <si>
    <t>P.128.9</t>
  </si>
  <si>
    <t>P.128.10</t>
  </si>
  <si>
    <t>P.128.11</t>
  </si>
  <si>
    <t>P.128.12</t>
  </si>
  <si>
    <t>P.128.13</t>
  </si>
  <si>
    <t>P.128.14</t>
  </si>
  <si>
    <t>P.128.15</t>
  </si>
  <si>
    <t>P.129</t>
  </si>
  <si>
    <t>P.129.1</t>
  </si>
  <si>
    <t>P.129.2</t>
  </si>
  <si>
    <t>P.129.3</t>
  </si>
  <si>
    <t>P.129.4</t>
  </si>
  <si>
    <t>P.129.5</t>
  </si>
  <si>
    <t>P.129.6</t>
  </si>
  <si>
    <t>P.129.7</t>
  </si>
  <si>
    <t>P.129.8</t>
  </si>
  <si>
    <t>P.129.9</t>
  </si>
  <si>
    <t>P.129.10</t>
  </si>
  <si>
    <t>P.129.11</t>
  </si>
  <si>
    <t>P.129.12</t>
  </si>
  <si>
    <t>P.129.13</t>
  </si>
  <si>
    <t>P.129.14</t>
  </si>
  <si>
    <t>P.129.15</t>
  </si>
  <si>
    <t>P.130</t>
  </si>
  <si>
    <t>P.130.1</t>
  </si>
  <si>
    <t>P.130.2</t>
  </si>
  <si>
    <t>P.130.3</t>
  </si>
  <si>
    <t>P.130.4</t>
  </si>
  <si>
    <t>P.130.5</t>
  </si>
  <si>
    <t>P.130.6</t>
  </si>
  <si>
    <t>P.130.7</t>
  </si>
  <si>
    <t>P.130.8</t>
  </si>
  <si>
    <t>P.130.9</t>
  </si>
  <si>
    <t>P.130.10</t>
  </si>
  <si>
    <t>P.130.11</t>
  </si>
  <si>
    <t>P.130.12</t>
  </si>
  <si>
    <t>P.130.13</t>
  </si>
  <si>
    <t>P.130.14</t>
  </si>
  <si>
    <t>P.130.15</t>
  </si>
  <si>
    <t>P.131</t>
  </si>
  <si>
    <t>P.131.1</t>
  </si>
  <si>
    <t>P.131.2</t>
  </si>
  <si>
    <t>P.131.3</t>
  </si>
  <si>
    <t>P.131.4</t>
  </si>
  <si>
    <t>P.131.5</t>
  </si>
  <si>
    <t>P.131.6</t>
  </si>
  <si>
    <t>P.131.7</t>
  </si>
  <si>
    <t>P.131.8</t>
  </si>
  <si>
    <t>P.131.9</t>
  </si>
  <si>
    <t>P.131.10</t>
  </si>
  <si>
    <t>P.131.11</t>
  </si>
  <si>
    <t>P.131.12</t>
  </si>
  <si>
    <t>P.131.13</t>
  </si>
  <si>
    <t>P.131.14</t>
  </si>
  <si>
    <t>P.131.15</t>
  </si>
  <si>
    <t>P.132</t>
  </si>
  <si>
    <t>P.132.1</t>
  </si>
  <si>
    <t>P.132.2</t>
  </si>
  <si>
    <t>P.132.3</t>
  </si>
  <si>
    <t>P.132.4</t>
  </si>
  <si>
    <t>P.132.5</t>
  </si>
  <si>
    <t>P.132.6</t>
  </si>
  <si>
    <t>P.132.7</t>
  </si>
  <si>
    <t>P.132.8</t>
  </si>
  <si>
    <t>P.132.9</t>
  </si>
  <si>
    <t>P.132.10</t>
  </si>
  <si>
    <t>P.132.11</t>
  </si>
  <si>
    <t>P.132.12</t>
  </si>
  <si>
    <t>P.132.13</t>
  </si>
  <si>
    <t>P.132.14</t>
  </si>
  <si>
    <t>P.132.15</t>
  </si>
  <si>
    <t>P.133</t>
  </si>
  <si>
    <t>P.133.1</t>
  </si>
  <si>
    <t>P.133.2</t>
  </si>
  <si>
    <t>P.133.3</t>
  </si>
  <si>
    <t>P.133.4</t>
  </si>
  <si>
    <t>P.133.5</t>
  </si>
  <si>
    <t>P.133.6</t>
  </si>
  <si>
    <t>P.133.7</t>
  </si>
  <si>
    <t>P.133.8</t>
  </si>
  <si>
    <t>P.133.9</t>
  </si>
  <si>
    <t>P.133.10</t>
  </si>
  <si>
    <t>P.133.11</t>
  </si>
  <si>
    <t>P.133.12</t>
  </si>
  <si>
    <t>P.133.13</t>
  </si>
  <si>
    <t>P.133.14</t>
  </si>
  <si>
    <t>P.133.15</t>
  </si>
  <si>
    <t>DoorsTotal</t>
  </si>
  <si>
    <t>29/11/2017</t>
  </si>
  <si>
    <t>Selene Garcia</t>
  </si>
  <si>
    <t>Mosquitos</t>
  </si>
  <si>
    <t>No</t>
  </si>
  <si>
    <t>That his mother gets sick</t>
  </si>
  <si>
    <t>Only when its hot</t>
  </si>
  <si>
    <t>Banana</t>
  </si>
  <si>
    <t>Time and cost</t>
  </si>
  <si>
    <t>Nothing</t>
  </si>
  <si>
    <t>To trap mosquitos</t>
  </si>
  <si>
    <t>Mexican</t>
  </si>
  <si>
    <t>Texmex</t>
  </si>
  <si>
    <t xml:space="preserve">He is comfortable with the trap, her daughter -inlaw is pregnant and afraid to go out. </t>
  </si>
  <si>
    <t>L</t>
  </si>
  <si>
    <t>K</t>
  </si>
  <si>
    <t>B1</t>
  </si>
  <si>
    <t>B2</t>
  </si>
  <si>
    <t>B3</t>
  </si>
  <si>
    <t>E</t>
  </si>
  <si>
    <t xml:space="preserve">Alergies  </t>
  </si>
  <si>
    <t>Worms</t>
  </si>
  <si>
    <t>On the floor</t>
  </si>
  <si>
    <t>Ditch/ neighboor doesn’t cut his grass</t>
  </si>
  <si>
    <t>Rabies</t>
  </si>
  <si>
    <t>Saliva</t>
  </si>
  <si>
    <t xml:space="preserve">Doesn't know </t>
  </si>
  <si>
    <t>Warmer temperatures</t>
  </si>
  <si>
    <t>Naranjas y platanos</t>
  </si>
  <si>
    <t>Time</t>
  </si>
  <si>
    <t>To protect from mosquitos</t>
  </si>
  <si>
    <t>We should fumigate</t>
  </si>
  <si>
    <t>O</t>
  </si>
  <si>
    <t>Maromeros</t>
  </si>
  <si>
    <t>In clean water</t>
  </si>
  <si>
    <t>Canal</t>
  </si>
  <si>
    <t>Cut grass</t>
  </si>
  <si>
    <t>That people die</t>
  </si>
  <si>
    <t>Oranges</t>
  </si>
  <si>
    <t>Cost</t>
  </si>
  <si>
    <t>DF07</t>
  </si>
  <si>
    <t>DF09</t>
  </si>
  <si>
    <t>Only when he is outside</t>
  </si>
  <si>
    <t>Stagnant water</t>
  </si>
  <si>
    <t>Nothing, he hasn't heard of people getting sick</t>
  </si>
  <si>
    <t>When its warm</t>
  </si>
  <si>
    <t>He wont remember</t>
  </si>
  <si>
    <t>DF11</t>
  </si>
  <si>
    <t>Mexico</t>
  </si>
  <si>
    <t>Containers with water</t>
  </si>
  <si>
    <t>Ebola</t>
  </si>
  <si>
    <t>Red eyes/ Flu like symptoms</t>
  </si>
  <si>
    <t>Too hot</t>
  </si>
  <si>
    <t>Bananas, oranges and apples</t>
  </si>
  <si>
    <t>Probably forget</t>
  </si>
  <si>
    <t>Trap mosquitoes</t>
  </si>
  <si>
    <t>American</t>
  </si>
  <si>
    <t>21/11/2017</t>
  </si>
  <si>
    <t>Jose Juarez</t>
  </si>
  <si>
    <t>Baby mosquitoes</t>
  </si>
  <si>
    <t>Dishes that collect water outside</t>
  </si>
  <si>
    <t>The canal</t>
  </si>
  <si>
    <t>Add clorox or alcohol to water container</t>
  </si>
  <si>
    <t>Getting infected</t>
  </si>
  <si>
    <t>Oranges and apples</t>
  </si>
  <si>
    <t>Doesn't think any neighboor will service it because its annoying. She is greatful we do it</t>
  </si>
  <si>
    <t>That it was a mosquito trap</t>
  </si>
  <si>
    <t>Mexican/American</t>
  </si>
  <si>
    <t>All medical services in the USA</t>
  </si>
  <si>
    <t>Buckets</t>
  </si>
  <si>
    <t>Trash bins</t>
  </si>
  <si>
    <t>LFLB05</t>
  </si>
  <si>
    <t>Babies get ill</t>
  </si>
  <si>
    <t>Old, doesn't care</t>
  </si>
  <si>
    <t>When its cold</t>
  </si>
  <si>
    <t>Don't come to bother on a weekly basis, he doesn't have mosquitoes</t>
  </si>
  <si>
    <t>Second floor rented</t>
  </si>
  <si>
    <t>Matamoros, Mexico</t>
  </si>
  <si>
    <t>Larvas de zancudos</t>
  </si>
  <si>
    <t>agua en botes</t>
  </si>
  <si>
    <t>zancudos</t>
  </si>
  <si>
    <t>canales</t>
  </si>
  <si>
    <t>flu like symptoms</t>
  </si>
  <si>
    <t>Durante el embarazo de su nuera</t>
  </si>
  <si>
    <t>platanos y manzanas</t>
  </si>
  <si>
    <t>would prefer to invest in personal protection</t>
  </si>
  <si>
    <t>nothing</t>
  </si>
  <si>
    <t>latina</t>
  </si>
  <si>
    <t>Paint can</t>
  </si>
  <si>
    <t>Agua de lluvia</t>
  </si>
  <si>
    <t>No, es algo para los que viajan a otros paises</t>
  </si>
  <si>
    <t>naranjas y toronjas</t>
  </si>
  <si>
    <t>cost</t>
  </si>
  <si>
    <t>caucasico</t>
  </si>
  <si>
    <t>he liked the project because he felt protected by mosquitoes</t>
  </si>
  <si>
    <t>Tarp</t>
  </si>
  <si>
    <t>bananas, apples</t>
  </si>
  <si>
    <t>don’t live here just state</t>
  </si>
  <si>
    <t>Bird bath</t>
  </si>
  <si>
    <t>28/11/2017</t>
  </si>
  <si>
    <t>Larvae</t>
  </si>
  <si>
    <t>Canal and septic tank</t>
  </si>
  <si>
    <t>That its in this city</t>
  </si>
  <si>
    <t>By its cost</t>
  </si>
  <si>
    <t>River on the back</t>
  </si>
  <si>
    <t>Tires or conteiners with water</t>
  </si>
  <si>
    <t>Canals</t>
  </si>
  <si>
    <t>Banana and banana</t>
  </si>
  <si>
    <t>He already buys repelent</t>
  </si>
  <si>
    <t>We should spray. A lot of ticks</t>
  </si>
  <si>
    <t>Edwin Valdez</t>
  </si>
  <si>
    <t>Insecticide</t>
  </si>
  <si>
    <t>Inflamation</t>
  </si>
  <si>
    <t>Kids getting it and not communicating it</t>
  </si>
  <si>
    <t>Consistency of visitation and better looking buckets</t>
  </si>
  <si>
    <t>She likes the traps because the city and the county never go there.</t>
  </si>
  <si>
    <t>A few</t>
  </si>
  <si>
    <t>In the plants</t>
  </si>
  <si>
    <t>County should inform the people</t>
  </si>
  <si>
    <t>Add oil to containers</t>
  </si>
  <si>
    <t>Doesn't know how to answer</t>
  </si>
  <si>
    <t>In the water</t>
  </si>
  <si>
    <t>Doesn't know</t>
  </si>
  <si>
    <t>Flue</t>
  </si>
  <si>
    <t>When its fresh outside</t>
  </si>
  <si>
    <t>Banana and Apples</t>
  </si>
  <si>
    <t>Storage Container</t>
  </si>
  <si>
    <t>O2</t>
  </si>
  <si>
    <t>O3</t>
  </si>
  <si>
    <t>30/11/2017</t>
  </si>
  <si>
    <t>Water fountains, stagnant water</t>
  </si>
  <si>
    <t>Fever</t>
  </si>
  <si>
    <t>Tired</t>
  </si>
  <si>
    <t>Avocado</t>
  </si>
  <si>
    <t>White</t>
  </si>
  <si>
    <t>Let city know they need to spray</t>
  </si>
  <si>
    <t>Mexico, Reynosa</t>
  </si>
  <si>
    <t>Infection in mosquito bite</t>
  </si>
  <si>
    <t>Ditch</t>
  </si>
  <si>
    <t>Flu</t>
  </si>
  <si>
    <t>Flue like symptoms</t>
  </si>
  <si>
    <t>Banana and apples</t>
  </si>
  <si>
    <t>Doesn't have time</t>
  </si>
  <si>
    <t>To control and capture mosquitos</t>
  </si>
  <si>
    <t>Were there is water</t>
  </si>
  <si>
    <t>Mexico, herself</t>
  </si>
  <si>
    <t>That her family gets infected</t>
  </si>
  <si>
    <t>School</t>
  </si>
  <si>
    <t>Banana and oranges</t>
  </si>
  <si>
    <t>Consult with husband</t>
  </si>
  <si>
    <t>Mosquito project</t>
  </si>
  <si>
    <t>She likes the project. Wants more traps</t>
  </si>
  <si>
    <t>Dog kennel</t>
  </si>
  <si>
    <t>MLV09</t>
  </si>
  <si>
    <t>MLV10</t>
  </si>
  <si>
    <t>Mexico, Monterrey</t>
  </si>
  <si>
    <t>Church</t>
  </si>
  <si>
    <t>Yes. Till certain point</t>
  </si>
  <si>
    <t>Banana and lime</t>
  </si>
  <si>
    <t>If this was a threat to his family</t>
  </si>
  <si>
    <t>Smaller, to make it clearer that is for collecting mosquitos</t>
  </si>
  <si>
    <t>Important to continue this studies.</t>
  </si>
  <si>
    <t>Summer</t>
  </si>
  <si>
    <t xml:space="preserve">Many people wont want it </t>
  </si>
  <si>
    <t>Water</t>
  </si>
  <si>
    <t>Fever and Flue</t>
  </si>
  <si>
    <t>Itself, Dengue in Mexico</t>
  </si>
  <si>
    <t>Yes her health</t>
  </si>
  <si>
    <t>Cards</t>
  </si>
  <si>
    <t>Shed</t>
  </si>
  <si>
    <t>Would like for us to spray</t>
  </si>
  <si>
    <t>The septik tank is overflowing</t>
  </si>
  <si>
    <t>Botes de agua</t>
  </si>
  <si>
    <t>That his family gets sick</t>
  </si>
  <si>
    <t>Banana, apples and oranges</t>
  </si>
  <si>
    <t>Cost and time</t>
  </si>
  <si>
    <t>Helps in prevent mosquito disease transmission</t>
  </si>
  <si>
    <t>Dog house</t>
  </si>
  <si>
    <t>Everything is fine</t>
  </si>
  <si>
    <t>In tires when it rains</t>
  </si>
  <si>
    <t>Sewage</t>
  </si>
  <si>
    <t>That children get sick</t>
  </si>
  <si>
    <t>Panoramico</t>
  </si>
  <si>
    <t>If free most wont participate paying even less</t>
  </si>
  <si>
    <t>Smaller trap</t>
  </si>
  <si>
    <t>Another house</t>
  </si>
  <si>
    <t>We should spray</t>
  </si>
  <si>
    <t>Underneath the house/ big grass property</t>
  </si>
  <si>
    <t>Protect the kids</t>
  </si>
  <si>
    <t>Being in this county/ how to protect the kids</t>
  </si>
  <si>
    <t>Mosquito bracelet</t>
  </si>
  <si>
    <t xml:space="preserve">Cost  </t>
  </si>
  <si>
    <t>Study mosquitos</t>
  </si>
  <si>
    <t>Porch</t>
  </si>
  <si>
    <t>More traps outside</t>
  </si>
  <si>
    <t>27/11/2017</t>
  </si>
  <si>
    <t>I would be doing the work, I don’t want to pay for it</t>
  </si>
  <si>
    <t>Wash room</t>
  </si>
  <si>
    <t>Keep doing a goood job</t>
  </si>
  <si>
    <t>Cann't enjoy yard</t>
  </si>
  <si>
    <t>Pond, bird bath</t>
  </si>
  <si>
    <t>The neighboor ranch</t>
  </si>
  <si>
    <t>Larvacide</t>
  </si>
  <si>
    <t>Mom, travelling from San Luis Potosi /Mexico</t>
  </si>
  <si>
    <t>Newspaper</t>
  </si>
  <si>
    <t>Banana and citrus</t>
  </si>
  <si>
    <t xml:space="preserve">The cost needs to be free </t>
  </si>
  <si>
    <t>Send text before making the AGO surveillance</t>
  </si>
  <si>
    <t>Bird Bath</t>
  </si>
  <si>
    <t>Pond</t>
  </si>
  <si>
    <t>Hawaii</t>
  </si>
  <si>
    <t>Tadpoles</t>
  </si>
  <si>
    <t>Rainwater</t>
  </si>
  <si>
    <t>Where livestock are</t>
  </si>
  <si>
    <t>Don't let them in</t>
  </si>
  <si>
    <t>Effects on health</t>
  </si>
  <si>
    <t>Mosquito survey</t>
  </si>
  <si>
    <t>Cattle/ horses near house</t>
  </si>
  <si>
    <t>Yellow Fever</t>
  </si>
  <si>
    <t>Needles</t>
  </si>
  <si>
    <t>Encephalities</t>
  </si>
  <si>
    <t>Daughter wants to get pregnant</t>
  </si>
  <si>
    <t>Public hearings</t>
  </si>
  <si>
    <t>Not sure it will be done if no incentives</t>
  </si>
  <si>
    <t>Send text message when coming</t>
  </si>
  <si>
    <t>A nicer looking bucket, with TAMU logo printed on it</t>
  </si>
  <si>
    <t>They work to trap mosquitos</t>
  </si>
  <si>
    <t>Never go to mexico</t>
  </si>
  <si>
    <t>England, france, spain, italy and mexico</t>
  </si>
  <si>
    <t>blood disease</t>
  </si>
  <si>
    <t>pregnant women</t>
  </si>
  <si>
    <t>News broadcast</t>
  </si>
  <si>
    <t>time to mantaine the traps</t>
  </si>
  <si>
    <t>color for landscape</t>
  </si>
  <si>
    <t>Mexican american</t>
  </si>
  <si>
    <t>L2</t>
  </si>
  <si>
    <t>B4</t>
  </si>
  <si>
    <t>Tires, dirty water, stagnant water, container, cans, etc.</t>
  </si>
  <si>
    <t>Cut grass, clean outside</t>
  </si>
  <si>
    <t>Adds</t>
  </si>
  <si>
    <t>Children and families that get sick</t>
  </si>
  <si>
    <t>Turns it of from time to time</t>
  </si>
  <si>
    <t>Apples, bananas, oranges</t>
  </si>
  <si>
    <t>Doesn't want to touch it</t>
  </si>
  <si>
    <t>That children couldn't touch it , safer for children. Bigger sign of warning</t>
  </si>
  <si>
    <t xml:space="preserve">Try to get more neighboors to participate. That we spray. Tell neighboors this wont have a cost. </t>
  </si>
  <si>
    <t>Ditches when it rains</t>
  </si>
  <si>
    <t>Community center</t>
  </si>
  <si>
    <t>Mexico, Progreso</t>
  </si>
  <si>
    <t>To check for mosquitoes</t>
  </si>
  <si>
    <t>Hispano</t>
  </si>
  <si>
    <t>Mosquitos come from them</t>
  </si>
  <si>
    <t>Animal water bowls</t>
  </si>
  <si>
    <t>Sewage and lagoon</t>
  </si>
  <si>
    <t>Apples and oranges</t>
  </si>
  <si>
    <t>Time and we would need to remind him</t>
  </si>
  <si>
    <t>We are experimenting with mosquitos</t>
  </si>
  <si>
    <t>Everything is ok</t>
  </si>
  <si>
    <t>Ditches</t>
  </si>
  <si>
    <t>When it rains and sewage is stagnant</t>
  </si>
  <si>
    <t>Dehidration</t>
  </si>
  <si>
    <t>Husband of a cousin, Dengue</t>
  </si>
  <si>
    <t>House to house</t>
  </si>
  <si>
    <t>Store and garage</t>
  </si>
  <si>
    <t>Health services in Mexico, more attention from the city</t>
  </si>
  <si>
    <t>Alergies and blisters</t>
  </si>
  <si>
    <t>Insects</t>
  </si>
  <si>
    <t>Parcelas</t>
  </si>
  <si>
    <t>vomit</t>
  </si>
  <si>
    <t>Serious disease</t>
  </si>
  <si>
    <t>Telephone</t>
  </si>
  <si>
    <t>It would be better because she has children</t>
  </si>
  <si>
    <t>Why only her, other neighboors wanted as well</t>
  </si>
  <si>
    <t>Mexico, Nuevo Progreso</t>
  </si>
  <si>
    <t>Houses with long vegetation</t>
  </si>
  <si>
    <t>Kill them with their hands</t>
  </si>
  <si>
    <t>Mother to son</t>
  </si>
  <si>
    <t>Mexico, Dengue</t>
  </si>
  <si>
    <t>Kids born with deffects</t>
  </si>
  <si>
    <t>Kids touched it</t>
  </si>
  <si>
    <t>Canada</t>
  </si>
  <si>
    <t>Nynmphs of mosquito/ Larvae</t>
  </si>
  <si>
    <t>Being indoors</t>
  </si>
  <si>
    <t>Not at the moment</t>
  </si>
  <si>
    <t>No benefit</t>
  </si>
  <si>
    <t>Email results weekly</t>
  </si>
  <si>
    <t>Grane room</t>
  </si>
  <si>
    <t>Communicate results</t>
  </si>
  <si>
    <t>WCT02</t>
  </si>
  <si>
    <t>Drain, canal</t>
  </si>
  <si>
    <t>Fogging</t>
  </si>
  <si>
    <t>Bananas</t>
  </si>
  <si>
    <t>Garage</t>
  </si>
  <si>
    <t>WCT06</t>
  </si>
  <si>
    <t>Mexico, Cancun, Monterrey</t>
  </si>
  <si>
    <t>Get bitten by infected mosquitos</t>
  </si>
  <si>
    <t>Esential oils</t>
  </si>
  <si>
    <t>Size of trap</t>
  </si>
  <si>
    <t>Tell us how to trap mosquitos</t>
  </si>
  <si>
    <t>Bananos, naranjas, manzanas</t>
  </si>
  <si>
    <t>other things going on</t>
  </si>
  <si>
    <t>doesn't know</t>
  </si>
  <si>
    <t>Noto que este año hay mas mosquitos.</t>
  </si>
  <si>
    <t>#</t>
  </si>
  <si>
    <t>Question</t>
  </si>
  <si>
    <t>Variables</t>
  </si>
  <si>
    <t>I</t>
  </si>
  <si>
    <t>1= La Feria
2= Mercedes
3= Donna
4= McAllen
5= Progreso
6= Weslaco</t>
  </si>
  <si>
    <t>II</t>
  </si>
  <si>
    <t>1= La Bonita
2= Mesquite
3= Rio Rico
4= Balli
5= Chapa
6= Cristian Court
7= Cameron
8= La Vista</t>
  </si>
  <si>
    <t>III</t>
  </si>
  <si>
    <t>Street</t>
  </si>
  <si>
    <t>IV</t>
  </si>
  <si>
    <t>Lat</t>
  </si>
  <si>
    <t>V</t>
  </si>
  <si>
    <t>Long</t>
  </si>
  <si>
    <t>VI</t>
  </si>
  <si>
    <t>ID_House</t>
  </si>
  <si>
    <t>VII</t>
  </si>
  <si>
    <t>XI</t>
  </si>
  <si>
    <t>Control or Intervention</t>
  </si>
  <si>
    <t>2= GP2
1= GP1</t>
  </si>
  <si>
    <t>Do you agree to participate in this survey?</t>
  </si>
  <si>
    <t>1= Yes
2= No
3= Not found</t>
  </si>
  <si>
    <t xml:space="preserve">Gender of the family member surveyed </t>
  </si>
  <si>
    <t>1= Male
2= Female
3= Other/Not sure
4= Both Couple</t>
  </si>
  <si>
    <t xml:space="preserve">How long have you lived in the Rio Grande Valley Region? </t>
  </si>
  <si>
    <t>1= &lt;1 Year
2= 1 year - 5 years
3= 5+ years
4= Lifelong resident</t>
  </si>
  <si>
    <t>In the last 12 months has anyone in your household traveled outside the United States?</t>
  </si>
  <si>
    <t>Do you think mosquitoes have an impact on you or your family?</t>
  </si>
  <si>
    <t>What type of impact do you think they might have?</t>
  </si>
  <si>
    <t>Health risk</t>
  </si>
  <si>
    <t>Nuisance</t>
  </si>
  <si>
    <t>Other</t>
  </si>
  <si>
    <t>Have you ever seen one of these?</t>
  </si>
  <si>
    <t>P.8</t>
  </si>
  <si>
    <t>Do you know what these are?</t>
  </si>
  <si>
    <t>Do you know where we might find them?</t>
  </si>
  <si>
    <t>Have you ever seen these?</t>
  </si>
  <si>
    <r>
      <t>When was the last time you saw a mosquito?</t>
    </r>
    <r>
      <rPr>
        <b/>
        <sz val="12"/>
        <color theme="1"/>
        <rFont val="Calibri"/>
        <family val="2"/>
        <scheme val="minor"/>
      </rPr>
      <t xml:space="preserve"> </t>
    </r>
  </si>
  <si>
    <t>1= Never
2= Days
3= Weeks
4= Months
5= Years</t>
  </si>
  <si>
    <t>Which time of the year would you say mosquitoes bother you the most?</t>
  </si>
  <si>
    <t>1= Summer
2= Winter
3= Fall
4= Spring
5= All year</t>
  </si>
  <si>
    <t xml:space="preserve">At what time of day would you say that mosquitoes bother you the most? </t>
  </si>
  <si>
    <t>Night</t>
  </si>
  <si>
    <t>Dawn</t>
  </si>
  <si>
    <t>Morning</t>
  </si>
  <si>
    <t>Noon</t>
  </si>
  <si>
    <t>Afternoon</t>
  </si>
  <si>
    <t>Evening</t>
  </si>
  <si>
    <t xml:space="preserve">Have you been bitten in the past week inside your home? </t>
  </si>
  <si>
    <t>Have you been bitten in the past week outside your home?</t>
  </si>
  <si>
    <t>How many mosquito bites do you currently have?</t>
  </si>
  <si>
    <t>Are there specific areas nearby that you think are big sources of mosquitoes?</t>
  </si>
  <si>
    <t>Currently, how many mosquitoes do you notice when you are INDOORS in your neighborhood?</t>
  </si>
  <si>
    <t>1= None
2= Very few
3= Moderate
4= A few
5= Very Many</t>
  </si>
  <si>
    <t>Currently, how many mosquitoes do you notice when you are OUTDOORS in your neighborhood?</t>
  </si>
  <si>
    <t>If you noted you had a mosquito problem on your property, what would be your first step to reduce the mosquitoes?</t>
  </si>
  <si>
    <t>Call mosquito control</t>
  </si>
  <si>
    <t>Call the city or county</t>
  </si>
  <si>
    <t>Dump out the water</t>
  </si>
  <si>
    <t>Spray/treat themselves</t>
  </si>
  <si>
    <t>Hire mosquito control</t>
  </si>
  <si>
    <t>Nothing, don't care</t>
  </si>
  <si>
    <t xml:space="preserve">How much of a problem do you think mosquitoes are in your community on a scale of 1 to 5 with 1 being not at all serious and 5 being extremely serious? </t>
  </si>
  <si>
    <t>1= Not a problem
2= Small problem
3= Moderate
4= Problem
5= Big problem</t>
  </si>
  <si>
    <t>Do you know of any diseases that are transmitted by mosquitoes in the Rio Grande Valley?</t>
  </si>
  <si>
    <t>Zika</t>
  </si>
  <si>
    <t>Chikungunya</t>
  </si>
  <si>
    <t>Dengue</t>
  </si>
  <si>
    <t>West Nile</t>
  </si>
  <si>
    <t>Malaria</t>
  </si>
  <si>
    <t>Before this interview, had you heard of the disease called Zika?</t>
  </si>
  <si>
    <t>How serious a problem is Zika for the Rio Grande Valley on a scale of 1 to 5 with 1 being not at all serious and 5 being extremely serious?</t>
  </si>
  <si>
    <t>1= Not at all serious
2= Slightly serious
3= Somewhat serious
4= Very serious
5= Extremely serious</t>
  </si>
  <si>
    <t xml:space="preserve">Where have you heard about Zika? </t>
  </si>
  <si>
    <t>P.26.1</t>
  </si>
  <si>
    <t>Person</t>
  </si>
  <si>
    <t>Friend</t>
  </si>
  <si>
    <t>Health professional</t>
  </si>
  <si>
    <t>Family</t>
  </si>
  <si>
    <t>Teacher</t>
  </si>
  <si>
    <t>Neighbor</t>
  </si>
  <si>
    <t>P.26.2</t>
  </si>
  <si>
    <t>Communication media</t>
  </si>
  <si>
    <t>Television</t>
  </si>
  <si>
    <t>Radio</t>
  </si>
  <si>
    <t>Internet</t>
  </si>
  <si>
    <t>Flyer</t>
  </si>
  <si>
    <t>Besides mosquito bites, do you know of any other ways that someone can get infected with Zika?</t>
  </si>
  <si>
    <t>Contact with sick people</t>
  </si>
  <si>
    <t>Blood transfussion</t>
  </si>
  <si>
    <t>Sexual intercourse</t>
  </si>
  <si>
    <t xml:space="preserve">From what you have heard what happens when someone gets infected with ZIKA? </t>
  </si>
  <si>
    <t>Diarrhea</t>
  </si>
  <si>
    <t>Miscarriage/Abortions</t>
  </si>
  <si>
    <t>Microcephaly in babies</t>
  </si>
  <si>
    <t>Nervous system damage in new borns</t>
  </si>
  <si>
    <t>Joint pain</t>
  </si>
  <si>
    <t>Rash</t>
  </si>
  <si>
    <t>Headaches</t>
  </si>
  <si>
    <t>Gets sick till they die</t>
  </si>
  <si>
    <t>Have you known anyone personally who has had dengue, chikungunya, or Zika?</t>
  </si>
  <si>
    <t>3= Not sure</t>
  </si>
  <si>
    <t>In the Rio Grande Valley? Or other country?</t>
  </si>
  <si>
    <t>Is there something that worries you about Zika in particular?</t>
  </si>
  <si>
    <t xml:space="preserve">Which means of communication would you say are the best to reach the members of your community, to talk about this disease? </t>
  </si>
  <si>
    <t>Flyers</t>
  </si>
  <si>
    <t>Community meetings</t>
  </si>
  <si>
    <t>Social media</t>
  </si>
  <si>
    <t>What do you store water for?</t>
  </si>
  <si>
    <t>Consumption</t>
  </si>
  <si>
    <t>Watering plants</t>
  </si>
  <si>
    <t>Wash car</t>
  </si>
  <si>
    <t>It just happens</t>
  </si>
  <si>
    <t xml:space="preserve">What type of air-conditioning do you have? </t>
  </si>
  <si>
    <t>Cost of electricity</t>
  </si>
  <si>
    <t>Needs repair</t>
  </si>
  <si>
    <t>Don't like AC</t>
  </si>
  <si>
    <t>1= Never
2= Rarely
3= Sometimes
4= Often
5= Always</t>
  </si>
  <si>
    <t xml:space="preserve">Do you ever leave your door open for ventilation? </t>
  </si>
  <si>
    <t>1= Never
2= 1 to 2
3= At least 3 days a week
4= Most days</t>
  </si>
  <si>
    <t>When did a local agency conduct mosquito control last at your house or neighborhood?</t>
  </si>
  <si>
    <t>1= Never
2= Within the last year
3= Within the last six months
4= Within the last month
5= Last week
6= &gt; 1 year
7= Not sure</t>
  </si>
  <si>
    <t>Which of the following methods do you use to avoid being bitten by mosquitoes?</t>
  </si>
  <si>
    <t>Wearing long sleeves</t>
  </si>
  <si>
    <t>Burning citronella candles</t>
  </si>
  <si>
    <t>Draining stagnant water</t>
  </si>
  <si>
    <t>Calling mosquito control</t>
  </si>
  <si>
    <t>Burning coils</t>
  </si>
  <si>
    <t>Burning tiki torches</t>
  </si>
  <si>
    <t>Spraying insecticide</t>
  </si>
  <si>
    <t>Staying indoors</t>
  </si>
  <si>
    <t>Using repellant</t>
  </si>
  <si>
    <t>What type of fruit?</t>
  </si>
  <si>
    <t>Suppose that there was a proposal to expand the AGO trap mosquito control in your neighborhood.  Each home would be given 3 AGO traps to be kept in their yard for a year. 
Would you support such a project?</t>
  </si>
  <si>
    <t>Suppose that all of the traps were provided to households for free, but households would be required to maintain the traps by checking them and replacing the water, hay and sticky board every 2 months.  Would you/your household be willing to participate in this program?</t>
  </si>
  <si>
    <t>How many of the households in your neighborhood do you think would be willing to participate in the program under these conditions?</t>
  </si>
  <si>
    <t>1= None
2= A few
3= About half
4= Many
5= All
6= Doesn’t know</t>
  </si>
  <si>
    <t>Now suppose that the traps were not given to households for free, but were sold for $15 each ($45 for 3 traps).  Households would still be required to maintain the traps as well (checking and changing water every 2 months). Under these conditions, would you/your household be willing to participate in this program?</t>
  </si>
  <si>
    <t>Under these conditions, how many of the households in your neighborhood do you think would be willing to participate in the program?</t>
  </si>
  <si>
    <t>Why do you think you or others in this area would or would not support an expanded AGO trap program under these different conditions?</t>
  </si>
  <si>
    <t>If you could change something from our trap project what would it be?</t>
  </si>
  <si>
    <t>We would like to know if you ever had any type of discomfort from having the trap and if so what was it?</t>
  </si>
  <si>
    <t>Has any of your neighbors asked you about the traps set in your property?</t>
  </si>
  <si>
    <t>What have you told them about the trap?</t>
  </si>
  <si>
    <t xml:space="preserve">Do you think this type of trap worked for reducing mosquito populations in your property, on a scale of 1 to 5 with 1 not working and 5 worked extremely well? </t>
  </si>
  <si>
    <t>1= Did not work
2= Somewhat worked
3= Worked
4= Worked well
5= Worked extremely well</t>
  </si>
  <si>
    <t>In reference to the year before we placed the AGO traps in your property, do you think mosquito populations INSIDE your house have:</t>
  </si>
  <si>
    <t>1= Increased
2= Reduced
3= Stayed the same</t>
  </si>
  <si>
    <t>In reference to the year before we placed the AGO traps in your property, do you think mosquito populations OUTSIDE your house have:</t>
  </si>
  <si>
    <t>Do you own this home or do you rent?</t>
  </si>
  <si>
    <t>How many rooms does your house have</t>
  </si>
  <si>
    <t>Do you have any of these buildings around your house or near your property?</t>
  </si>
  <si>
    <t>Storage room</t>
  </si>
  <si>
    <t>Corral</t>
  </si>
  <si>
    <t>Stable</t>
  </si>
  <si>
    <t>Chicken coop</t>
  </si>
  <si>
    <t>Pigeon coop</t>
  </si>
  <si>
    <t>Pigsty</t>
  </si>
  <si>
    <t xml:space="preserve">How many people age 18 and over live in this home? </t>
  </si>
  <si>
    <t xml:space="preserve">How many children under the age of 5 live in the home? </t>
  </si>
  <si>
    <t xml:space="preserve">How many children between the ages of 5 and 18 live in the home? </t>
  </si>
  <si>
    <t>Please specify the ethnicity/race you identify with</t>
  </si>
  <si>
    <t>1= American Indian/Alaskan Native
2= Asian/Pacific
3= Black/African American
4= White
5= Multi racial
6= Other</t>
  </si>
  <si>
    <t>Do you consider yourself Hispanic or Latino?</t>
  </si>
  <si>
    <t xml:space="preserve">What do you consider your primary language? </t>
  </si>
  <si>
    <t>1= English
2= Spanish
3= Creole
4= Other</t>
  </si>
  <si>
    <t>1= Less than $25,000
2= $25,000-$49,999
3= $50,000-$74,999
4= $75,000-$99,999
5= $100,000 or more</t>
  </si>
  <si>
    <t>1= No formal education
2= Less than 9th grade but some formal education
3= 9th to 12th
4= High school graduate/GED
5= Some college, no degree
6= Associate's degree
7= Bachelor's degree
8= Graduate or professional degree</t>
  </si>
  <si>
    <t>Have you ever participated in a project to control mosquitoes apart from this one?</t>
  </si>
  <si>
    <t xml:space="preserve">Write everything the interviewer says: </t>
  </si>
  <si>
    <t>Any aditional comments?</t>
  </si>
  <si>
    <t>Size of lot</t>
  </si>
  <si>
    <t>Lot surface &amp; % of area</t>
  </si>
  <si>
    <t>1= &lt;25%
2= 25-50%
3= 51-75%
4= &gt;76%</t>
  </si>
  <si>
    <t>Plants in lot</t>
  </si>
  <si>
    <t>Thick brush</t>
  </si>
  <si>
    <t>fruiting plants</t>
  </si>
  <si>
    <t>flowering plants</t>
  </si>
  <si>
    <t>other</t>
  </si>
  <si>
    <t>Rocks, bricks</t>
  </si>
  <si>
    <t>trash</t>
  </si>
  <si>
    <t>organic materials</t>
  </si>
  <si>
    <t>lumber</t>
  </si>
  <si>
    <t>firewood</t>
  </si>
  <si>
    <t>1= Short
2= Medium
3= Long</t>
  </si>
  <si>
    <t>1= No shade
2= Little shade
3= Half shade
4= Much shade</t>
  </si>
  <si>
    <t>On a scale of 1 to 5 with 1 being extremely orderly/kempt and 5 being an very disorderly, how would you rate this yard?</t>
  </si>
  <si>
    <t>Additional comments</t>
  </si>
  <si>
    <t xml:space="preserve">Type of core unit </t>
  </si>
  <si>
    <t>Roof shape</t>
  </si>
  <si>
    <t>Roof material</t>
  </si>
  <si>
    <t>Does the house have roof/rain gutters?</t>
  </si>
  <si>
    <t>Wall material</t>
  </si>
  <si>
    <t>P.92</t>
  </si>
  <si>
    <t>No. of rooms</t>
  </si>
  <si>
    <t>Bedrooms/night</t>
  </si>
  <si>
    <t>Living rooms/day</t>
  </si>
  <si>
    <t>Rainwater barrels</t>
  </si>
  <si>
    <t>With water</t>
  </si>
  <si>
    <t>No water</t>
  </si>
  <si>
    <t>With larvae</t>
  </si>
  <si>
    <t>With pupae</t>
  </si>
  <si>
    <t>Outdoor baby pools</t>
  </si>
  <si>
    <t>Plant pots</t>
  </si>
  <si>
    <t>Tires old/new</t>
  </si>
  <si>
    <t>Trash: plastic bags, jugs, tin cans</t>
  </si>
  <si>
    <t>Wheelbarrows</t>
  </si>
  <si>
    <t>Structure with flat roof</t>
  </si>
  <si>
    <t>Roof eaves</t>
  </si>
  <si>
    <t>Low depression areas in lawn</t>
  </si>
  <si>
    <t>A/C trays</t>
  </si>
  <si>
    <t>Pet water bowls</t>
  </si>
  <si>
    <t>Cross-reference room</t>
  </si>
  <si>
    <t>L= Living room
K= Kitchen
B1= Bedroom1
B2= Bedroom2
B3= Bedroom3
O= Other</t>
  </si>
  <si>
    <t>Type</t>
  </si>
  <si>
    <t>1= Casement
2= Sash
3= Side sliding
4= Other</t>
  </si>
  <si>
    <t>1= Single pane
2= Double pane</t>
  </si>
  <si>
    <t>1= No holes
2= Less than 1/8
3= More than 1/8</t>
  </si>
  <si>
    <t>A/C unit</t>
  </si>
  <si>
    <t>A/C seal</t>
  </si>
  <si>
    <t>A/C ext. grill</t>
  </si>
  <si>
    <t>A/C int. grill</t>
  </si>
  <si>
    <t>Window fan</t>
  </si>
  <si>
    <t>Window fan: ext. grill</t>
  </si>
  <si>
    <t>Window fan: int. grill</t>
  </si>
  <si>
    <t>E= Entrance
L= Living room
K= Kitchen
B1= Bedroom1
B2= Bedroom2
B3= Bedroom3
O= Other</t>
  </si>
  <si>
    <t>1= Exterior door
2= Interior door</t>
  </si>
  <si>
    <t>Dog flap</t>
  </si>
  <si>
    <t>Dog flap covered</t>
  </si>
  <si>
    <t>Dog flap seal</t>
  </si>
  <si>
    <t>Hole under door</t>
  </si>
  <si>
    <t>Threshold covers shut door</t>
  </si>
  <si>
    <t>Door brush/edge</t>
  </si>
  <si>
    <t>1: Consumption
2: Watering plants
3: Wash car
4: It just happens
5: Other
6: Consuption+Watering plants
7: Watering plants+Wash car</t>
  </si>
  <si>
    <t>0: None
1: Central system
2: Window mounted</t>
  </si>
  <si>
    <t>BarrierToUseAC</t>
  </si>
  <si>
    <t>Is there anything that keeps you from using your AC? 
1: Yes
2: No</t>
  </si>
  <si>
    <t>OpenDoorFreq</t>
  </si>
  <si>
    <t>Do you ever leave your door open for ventilation? 
1: Never
2: Rarely
3: Sometimes
4: Often
5: Always</t>
  </si>
  <si>
    <t>ImpactMosquitoes</t>
  </si>
  <si>
    <t>What type of impact do you think they might have?
1: Health risk
2: Nuisance
3: Other
4: Health risk+Nuisance
5: Health risk+Other</t>
  </si>
  <si>
    <t>RecLarvae</t>
  </si>
  <si>
    <t>Recognizes Larvae</t>
  </si>
  <si>
    <t>RoomsPremise</t>
  </si>
  <si>
    <t>Five18</t>
  </si>
  <si>
    <t>1: Thick brush
2: Fruit Plants
3: Flowers
4: Other
5: Thick brush + Fruit plants
6: Thich brush + Flowers
7: Fruit Platns + Flowers
8: Thick brush + Fruit plants + Flowers</t>
  </si>
  <si>
    <t>Total number of types of debris on lot</t>
  </si>
  <si>
    <t>Which best describes the tree/ shade cover in the yard?
1: No shade (0%)
2: Little shade (1-30%)
3: Half shade (31-60%)
4: Full shade (&gt; 60%)</t>
  </si>
  <si>
    <t>NA</t>
  </si>
  <si>
    <t>Showing 35 to 47 of 47 entries, 1 total columns</t>
  </si>
  <si>
    <t>Ext.ScreenTotal</t>
  </si>
  <si>
    <t>Ext.ScreenOpenable</t>
  </si>
  <si>
    <t>Ext.ScreenHoles</t>
  </si>
  <si>
    <t>Ext.ScreenSealHoles</t>
  </si>
  <si>
    <t>GlazingHoles</t>
  </si>
  <si>
    <t>Showing 32 to 49 of 49 entries, 1 total columns</t>
  </si>
  <si>
    <t>WindowAC</t>
  </si>
  <si>
    <t>WindowACHoles</t>
  </si>
  <si>
    <t>Showing 34 to 50 of 50 entries, 1 total columns</t>
  </si>
  <si>
    <t>ExteriorDoors</t>
  </si>
  <si>
    <t>DoorScreen</t>
  </si>
  <si>
    <t>DSealHoles</t>
  </si>
  <si>
    <t>DScreenHoles</t>
  </si>
  <si>
    <t>Showing 34 to 50 </t>
  </si>
  <si>
    <t>HoleUnderD</t>
  </si>
  <si>
    <t>ThresholdCovers</t>
  </si>
  <si>
    <t>Dbrush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</si>
</sst>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8"/>
      <name val="Calibri"/>
      <family val="2"/>
    </font>
    <font>
      <b/>
      <sz val="11"/>
      <color indexed="8"/>
      <name val="Calibri"/>
      <family val="2"/>
    </font>
    <font>
      <b/>
      <sz val="11"/>
      <color indexed="8"/>
      <name val="Calibri"/>
    </font>
    <font>
      <sz val="12"/>
      <color rgb="FF000000"/>
      <name val="Calibri"/>
      <family val="2"/>
      <scheme val="minor"/>
    </font>
    <font>
      <sz val="11"/>
      <color theme="1"/>
      <name val="Calibri"/>
      <family val="2"/>
      <scheme val="minor"/>
    </font>
    <font>
      <sz val="11"/>
      <color rgb="FFFFFFFF"/>
      <name val="Lucida Grande"/>
      <family val="2"/>
    </font>
    <font>
      <sz val="11"/>
      <color theme="1"/>
      <name val="Lucida Grande"/>
      <family val="2"/>
    </font>
    <font>
      <i/>
      <sz val="11"/>
      <color rgb="FFB0B0B0"/>
      <name val="Lucida Grand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left"/>
    </xf>
    <xf numFmtId="0" fontId="0" fillId="0" borderId="0" xfId="0" applyAlignment="1">
      <alignment horizontal="right"/>
    </xf>
    <xf numFmtId="0" fontId="0" fillId="0" borderId="0" xfId="0" applyFont="1"/>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xf>
    <xf numFmtId="0" fontId="18" fillId="0" borderId="0" xfId="0" applyFont="1" applyAlignment="1">
      <alignment vertical="top"/>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justify"/>
    </xf>
    <xf numFmtId="0" fontId="1" fillId="0" borderId="0" xfId="0" applyFont="1" applyAlignment="1">
      <alignment horizontal="justify" vertical="top" wrapText="1"/>
    </xf>
    <xf numFmtId="0" fontId="16" fillId="0" borderId="0" xfId="0" applyFont="1"/>
    <xf numFmtId="20" fontId="0" fillId="0" borderId="0" xfId="0" applyNumberFormat="1"/>
    <xf numFmtId="14" fontId="0" fillId="0" borderId="0" xfId="0" applyNumberFormat="1"/>
    <xf numFmtId="0" fontId="21" fillId="0" borderId="0" xfId="0" applyFont="1"/>
    <xf numFmtId="0" fontId="1" fillId="0" borderId="0" xfId="0" applyFont="1" applyAlignment="1">
      <alignment vertical="center"/>
    </xf>
    <xf numFmtId="0" fontId="1" fillId="0" borderId="0" xfId="0" applyFont="1" applyAlignment="1">
      <alignment horizontal="justify" vertical="center"/>
    </xf>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3BF-6520-E146-8B9F-B546A446C15C}">
  <dimension ref="A1:C623"/>
  <sheetViews>
    <sheetView topLeftCell="A264" workbookViewId="0">
      <selection activeCell="A20" sqref="A20:XFD20"/>
    </sheetView>
  </sheetViews>
  <sheetFormatPr baseColWidth="10" defaultRowHeight="16" x14ac:dyDescent="0.2"/>
  <cols>
    <col min="2" max="2" width="131.1640625" bestFit="1" customWidth="1"/>
    <col min="3" max="3" width="30.1640625" customWidth="1"/>
  </cols>
  <sheetData>
    <row r="1" spans="1:3" x14ac:dyDescent="0.2">
      <c r="A1" s="16" t="s">
        <v>1215</v>
      </c>
      <c r="B1" s="16" t="s">
        <v>1216</v>
      </c>
      <c r="C1" s="16" t="s">
        <v>1217</v>
      </c>
    </row>
    <row r="2" spans="1:3" ht="102" x14ac:dyDescent="0.2">
      <c r="A2" t="s">
        <v>1218</v>
      </c>
      <c r="B2" t="s">
        <v>0</v>
      </c>
      <c r="C2" s="7" t="s">
        <v>1219</v>
      </c>
    </row>
    <row r="3" spans="1:3" ht="136" x14ac:dyDescent="0.2">
      <c r="A3" t="s">
        <v>1220</v>
      </c>
      <c r="B3" t="s">
        <v>1</v>
      </c>
      <c r="C3" s="7" t="s">
        <v>1221</v>
      </c>
    </row>
    <row r="4" spans="1:3" x14ac:dyDescent="0.2">
      <c r="A4" t="s">
        <v>1222</v>
      </c>
      <c r="B4" t="s">
        <v>1223</v>
      </c>
      <c r="C4" s="7"/>
    </row>
    <row r="5" spans="1:3" x14ac:dyDescent="0.2">
      <c r="A5" t="s">
        <v>1224</v>
      </c>
      <c r="B5" t="s">
        <v>1225</v>
      </c>
    </row>
    <row r="6" spans="1:3" x14ac:dyDescent="0.2">
      <c r="A6" t="s">
        <v>1226</v>
      </c>
      <c r="B6" t="s">
        <v>1227</v>
      </c>
    </row>
    <row r="7" spans="1:3" x14ac:dyDescent="0.2">
      <c r="A7" t="s">
        <v>1228</v>
      </c>
      <c r="B7" t="s">
        <v>1229</v>
      </c>
    </row>
    <row r="8" spans="1:3" x14ac:dyDescent="0.2">
      <c r="A8" t="s">
        <v>1230</v>
      </c>
      <c r="B8" t="s">
        <v>252</v>
      </c>
    </row>
    <row r="9" spans="1:3" ht="34" x14ac:dyDescent="0.2">
      <c r="A9" t="s">
        <v>1231</v>
      </c>
      <c r="B9" t="s">
        <v>1232</v>
      </c>
      <c r="C9" s="7" t="s">
        <v>1233</v>
      </c>
    </row>
    <row r="10" spans="1:3" ht="68" x14ac:dyDescent="0.2">
      <c r="A10" t="s">
        <v>257</v>
      </c>
      <c r="B10" t="s">
        <v>1234</v>
      </c>
      <c r="C10" s="7" t="s">
        <v>1235</v>
      </c>
    </row>
    <row r="11" spans="1:3" ht="68" x14ac:dyDescent="0.2">
      <c r="A11" t="s">
        <v>258</v>
      </c>
      <c r="B11" t="s">
        <v>1236</v>
      </c>
      <c r="C11" s="7" t="s">
        <v>1237</v>
      </c>
    </row>
    <row r="12" spans="1:3" ht="68" x14ac:dyDescent="0.2">
      <c r="A12" t="s">
        <v>259</v>
      </c>
      <c r="B12" t="s">
        <v>1238</v>
      </c>
      <c r="C12" s="7" t="s">
        <v>1239</v>
      </c>
    </row>
    <row r="13" spans="1:3" x14ac:dyDescent="0.2">
      <c r="A13" t="s">
        <v>260</v>
      </c>
      <c r="B13" t="s">
        <v>1240</v>
      </c>
    </row>
    <row r="14" spans="1:3" x14ac:dyDescent="0.2">
      <c r="A14" t="s">
        <v>262</v>
      </c>
      <c r="B14" t="s">
        <v>1241</v>
      </c>
    </row>
    <row r="15" spans="1:3" x14ac:dyDescent="0.2">
      <c r="A15" t="s">
        <v>263</v>
      </c>
      <c r="B15" t="s">
        <v>1242</v>
      </c>
      <c r="C15" s="7"/>
    </row>
    <row r="16" spans="1:3" x14ac:dyDescent="0.2">
      <c r="A16" t="s">
        <v>264</v>
      </c>
      <c r="B16" t="s">
        <v>1243</v>
      </c>
      <c r="C16" s="7"/>
    </row>
    <row r="17" spans="1:3" x14ac:dyDescent="0.2">
      <c r="A17" t="s">
        <v>265</v>
      </c>
      <c r="B17" t="s">
        <v>1244</v>
      </c>
      <c r="C17" s="7"/>
    </row>
    <row r="18" spans="1:3" x14ac:dyDescent="0.2">
      <c r="A18" t="s">
        <v>266</v>
      </c>
      <c r="B18" t="s">
        <v>1245</v>
      </c>
      <c r="C18" s="7"/>
    </row>
    <row r="19" spans="1:3" x14ac:dyDescent="0.2">
      <c r="A19" t="s">
        <v>268</v>
      </c>
      <c r="B19" t="s">
        <v>1246</v>
      </c>
    </row>
    <row r="20" spans="1:3" x14ac:dyDescent="0.2">
      <c r="A20" t="s">
        <v>1247</v>
      </c>
      <c r="B20" t="s">
        <v>1248</v>
      </c>
    </row>
    <row r="21" spans="1:3" x14ac:dyDescent="0.2">
      <c r="A21" t="s">
        <v>271</v>
      </c>
      <c r="B21" t="s">
        <v>1249</v>
      </c>
    </row>
    <row r="22" spans="1:3" x14ac:dyDescent="0.2">
      <c r="A22" t="s">
        <v>273</v>
      </c>
      <c r="B22" t="s">
        <v>1250</v>
      </c>
    </row>
    <row r="23" spans="1:3" x14ac:dyDescent="0.2">
      <c r="A23" t="s">
        <v>274</v>
      </c>
      <c r="B23" t="s">
        <v>1248</v>
      </c>
    </row>
    <row r="24" spans="1:3" ht="85" x14ac:dyDescent="0.2">
      <c r="A24" t="s">
        <v>276</v>
      </c>
      <c r="B24" t="s">
        <v>1251</v>
      </c>
      <c r="C24" s="7" t="s">
        <v>1252</v>
      </c>
    </row>
    <row r="25" spans="1:3" ht="85" x14ac:dyDescent="0.2">
      <c r="A25" t="s">
        <v>277</v>
      </c>
      <c r="B25" s="12" t="s">
        <v>1253</v>
      </c>
      <c r="C25" s="7" t="s">
        <v>1254</v>
      </c>
    </row>
    <row r="26" spans="1:3" x14ac:dyDescent="0.2">
      <c r="A26" t="s">
        <v>278</v>
      </c>
      <c r="B26" t="s">
        <v>1255</v>
      </c>
      <c r="C26" s="7"/>
    </row>
    <row r="27" spans="1:3" x14ac:dyDescent="0.2">
      <c r="A27" t="s">
        <v>279</v>
      </c>
      <c r="B27" t="s">
        <v>1256</v>
      </c>
      <c r="C27" s="7"/>
    </row>
    <row r="28" spans="1:3" x14ac:dyDescent="0.2">
      <c r="A28" t="s">
        <v>280</v>
      </c>
      <c r="B28" t="s">
        <v>1257</v>
      </c>
      <c r="C28" s="7"/>
    </row>
    <row r="29" spans="1:3" x14ac:dyDescent="0.2">
      <c r="A29" t="s">
        <v>281</v>
      </c>
      <c r="B29" t="s">
        <v>1258</v>
      </c>
      <c r="C29" s="7"/>
    </row>
    <row r="30" spans="1:3" x14ac:dyDescent="0.2">
      <c r="A30" t="s">
        <v>282</v>
      </c>
      <c r="B30" t="s">
        <v>1259</v>
      </c>
      <c r="C30" s="7"/>
    </row>
    <row r="31" spans="1:3" x14ac:dyDescent="0.2">
      <c r="A31" t="s">
        <v>283</v>
      </c>
      <c r="B31" t="s">
        <v>1260</v>
      </c>
      <c r="C31" s="7"/>
    </row>
    <row r="32" spans="1:3" x14ac:dyDescent="0.2">
      <c r="A32" t="s">
        <v>284</v>
      </c>
      <c r="B32" t="s">
        <v>1261</v>
      </c>
      <c r="C32" s="7"/>
    </row>
    <row r="33" spans="1:3" x14ac:dyDescent="0.2">
      <c r="A33" t="s">
        <v>285</v>
      </c>
      <c r="B33" s="20" t="s">
        <v>1262</v>
      </c>
    </row>
    <row r="34" spans="1:3" x14ac:dyDescent="0.2">
      <c r="A34" t="s">
        <v>286</v>
      </c>
      <c r="B34" t="s">
        <v>1263</v>
      </c>
    </row>
    <row r="35" spans="1:3" x14ac:dyDescent="0.2">
      <c r="A35" t="s">
        <v>287</v>
      </c>
      <c r="B35" t="s">
        <v>1264</v>
      </c>
    </row>
    <row r="36" spans="1:3" x14ac:dyDescent="0.2">
      <c r="A36" t="s">
        <v>288</v>
      </c>
      <c r="B36" t="s">
        <v>1265</v>
      </c>
    </row>
    <row r="37" spans="1:3" ht="85" x14ac:dyDescent="0.2">
      <c r="A37" t="s">
        <v>290</v>
      </c>
      <c r="B37" t="s">
        <v>1266</v>
      </c>
      <c r="C37" s="7" t="s">
        <v>1267</v>
      </c>
    </row>
    <row r="38" spans="1:3" ht="85" x14ac:dyDescent="0.2">
      <c r="A38" t="s">
        <v>291</v>
      </c>
      <c r="B38" s="12" t="s">
        <v>1268</v>
      </c>
      <c r="C38" s="7" t="s">
        <v>1267</v>
      </c>
    </row>
    <row r="39" spans="1:3" x14ac:dyDescent="0.2">
      <c r="A39" t="s">
        <v>292</v>
      </c>
      <c r="B39" t="s">
        <v>1269</v>
      </c>
      <c r="C39" s="7"/>
    </row>
    <row r="40" spans="1:3" x14ac:dyDescent="0.2">
      <c r="A40" t="s">
        <v>293</v>
      </c>
      <c r="B40" t="s">
        <v>1270</v>
      </c>
      <c r="C40" s="7"/>
    </row>
    <row r="41" spans="1:3" x14ac:dyDescent="0.2">
      <c r="A41" t="s">
        <v>294</v>
      </c>
      <c r="B41" t="s">
        <v>1271</v>
      </c>
      <c r="C41" s="7"/>
    </row>
    <row r="42" spans="1:3" x14ac:dyDescent="0.2">
      <c r="A42" t="s">
        <v>295</v>
      </c>
      <c r="B42" t="s">
        <v>1272</v>
      </c>
      <c r="C42" s="7"/>
    </row>
    <row r="43" spans="1:3" x14ac:dyDescent="0.2">
      <c r="A43" t="s">
        <v>296</v>
      </c>
      <c r="B43" t="s">
        <v>1273</v>
      </c>
      <c r="C43" s="7"/>
    </row>
    <row r="44" spans="1:3" x14ac:dyDescent="0.2">
      <c r="A44" t="s">
        <v>297</v>
      </c>
      <c r="B44" t="s">
        <v>1274</v>
      </c>
      <c r="C44" s="7"/>
    </row>
    <row r="45" spans="1:3" x14ac:dyDescent="0.2">
      <c r="A45" t="s">
        <v>298</v>
      </c>
      <c r="B45" t="s">
        <v>1275</v>
      </c>
      <c r="C45" s="7"/>
    </row>
    <row r="46" spans="1:3" x14ac:dyDescent="0.2">
      <c r="A46" t="s">
        <v>299</v>
      </c>
      <c r="B46" t="s">
        <v>1245</v>
      </c>
      <c r="C46" s="7"/>
    </row>
    <row r="47" spans="1:3" ht="85" x14ac:dyDescent="0.2">
      <c r="A47" t="s">
        <v>300</v>
      </c>
      <c r="B47" t="s">
        <v>1276</v>
      </c>
      <c r="C47" s="7" t="s">
        <v>1277</v>
      </c>
    </row>
    <row r="48" spans="1:3" x14ac:dyDescent="0.2">
      <c r="A48" t="s">
        <v>301</v>
      </c>
      <c r="B48" t="s">
        <v>1278</v>
      </c>
      <c r="C48" s="7"/>
    </row>
    <row r="49" spans="1:3" x14ac:dyDescent="0.2">
      <c r="A49" t="s">
        <v>302</v>
      </c>
      <c r="B49" t="s">
        <v>1279</v>
      </c>
      <c r="C49" s="7"/>
    </row>
    <row r="50" spans="1:3" x14ac:dyDescent="0.2">
      <c r="A50" t="s">
        <v>303</v>
      </c>
      <c r="B50" t="s">
        <v>1280</v>
      </c>
      <c r="C50" s="7"/>
    </row>
    <row r="51" spans="1:3" x14ac:dyDescent="0.2">
      <c r="A51" t="s">
        <v>304</v>
      </c>
      <c r="B51" t="s">
        <v>1281</v>
      </c>
      <c r="C51" s="7"/>
    </row>
    <row r="52" spans="1:3" x14ac:dyDescent="0.2">
      <c r="A52" t="s">
        <v>305</v>
      </c>
      <c r="B52" t="s">
        <v>1282</v>
      </c>
      <c r="C52" s="7"/>
    </row>
    <row r="53" spans="1:3" x14ac:dyDescent="0.2">
      <c r="A53" t="s">
        <v>306</v>
      </c>
      <c r="B53" t="s">
        <v>1283</v>
      </c>
      <c r="C53" s="7"/>
    </row>
    <row r="54" spans="1:3" x14ac:dyDescent="0.2">
      <c r="A54" t="s">
        <v>307</v>
      </c>
      <c r="B54" t="s">
        <v>1245</v>
      </c>
      <c r="C54" s="7"/>
    </row>
    <row r="55" spans="1:3" x14ac:dyDescent="0.2">
      <c r="A55" t="s">
        <v>308</v>
      </c>
      <c r="B55" s="20" t="s">
        <v>1284</v>
      </c>
    </row>
    <row r="56" spans="1:3" ht="85" x14ac:dyDescent="0.2">
      <c r="A56" t="s">
        <v>309</v>
      </c>
      <c r="B56" t="s">
        <v>1285</v>
      </c>
      <c r="C56" s="7" t="s">
        <v>1286</v>
      </c>
    </row>
    <row r="57" spans="1:3" x14ac:dyDescent="0.2">
      <c r="A57" t="s">
        <v>310</v>
      </c>
      <c r="B57" t="s">
        <v>1287</v>
      </c>
    </row>
    <row r="58" spans="1:3" x14ac:dyDescent="0.2">
      <c r="A58" t="s">
        <v>1288</v>
      </c>
      <c r="B58" t="s">
        <v>1289</v>
      </c>
      <c r="C58" s="7"/>
    </row>
    <row r="59" spans="1:3" x14ac:dyDescent="0.2">
      <c r="A59" t="s">
        <v>311</v>
      </c>
      <c r="B59" t="s">
        <v>1290</v>
      </c>
      <c r="C59" s="7"/>
    </row>
    <row r="60" spans="1:3" x14ac:dyDescent="0.2">
      <c r="A60" t="s">
        <v>312</v>
      </c>
      <c r="B60" t="s">
        <v>1291</v>
      </c>
      <c r="C60" s="7"/>
    </row>
    <row r="61" spans="1:3" x14ac:dyDescent="0.2">
      <c r="A61" t="s">
        <v>313</v>
      </c>
      <c r="B61" t="s">
        <v>1292</v>
      </c>
      <c r="C61" s="7"/>
    </row>
    <row r="62" spans="1:3" x14ac:dyDescent="0.2">
      <c r="A62" t="s">
        <v>314</v>
      </c>
      <c r="B62" t="s">
        <v>1293</v>
      </c>
      <c r="C62" s="7"/>
    </row>
    <row r="63" spans="1:3" x14ac:dyDescent="0.2">
      <c r="A63" t="s">
        <v>315</v>
      </c>
      <c r="B63" t="s">
        <v>1294</v>
      </c>
      <c r="C63" s="7"/>
    </row>
    <row r="64" spans="1:3" x14ac:dyDescent="0.2">
      <c r="A64" t="s">
        <v>316</v>
      </c>
      <c r="B64" t="s">
        <v>1245</v>
      </c>
      <c r="C64" s="7"/>
    </row>
    <row r="65" spans="1:3" x14ac:dyDescent="0.2">
      <c r="A65" t="s">
        <v>1295</v>
      </c>
      <c r="B65" t="s">
        <v>1296</v>
      </c>
      <c r="C65" s="7"/>
    </row>
    <row r="66" spans="1:3" x14ac:dyDescent="0.2">
      <c r="A66" t="s">
        <v>317</v>
      </c>
      <c r="B66" t="s">
        <v>1297</v>
      </c>
      <c r="C66" s="7"/>
    </row>
    <row r="67" spans="1:3" x14ac:dyDescent="0.2">
      <c r="A67" t="s">
        <v>318</v>
      </c>
      <c r="B67" t="s">
        <v>1298</v>
      </c>
      <c r="C67" s="7"/>
    </row>
    <row r="68" spans="1:3" x14ac:dyDescent="0.2">
      <c r="A68" t="s">
        <v>319</v>
      </c>
      <c r="B68" t="s">
        <v>1116</v>
      </c>
      <c r="C68" s="7"/>
    </row>
    <row r="69" spans="1:3" x14ac:dyDescent="0.2">
      <c r="A69" t="s">
        <v>320</v>
      </c>
      <c r="B69" t="s">
        <v>1299</v>
      </c>
      <c r="C69" s="7"/>
    </row>
    <row r="70" spans="1:3" x14ac:dyDescent="0.2">
      <c r="A70" t="s">
        <v>321</v>
      </c>
      <c r="B70" t="s">
        <v>1300</v>
      </c>
      <c r="C70" s="7"/>
    </row>
    <row r="71" spans="1:3" x14ac:dyDescent="0.2">
      <c r="A71" t="s">
        <v>322</v>
      </c>
      <c r="B71" t="s">
        <v>1245</v>
      </c>
      <c r="C71" s="7"/>
    </row>
    <row r="72" spans="1:3" x14ac:dyDescent="0.2">
      <c r="A72" t="s">
        <v>323</v>
      </c>
      <c r="B72" t="s">
        <v>1301</v>
      </c>
      <c r="C72" s="7"/>
    </row>
    <row r="73" spans="1:3" x14ac:dyDescent="0.2">
      <c r="A73" t="s">
        <v>324</v>
      </c>
      <c r="B73" t="s">
        <v>1302</v>
      </c>
      <c r="C73" s="7"/>
    </row>
    <row r="74" spans="1:3" x14ac:dyDescent="0.2">
      <c r="A74" t="s">
        <v>325</v>
      </c>
      <c r="B74" t="s">
        <v>1303</v>
      </c>
      <c r="C74" s="7"/>
    </row>
    <row r="75" spans="1:3" x14ac:dyDescent="0.2">
      <c r="A75" t="s">
        <v>326</v>
      </c>
      <c r="B75" t="s">
        <v>1304</v>
      </c>
      <c r="C75" s="7"/>
    </row>
    <row r="76" spans="1:3" x14ac:dyDescent="0.2">
      <c r="A76" t="s">
        <v>327</v>
      </c>
      <c r="B76" t="s">
        <v>1245</v>
      </c>
      <c r="C76" s="7"/>
    </row>
    <row r="77" spans="1:3" x14ac:dyDescent="0.2">
      <c r="A77" t="s">
        <v>328</v>
      </c>
      <c r="B77" t="s">
        <v>1305</v>
      </c>
      <c r="C77" s="7"/>
    </row>
    <row r="78" spans="1:3" x14ac:dyDescent="0.2">
      <c r="A78" t="s">
        <v>329</v>
      </c>
      <c r="B78" t="s">
        <v>1043</v>
      </c>
      <c r="C78" s="7"/>
    </row>
    <row r="79" spans="1:3" x14ac:dyDescent="0.2">
      <c r="A79" t="s">
        <v>330</v>
      </c>
      <c r="B79" t="s">
        <v>1306</v>
      </c>
      <c r="C79" s="7"/>
    </row>
    <row r="80" spans="1:3" x14ac:dyDescent="0.2">
      <c r="A80" t="s">
        <v>331</v>
      </c>
      <c r="B80" t="s">
        <v>1307</v>
      </c>
      <c r="C80" s="7"/>
    </row>
    <row r="81" spans="1:3" x14ac:dyDescent="0.2">
      <c r="A81" t="s">
        <v>332</v>
      </c>
      <c r="B81" t="s">
        <v>1308</v>
      </c>
      <c r="C81" s="7"/>
    </row>
    <row r="82" spans="1:3" x14ac:dyDescent="0.2">
      <c r="A82" t="s">
        <v>333</v>
      </c>
      <c r="B82" t="s">
        <v>1309</v>
      </c>
      <c r="C82" s="7"/>
    </row>
    <row r="83" spans="1:3" x14ac:dyDescent="0.2">
      <c r="A83" t="s">
        <v>334</v>
      </c>
      <c r="B83" t="s">
        <v>1310</v>
      </c>
      <c r="C83" s="7"/>
    </row>
    <row r="84" spans="1:3" x14ac:dyDescent="0.2">
      <c r="A84" t="s">
        <v>335</v>
      </c>
      <c r="B84" t="s">
        <v>1311</v>
      </c>
      <c r="C84" s="7"/>
    </row>
    <row r="85" spans="1:3" x14ac:dyDescent="0.2">
      <c r="A85" t="s">
        <v>336</v>
      </c>
      <c r="B85" t="s">
        <v>1312</v>
      </c>
      <c r="C85" s="7"/>
    </row>
    <row r="86" spans="1:3" x14ac:dyDescent="0.2">
      <c r="A86" t="s">
        <v>337</v>
      </c>
      <c r="B86" t="s">
        <v>1313</v>
      </c>
      <c r="C86" s="7"/>
    </row>
    <row r="87" spans="1:3" x14ac:dyDescent="0.2">
      <c r="A87" t="s">
        <v>338</v>
      </c>
      <c r="B87" t="s">
        <v>1245</v>
      </c>
      <c r="C87" s="7"/>
    </row>
    <row r="88" spans="1:3" ht="17" x14ac:dyDescent="0.2">
      <c r="A88" t="s">
        <v>339</v>
      </c>
      <c r="B88" t="s">
        <v>1314</v>
      </c>
      <c r="C88" s="7" t="s">
        <v>1315</v>
      </c>
    </row>
    <row r="89" spans="1:3" x14ac:dyDescent="0.2">
      <c r="A89" t="s">
        <v>340</v>
      </c>
      <c r="B89" t="s">
        <v>1316</v>
      </c>
    </row>
    <row r="90" spans="1:3" x14ac:dyDescent="0.2">
      <c r="A90" t="s">
        <v>341</v>
      </c>
      <c r="B90" t="s">
        <v>1317</v>
      </c>
    </row>
    <row r="91" spans="1:3" x14ac:dyDescent="0.2">
      <c r="A91" t="s">
        <v>343</v>
      </c>
      <c r="B91" t="s">
        <v>1318</v>
      </c>
    </row>
    <row r="92" spans="1:3" x14ac:dyDescent="0.2">
      <c r="A92" t="s">
        <v>344</v>
      </c>
      <c r="B92" t="s">
        <v>1319</v>
      </c>
    </row>
    <row r="93" spans="1:3" x14ac:dyDescent="0.2">
      <c r="A93" t="s">
        <v>345</v>
      </c>
      <c r="B93" t="s">
        <v>1298</v>
      </c>
    </row>
    <row r="94" spans="1:3" x14ac:dyDescent="0.2">
      <c r="A94" t="s">
        <v>346</v>
      </c>
      <c r="B94" t="s">
        <v>1320</v>
      </c>
    </row>
    <row r="95" spans="1:3" x14ac:dyDescent="0.2">
      <c r="A95" t="s">
        <v>347</v>
      </c>
      <c r="B95" t="s">
        <v>1297</v>
      </c>
    </row>
    <row r="96" spans="1:3" x14ac:dyDescent="0.2">
      <c r="A96" t="s">
        <v>348</v>
      </c>
      <c r="B96" t="s">
        <v>1299</v>
      </c>
    </row>
    <row r="97" spans="1:3" x14ac:dyDescent="0.2">
      <c r="A97" t="s">
        <v>349</v>
      </c>
      <c r="B97" t="s">
        <v>1321</v>
      </c>
    </row>
    <row r="98" spans="1:3" x14ac:dyDescent="0.2">
      <c r="A98" t="s">
        <v>350</v>
      </c>
      <c r="B98" t="s">
        <v>1245</v>
      </c>
    </row>
    <row r="99" spans="1:3" x14ac:dyDescent="0.2">
      <c r="A99" t="s">
        <v>351</v>
      </c>
      <c r="B99" t="s">
        <v>165</v>
      </c>
    </row>
    <row r="100" spans="1:3" x14ac:dyDescent="0.2">
      <c r="A100" t="s">
        <v>352</v>
      </c>
      <c r="B100" t="s">
        <v>1322</v>
      </c>
      <c r="C100" s="7"/>
    </row>
    <row r="101" spans="1:3" x14ac:dyDescent="0.2">
      <c r="A101" t="s">
        <v>353</v>
      </c>
      <c r="B101" t="s">
        <v>1323</v>
      </c>
      <c r="C101" s="7"/>
    </row>
    <row r="102" spans="1:3" x14ac:dyDescent="0.2">
      <c r="A102" t="s">
        <v>354</v>
      </c>
      <c r="B102" t="s">
        <v>1324</v>
      </c>
      <c r="C102" s="7"/>
    </row>
    <row r="103" spans="1:3" x14ac:dyDescent="0.2">
      <c r="A103" t="s">
        <v>355</v>
      </c>
      <c r="B103" t="s">
        <v>1325</v>
      </c>
      <c r="C103" s="7"/>
    </row>
    <row r="104" spans="1:3" x14ac:dyDescent="0.2">
      <c r="A104" t="s">
        <v>356</v>
      </c>
      <c r="B104" t="s">
        <v>1326</v>
      </c>
      <c r="C104" s="7"/>
    </row>
    <row r="105" spans="1:3" x14ac:dyDescent="0.2">
      <c r="A105" t="s">
        <v>357</v>
      </c>
      <c r="B105" t="s">
        <v>1245</v>
      </c>
      <c r="C105" s="7"/>
    </row>
    <row r="106" spans="1:3" x14ac:dyDescent="0.2">
      <c r="A106" t="s">
        <v>358</v>
      </c>
      <c r="B106" t="s">
        <v>167</v>
      </c>
    </row>
    <row r="107" spans="1:3" ht="34" x14ac:dyDescent="0.2">
      <c r="A107" t="s">
        <v>359</v>
      </c>
      <c r="B107" t="s">
        <v>1327</v>
      </c>
      <c r="C107" s="7" t="s">
        <v>169</v>
      </c>
    </row>
    <row r="108" spans="1:3" x14ac:dyDescent="0.2">
      <c r="A108" t="s">
        <v>360</v>
      </c>
      <c r="B108" s="12" t="s">
        <v>170</v>
      </c>
      <c r="C108" s="7"/>
    </row>
    <row r="109" spans="1:3" x14ac:dyDescent="0.2">
      <c r="A109" t="s">
        <v>361</v>
      </c>
      <c r="B109" s="1" t="s">
        <v>1328</v>
      </c>
      <c r="C109" s="7"/>
    </row>
    <row r="110" spans="1:3" x14ac:dyDescent="0.2">
      <c r="A110" t="s">
        <v>362</v>
      </c>
      <c r="B110" s="1" t="s">
        <v>1329</v>
      </c>
      <c r="C110" s="7"/>
    </row>
    <row r="111" spans="1:3" x14ac:dyDescent="0.2">
      <c r="A111" t="s">
        <v>363</v>
      </c>
      <c r="B111" s="1" t="s">
        <v>1330</v>
      </c>
      <c r="C111" s="7"/>
    </row>
    <row r="112" spans="1:3" x14ac:dyDescent="0.2">
      <c r="A112" t="s">
        <v>364</v>
      </c>
      <c r="B112" s="1" t="s">
        <v>1245</v>
      </c>
      <c r="C112" s="7"/>
    </row>
    <row r="113" spans="1:3" ht="85" x14ac:dyDescent="0.2">
      <c r="A113" t="s">
        <v>365</v>
      </c>
      <c r="B113" s="12" t="s">
        <v>172</v>
      </c>
      <c r="C113" s="7" t="s">
        <v>1331</v>
      </c>
    </row>
    <row r="114" spans="1:3" ht="85" x14ac:dyDescent="0.2">
      <c r="A114" t="s">
        <v>366</v>
      </c>
      <c r="B114" t="s">
        <v>1332</v>
      </c>
      <c r="C114" s="7" t="s">
        <v>1331</v>
      </c>
    </row>
    <row r="115" spans="1:3" ht="68" x14ac:dyDescent="0.2">
      <c r="A115" t="s">
        <v>367</v>
      </c>
      <c r="B115" t="s">
        <v>186</v>
      </c>
      <c r="C115" s="7" t="s">
        <v>1333</v>
      </c>
    </row>
    <row r="116" spans="1:3" ht="85" x14ac:dyDescent="0.2">
      <c r="A116" t="s">
        <v>368</v>
      </c>
      <c r="B116" t="s">
        <v>174</v>
      </c>
      <c r="C116" s="7" t="s">
        <v>1331</v>
      </c>
    </row>
    <row r="117" spans="1:3" ht="119" x14ac:dyDescent="0.2">
      <c r="A117" t="s">
        <v>369</v>
      </c>
      <c r="B117" t="s">
        <v>1334</v>
      </c>
      <c r="C117" s="7" t="s">
        <v>1335</v>
      </c>
    </row>
    <row r="118" spans="1:3" x14ac:dyDescent="0.2">
      <c r="A118" t="s">
        <v>370</v>
      </c>
      <c r="B118" t="s">
        <v>1336</v>
      </c>
      <c r="C118" s="7"/>
    </row>
    <row r="119" spans="1:3" x14ac:dyDescent="0.2">
      <c r="A119" t="s">
        <v>371</v>
      </c>
      <c r="B119" t="s">
        <v>1337</v>
      </c>
      <c r="C119" s="7"/>
    </row>
    <row r="120" spans="1:3" x14ac:dyDescent="0.2">
      <c r="A120" t="s">
        <v>372</v>
      </c>
      <c r="B120" t="s">
        <v>1338</v>
      </c>
      <c r="C120" s="7"/>
    </row>
    <row r="121" spans="1:3" x14ac:dyDescent="0.2">
      <c r="A121" t="s">
        <v>373</v>
      </c>
      <c r="B121" t="s">
        <v>1339</v>
      </c>
      <c r="C121" s="7"/>
    </row>
    <row r="122" spans="1:3" x14ac:dyDescent="0.2">
      <c r="A122" t="s">
        <v>374</v>
      </c>
      <c r="B122" t="s">
        <v>1340</v>
      </c>
      <c r="C122" s="7"/>
    </row>
    <row r="123" spans="1:3" x14ac:dyDescent="0.2">
      <c r="A123" t="s">
        <v>375</v>
      </c>
      <c r="B123" t="s">
        <v>1341</v>
      </c>
      <c r="C123" s="7"/>
    </row>
    <row r="124" spans="1:3" x14ac:dyDescent="0.2">
      <c r="A124" t="s">
        <v>376</v>
      </c>
      <c r="B124" t="s">
        <v>1342</v>
      </c>
      <c r="C124" s="7"/>
    </row>
    <row r="125" spans="1:3" x14ac:dyDescent="0.2">
      <c r="A125" t="s">
        <v>377</v>
      </c>
      <c r="B125" t="s">
        <v>1343</v>
      </c>
      <c r="C125" s="7"/>
    </row>
    <row r="126" spans="1:3" x14ac:dyDescent="0.2">
      <c r="A126" t="s">
        <v>378</v>
      </c>
      <c r="B126" t="s">
        <v>1344</v>
      </c>
      <c r="C126" s="7"/>
    </row>
    <row r="127" spans="1:3" x14ac:dyDescent="0.2">
      <c r="A127" t="s">
        <v>379</v>
      </c>
      <c r="B127" t="s">
        <v>1345</v>
      </c>
      <c r="C127" s="7"/>
    </row>
    <row r="128" spans="1:3" x14ac:dyDescent="0.2">
      <c r="A128" t="s">
        <v>380</v>
      </c>
      <c r="B128" t="s">
        <v>1245</v>
      </c>
      <c r="C128" s="7"/>
    </row>
    <row r="129" spans="1:3" x14ac:dyDescent="0.2">
      <c r="A129" t="s">
        <v>381</v>
      </c>
      <c r="B129" t="s">
        <v>178</v>
      </c>
    </row>
    <row r="130" spans="1:3" x14ac:dyDescent="0.2">
      <c r="A130" t="s">
        <v>382</v>
      </c>
      <c r="B130" t="s">
        <v>1346</v>
      </c>
    </row>
    <row r="131" spans="1:3" ht="51" x14ac:dyDescent="0.2">
      <c r="A131" t="s">
        <v>383</v>
      </c>
      <c r="B131" s="7" t="s">
        <v>1347</v>
      </c>
    </row>
    <row r="132" spans="1:3" ht="34" x14ac:dyDescent="0.2">
      <c r="A132" t="s">
        <v>384</v>
      </c>
      <c r="B132" s="7" t="s">
        <v>1348</v>
      </c>
    </row>
    <row r="133" spans="1:3" ht="102" x14ac:dyDescent="0.2">
      <c r="A133" t="s">
        <v>385</v>
      </c>
      <c r="B133" t="s">
        <v>1349</v>
      </c>
      <c r="C133" s="7" t="s">
        <v>1350</v>
      </c>
    </row>
    <row r="134" spans="1:3" ht="51" x14ac:dyDescent="0.2">
      <c r="A134" t="s">
        <v>386</v>
      </c>
      <c r="B134" s="7" t="s">
        <v>1351</v>
      </c>
    </row>
    <row r="135" spans="1:3" ht="102" x14ac:dyDescent="0.2">
      <c r="A135" t="s">
        <v>387</v>
      </c>
      <c r="B135" t="s">
        <v>1352</v>
      </c>
      <c r="C135" s="7" t="s">
        <v>1350</v>
      </c>
    </row>
    <row r="136" spans="1:3" x14ac:dyDescent="0.2">
      <c r="A136" t="s">
        <v>388</v>
      </c>
      <c r="B136" s="20" t="s">
        <v>1353</v>
      </c>
    </row>
    <row r="137" spans="1:3" x14ac:dyDescent="0.2">
      <c r="A137" t="s">
        <v>389</v>
      </c>
      <c r="B137" t="s">
        <v>1354</v>
      </c>
    </row>
    <row r="138" spans="1:3" x14ac:dyDescent="0.2">
      <c r="A138" t="s">
        <v>390</v>
      </c>
      <c r="B138" t="s">
        <v>1355</v>
      </c>
    </row>
    <row r="139" spans="1:3" x14ac:dyDescent="0.2">
      <c r="A139" t="s">
        <v>391</v>
      </c>
      <c r="B139" t="s">
        <v>1356</v>
      </c>
    </row>
    <row r="140" spans="1:3" x14ac:dyDescent="0.2">
      <c r="A140" t="s">
        <v>392</v>
      </c>
      <c r="B140" t="s">
        <v>1357</v>
      </c>
    </row>
    <row r="141" spans="1:3" ht="85" x14ac:dyDescent="0.2">
      <c r="A141" t="s">
        <v>393</v>
      </c>
      <c r="B141" s="7" t="s">
        <v>1358</v>
      </c>
      <c r="C141" s="7" t="s">
        <v>1359</v>
      </c>
    </row>
    <row r="142" spans="1:3" ht="51" x14ac:dyDescent="0.2">
      <c r="A142" t="s">
        <v>394</v>
      </c>
      <c r="B142" t="s">
        <v>1360</v>
      </c>
      <c r="C142" s="7" t="s">
        <v>1361</v>
      </c>
    </row>
    <row r="143" spans="1:3" ht="51" x14ac:dyDescent="0.2">
      <c r="A143" t="s">
        <v>395</v>
      </c>
      <c r="B143" t="s">
        <v>1362</v>
      </c>
      <c r="C143" s="7" t="s">
        <v>1361</v>
      </c>
    </row>
    <row r="144" spans="1:3" ht="34" x14ac:dyDescent="0.2">
      <c r="A144" t="s">
        <v>396</v>
      </c>
      <c r="B144" t="s">
        <v>1363</v>
      </c>
      <c r="C144" s="7" t="s">
        <v>198</v>
      </c>
    </row>
    <row r="145" spans="1:3" x14ac:dyDescent="0.2">
      <c r="A145" t="s">
        <v>397</v>
      </c>
      <c r="B145" t="s">
        <v>1364</v>
      </c>
    </row>
    <row r="146" spans="1:3" x14ac:dyDescent="0.2">
      <c r="A146" t="s">
        <v>398</v>
      </c>
      <c r="B146" t="s">
        <v>1365</v>
      </c>
      <c r="C146" s="7"/>
    </row>
    <row r="147" spans="1:3" x14ac:dyDescent="0.2">
      <c r="A147" t="s">
        <v>399</v>
      </c>
      <c r="B147" t="s">
        <v>1366</v>
      </c>
      <c r="C147" s="7"/>
    </row>
    <row r="148" spans="1:3" x14ac:dyDescent="0.2">
      <c r="A148" t="s">
        <v>400</v>
      </c>
      <c r="B148" t="s">
        <v>1367</v>
      </c>
      <c r="C148" s="7"/>
    </row>
    <row r="149" spans="1:3" x14ac:dyDescent="0.2">
      <c r="A149" t="s">
        <v>401</v>
      </c>
      <c r="B149" t="s">
        <v>1368</v>
      </c>
      <c r="C149" s="7"/>
    </row>
    <row r="150" spans="1:3" x14ac:dyDescent="0.2">
      <c r="A150" t="s">
        <v>402</v>
      </c>
      <c r="B150" t="s">
        <v>1369</v>
      </c>
      <c r="C150" s="7"/>
    </row>
    <row r="151" spans="1:3" x14ac:dyDescent="0.2">
      <c r="A151" t="s">
        <v>403</v>
      </c>
      <c r="B151" t="s">
        <v>1370</v>
      </c>
      <c r="C151" s="7"/>
    </row>
    <row r="152" spans="1:3" x14ac:dyDescent="0.2">
      <c r="A152" t="s">
        <v>404</v>
      </c>
      <c r="B152" t="s">
        <v>1371</v>
      </c>
      <c r="C152" s="7"/>
    </row>
    <row r="153" spans="1:3" x14ac:dyDescent="0.2">
      <c r="A153" t="s">
        <v>405</v>
      </c>
      <c r="B153" t="s">
        <v>1245</v>
      </c>
      <c r="C153" s="7"/>
    </row>
    <row r="154" spans="1:3" x14ac:dyDescent="0.2">
      <c r="A154" t="s">
        <v>406</v>
      </c>
      <c r="B154" t="s">
        <v>1372</v>
      </c>
    </row>
    <row r="155" spans="1:3" ht="17" x14ac:dyDescent="0.2">
      <c r="A155" t="s">
        <v>407</v>
      </c>
      <c r="B155" s="21" t="s">
        <v>1373</v>
      </c>
    </row>
    <row r="156" spans="1:3" x14ac:dyDescent="0.2">
      <c r="A156" t="s">
        <v>408</v>
      </c>
      <c r="B156" t="s">
        <v>1374</v>
      </c>
    </row>
    <row r="157" spans="1:3" x14ac:dyDescent="0.2">
      <c r="A157" t="s">
        <v>409</v>
      </c>
      <c r="B157" t="s">
        <v>196</v>
      </c>
    </row>
    <row r="158" spans="1:3" ht="119" x14ac:dyDescent="0.2">
      <c r="A158" t="s">
        <v>410</v>
      </c>
      <c r="B158" s="22" t="s">
        <v>1375</v>
      </c>
      <c r="C158" s="7" t="s">
        <v>1376</v>
      </c>
    </row>
    <row r="159" spans="1:3" x14ac:dyDescent="0.2">
      <c r="A159" t="s">
        <v>411</v>
      </c>
      <c r="B159" t="s">
        <v>1377</v>
      </c>
    </row>
    <row r="160" spans="1:3" ht="68" x14ac:dyDescent="0.2">
      <c r="A160" t="s">
        <v>412</v>
      </c>
      <c r="B160" t="s">
        <v>1378</v>
      </c>
      <c r="C160" s="7" t="s">
        <v>1379</v>
      </c>
    </row>
    <row r="161" spans="1:3" ht="85" x14ac:dyDescent="0.2">
      <c r="A161" t="s">
        <v>413</v>
      </c>
      <c r="B161" s="14" t="s">
        <v>180</v>
      </c>
      <c r="C161" s="7" t="s">
        <v>1380</v>
      </c>
    </row>
    <row r="162" spans="1:3" ht="170" x14ac:dyDescent="0.2">
      <c r="A162" t="s">
        <v>414</v>
      </c>
      <c r="B162" t="s">
        <v>183</v>
      </c>
      <c r="C162" s="7" t="s">
        <v>1381</v>
      </c>
    </row>
    <row r="163" spans="1:3" x14ac:dyDescent="0.2">
      <c r="A163" t="s">
        <v>415</v>
      </c>
      <c r="B163" t="s">
        <v>1382</v>
      </c>
    </row>
    <row r="164" spans="1:3" x14ac:dyDescent="0.2">
      <c r="A164" t="s">
        <v>416</v>
      </c>
      <c r="B164" s="20" t="s">
        <v>1383</v>
      </c>
    </row>
    <row r="165" spans="1:3" x14ac:dyDescent="0.2">
      <c r="A165" t="s">
        <v>417</v>
      </c>
      <c r="B165" t="s">
        <v>1384</v>
      </c>
    </row>
    <row r="166" spans="1:3" x14ac:dyDescent="0.2">
      <c r="A166" t="s">
        <v>418</v>
      </c>
      <c r="B166" t="s">
        <v>1385</v>
      </c>
    </row>
    <row r="167" spans="1:3" x14ac:dyDescent="0.2">
      <c r="A167" t="s">
        <v>419</v>
      </c>
      <c r="B167" t="s">
        <v>204</v>
      </c>
    </row>
    <row r="168" spans="1:3" x14ac:dyDescent="0.2">
      <c r="A168" t="s">
        <v>420</v>
      </c>
      <c r="B168" t="s">
        <v>1386</v>
      </c>
    </row>
    <row r="169" spans="1:3" ht="68" x14ac:dyDescent="0.2">
      <c r="A169" t="s">
        <v>421</v>
      </c>
      <c r="B169" t="s">
        <v>209</v>
      </c>
      <c r="C169" s="7" t="s">
        <v>1387</v>
      </c>
    </row>
    <row r="170" spans="1:3" x14ac:dyDescent="0.2">
      <c r="A170" t="s">
        <v>422</v>
      </c>
      <c r="B170" t="s">
        <v>1388</v>
      </c>
      <c r="C170" s="7"/>
    </row>
    <row r="171" spans="1:3" x14ac:dyDescent="0.2">
      <c r="A171" t="s">
        <v>423</v>
      </c>
      <c r="B171" t="s">
        <v>1389</v>
      </c>
      <c r="C171" s="7"/>
    </row>
    <row r="172" spans="1:3" x14ac:dyDescent="0.2">
      <c r="A172" t="s">
        <v>424</v>
      </c>
      <c r="B172" t="s">
        <v>1390</v>
      </c>
      <c r="C172" s="7"/>
    </row>
    <row r="173" spans="1:3" x14ac:dyDescent="0.2">
      <c r="A173" t="s">
        <v>425</v>
      </c>
      <c r="B173" t="s">
        <v>1391</v>
      </c>
      <c r="C173" s="7"/>
    </row>
    <row r="174" spans="1:3" x14ac:dyDescent="0.2">
      <c r="A174" t="s">
        <v>426</v>
      </c>
      <c r="B174" t="s">
        <v>1392</v>
      </c>
      <c r="C174" s="7"/>
    </row>
    <row r="175" spans="1:3" x14ac:dyDescent="0.2">
      <c r="A175" t="s">
        <v>427</v>
      </c>
      <c r="B175" t="s">
        <v>211</v>
      </c>
      <c r="C175" s="7"/>
    </row>
    <row r="176" spans="1:3" x14ac:dyDescent="0.2">
      <c r="A176" t="s">
        <v>428</v>
      </c>
      <c r="B176" t="s">
        <v>1393</v>
      </c>
      <c r="C176" s="7"/>
    </row>
    <row r="177" spans="1:3" x14ac:dyDescent="0.2">
      <c r="A177" t="s">
        <v>429</v>
      </c>
      <c r="B177" t="s">
        <v>1394</v>
      </c>
      <c r="C177" s="7"/>
    </row>
    <row r="178" spans="1:3" x14ac:dyDescent="0.2">
      <c r="A178" t="s">
        <v>430</v>
      </c>
      <c r="B178" t="s">
        <v>1395</v>
      </c>
      <c r="C178" s="7"/>
    </row>
    <row r="179" spans="1:3" x14ac:dyDescent="0.2">
      <c r="A179" t="s">
        <v>431</v>
      </c>
      <c r="B179" t="s">
        <v>1396</v>
      </c>
      <c r="C179" s="7"/>
    </row>
    <row r="180" spans="1:3" x14ac:dyDescent="0.2">
      <c r="A180" t="s">
        <v>432</v>
      </c>
      <c r="B180" t="s">
        <v>1397</v>
      </c>
      <c r="C180" s="7"/>
    </row>
    <row r="181" spans="1:3" x14ac:dyDescent="0.2">
      <c r="A181" t="s">
        <v>433</v>
      </c>
      <c r="B181" t="s">
        <v>1392</v>
      </c>
      <c r="C181" s="7"/>
    </row>
    <row r="182" spans="1:3" ht="51" x14ac:dyDescent="0.2">
      <c r="A182" t="s">
        <v>434</v>
      </c>
      <c r="B182" t="s">
        <v>213</v>
      </c>
      <c r="C182" s="7" t="s">
        <v>1398</v>
      </c>
    </row>
    <row r="183" spans="1:3" ht="68" x14ac:dyDescent="0.2">
      <c r="A183" t="s">
        <v>435</v>
      </c>
      <c r="B183" t="s">
        <v>215</v>
      </c>
      <c r="C183" s="7" t="s">
        <v>1399</v>
      </c>
    </row>
    <row r="184" spans="1:3" ht="85" x14ac:dyDescent="0.2">
      <c r="A184" t="s">
        <v>436</v>
      </c>
      <c r="B184" s="7" t="s">
        <v>1400</v>
      </c>
      <c r="C184" s="7" t="s">
        <v>216</v>
      </c>
    </row>
    <row r="185" spans="1:3" x14ac:dyDescent="0.2">
      <c r="A185" t="s">
        <v>437</v>
      </c>
      <c r="B185" t="s">
        <v>1401</v>
      </c>
    </row>
    <row r="186" spans="1:3" ht="102" x14ac:dyDescent="0.2">
      <c r="A186" t="s">
        <v>438</v>
      </c>
      <c r="B186" t="s">
        <v>1402</v>
      </c>
      <c r="C186" s="7" t="s">
        <v>220</v>
      </c>
    </row>
    <row r="187" spans="1:3" ht="51" x14ac:dyDescent="0.2">
      <c r="A187" t="s">
        <v>439</v>
      </c>
      <c r="B187" t="s">
        <v>1403</v>
      </c>
      <c r="C187" s="7" t="s">
        <v>223</v>
      </c>
    </row>
    <row r="188" spans="1:3" ht="102" x14ac:dyDescent="0.2">
      <c r="A188" t="s">
        <v>440</v>
      </c>
      <c r="B188" t="s">
        <v>1404</v>
      </c>
      <c r="C188" s="7" t="s">
        <v>226</v>
      </c>
    </row>
    <row r="189" spans="1:3" x14ac:dyDescent="0.2">
      <c r="A189" t="s">
        <v>441</v>
      </c>
      <c r="B189" t="s">
        <v>1405</v>
      </c>
    </row>
    <row r="190" spans="1:3" ht="102" x14ac:dyDescent="0.2">
      <c r="A190" t="s">
        <v>442</v>
      </c>
      <c r="B190" t="s">
        <v>1406</v>
      </c>
      <c r="C190" s="7" t="s">
        <v>229</v>
      </c>
    </row>
    <row r="191" spans="1:3" x14ac:dyDescent="0.2">
      <c r="A191" t="s">
        <v>1407</v>
      </c>
      <c r="B191" s="23" t="s">
        <v>1408</v>
      </c>
    </row>
    <row r="192" spans="1:3" x14ac:dyDescent="0.2">
      <c r="A192" t="s">
        <v>443</v>
      </c>
      <c r="B192" s="23" t="s">
        <v>1409</v>
      </c>
    </row>
    <row r="193" spans="1:2" x14ac:dyDescent="0.2">
      <c r="A193" t="s">
        <v>444</v>
      </c>
      <c r="B193" s="23" t="s">
        <v>1410</v>
      </c>
    </row>
    <row r="194" spans="1:2" x14ac:dyDescent="0.2">
      <c r="A194" t="s">
        <v>445</v>
      </c>
      <c r="B194" s="23" t="s">
        <v>1411</v>
      </c>
    </row>
    <row r="195" spans="1:2" x14ac:dyDescent="0.2">
      <c r="A195" t="s">
        <v>446</v>
      </c>
      <c r="B195" s="23" t="s">
        <v>1412</v>
      </c>
    </row>
    <row r="196" spans="1:2" x14ac:dyDescent="0.2">
      <c r="A196" t="s">
        <v>447</v>
      </c>
      <c r="B196" s="23" t="s">
        <v>1413</v>
      </c>
    </row>
    <row r="197" spans="1:2" x14ac:dyDescent="0.2">
      <c r="A197" t="s">
        <v>449</v>
      </c>
      <c r="B197" s="23" t="s">
        <v>1414</v>
      </c>
    </row>
    <row r="198" spans="1:2" x14ac:dyDescent="0.2">
      <c r="A198" t="s">
        <v>450</v>
      </c>
      <c r="B198" s="23" t="s">
        <v>1415</v>
      </c>
    </row>
    <row r="199" spans="1:2" x14ac:dyDescent="0.2">
      <c r="A199" t="s">
        <v>451</v>
      </c>
      <c r="B199" s="23" t="s">
        <v>1416</v>
      </c>
    </row>
    <row r="200" spans="1:2" x14ac:dyDescent="0.2">
      <c r="A200" t="s">
        <v>452</v>
      </c>
      <c r="B200" s="23" t="s">
        <v>1412</v>
      </c>
    </row>
    <row r="201" spans="1:2" x14ac:dyDescent="0.2">
      <c r="A201" t="s">
        <v>453</v>
      </c>
      <c r="B201" s="23" t="s">
        <v>1413</v>
      </c>
    </row>
    <row r="202" spans="1:2" x14ac:dyDescent="0.2">
      <c r="A202" t="s">
        <v>455</v>
      </c>
      <c r="B202" s="23" t="s">
        <v>1414</v>
      </c>
    </row>
    <row r="203" spans="1:2" x14ac:dyDescent="0.2">
      <c r="A203" t="s">
        <v>456</v>
      </c>
      <c r="B203" s="23" t="s">
        <v>1415</v>
      </c>
    </row>
    <row r="204" spans="1:2" x14ac:dyDescent="0.2">
      <c r="A204" t="s">
        <v>457</v>
      </c>
      <c r="B204" s="23" t="s">
        <v>1417</v>
      </c>
    </row>
    <row r="205" spans="1:2" x14ac:dyDescent="0.2">
      <c r="A205" t="s">
        <v>458</v>
      </c>
      <c r="B205" s="23" t="s">
        <v>1412</v>
      </c>
    </row>
    <row r="206" spans="1:2" x14ac:dyDescent="0.2">
      <c r="A206" t="s">
        <v>459</v>
      </c>
      <c r="B206" s="23" t="s">
        <v>1413</v>
      </c>
    </row>
    <row r="207" spans="1:2" x14ac:dyDescent="0.2">
      <c r="A207" t="s">
        <v>461</v>
      </c>
      <c r="B207" s="23" t="s">
        <v>1414</v>
      </c>
    </row>
    <row r="208" spans="1:2" x14ac:dyDescent="0.2">
      <c r="A208" t="s">
        <v>462</v>
      </c>
      <c r="B208" s="23" t="s">
        <v>1415</v>
      </c>
    </row>
    <row r="209" spans="1:2" x14ac:dyDescent="0.2">
      <c r="A209" t="s">
        <v>463</v>
      </c>
      <c r="B209" s="23" t="s">
        <v>1418</v>
      </c>
    </row>
    <row r="210" spans="1:2" x14ac:dyDescent="0.2">
      <c r="A210" t="s">
        <v>464</v>
      </c>
      <c r="B210" s="23" t="s">
        <v>1412</v>
      </c>
    </row>
    <row r="211" spans="1:2" x14ac:dyDescent="0.2">
      <c r="A211" t="s">
        <v>465</v>
      </c>
      <c r="B211" s="23" t="s">
        <v>1413</v>
      </c>
    </row>
    <row r="212" spans="1:2" x14ac:dyDescent="0.2">
      <c r="A212" t="s">
        <v>467</v>
      </c>
      <c r="B212" s="23" t="s">
        <v>1414</v>
      </c>
    </row>
    <row r="213" spans="1:2" x14ac:dyDescent="0.2">
      <c r="A213" t="s">
        <v>468</v>
      </c>
      <c r="B213" s="23" t="s">
        <v>1415</v>
      </c>
    </row>
    <row r="214" spans="1:2" x14ac:dyDescent="0.2">
      <c r="A214" t="s">
        <v>469</v>
      </c>
      <c r="B214" s="23" t="s">
        <v>1419</v>
      </c>
    </row>
    <row r="215" spans="1:2" x14ac:dyDescent="0.2">
      <c r="A215" t="s">
        <v>470</v>
      </c>
      <c r="B215" s="23" t="s">
        <v>1412</v>
      </c>
    </row>
    <row r="216" spans="1:2" x14ac:dyDescent="0.2">
      <c r="A216" t="s">
        <v>471</v>
      </c>
      <c r="B216" s="23" t="s">
        <v>1413</v>
      </c>
    </row>
    <row r="217" spans="1:2" x14ac:dyDescent="0.2">
      <c r="A217" t="s">
        <v>473</v>
      </c>
      <c r="B217" s="23" t="s">
        <v>1414</v>
      </c>
    </row>
    <row r="218" spans="1:2" x14ac:dyDescent="0.2">
      <c r="A218" t="s">
        <v>474</v>
      </c>
      <c r="B218" s="23" t="s">
        <v>1415</v>
      </c>
    </row>
    <row r="219" spans="1:2" x14ac:dyDescent="0.2">
      <c r="A219" t="s">
        <v>475</v>
      </c>
      <c r="B219" s="23" t="s">
        <v>1420</v>
      </c>
    </row>
    <row r="220" spans="1:2" x14ac:dyDescent="0.2">
      <c r="A220" t="s">
        <v>476</v>
      </c>
      <c r="B220" s="23" t="s">
        <v>1412</v>
      </c>
    </row>
    <row r="221" spans="1:2" x14ac:dyDescent="0.2">
      <c r="A221" t="s">
        <v>477</v>
      </c>
      <c r="B221" s="23" t="s">
        <v>1413</v>
      </c>
    </row>
    <row r="222" spans="1:2" x14ac:dyDescent="0.2">
      <c r="A222" t="s">
        <v>479</v>
      </c>
      <c r="B222" s="23" t="s">
        <v>1414</v>
      </c>
    </row>
    <row r="223" spans="1:2" x14ac:dyDescent="0.2">
      <c r="A223" t="s">
        <v>480</v>
      </c>
      <c r="B223" s="23" t="s">
        <v>1415</v>
      </c>
    </row>
    <row r="224" spans="1:2" x14ac:dyDescent="0.2">
      <c r="A224" t="s">
        <v>481</v>
      </c>
      <c r="B224" s="23" t="s">
        <v>1421</v>
      </c>
    </row>
    <row r="225" spans="1:2" x14ac:dyDescent="0.2">
      <c r="A225" t="s">
        <v>482</v>
      </c>
      <c r="B225" s="23" t="s">
        <v>1412</v>
      </c>
    </row>
    <row r="226" spans="1:2" x14ac:dyDescent="0.2">
      <c r="A226" t="s">
        <v>483</v>
      </c>
      <c r="B226" s="23" t="s">
        <v>1413</v>
      </c>
    </row>
    <row r="227" spans="1:2" x14ac:dyDescent="0.2">
      <c r="A227" t="s">
        <v>485</v>
      </c>
      <c r="B227" s="23" t="s">
        <v>1414</v>
      </c>
    </row>
    <row r="228" spans="1:2" x14ac:dyDescent="0.2">
      <c r="A228" t="s">
        <v>486</v>
      </c>
      <c r="B228" s="23" t="s">
        <v>1415</v>
      </c>
    </row>
    <row r="229" spans="1:2" x14ac:dyDescent="0.2">
      <c r="A229" t="s">
        <v>487</v>
      </c>
      <c r="B229" s="23" t="s">
        <v>1422</v>
      </c>
    </row>
    <row r="230" spans="1:2" x14ac:dyDescent="0.2">
      <c r="A230" t="s">
        <v>488</v>
      </c>
      <c r="B230" s="23" t="s">
        <v>1412</v>
      </c>
    </row>
    <row r="231" spans="1:2" x14ac:dyDescent="0.2">
      <c r="A231" t="s">
        <v>489</v>
      </c>
      <c r="B231" s="23" t="s">
        <v>1413</v>
      </c>
    </row>
    <row r="232" spans="1:2" x14ac:dyDescent="0.2">
      <c r="A232" t="s">
        <v>491</v>
      </c>
      <c r="B232" s="23" t="s">
        <v>1414</v>
      </c>
    </row>
    <row r="233" spans="1:2" x14ac:dyDescent="0.2">
      <c r="A233" t="s">
        <v>492</v>
      </c>
      <c r="B233" s="23" t="s">
        <v>1415</v>
      </c>
    </row>
    <row r="234" spans="1:2" x14ac:dyDescent="0.2">
      <c r="A234" t="s">
        <v>493</v>
      </c>
      <c r="B234" s="23" t="s">
        <v>1423</v>
      </c>
    </row>
    <row r="235" spans="1:2" x14ac:dyDescent="0.2">
      <c r="A235" t="s">
        <v>494</v>
      </c>
      <c r="B235" s="23" t="s">
        <v>1412</v>
      </c>
    </row>
    <row r="236" spans="1:2" x14ac:dyDescent="0.2">
      <c r="A236" t="s">
        <v>495</v>
      </c>
      <c r="B236" s="23" t="s">
        <v>1413</v>
      </c>
    </row>
    <row r="237" spans="1:2" x14ac:dyDescent="0.2">
      <c r="A237" t="s">
        <v>497</v>
      </c>
      <c r="B237" s="23" t="s">
        <v>1414</v>
      </c>
    </row>
    <row r="238" spans="1:2" x14ac:dyDescent="0.2">
      <c r="A238" t="s">
        <v>498</v>
      </c>
      <c r="B238" s="23" t="s">
        <v>1415</v>
      </c>
    </row>
    <row r="239" spans="1:2" x14ac:dyDescent="0.2">
      <c r="A239" t="s">
        <v>499</v>
      </c>
      <c r="B239" s="23" t="s">
        <v>1424</v>
      </c>
    </row>
    <row r="240" spans="1:2" x14ac:dyDescent="0.2">
      <c r="A240" t="s">
        <v>500</v>
      </c>
      <c r="B240" s="23" t="s">
        <v>1412</v>
      </c>
    </row>
    <row r="241" spans="1:2" x14ac:dyDescent="0.2">
      <c r="A241" t="s">
        <v>501</v>
      </c>
      <c r="B241" s="23" t="s">
        <v>1413</v>
      </c>
    </row>
    <row r="242" spans="1:2" x14ac:dyDescent="0.2">
      <c r="A242" t="s">
        <v>503</v>
      </c>
      <c r="B242" s="23" t="s">
        <v>1414</v>
      </c>
    </row>
    <row r="243" spans="1:2" x14ac:dyDescent="0.2">
      <c r="A243" t="s">
        <v>504</v>
      </c>
      <c r="B243" s="23" t="s">
        <v>1415</v>
      </c>
    </row>
    <row r="244" spans="1:2" x14ac:dyDescent="0.2">
      <c r="A244" t="s">
        <v>505</v>
      </c>
      <c r="B244" s="23" t="s">
        <v>1164</v>
      </c>
    </row>
    <row r="245" spans="1:2" x14ac:dyDescent="0.2">
      <c r="A245" t="s">
        <v>506</v>
      </c>
      <c r="B245" s="23" t="s">
        <v>1412</v>
      </c>
    </row>
    <row r="246" spans="1:2" x14ac:dyDescent="0.2">
      <c r="A246" t="s">
        <v>507</v>
      </c>
      <c r="B246" s="23" t="s">
        <v>1413</v>
      </c>
    </row>
    <row r="247" spans="1:2" x14ac:dyDescent="0.2">
      <c r="A247" t="s">
        <v>509</v>
      </c>
      <c r="B247" s="23" t="s">
        <v>1414</v>
      </c>
    </row>
    <row r="248" spans="1:2" x14ac:dyDescent="0.2">
      <c r="A248" t="s">
        <v>510</v>
      </c>
      <c r="B248" s="23" t="s">
        <v>1415</v>
      </c>
    </row>
    <row r="249" spans="1:2" x14ac:dyDescent="0.2">
      <c r="A249" t="s">
        <v>511</v>
      </c>
      <c r="B249" s="23" t="s">
        <v>1245</v>
      </c>
    </row>
    <row r="250" spans="1:2" x14ac:dyDescent="0.2">
      <c r="A250" t="s">
        <v>512</v>
      </c>
      <c r="B250" s="23" t="s">
        <v>1412</v>
      </c>
    </row>
    <row r="251" spans="1:2" x14ac:dyDescent="0.2">
      <c r="A251" t="s">
        <v>513</v>
      </c>
      <c r="B251" s="23" t="s">
        <v>1413</v>
      </c>
    </row>
    <row r="252" spans="1:2" x14ac:dyDescent="0.2">
      <c r="A252" t="s">
        <v>515</v>
      </c>
      <c r="B252" s="23" t="s">
        <v>1414</v>
      </c>
    </row>
    <row r="253" spans="1:2" x14ac:dyDescent="0.2">
      <c r="A253" t="s">
        <v>516</v>
      </c>
      <c r="B253" s="23" t="s">
        <v>1415</v>
      </c>
    </row>
    <row r="254" spans="1:2" x14ac:dyDescent="0.2">
      <c r="A254" t="s">
        <v>517</v>
      </c>
      <c r="B254" s="23" t="s">
        <v>1245</v>
      </c>
    </row>
    <row r="255" spans="1:2" x14ac:dyDescent="0.2">
      <c r="A255" t="s">
        <v>518</v>
      </c>
      <c r="B255" s="23" t="s">
        <v>1412</v>
      </c>
    </row>
    <row r="256" spans="1:2" x14ac:dyDescent="0.2">
      <c r="A256" t="s">
        <v>519</v>
      </c>
      <c r="B256" s="23" t="s">
        <v>1413</v>
      </c>
    </row>
    <row r="257" spans="1:3" x14ac:dyDescent="0.2">
      <c r="A257" t="s">
        <v>521</v>
      </c>
      <c r="B257" s="23" t="s">
        <v>1414</v>
      </c>
    </row>
    <row r="258" spans="1:3" x14ac:dyDescent="0.2">
      <c r="A258" t="s">
        <v>522</v>
      </c>
      <c r="B258" s="23" t="s">
        <v>1415</v>
      </c>
    </row>
    <row r="259" spans="1:3" x14ac:dyDescent="0.2">
      <c r="A259" t="s">
        <v>523</v>
      </c>
      <c r="B259" s="23" t="s">
        <v>1425</v>
      </c>
    </row>
    <row r="260" spans="1:3" x14ac:dyDescent="0.2">
      <c r="A260" t="s">
        <v>524</v>
      </c>
      <c r="B260" s="23" t="s">
        <v>1412</v>
      </c>
    </row>
    <row r="261" spans="1:3" x14ac:dyDescent="0.2">
      <c r="A261" t="s">
        <v>525</v>
      </c>
      <c r="B261" s="23" t="s">
        <v>1413</v>
      </c>
    </row>
    <row r="262" spans="1:3" x14ac:dyDescent="0.2">
      <c r="A262" t="s">
        <v>527</v>
      </c>
      <c r="B262" s="23" t="s">
        <v>1414</v>
      </c>
    </row>
    <row r="263" spans="1:3" x14ac:dyDescent="0.2">
      <c r="A263" t="s">
        <v>528</v>
      </c>
      <c r="B263" s="23" t="s">
        <v>1415</v>
      </c>
    </row>
    <row r="264" spans="1:3" ht="102" x14ac:dyDescent="0.2">
      <c r="A264" t="s">
        <v>530</v>
      </c>
      <c r="B264" s="23" t="s">
        <v>1426</v>
      </c>
      <c r="C264" s="7" t="s">
        <v>1427</v>
      </c>
    </row>
    <row r="265" spans="1:3" x14ac:dyDescent="0.2">
      <c r="A265" t="s">
        <v>531</v>
      </c>
      <c r="B265" s="23" t="s">
        <v>123</v>
      </c>
    </row>
    <row r="266" spans="1:3" ht="68" x14ac:dyDescent="0.2">
      <c r="A266" t="s">
        <v>532</v>
      </c>
      <c r="B266" s="23" t="s">
        <v>1428</v>
      </c>
      <c r="C266" s="7" t="s">
        <v>1429</v>
      </c>
    </row>
    <row r="267" spans="1:3" ht="34" x14ac:dyDescent="0.2">
      <c r="A267" t="s">
        <v>533</v>
      </c>
      <c r="B267" s="23" t="s">
        <v>125</v>
      </c>
      <c r="C267" s="7" t="s">
        <v>1430</v>
      </c>
    </row>
    <row r="268" spans="1:3" ht="51" x14ac:dyDescent="0.2">
      <c r="A268" t="s">
        <v>534</v>
      </c>
      <c r="B268" s="23" t="s">
        <v>126</v>
      </c>
      <c r="C268" s="7" t="s">
        <v>1431</v>
      </c>
    </row>
    <row r="269" spans="1:3" x14ac:dyDescent="0.2">
      <c r="A269" t="s">
        <v>535</v>
      </c>
      <c r="B269" s="23" t="s">
        <v>127</v>
      </c>
    </row>
    <row r="270" spans="1:3" x14ac:dyDescent="0.2">
      <c r="A270" t="s">
        <v>536</v>
      </c>
      <c r="B270" s="23" t="s">
        <v>128</v>
      </c>
    </row>
    <row r="271" spans="1:3" ht="51" x14ac:dyDescent="0.2">
      <c r="A271" t="s">
        <v>537</v>
      </c>
      <c r="B271" s="23" t="s">
        <v>129</v>
      </c>
      <c r="C271" s="7" t="s">
        <v>1431</v>
      </c>
    </row>
    <row r="272" spans="1:3" ht="51" x14ac:dyDescent="0.2">
      <c r="A272" t="s">
        <v>538</v>
      </c>
      <c r="B272" s="23" t="s">
        <v>130</v>
      </c>
      <c r="C272" s="7" t="s">
        <v>1431</v>
      </c>
    </row>
    <row r="273" spans="1:3" x14ac:dyDescent="0.2">
      <c r="A273" t="s">
        <v>539</v>
      </c>
      <c r="B273" s="23" t="s">
        <v>1432</v>
      </c>
    </row>
    <row r="274" spans="1:3" ht="51" x14ac:dyDescent="0.2">
      <c r="A274" t="s">
        <v>540</v>
      </c>
      <c r="B274" s="23" t="s">
        <v>1433</v>
      </c>
      <c r="C274" s="7" t="s">
        <v>1431</v>
      </c>
    </row>
    <row r="275" spans="1:3" x14ac:dyDescent="0.2">
      <c r="A275" t="s">
        <v>541</v>
      </c>
      <c r="B275" s="23" t="s">
        <v>1434</v>
      </c>
    </row>
    <row r="276" spans="1:3" x14ac:dyDescent="0.2">
      <c r="A276" t="s">
        <v>542</v>
      </c>
      <c r="B276" s="23" t="s">
        <v>1435</v>
      </c>
    </row>
    <row r="277" spans="1:3" x14ac:dyDescent="0.2">
      <c r="A277" t="s">
        <v>543</v>
      </c>
      <c r="B277" s="23" t="s">
        <v>1436</v>
      </c>
    </row>
    <row r="278" spans="1:3" x14ac:dyDescent="0.2">
      <c r="A278" t="s">
        <v>544</v>
      </c>
      <c r="B278" s="23" t="s">
        <v>1437</v>
      </c>
    </row>
    <row r="279" spans="1:3" x14ac:dyDescent="0.2">
      <c r="A279" t="s">
        <v>545</v>
      </c>
      <c r="B279" s="23" t="s">
        <v>1438</v>
      </c>
    </row>
    <row r="280" spans="1:3" x14ac:dyDescent="0.2">
      <c r="A280" t="s">
        <v>546</v>
      </c>
      <c r="B280" s="23" t="s">
        <v>1245</v>
      </c>
    </row>
    <row r="281" spans="1:3" ht="102" x14ac:dyDescent="0.2">
      <c r="A281" t="s">
        <v>548</v>
      </c>
      <c r="B281" s="23" t="s">
        <v>1426</v>
      </c>
      <c r="C281" s="7" t="s">
        <v>1427</v>
      </c>
    </row>
    <row r="282" spans="1:3" x14ac:dyDescent="0.2">
      <c r="A282" t="s">
        <v>549</v>
      </c>
      <c r="B282" s="23" t="s">
        <v>123</v>
      </c>
    </row>
    <row r="283" spans="1:3" ht="68" x14ac:dyDescent="0.2">
      <c r="A283" t="s">
        <v>550</v>
      </c>
      <c r="B283" s="23" t="s">
        <v>1428</v>
      </c>
      <c r="C283" s="7" t="s">
        <v>1429</v>
      </c>
    </row>
    <row r="284" spans="1:3" ht="34" x14ac:dyDescent="0.2">
      <c r="A284" t="s">
        <v>551</v>
      </c>
      <c r="B284" s="23" t="s">
        <v>125</v>
      </c>
      <c r="C284" s="7" t="s">
        <v>1430</v>
      </c>
    </row>
    <row r="285" spans="1:3" ht="51" x14ac:dyDescent="0.2">
      <c r="A285" t="s">
        <v>552</v>
      </c>
      <c r="B285" s="23" t="s">
        <v>126</v>
      </c>
      <c r="C285" s="7" t="s">
        <v>1431</v>
      </c>
    </row>
    <row r="286" spans="1:3" x14ac:dyDescent="0.2">
      <c r="A286" t="s">
        <v>553</v>
      </c>
      <c r="B286" s="23" t="s">
        <v>127</v>
      </c>
    </row>
    <row r="287" spans="1:3" x14ac:dyDescent="0.2">
      <c r="A287" t="s">
        <v>554</v>
      </c>
      <c r="B287" s="23" t="s">
        <v>128</v>
      </c>
    </row>
    <row r="288" spans="1:3" ht="51" x14ac:dyDescent="0.2">
      <c r="A288" t="s">
        <v>555</v>
      </c>
      <c r="B288" s="23" t="s">
        <v>129</v>
      </c>
      <c r="C288" s="7" t="s">
        <v>1431</v>
      </c>
    </row>
    <row r="289" spans="1:3" ht="51" x14ac:dyDescent="0.2">
      <c r="A289" t="s">
        <v>556</v>
      </c>
      <c r="B289" s="23" t="s">
        <v>130</v>
      </c>
      <c r="C289" s="7" t="s">
        <v>1431</v>
      </c>
    </row>
    <row r="290" spans="1:3" x14ac:dyDescent="0.2">
      <c r="A290" t="s">
        <v>557</v>
      </c>
      <c r="B290" s="23" t="s">
        <v>1432</v>
      </c>
    </row>
    <row r="291" spans="1:3" ht="51" x14ac:dyDescent="0.2">
      <c r="A291" t="s">
        <v>558</v>
      </c>
      <c r="B291" s="23" t="s">
        <v>1433</v>
      </c>
      <c r="C291" s="7" t="s">
        <v>1431</v>
      </c>
    </row>
    <row r="292" spans="1:3" x14ac:dyDescent="0.2">
      <c r="A292" t="s">
        <v>559</v>
      </c>
      <c r="B292" s="23" t="s">
        <v>1434</v>
      </c>
    </row>
    <row r="293" spans="1:3" x14ac:dyDescent="0.2">
      <c r="A293" t="s">
        <v>560</v>
      </c>
      <c r="B293" s="23" t="s">
        <v>1435</v>
      </c>
    </row>
    <row r="294" spans="1:3" x14ac:dyDescent="0.2">
      <c r="A294" t="s">
        <v>561</v>
      </c>
      <c r="B294" s="23" t="s">
        <v>1436</v>
      </c>
    </row>
    <row r="295" spans="1:3" x14ac:dyDescent="0.2">
      <c r="A295" t="s">
        <v>562</v>
      </c>
      <c r="B295" s="23" t="s">
        <v>1437</v>
      </c>
    </row>
    <row r="296" spans="1:3" x14ac:dyDescent="0.2">
      <c r="A296" t="s">
        <v>563</v>
      </c>
      <c r="B296" s="23" t="s">
        <v>1438</v>
      </c>
    </row>
    <row r="297" spans="1:3" x14ac:dyDescent="0.2">
      <c r="A297" t="s">
        <v>564</v>
      </c>
      <c r="B297" s="23" t="s">
        <v>1245</v>
      </c>
    </row>
    <row r="298" spans="1:3" ht="102" x14ac:dyDescent="0.2">
      <c r="A298" t="s">
        <v>566</v>
      </c>
      <c r="B298" s="23" t="s">
        <v>1426</v>
      </c>
      <c r="C298" s="7" t="s">
        <v>1427</v>
      </c>
    </row>
    <row r="299" spans="1:3" x14ac:dyDescent="0.2">
      <c r="A299" t="s">
        <v>567</v>
      </c>
      <c r="B299" s="23" t="s">
        <v>123</v>
      </c>
    </row>
    <row r="300" spans="1:3" ht="68" x14ac:dyDescent="0.2">
      <c r="A300" t="s">
        <v>568</v>
      </c>
      <c r="B300" s="23" t="s">
        <v>1428</v>
      </c>
      <c r="C300" s="7" t="s">
        <v>1429</v>
      </c>
    </row>
    <row r="301" spans="1:3" ht="34" x14ac:dyDescent="0.2">
      <c r="A301" t="s">
        <v>569</v>
      </c>
      <c r="B301" s="23" t="s">
        <v>125</v>
      </c>
      <c r="C301" s="7" t="s">
        <v>1430</v>
      </c>
    </row>
    <row r="302" spans="1:3" ht="51" x14ac:dyDescent="0.2">
      <c r="A302" t="s">
        <v>570</v>
      </c>
      <c r="B302" s="23" t="s">
        <v>126</v>
      </c>
      <c r="C302" s="7" t="s">
        <v>1431</v>
      </c>
    </row>
    <row r="303" spans="1:3" x14ac:dyDescent="0.2">
      <c r="A303" t="s">
        <v>571</v>
      </c>
      <c r="B303" s="23" t="s">
        <v>127</v>
      </c>
    </row>
    <row r="304" spans="1:3" x14ac:dyDescent="0.2">
      <c r="A304" t="s">
        <v>572</v>
      </c>
      <c r="B304" s="23" t="s">
        <v>128</v>
      </c>
    </row>
    <row r="305" spans="1:3" ht="51" x14ac:dyDescent="0.2">
      <c r="A305" t="s">
        <v>573</v>
      </c>
      <c r="B305" s="23" t="s">
        <v>129</v>
      </c>
      <c r="C305" s="7" t="s">
        <v>1431</v>
      </c>
    </row>
    <row r="306" spans="1:3" ht="51" x14ac:dyDescent="0.2">
      <c r="A306" t="s">
        <v>574</v>
      </c>
      <c r="B306" s="23" t="s">
        <v>130</v>
      </c>
      <c r="C306" s="7" t="s">
        <v>1431</v>
      </c>
    </row>
    <row r="307" spans="1:3" x14ac:dyDescent="0.2">
      <c r="A307" t="s">
        <v>575</v>
      </c>
      <c r="B307" s="23" t="s">
        <v>1432</v>
      </c>
    </row>
    <row r="308" spans="1:3" ht="51" x14ac:dyDescent="0.2">
      <c r="A308" t="s">
        <v>576</v>
      </c>
      <c r="B308" s="23" t="s">
        <v>1433</v>
      </c>
      <c r="C308" s="7" t="s">
        <v>1431</v>
      </c>
    </row>
    <row r="309" spans="1:3" x14ac:dyDescent="0.2">
      <c r="A309" t="s">
        <v>577</v>
      </c>
      <c r="B309" s="23" t="s">
        <v>1434</v>
      </c>
    </row>
    <row r="310" spans="1:3" x14ac:dyDescent="0.2">
      <c r="A310" t="s">
        <v>578</v>
      </c>
      <c r="B310" s="23" t="s">
        <v>1435</v>
      </c>
    </row>
    <row r="311" spans="1:3" x14ac:dyDescent="0.2">
      <c r="A311" t="s">
        <v>579</v>
      </c>
      <c r="B311" s="23" t="s">
        <v>1436</v>
      </c>
    </row>
    <row r="312" spans="1:3" x14ac:dyDescent="0.2">
      <c r="A312" t="s">
        <v>580</v>
      </c>
      <c r="B312" s="23" t="s">
        <v>1437</v>
      </c>
    </row>
    <row r="313" spans="1:3" x14ac:dyDescent="0.2">
      <c r="A313" t="s">
        <v>581</v>
      </c>
      <c r="B313" s="23" t="s">
        <v>1438</v>
      </c>
    </row>
    <row r="314" spans="1:3" x14ac:dyDescent="0.2">
      <c r="A314" t="s">
        <v>582</v>
      </c>
      <c r="B314" s="23" t="s">
        <v>1245</v>
      </c>
    </row>
    <row r="315" spans="1:3" ht="102" x14ac:dyDescent="0.2">
      <c r="A315" t="s">
        <v>584</v>
      </c>
      <c r="B315" s="23" t="s">
        <v>1426</v>
      </c>
      <c r="C315" s="7" t="s">
        <v>1427</v>
      </c>
    </row>
    <row r="316" spans="1:3" x14ac:dyDescent="0.2">
      <c r="A316" t="s">
        <v>585</v>
      </c>
      <c r="B316" s="23" t="s">
        <v>123</v>
      </c>
    </row>
    <row r="317" spans="1:3" ht="68" x14ac:dyDescent="0.2">
      <c r="A317" t="s">
        <v>586</v>
      </c>
      <c r="B317" s="23" t="s">
        <v>1428</v>
      </c>
      <c r="C317" s="7" t="s">
        <v>1429</v>
      </c>
    </row>
    <row r="318" spans="1:3" ht="34" x14ac:dyDescent="0.2">
      <c r="A318" t="s">
        <v>587</v>
      </c>
      <c r="B318" s="23" t="s">
        <v>125</v>
      </c>
      <c r="C318" s="7" t="s">
        <v>1430</v>
      </c>
    </row>
    <row r="319" spans="1:3" ht="51" x14ac:dyDescent="0.2">
      <c r="A319" t="s">
        <v>588</v>
      </c>
      <c r="B319" s="23" t="s">
        <v>126</v>
      </c>
      <c r="C319" s="7" t="s">
        <v>1431</v>
      </c>
    </row>
    <row r="320" spans="1:3" x14ac:dyDescent="0.2">
      <c r="A320" t="s">
        <v>589</v>
      </c>
      <c r="B320" s="23" t="s">
        <v>127</v>
      </c>
    </row>
    <row r="321" spans="1:3" x14ac:dyDescent="0.2">
      <c r="A321" t="s">
        <v>590</v>
      </c>
      <c r="B321" s="23" t="s">
        <v>128</v>
      </c>
    </row>
    <row r="322" spans="1:3" ht="51" x14ac:dyDescent="0.2">
      <c r="A322" t="s">
        <v>591</v>
      </c>
      <c r="B322" s="23" t="s">
        <v>129</v>
      </c>
      <c r="C322" s="7" t="s">
        <v>1431</v>
      </c>
    </row>
    <row r="323" spans="1:3" ht="51" x14ac:dyDescent="0.2">
      <c r="A323" t="s">
        <v>592</v>
      </c>
      <c r="B323" s="23" t="s">
        <v>130</v>
      </c>
      <c r="C323" s="7" t="s">
        <v>1431</v>
      </c>
    </row>
    <row r="324" spans="1:3" x14ac:dyDescent="0.2">
      <c r="A324" t="s">
        <v>593</v>
      </c>
      <c r="B324" s="23" t="s">
        <v>1432</v>
      </c>
    </row>
    <row r="325" spans="1:3" ht="51" x14ac:dyDescent="0.2">
      <c r="A325" t="s">
        <v>594</v>
      </c>
      <c r="B325" s="23" t="s">
        <v>1433</v>
      </c>
      <c r="C325" s="7" t="s">
        <v>1431</v>
      </c>
    </row>
    <row r="326" spans="1:3" x14ac:dyDescent="0.2">
      <c r="A326" t="s">
        <v>595</v>
      </c>
      <c r="B326" s="23" t="s">
        <v>1434</v>
      </c>
    </row>
    <row r="327" spans="1:3" x14ac:dyDescent="0.2">
      <c r="A327" t="s">
        <v>596</v>
      </c>
      <c r="B327" s="23" t="s">
        <v>1435</v>
      </c>
    </row>
    <row r="328" spans="1:3" x14ac:dyDescent="0.2">
      <c r="A328" t="s">
        <v>597</v>
      </c>
      <c r="B328" s="23" t="s">
        <v>1436</v>
      </c>
    </row>
    <row r="329" spans="1:3" x14ac:dyDescent="0.2">
      <c r="A329" t="s">
        <v>598</v>
      </c>
      <c r="B329" s="23" t="s">
        <v>1437</v>
      </c>
    </row>
    <row r="330" spans="1:3" x14ac:dyDescent="0.2">
      <c r="A330" t="s">
        <v>599</v>
      </c>
      <c r="B330" s="23" t="s">
        <v>1438</v>
      </c>
    </row>
    <row r="331" spans="1:3" x14ac:dyDescent="0.2">
      <c r="A331" t="s">
        <v>600</v>
      </c>
      <c r="B331" s="23" t="s">
        <v>1245</v>
      </c>
    </row>
    <row r="332" spans="1:3" ht="102" x14ac:dyDescent="0.2">
      <c r="A332" t="s">
        <v>602</v>
      </c>
      <c r="B332" s="23" t="s">
        <v>1426</v>
      </c>
      <c r="C332" s="7" t="s">
        <v>1427</v>
      </c>
    </row>
    <row r="333" spans="1:3" x14ac:dyDescent="0.2">
      <c r="A333" t="s">
        <v>603</v>
      </c>
      <c r="B333" s="23" t="s">
        <v>123</v>
      </c>
    </row>
    <row r="334" spans="1:3" ht="68" x14ac:dyDescent="0.2">
      <c r="A334" t="s">
        <v>604</v>
      </c>
      <c r="B334" s="23" t="s">
        <v>1428</v>
      </c>
      <c r="C334" s="7" t="s">
        <v>1429</v>
      </c>
    </row>
    <row r="335" spans="1:3" ht="34" x14ac:dyDescent="0.2">
      <c r="A335" t="s">
        <v>605</v>
      </c>
      <c r="B335" s="23" t="s">
        <v>125</v>
      </c>
      <c r="C335" s="7" t="s">
        <v>1430</v>
      </c>
    </row>
    <row r="336" spans="1:3" ht="51" x14ac:dyDescent="0.2">
      <c r="A336" t="s">
        <v>606</v>
      </c>
      <c r="B336" s="23" t="s">
        <v>126</v>
      </c>
      <c r="C336" s="7" t="s">
        <v>1431</v>
      </c>
    </row>
    <row r="337" spans="1:3" x14ac:dyDescent="0.2">
      <c r="A337" t="s">
        <v>607</v>
      </c>
      <c r="B337" s="23" t="s">
        <v>127</v>
      </c>
    </row>
    <row r="338" spans="1:3" x14ac:dyDescent="0.2">
      <c r="A338" t="s">
        <v>608</v>
      </c>
      <c r="B338" s="23" t="s">
        <v>128</v>
      </c>
    </row>
    <row r="339" spans="1:3" ht="51" x14ac:dyDescent="0.2">
      <c r="A339" t="s">
        <v>609</v>
      </c>
      <c r="B339" s="23" t="s">
        <v>129</v>
      </c>
      <c r="C339" s="7" t="s">
        <v>1431</v>
      </c>
    </row>
    <row r="340" spans="1:3" ht="51" x14ac:dyDescent="0.2">
      <c r="A340" t="s">
        <v>610</v>
      </c>
      <c r="B340" s="23" t="s">
        <v>130</v>
      </c>
      <c r="C340" s="7" t="s">
        <v>1431</v>
      </c>
    </row>
    <row r="341" spans="1:3" x14ac:dyDescent="0.2">
      <c r="A341" t="s">
        <v>611</v>
      </c>
      <c r="B341" s="23" t="s">
        <v>1432</v>
      </c>
    </row>
    <row r="342" spans="1:3" ht="51" x14ac:dyDescent="0.2">
      <c r="A342" t="s">
        <v>612</v>
      </c>
      <c r="B342" s="23" t="s">
        <v>1433</v>
      </c>
      <c r="C342" s="7" t="s">
        <v>1431</v>
      </c>
    </row>
    <row r="343" spans="1:3" x14ac:dyDescent="0.2">
      <c r="A343" t="s">
        <v>613</v>
      </c>
      <c r="B343" s="23" t="s">
        <v>1434</v>
      </c>
    </row>
    <row r="344" spans="1:3" x14ac:dyDescent="0.2">
      <c r="A344" t="s">
        <v>614</v>
      </c>
      <c r="B344" s="23" t="s">
        <v>1435</v>
      </c>
    </row>
    <row r="345" spans="1:3" x14ac:dyDescent="0.2">
      <c r="A345" t="s">
        <v>615</v>
      </c>
      <c r="B345" s="23" t="s">
        <v>1436</v>
      </c>
    </row>
    <row r="346" spans="1:3" x14ac:dyDescent="0.2">
      <c r="A346" t="s">
        <v>616</v>
      </c>
      <c r="B346" s="23" t="s">
        <v>1437</v>
      </c>
    </row>
    <row r="347" spans="1:3" x14ac:dyDescent="0.2">
      <c r="A347" t="s">
        <v>617</v>
      </c>
      <c r="B347" s="23" t="s">
        <v>1438</v>
      </c>
    </row>
    <row r="348" spans="1:3" x14ac:dyDescent="0.2">
      <c r="A348" t="s">
        <v>618</v>
      </c>
      <c r="B348" s="23" t="s">
        <v>1245</v>
      </c>
    </row>
    <row r="349" spans="1:3" ht="102" x14ac:dyDescent="0.2">
      <c r="A349" t="s">
        <v>620</v>
      </c>
      <c r="B349" s="23" t="s">
        <v>1426</v>
      </c>
      <c r="C349" s="7" t="s">
        <v>1427</v>
      </c>
    </row>
    <row r="350" spans="1:3" x14ac:dyDescent="0.2">
      <c r="A350" t="s">
        <v>621</v>
      </c>
      <c r="B350" s="23" t="s">
        <v>123</v>
      </c>
    </row>
    <row r="351" spans="1:3" ht="68" x14ac:dyDescent="0.2">
      <c r="A351" t="s">
        <v>622</v>
      </c>
      <c r="B351" s="23" t="s">
        <v>1428</v>
      </c>
      <c r="C351" s="7" t="s">
        <v>1429</v>
      </c>
    </row>
    <row r="352" spans="1:3" ht="34" x14ac:dyDescent="0.2">
      <c r="A352" t="s">
        <v>623</v>
      </c>
      <c r="B352" s="23" t="s">
        <v>125</v>
      </c>
      <c r="C352" s="7" t="s">
        <v>1430</v>
      </c>
    </row>
    <row r="353" spans="1:3" ht="51" x14ac:dyDescent="0.2">
      <c r="A353" t="s">
        <v>624</v>
      </c>
      <c r="B353" s="23" t="s">
        <v>126</v>
      </c>
      <c r="C353" s="7" t="s">
        <v>1431</v>
      </c>
    </row>
    <row r="354" spans="1:3" x14ac:dyDescent="0.2">
      <c r="A354" t="s">
        <v>625</v>
      </c>
      <c r="B354" s="23" t="s">
        <v>127</v>
      </c>
    </row>
    <row r="355" spans="1:3" x14ac:dyDescent="0.2">
      <c r="A355" t="s">
        <v>626</v>
      </c>
      <c r="B355" s="23" t="s">
        <v>128</v>
      </c>
    </row>
    <row r="356" spans="1:3" ht="51" x14ac:dyDescent="0.2">
      <c r="A356" t="s">
        <v>627</v>
      </c>
      <c r="B356" s="23" t="s">
        <v>129</v>
      </c>
      <c r="C356" s="7" t="s">
        <v>1431</v>
      </c>
    </row>
    <row r="357" spans="1:3" ht="51" x14ac:dyDescent="0.2">
      <c r="A357" t="s">
        <v>628</v>
      </c>
      <c r="B357" s="23" t="s">
        <v>130</v>
      </c>
      <c r="C357" s="7" t="s">
        <v>1431</v>
      </c>
    </row>
    <row r="358" spans="1:3" x14ac:dyDescent="0.2">
      <c r="A358" t="s">
        <v>629</v>
      </c>
      <c r="B358" s="23" t="s">
        <v>1432</v>
      </c>
    </row>
    <row r="359" spans="1:3" ht="51" x14ac:dyDescent="0.2">
      <c r="A359" t="s">
        <v>630</v>
      </c>
      <c r="B359" s="23" t="s">
        <v>1433</v>
      </c>
      <c r="C359" s="7" t="s">
        <v>1431</v>
      </c>
    </row>
    <row r="360" spans="1:3" x14ac:dyDescent="0.2">
      <c r="A360" t="s">
        <v>631</v>
      </c>
      <c r="B360" s="23" t="s">
        <v>1434</v>
      </c>
    </row>
    <row r="361" spans="1:3" x14ac:dyDescent="0.2">
      <c r="A361" t="s">
        <v>632</v>
      </c>
      <c r="B361" s="23" t="s">
        <v>1435</v>
      </c>
    </row>
    <row r="362" spans="1:3" x14ac:dyDescent="0.2">
      <c r="A362" t="s">
        <v>633</v>
      </c>
      <c r="B362" s="23" t="s">
        <v>1436</v>
      </c>
    </row>
    <row r="363" spans="1:3" x14ac:dyDescent="0.2">
      <c r="A363" t="s">
        <v>634</v>
      </c>
      <c r="B363" s="23" t="s">
        <v>1437</v>
      </c>
    </row>
    <row r="364" spans="1:3" x14ac:dyDescent="0.2">
      <c r="A364" t="s">
        <v>635</v>
      </c>
      <c r="B364" s="23" t="s">
        <v>1438</v>
      </c>
    </row>
    <row r="365" spans="1:3" x14ac:dyDescent="0.2">
      <c r="A365" t="s">
        <v>636</v>
      </c>
      <c r="B365" s="23" t="s">
        <v>1245</v>
      </c>
    </row>
    <row r="366" spans="1:3" ht="102" x14ac:dyDescent="0.2">
      <c r="A366" t="s">
        <v>638</v>
      </c>
      <c r="B366" s="23" t="s">
        <v>1426</v>
      </c>
      <c r="C366" s="7" t="s">
        <v>1427</v>
      </c>
    </row>
    <row r="367" spans="1:3" x14ac:dyDescent="0.2">
      <c r="A367" t="s">
        <v>639</v>
      </c>
      <c r="B367" s="23" t="s">
        <v>123</v>
      </c>
    </row>
    <row r="368" spans="1:3" ht="68" x14ac:dyDescent="0.2">
      <c r="A368" t="s">
        <v>640</v>
      </c>
      <c r="B368" s="23" t="s">
        <v>1428</v>
      </c>
      <c r="C368" s="7" t="s">
        <v>1429</v>
      </c>
    </row>
    <row r="369" spans="1:3" ht="34" x14ac:dyDescent="0.2">
      <c r="A369" t="s">
        <v>641</v>
      </c>
      <c r="B369" s="23" t="s">
        <v>125</v>
      </c>
      <c r="C369" s="7" t="s">
        <v>1430</v>
      </c>
    </row>
    <row r="370" spans="1:3" ht="51" x14ac:dyDescent="0.2">
      <c r="A370" t="s">
        <v>642</v>
      </c>
      <c r="B370" s="23" t="s">
        <v>126</v>
      </c>
      <c r="C370" s="7" t="s">
        <v>1431</v>
      </c>
    </row>
    <row r="371" spans="1:3" x14ac:dyDescent="0.2">
      <c r="A371" t="s">
        <v>643</v>
      </c>
      <c r="B371" s="23" t="s">
        <v>127</v>
      </c>
    </row>
    <row r="372" spans="1:3" x14ac:dyDescent="0.2">
      <c r="A372" t="s">
        <v>644</v>
      </c>
      <c r="B372" s="23" t="s">
        <v>128</v>
      </c>
    </row>
    <row r="373" spans="1:3" ht="51" x14ac:dyDescent="0.2">
      <c r="A373" t="s">
        <v>645</v>
      </c>
      <c r="B373" s="23" t="s">
        <v>129</v>
      </c>
      <c r="C373" s="7" t="s">
        <v>1431</v>
      </c>
    </row>
    <row r="374" spans="1:3" ht="51" x14ac:dyDescent="0.2">
      <c r="A374" t="s">
        <v>646</v>
      </c>
      <c r="B374" s="23" t="s">
        <v>130</v>
      </c>
      <c r="C374" s="7" t="s">
        <v>1431</v>
      </c>
    </row>
    <row r="375" spans="1:3" x14ac:dyDescent="0.2">
      <c r="A375" t="s">
        <v>647</v>
      </c>
      <c r="B375" s="23" t="s">
        <v>1432</v>
      </c>
    </row>
    <row r="376" spans="1:3" ht="51" x14ac:dyDescent="0.2">
      <c r="A376" t="s">
        <v>648</v>
      </c>
      <c r="B376" s="23" t="s">
        <v>1433</v>
      </c>
      <c r="C376" s="7" t="s">
        <v>1431</v>
      </c>
    </row>
    <row r="377" spans="1:3" x14ac:dyDescent="0.2">
      <c r="A377" t="s">
        <v>649</v>
      </c>
      <c r="B377" s="23" t="s">
        <v>1434</v>
      </c>
    </row>
    <row r="378" spans="1:3" x14ac:dyDescent="0.2">
      <c r="A378" t="s">
        <v>650</v>
      </c>
      <c r="B378" s="23" t="s">
        <v>1435</v>
      </c>
    </row>
    <row r="379" spans="1:3" x14ac:dyDescent="0.2">
      <c r="A379" t="s">
        <v>651</v>
      </c>
      <c r="B379" s="23" t="s">
        <v>1436</v>
      </c>
    </row>
    <row r="380" spans="1:3" x14ac:dyDescent="0.2">
      <c r="A380" t="s">
        <v>652</v>
      </c>
      <c r="B380" s="23" t="s">
        <v>1437</v>
      </c>
    </row>
    <row r="381" spans="1:3" x14ac:dyDescent="0.2">
      <c r="A381" t="s">
        <v>653</v>
      </c>
      <c r="B381" s="23" t="s">
        <v>1438</v>
      </c>
    </row>
    <row r="382" spans="1:3" x14ac:dyDescent="0.2">
      <c r="A382" t="s">
        <v>654</v>
      </c>
      <c r="B382" s="23" t="s">
        <v>1245</v>
      </c>
    </row>
    <row r="383" spans="1:3" ht="102" x14ac:dyDescent="0.2">
      <c r="A383" t="s">
        <v>656</v>
      </c>
      <c r="B383" s="23" t="s">
        <v>1426</v>
      </c>
      <c r="C383" s="7" t="s">
        <v>1427</v>
      </c>
    </row>
    <row r="384" spans="1:3" x14ac:dyDescent="0.2">
      <c r="A384" t="s">
        <v>657</v>
      </c>
      <c r="B384" s="23" t="s">
        <v>123</v>
      </c>
    </row>
    <row r="385" spans="1:3" ht="68" x14ac:dyDescent="0.2">
      <c r="A385" t="s">
        <v>658</v>
      </c>
      <c r="B385" s="23" t="s">
        <v>1428</v>
      </c>
      <c r="C385" s="7" t="s">
        <v>1429</v>
      </c>
    </row>
    <row r="386" spans="1:3" ht="34" x14ac:dyDescent="0.2">
      <c r="A386" t="s">
        <v>659</v>
      </c>
      <c r="B386" s="23" t="s">
        <v>125</v>
      </c>
      <c r="C386" s="7" t="s">
        <v>1430</v>
      </c>
    </row>
    <row r="387" spans="1:3" ht="51" x14ac:dyDescent="0.2">
      <c r="A387" t="s">
        <v>660</v>
      </c>
      <c r="B387" s="23" t="s">
        <v>126</v>
      </c>
      <c r="C387" s="7" t="s">
        <v>1431</v>
      </c>
    </row>
    <row r="388" spans="1:3" x14ac:dyDescent="0.2">
      <c r="A388" t="s">
        <v>661</v>
      </c>
      <c r="B388" s="23" t="s">
        <v>127</v>
      </c>
    </row>
    <row r="389" spans="1:3" x14ac:dyDescent="0.2">
      <c r="A389" t="s">
        <v>662</v>
      </c>
      <c r="B389" s="23" t="s">
        <v>128</v>
      </c>
    </row>
    <row r="390" spans="1:3" ht="51" x14ac:dyDescent="0.2">
      <c r="A390" t="s">
        <v>663</v>
      </c>
      <c r="B390" s="23" t="s">
        <v>129</v>
      </c>
      <c r="C390" s="7" t="s">
        <v>1431</v>
      </c>
    </row>
    <row r="391" spans="1:3" ht="51" x14ac:dyDescent="0.2">
      <c r="A391" t="s">
        <v>664</v>
      </c>
      <c r="B391" s="23" t="s">
        <v>130</v>
      </c>
      <c r="C391" s="7" t="s">
        <v>1431</v>
      </c>
    </row>
    <row r="392" spans="1:3" x14ac:dyDescent="0.2">
      <c r="A392" t="s">
        <v>665</v>
      </c>
      <c r="B392" s="23" t="s">
        <v>1432</v>
      </c>
    </row>
    <row r="393" spans="1:3" ht="51" x14ac:dyDescent="0.2">
      <c r="A393" t="s">
        <v>666</v>
      </c>
      <c r="B393" s="23" t="s">
        <v>1433</v>
      </c>
      <c r="C393" s="7" t="s">
        <v>1431</v>
      </c>
    </row>
    <row r="394" spans="1:3" x14ac:dyDescent="0.2">
      <c r="A394" t="s">
        <v>667</v>
      </c>
      <c r="B394" s="23" t="s">
        <v>1434</v>
      </c>
    </row>
    <row r="395" spans="1:3" x14ac:dyDescent="0.2">
      <c r="A395" t="s">
        <v>668</v>
      </c>
      <c r="B395" s="23" t="s">
        <v>1435</v>
      </c>
    </row>
    <row r="396" spans="1:3" x14ac:dyDescent="0.2">
      <c r="A396" t="s">
        <v>669</v>
      </c>
      <c r="B396" s="23" t="s">
        <v>1436</v>
      </c>
    </row>
    <row r="397" spans="1:3" x14ac:dyDescent="0.2">
      <c r="A397" t="s">
        <v>670</v>
      </c>
      <c r="B397" s="23" t="s">
        <v>1437</v>
      </c>
    </row>
    <row r="398" spans="1:3" x14ac:dyDescent="0.2">
      <c r="A398" t="s">
        <v>671</v>
      </c>
      <c r="B398" s="23" t="s">
        <v>1438</v>
      </c>
    </row>
    <row r="399" spans="1:3" x14ac:dyDescent="0.2">
      <c r="A399" t="s">
        <v>672</v>
      </c>
      <c r="B399" s="23" t="s">
        <v>1245</v>
      </c>
    </row>
    <row r="400" spans="1:3" ht="102" x14ac:dyDescent="0.2">
      <c r="A400" t="s">
        <v>674</v>
      </c>
      <c r="B400" s="23" t="s">
        <v>1426</v>
      </c>
      <c r="C400" s="7" t="s">
        <v>1427</v>
      </c>
    </row>
    <row r="401" spans="1:3" x14ac:dyDescent="0.2">
      <c r="A401" t="s">
        <v>675</v>
      </c>
      <c r="B401" s="23" t="s">
        <v>123</v>
      </c>
    </row>
    <row r="402" spans="1:3" ht="68" x14ac:dyDescent="0.2">
      <c r="A402" t="s">
        <v>676</v>
      </c>
      <c r="B402" s="23" t="s">
        <v>1428</v>
      </c>
      <c r="C402" s="7" t="s">
        <v>1429</v>
      </c>
    </row>
    <row r="403" spans="1:3" ht="34" x14ac:dyDescent="0.2">
      <c r="A403" t="s">
        <v>677</v>
      </c>
      <c r="B403" s="23" t="s">
        <v>125</v>
      </c>
      <c r="C403" s="7" t="s">
        <v>1430</v>
      </c>
    </row>
    <row r="404" spans="1:3" ht="51" x14ac:dyDescent="0.2">
      <c r="A404" t="s">
        <v>678</v>
      </c>
      <c r="B404" s="23" t="s">
        <v>126</v>
      </c>
      <c r="C404" s="7" t="s">
        <v>1431</v>
      </c>
    </row>
    <row r="405" spans="1:3" x14ac:dyDescent="0.2">
      <c r="A405" t="s">
        <v>679</v>
      </c>
      <c r="B405" s="23" t="s">
        <v>127</v>
      </c>
    </row>
    <row r="406" spans="1:3" x14ac:dyDescent="0.2">
      <c r="A406" t="s">
        <v>680</v>
      </c>
      <c r="B406" s="23" t="s">
        <v>128</v>
      </c>
    </row>
    <row r="407" spans="1:3" ht="51" x14ac:dyDescent="0.2">
      <c r="A407" t="s">
        <v>681</v>
      </c>
      <c r="B407" s="23" t="s">
        <v>129</v>
      </c>
      <c r="C407" s="7" t="s">
        <v>1431</v>
      </c>
    </row>
    <row r="408" spans="1:3" ht="51" x14ac:dyDescent="0.2">
      <c r="A408" t="s">
        <v>682</v>
      </c>
      <c r="B408" s="23" t="s">
        <v>130</v>
      </c>
      <c r="C408" s="7" t="s">
        <v>1431</v>
      </c>
    </row>
    <row r="409" spans="1:3" x14ac:dyDescent="0.2">
      <c r="A409" t="s">
        <v>683</v>
      </c>
      <c r="B409" s="23" t="s">
        <v>1432</v>
      </c>
    </row>
    <row r="410" spans="1:3" ht="51" x14ac:dyDescent="0.2">
      <c r="A410" t="s">
        <v>684</v>
      </c>
      <c r="B410" s="23" t="s">
        <v>1433</v>
      </c>
      <c r="C410" s="7" t="s">
        <v>1431</v>
      </c>
    </row>
    <row r="411" spans="1:3" x14ac:dyDescent="0.2">
      <c r="A411" t="s">
        <v>685</v>
      </c>
      <c r="B411" s="23" t="s">
        <v>1434</v>
      </c>
    </row>
    <row r="412" spans="1:3" x14ac:dyDescent="0.2">
      <c r="A412" t="s">
        <v>686</v>
      </c>
      <c r="B412" s="23" t="s">
        <v>1435</v>
      </c>
    </row>
    <row r="413" spans="1:3" x14ac:dyDescent="0.2">
      <c r="A413" t="s">
        <v>687</v>
      </c>
      <c r="B413" s="23" t="s">
        <v>1436</v>
      </c>
    </row>
    <row r="414" spans="1:3" x14ac:dyDescent="0.2">
      <c r="A414" t="s">
        <v>688</v>
      </c>
      <c r="B414" s="23" t="s">
        <v>1437</v>
      </c>
    </row>
    <row r="415" spans="1:3" x14ac:dyDescent="0.2">
      <c r="A415" t="s">
        <v>689</v>
      </c>
      <c r="B415" s="23" t="s">
        <v>1438</v>
      </c>
    </row>
    <row r="416" spans="1:3" x14ac:dyDescent="0.2">
      <c r="A416" t="s">
        <v>690</v>
      </c>
      <c r="B416" s="23" t="s">
        <v>1245</v>
      </c>
    </row>
    <row r="417" spans="1:3" ht="102" x14ac:dyDescent="0.2">
      <c r="A417" t="s">
        <v>692</v>
      </c>
      <c r="B417" s="23" t="s">
        <v>1426</v>
      </c>
      <c r="C417" s="7" t="s">
        <v>1427</v>
      </c>
    </row>
    <row r="418" spans="1:3" x14ac:dyDescent="0.2">
      <c r="A418" t="s">
        <v>693</v>
      </c>
      <c r="B418" s="23" t="s">
        <v>123</v>
      </c>
    </row>
    <row r="419" spans="1:3" ht="68" x14ac:dyDescent="0.2">
      <c r="A419" t="s">
        <v>694</v>
      </c>
      <c r="B419" s="23" t="s">
        <v>1428</v>
      </c>
      <c r="C419" s="7" t="s">
        <v>1429</v>
      </c>
    </row>
    <row r="420" spans="1:3" ht="34" x14ac:dyDescent="0.2">
      <c r="A420" t="s">
        <v>695</v>
      </c>
      <c r="B420" s="23" t="s">
        <v>125</v>
      </c>
      <c r="C420" s="7" t="s">
        <v>1430</v>
      </c>
    </row>
    <row r="421" spans="1:3" ht="51" x14ac:dyDescent="0.2">
      <c r="A421" t="s">
        <v>696</v>
      </c>
      <c r="B421" s="23" t="s">
        <v>126</v>
      </c>
      <c r="C421" s="7" t="s">
        <v>1431</v>
      </c>
    </row>
    <row r="422" spans="1:3" x14ac:dyDescent="0.2">
      <c r="A422" t="s">
        <v>697</v>
      </c>
      <c r="B422" s="23" t="s">
        <v>127</v>
      </c>
    </row>
    <row r="423" spans="1:3" x14ac:dyDescent="0.2">
      <c r="A423" t="s">
        <v>698</v>
      </c>
      <c r="B423" s="23" t="s">
        <v>128</v>
      </c>
    </row>
    <row r="424" spans="1:3" ht="51" x14ac:dyDescent="0.2">
      <c r="A424" t="s">
        <v>699</v>
      </c>
      <c r="B424" s="23" t="s">
        <v>129</v>
      </c>
      <c r="C424" s="7" t="s">
        <v>1431</v>
      </c>
    </row>
    <row r="425" spans="1:3" ht="51" x14ac:dyDescent="0.2">
      <c r="A425" t="s">
        <v>700</v>
      </c>
      <c r="B425" s="23" t="s">
        <v>130</v>
      </c>
      <c r="C425" s="7" t="s">
        <v>1431</v>
      </c>
    </row>
    <row r="426" spans="1:3" x14ac:dyDescent="0.2">
      <c r="A426" t="s">
        <v>701</v>
      </c>
      <c r="B426" s="23" t="s">
        <v>1432</v>
      </c>
    </row>
    <row r="427" spans="1:3" ht="51" x14ac:dyDescent="0.2">
      <c r="A427" t="s">
        <v>702</v>
      </c>
      <c r="B427" s="23" t="s">
        <v>1433</v>
      </c>
      <c r="C427" s="7" t="s">
        <v>1431</v>
      </c>
    </row>
    <row r="428" spans="1:3" x14ac:dyDescent="0.2">
      <c r="A428" t="s">
        <v>703</v>
      </c>
      <c r="B428" s="23" t="s">
        <v>1434</v>
      </c>
    </row>
    <row r="429" spans="1:3" x14ac:dyDescent="0.2">
      <c r="A429" t="s">
        <v>704</v>
      </c>
      <c r="B429" s="23" t="s">
        <v>1435</v>
      </c>
    </row>
    <row r="430" spans="1:3" x14ac:dyDescent="0.2">
      <c r="A430" t="s">
        <v>705</v>
      </c>
      <c r="B430" s="23" t="s">
        <v>1436</v>
      </c>
    </row>
    <row r="431" spans="1:3" x14ac:dyDescent="0.2">
      <c r="A431" t="s">
        <v>706</v>
      </c>
      <c r="B431" s="23" t="s">
        <v>1437</v>
      </c>
    </row>
    <row r="432" spans="1:3" x14ac:dyDescent="0.2">
      <c r="A432" t="s">
        <v>707</v>
      </c>
      <c r="B432" s="23" t="s">
        <v>1438</v>
      </c>
    </row>
    <row r="433" spans="1:3" x14ac:dyDescent="0.2">
      <c r="A433" t="s">
        <v>708</v>
      </c>
      <c r="B433" s="23" t="s">
        <v>1245</v>
      </c>
    </row>
    <row r="434" spans="1:3" ht="102" x14ac:dyDescent="0.2">
      <c r="A434" t="s">
        <v>710</v>
      </c>
      <c r="B434" s="23" t="s">
        <v>1426</v>
      </c>
      <c r="C434" s="7" t="s">
        <v>1427</v>
      </c>
    </row>
    <row r="435" spans="1:3" x14ac:dyDescent="0.2">
      <c r="A435" t="s">
        <v>711</v>
      </c>
      <c r="B435" s="23" t="s">
        <v>123</v>
      </c>
    </row>
    <row r="436" spans="1:3" ht="68" x14ac:dyDescent="0.2">
      <c r="A436" t="s">
        <v>712</v>
      </c>
      <c r="B436" s="23" t="s">
        <v>1428</v>
      </c>
      <c r="C436" s="7" t="s">
        <v>1429</v>
      </c>
    </row>
    <row r="437" spans="1:3" ht="34" x14ac:dyDescent="0.2">
      <c r="A437" t="s">
        <v>713</v>
      </c>
      <c r="B437" s="23" t="s">
        <v>125</v>
      </c>
      <c r="C437" s="7" t="s">
        <v>1430</v>
      </c>
    </row>
    <row r="438" spans="1:3" ht="51" x14ac:dyDescent="0.2">
      <c r="A438" t="s">
        <v>714</v>
      </c>
      <c r="B438" s="23" t="s">
        <v>126</v>
      </c>
      <c r="C438" s="7" t="s">
        <v>1431</v>
      </c>
    </row>
    <row r="439" spans="1:3" x14ac:dyDescent="0.2">
      <c r="A439" t="s">
        <v>715</v>
      </c>
      <c r="B439" s="23" t="s">
        <v>127</v>
      </c>
    </row>
    <row r="440" spans="1:3" x14ac:dyDescent="0.2">
      <c r="A440" t="s">
        <v>716</v>
      </c>
      <c r="B440" s="23" t="s">
        <v>128</v>
      </c>
    </row>
    <row r="441" spans="1:3" ht="51" x14ac:dyDescent="0.2">
      <c r="A441" t="s">
        <v>717</v>
      </c>
      <c r="B441" s="23" t="s">
        <v>129</v>
      </c>
      <c r="C441" s="7" t="s">
        <v>1431</v>
      </c>
    </row>
    <row r="442" spans="1:3" ht="51" x14ac:dyDescent="0.2">
      <c r="A442" t="s">
        <v>718</v>
      </c>
      <c r="B442" s="23" t="s">
        <v>130</v>
      </c>
      <c r="C442" s="7" t="s">
        <v>1431</v>
      </c>
    </row>
    <row r="443" spans="1:3" x14ac:dyDescent="0.2">
      <c r="A443" t="s">
        <v>719</v>
      </c>
      <c r="B443" s="23" t="s">
        <v>1432</v>
      </c>
    </row>
    <row r="444" spans="1:3" ht="51" x14ac:dyDescent="0.2">
      <c r="A444" t="s">
        <v>720</v>
      </c>
      <c r="B444" s="23" t="s">
        <v>1433</v>
      </c>
      <c r="C444" s="7" t="s">
        <v>1431</v>
      </c>
    </row>
    <row r="445" spans="1:3" x14ac:dyDescent="0.2">
      <c r="A445" t="s">
        <v>721</v>
      </c>
      <c r="B445" s="23" t="s">
        <v>1434</v>
      </c>
    </row>
    <row r="446" spans="1:3" x14ac:dyDescent="0.2">
      <c r="A446" t="s">
        <v>722</v>
      </c>
      <c r="B446" s="23" t="s">
        <v>1435</v>
      </c>
    </row>
    <row r="447" spans="1:3" x14ac:dyDescent="0.2">
      <c r="A447" t="s">
        <v>723</v>
      </c>
      <c r="B447" s="23" t="s">
        <v>1436</v>
      </c>
    </row>
    <row r="448" spans="1:3" x14ac:dyDescent="0.2">
      <c r="A448" t="s">
        <v>724</v>
      </c>
      <c r="B448" s="23" t="s">
        <v>1437</v>
      </c>
    </row>
    <row r="449" spans="1:3" x14ac:dyDescent="0.2">
      <c r="A449" t="s">
        <v>725</v>
      </c>
      <c r="B449" s="23" t="s">
        <v>1438</v>
      </c>
    </row>
    <row r="450" spans="1:3" x14ac:dyDescent="0.2">
      <c r="A450" t="s">
        <v>726</v>
      </c>
      <c r="B450" s="23" t="s">
        <v>1245</v>
      </c>
    </row>
    <row r="451" spans="1:3" ht="102" x14ac:dyDescent="0.2">
      <c r="A451" t="s">
        <v>728</v>
      </c>
      <c r="B451" s="23" t="s">
        <v>1426</v>
      </c>
      <c r="C451" s="7" t="s">
        <v>1427</v>
      </c>
    </row>
    <row r="452" spans="1:3" x14ac:dyDescent="0.2">
      <c r="A452" t="s">
        <v>729</v>
      </c>
      <c r="B452" s="23" t="s">
        <v>123</v>
      </c>
    </row>
    <row r="453" spans="1:3" ht="68" x14ac:dyDescent="0.2">
      <c r="A453" t="s">
        <v>730</v>
      </c>
      <c r="B453" s="23" t="s">
        <v>1428</v>
      </c>
      <c r="C453" s="7" t="s">
        <v>1429</v>
      </c>
    </row>
    <row r="454" spans="1:3" ht="34" x14ac:dyDescent="0.2">
      <c r="A454" t="s">
        <v>731</v>
      </c>
      <c r="B454" s="23" t="s">
        <v>125</v>
      </c>
      <c r="C454" s="7" t="s">
        <v>1430</v>
      </c>
    </row>
    <row r="455" spans="1:3" ht="51" x14ac:dyDescent="0.2">
      <c r="A455" t="s">
        <v>732</v>
      </c>
      <c r="B455" s="23" t="s">
        <v>126</v>
      </c>
      <c r="C455" s="7" t="s">
        <v>1431</v>
      </c>
    </row>
    <row r="456" spans="1:3" x14ac:dyDescent="0.2">
      <c r="A456" t="s">
        <v>733</v>
      </c>
      <c r="B456" s="23" t="s">
        <v>127</v>
      </c>
    </row>
    <row r="457" spans="1:3" x14ac:dyDescent="0.2">
      <c r="A457" t="s">
        <v>734</v>
      </c>
      <c r="B457" s="23" t="s">
        <v>128</v>
      </c>
    </row>
    <row r="458" spans="1:3" ht="51" x14ac:dyDescent="0.2">
      <c r="A458" t="s">
        <v>735</v>
      </c>
      <c r="B458" s="23" t="s">
        <v>129</v>
      </c>
      <c r="C458" s="7" t="s">
        <v>1431</v>
      </c>
    </row>
    <row r="459" spans="1:3" ht="51" x14ac:dyDescent="0.2">
      <c r="A459" t="s">
        <v>736</v>
      </c>
      <c r="B459" s="23" t="s">
        <v>130</v>
      </c>
      <c r="C459" s="7" t="s">
        <v>1431</v>
      </c>
    </row>
    <row r="460" spans="1:3" x14ac:dyDescent="0.2">
      <c r="A460" t="s">
        <v>737</v>
      </c>
      <c r="B460" s="23" t="s">
        <v>1432</v>
      </c>
    </row>
    <row r="461" spans="1:3" ht="51" x14ac:dyDescent="0.2">
      <c r="A461" t="s">
        <v>738</v>
      </c>
      <c r="B461" s="23" t="s">
        <v>1433</v>
      </c>
      <c r="C461" s="7" t="s">
        <v>1431</v>
      </c>
    </row>
    <row r="462" spans="1:3" x14ac:dyDescent="0.2">
      <c r="A462" t="s">
        <v>739</v>
      </c>
      <c r="B462" s="23" t="s">
        <v>1434</v>
      </c>
    </row>
    <row r="463" spans="1:3" x14ac:dyDescent="0.2">
      <c r="A463" t="s">
        <v>740</v>
      </c>
      <c r="B463" s="23" t="s">
        <v>1435</v>
      </c>
    </row>
    <row r="464" spans="1:3" x14ac:dyDescent="0.2">
      <c r="A464" t="s">
        <v>741</v>
      </c>
      <c r="B464" s="23" t="s">
        <v>1436</v>
      </c>
    </row>
    <row r="465" spans="1:3" x14ac:dyDescent="0.2">
      <c r="A465" t="s">
        <v>742</v>
      </c>
      <c r="B465" s="23" t="s">
        <v>1437</v>
      </c>
    </row>
    <row r="466" spans="1:3" x14ac:dyDescent="0.2">
      <c r="A466" t="s">
        <v>743</v>
      </c>
      <c r="B466" s="23" t="s">
        <v>1438</v>
      </c>
    </row>
    <row r="467" spans="1:3" x14ac:dyDescent="0.2">
      <c r="A467" t="s">
        <v>744</v>
      </c>
      <c r="B467" s="23" t="s">
        <v>1245</v>
      </c>
    </row>
    <row r="468" spans="1:3" ht="102" x14ac:dyDescent="0.2">
      <c r="A468" t="s">
        <v>746</v>
      </c>
      <c r="B468" s="23" t="s">
        <v>1426</v>
      </c>
      <c r="C468" s="7" t="s">
        <v>1427</v>
      </c>
    </row>
    <row r="469" spans="1:3" x14ac:dyDescent="0.2">
      <c r="A469" t="s">
        <v>747</v>
      </c>
      <c r="B469" s="23" t="s">
        <v>123</v>
      </c>
    </row>
    <row r="470" spans="1:3" ht="68" x14ac:dyDescent="0.2">
      <c r="A470" t="s">
        <v>748</v>
      </c>
      <c r="B470" s="23" t="s">
        <v>1428</v>
      </c>
      <c r="C470" s="7" t="s">
        <v>1429</v>
      </c>
    </row>
    <row r="471" spans="1:3" ht="34" x14ac:dyDescent="0.2">
      <c r="A471" t="s">
        <v>749</v>
      </c>
      <c r="B471" s="23" t="s">
        <v>125</v>
      </c>
      <c r="C471" s="7" t="s">
        <v>1430</v>
      </c>
    </row>
    <row r="472" spans="1:3" ht="51" x14ac:dyDescent="0.2">
      <c r="A472" t="s">
        <v>750</v>
      </c>
      <c r="B472" s="23" t="s">
        <v>126</v>
      </c>
      <c r="C472" s="7" t="s">
        <v>1431</v>
      </c>
    </row>
    <row r="473" spans="1:3" x14ac:dyDescent="0.2">
      <c r="A473" t="s">
        <v>751</v>
      </c>
      <c r="B473" s="23" t="s">
        <v>127</v>
      </c>
    </row>
    <row r="474" spans="1:3" x14ac:dyDescent="0.2">
      <c r="A474" t="s">
        <v>752</v>
      </c>
      <c r="B474" s="23" t="s">
        <v>128</v>
      </c>
    </row>
    <row r="475" spans="1:3" ht="51" x14ac:dyDescent="0.2">
      <c r="A475" t="s">
        <v>753</v>
      </c>
      <c r="B475" s="23" t="s">
        <v>129</v>
      </c>
      <c r="C475" s="7" t="s">
        <v>1431</v>
      </c>
    </row>
    <row r="476" spans="1:3" ht="51" x14ac:dyDescent="0.2">
      <c r="A476" t="s">
        <v>754</v>
      </c>
      <c r="B476" s="23" t="s">
        <v>130</v>
      </c>
      <c r="C476" s="7" t="s">
        <v>1431</v>
      </c>
    </row>
    <row r="477" spans="1:3" x14ac:dyDescent="0.2">
      <c r="A477" t="s">
        <v>755</v>
      </c>
      <c r="B477" s="23" t="s">
        <v>1432</v>
      </c>
    </row>
    <row r="478" spans="1:3" ht="51" x14ac:dyDescent="0.2">
      <c r="A478" t="s">
        <v>756</v>
      </c>
      <c r="B478" s="23" t="s">
        <v>1433</v>
      </c>
      <c r="C478" s="7" t="s">
        <v>1431</v>
      </c>
    </row>
    <row r="479" spans="1:3" x14ac:dyDescent="0.2">
      <c r="A479" t="s">
        <v>757</v>
      </c>
      <c r="B479" s="23" t="s">
        <v>1434</v>
      </c>
    </row>
    <row r="480" spans="1:3" x14ac:dyDescent="0.2">
      <c r="A480" t="s">
        <v>758</v>
      </c>
      <c r="B480" s="23" t="s">
        <v>1435</v>
      </c>
    </row>
    <row r="481" spans="1:3" x14ac:dyDescent="0.2">
      <c r="A481" t="s">
        <v>759</v>
      </c>
      <c r="B481" s="23" t="s">
        <v>1436</v>
      </c>
    </row>
    <row r="482" spans="1:3" x14ac:dyDescent="0.2">
      <c r="A482" t="s">
        <v>760</v>
      </c>
      <c r="B482" s="23" t="s">
        <v>1437</v>
      </c>
    </row>
    <row r="483" spans="1:3" x14ac:dyDescent="0.2">
      <c r="A483" t="s">
        <v>761</v>
      </c>
      <c r="B483" s="23" t="s">
        <v>1438</v>
      </c>
    </row>
    <row r="484" spans="1:3" x14ac:dyDescent="0.2">
      <c r="A484" t="s">
        <v>762</v>
      </c>
      <c r="B484" s="23" t="s">
        <v>1245</v>
      </c>
    </row>
    <row r="485" spans="1:3" ht="102" x14ac:dyDescent="0.2">
      <c r="A485" t="s">
        <v>764</v>
      </c>
      <c r="B485" s="23" t="s">
        <v>1426</v>
      </c>
      <c r="C485" s="7" t="s">
        <v>1427</v>
      </c>
    </row>
    <row r="486" spans="1:3" x14ac:dyDescent="0.2">
      <c r="A486" t="s">
        <v>765</v>
      </c>
      <c r="B486" s="23" t="s">
        <v>123</v>
      </c>
    </row>
    <row r="487" spans="1:3" ht="68" x14ac:dyDescent="0.2">
      <c r="A487" t="s">
        <v>766</v>
      </c>
      <c r="B487" s="23" t="s">
        <v>1428</v>
      </c>
      <c r="C487" s="7" t="s">
        <v>1429</v>
      </c>
    </row>
    <row r="488" spans="1:3" ht="34" x14ac:dyDescent="0.2">
      <c r="A488" t="s">
        <v>767</v>
      </c>
      <c r="B488" s="23" t="s">
        <v>125</v>
      </c>
      <c r="C488" s="7" t="s">
        <v>1430</v>
      </c>
    </row>
    <row r="489" spans="1:3" ht="51" x14ac:dyDescent="0.2">
      <c r="A489" t="s">
        <v>768</v>
      </c>
      <c r="B489" s="23" t="s">
        <v>126</v>
      </c>
      <c r="C489" s="7" t="s">
        <v>1431</v>
      </c>
    </row>
    <row r="490" spans="1:3" x14ac:dyDescent="0.2">
      <c r="A490" t="s">
        <v>769</v>
      </c>
      <c r="B490" s="23" t="s">
        <v>127</v>
      </c>
    </row>
    <row r="491" spans="1:3" x14ac:dyDescent="0.2">
      <c r="A491" t="s">
        <v>770</v>
      </c>
      <c r="B491" s="23" t="s">
        <v>128</v>
      </c>
    </row>
    <row r="492" spans="1:3" ht="51" x14ac:dyDescent="0.2">
      <c r="A492" t="s">
        <v>771</v>
      </c>
      <c r="B492" s="23" t="s">
        <v>129</v>
      </c>
      <c r="C492" s="7" t="s">
        <v>1431</v>
      </c>
    </row>
    <row r="493" spans="1:3" ht="51" x14ac:dyDescent="0.2">
      <c r="A493" t="s">
        <v>772</v>
      </c>
      <c r="B493" s="23" t="s">
        <v>130</v>
      </c>
      <c r="C493" s="7" t="s">
        <v>1431</v>
      </c>
    </row>
    <row r="494" spans="1:3" x14ac:dyDescent="0.2">
      <c r="A494" t="s">
        <v>773</v>
      </c>
      <c r="B494" s="23" t="s">
        <v>1432</v>
      </c>
    </row>
    <row r="495" spans="1:3" ht="51" x14ac:dyDescent="0.2">
      <c r="A495" t="s">
        <v>774</v>
      </c>
      <c r="B495" s="23" t="s">
        <v>1433</v>
      </c>
      <c r="C495" s="7" t="s">
        <v>1431</v>
      </c>
    </row>
    <row r="496" spans="1:3" x14ac:dyDescent="0.2">
      <c r="A496" t="s">
        <v>775</v>
      </c>
      <c r="B496" s="23" t="s">
        <v>1434</v>
      </c>
    </row>
    <row r="497" spans="1:3" x14ac:dyDescent="0.2">
      <c r="A497" t="s">
        <v>776</v>
      </c>
      <c r="B497" s="23" t="s">
        <v>1435</v>
      </c>
    </row>
    <row r="498" spans="1:3" x14ac:dyDescent="0.2">
      <c r="A498" t="s">
        <v>777</v>
      </c>
      <c r="B498" s="23" t="s">
        <v>1436</v>
      </c>
    </row>
    <row r="499" spans="1:3" x14ac:dyDescent="0.2">
      <c r="A499" t="s">
        <v>778</v>
      </c>
      <c r="B499" s="23" t="s">
        <v>1437</v>
      </c>
    </row>
    <row r="500" spans="1:3" x14ac:dyDescent="0.2">
      <c r="A500" t="s">
        <v>779</v>
      </c>
      <c r="B500" s="23" t="s">
        <v>1438</v>
      </c>
    </row>
    <row r="501" spans="1:3" x14ac:dyDescent="0.2">
      <c r="A501" t="s">
        <v>780</v>
      </c>
      <c r="B501" s="23" t="s">
        <v>1245</v>
      </c>
    </row>
    <row r="502" spans="1:3" ht="102" x14ac:dyDescent="0.2">
      <c r="A502" t="s">
        <v>782</v>
      </c>
      <c r="B502" s="23" t="s">
        <v>1426</v>
      </c>
      <c r="C502" s="7" t="s">
        <v>1427</v>
      </c>
    </row>
    <row r="503" spans="1:3" x14ac:dyDescent="0.2">
      <c r="A503" t="s">
        <v>783</v>
      </c>
      <c r="B503" s="23" t="s">
        <v>123</v>
      </c>
    </row>
    <row r="504" spans="1:3" ht="68" x14ac:dyDescent="0.2">
      <c r="A504" t="s">
        <v>784</v>
      </c>
      <c r="B504" s="23" t="s">
        <v>1428</v>
      </c>
      <c r="C504" s="7" t="s">
        <v>1429</v>
      </c>
    </row>
    <row r="505" spans="1:3" ht="34" x14ac:dyDescent="0.2">
      <c r="A505" t="s">
        <v>785</v>
      </c>
      <c r="B505" s="23" t="s">
        <v>125</v>
      </c>
      <c r="C505" s="7" t="s">
        <v>1430</v>
      </c>
    </row>
    <row r="506" spans="1:3" ht="51" x14ac:dyDescent="0.2">
      <c r="A506" t="s">
        <v>786</v>
      </c>
      <c r="B506" s="23" t="s">
        <v>126</v>
      </c>
      <c r="C506" s="7" t="s">
        <v>1431</v>
      </c>
    </row>
    <row r="507" spans="1:3" x14ac:dyDescent="0.2">
      <c r="A507" t="s">
        <v>787</v>
      </c>
      <c r="B507" s="23" t="s">
        <v>127</v>
      </c>
    </row>
    <row r="508" spans="1:3" x14ac:dyDescent="0.2">
      <c r="A508" t="s">
        <v>788</v>
      </c>
      <c r="B508" s="23" t="s">
        <v>128</v>
      </c>
    </row>
    <row r="509" spans="1:3" ht="51" x14ac:dyDescent="0.2">
      <c r="A509" t="s">
        <v>789</v>
      </c>
      <c r="B509" s="23" t="s">
        <v>129</v>
      </c>
      <c r="C509" s="7" t="s">
        <v>1431</v>
      </c>
    </row>
    <row r="510" spans="1:3" ht="51" x14ac:dyDescent="0.2">
      <c r="A510" t="s">
        <v>790</v>
      </c>
      <c r="B510" s="23" t="s">
        <v>130</v>
      </c>
      <c r="C510" s="7" t="s">
        <v>1431</v>
      </c>
    </row>
    <row r="511" spans="1:3" x14ac:dyDescent="0.2">
      <c r="A511" t="s">
        <v>791</v>
      </c>
      <c r="B511" s="23" t="s">
        <v>1432</v>
      </c>
    </row>
    <row r="512" spans="1:3" ht="51" x14ac:dyDescent="0.2">
      <c r="A512" t="s">
        <v>792</v>
      </c>
      <c r="B512" s="23" t="s">
        <v>1433</v>
      </c>
      <c r="C512" s="7" t="s">
        <v>1431</v>
      </c>
    </row>
    <row r="513" spans="1:3" x14ac:dyDescent="0.2">
      <c r="A513" t="s">
        <v>793</v>
      </c>
      <c r="B513" s="23" t="s">
        <v>1434</v>
      </c>
    </row>
    <row r="514" spans="1:3" x14ac:dyDescent="0.2">
      <c r="A514" t="s">
        <v>794</v>
      </c>
      <c r="B514" s="23" t="s">
        <v>1435</v>
      </c>
    </row>
    <row r="515" spans="1:3" x14ac:dyDescent="0.2">
      <c r="A515" t="s">
        <v>795</v>
      </c>
      <c r="B515" s="23" t="s">
        <v>1436</v>
      </c>
    </row>
    <row r="516" spans="1:3" x14ac:dyDescent="0.2">
      <c r="A516" t="s">
        <v>796</v>
      </c>
      <c r="B516" s="23" t="s">
        <v>1437</v>
      </c>
    </row>
    <row r="517" spans="1:3" x14ac:dyDescent="0.2">
      <c r="A517" t="s">
        <v>797</v>
      </c>
      <c r="B517" s="23" t="s">
        <v>1438</v>
      </c>
    </row>
    <row r="518" spans="1:3" x14ac:dyDescent="0.2">
      <c r="A518" t="s">
        <v>798</v>
      </c>
      <c r="B518" s="23" t="s">
        <v>1245</v>
      </c>
    </row>
    <row r="519" spans="1:3" ht="119" x14ac:dyDescent="0.2">
      <c r="A519" t="s">
        <v>801</v>
      </c>
      <c r="B519" s="23" t="s">
        <v>1426</v>
      </c>
      <c r="C519" s="7" t="s">
        <v>1439</v>
      </c>
    </row>
    <row r="520" spans="1:3" ht="34" x14ac:dyDescent="0.2">
      <c r="A520" t="s">
        <v>802</v>
      </c>
      <c r="B520" s="23" t="s">
        <v>138</v>
      </c>
      <c r="C520" s="7" t="s">
        <v>1440</v>
      </c>
    </row>
    <row r="521" spans="1:3" ht="68" x14ac:dyDescent="0.2">
      <c r="A521" t="s">
        <v>803</v>
      </c>
      <c r="B521" s="23" t="s">
        <v>1428</v>
      </c>
      <c r="C521" s="7" t="s">
        <v>1429</v>
      </c>
    </row>
    <row r="522" spans="1:3" ht="34" x14ac:dyDescent="0.2">
      <c r="A522" t="s">
        <v>804</v>
      </c>
      <c r="B522" s="23" t="s">
        <v>125</v>
      </c>
      <c r="C522" s="7" t="s">
        <v>1430</v>
      </c>
    </row>
    <row r="523" spans="1:3" ht="51" x14ac:dyDescent="0.2">
      <c r="A523" t="s">
        <v>805</v>
      </c>
      <c r="B523" s="23" t="s">
        <v>126</v>
      </c>
      <c r="C523" s="7" t="s">
        <v>1431</v>
      </c>
    </row>
    <row r="524" spans="1:3" x14ac:dyDescent="0.2">
      <c r="A524" t="s">
        <v>806</v>
      </c>
      <c r="B524" s="23" t="s">
        <v>127</v>
      </c>
    </row>
    <row r="525" spans="1:3" ht="51" x14ac:dyDescent="0.2">
      <c r="A525" t="s">
        <v>807</v>
      </c>
      <c r="B525" s="23" t="s">
        <v>129</v>
      </c>
      <c r="C525" s="7" t="s">
        <v>1431</v>
      </c>
    </row>
    <row r="526" spans="1:3" ht="51" x14ac:dyDescent="0.2">
      <c r="A526" t="s">
        <v>808</v>
      </c>
      <c r="B526" s="23" t="s">
        <v>130</v>
      </c>
      <c r="C526" s="7" t="s">
        <v>1431</v>
      </c>
    </row>
    <row r="527" spans="1:3" x14ac:dyDescent="0.2">
      <c r="A527" t="s">
        <v>809</v>
      </c>
      <c r="B527" s="23" t="s">
        <v>1441</v>
      </c>
    </row>
    <row r="528" spans="1:3" x14ac:dyDescent="0.2">
      <c r="A528" t="s">
        <v>810</v>
      </c>
      <c r="B528" s="23" t="s">
        <v>1442</v>
      </c>
    </row>
    <row r="529" spans="1:3" ht="51" x14ac:dyDescent="0.2">
      <c r="A529" t="s">
        <v>811</v>
      </c>
      <c r="B529" s="23" t="s">
        <v>1443</v>
      </c>
      <c r="C529" s="7" t="s">
        <v>1431</v>
      </c>
    </row>
    <row r="530" spans="1:3" x14ac:dyDescent="0.2">
      <c r="A530" t="s">
        <v>812</v>
      </c>
      <c r="B530" s="23" t="s">
        <v>1444</v>
      </c>
    </row>
    <row r="531" spans="1:3" x14ac:dyDescent="0.2">
      <c r="A531" t="s">
        <v>813</v>
      </c>
      <c r="B531" s="23" t="s">
        <v>1445</v>
      </c>
    </row>
    <row r="532" spans="1:3" x14ac:dyDescent="0.2">
      <c r="A532" t="s">
        <v>814</v>
      </c>
      <c r="B532" s="23" t="s">
        <v>1446</v>
      </c>
    </row>
    <row r="533" spans="1:3" x14ac:dyDescent="0.2">
      <c r="A533" t="s">
        <v>815</v>
      </c>
      <c r="B533" s="23" t="s">
        <v>1245</v>
      </c>
    </row>
    <row r="534" spans="1:3" ht="119" x14ac:dyDescent="0.2">
      <c r="A534" t="s">
        <v>817</v>
      </c>
      <c r="B534" s="23" t="s">
        <v>1426</v>
      </c>
      <c r="C534" s="7" t="s">
        <v>1439</v>
      </c>
    </row>
    <row r="535" spans="1:3" ht="34" x14ac:dyDescent="0.2">
      <c r="A535" t="s">
        <v>818</v>
      </c>
      <c r="B535" s="23" t="s">
        <v>138</v>
      </c>
      <c r="C535" s="7" t="s">
        <v>1440</v>
      </c>
    </row>
    <row r="536" spans="1:3" ht="68" x14ac:dyDescent="0.2">
      <c r="A536" t="s">
        <v>819</v>
      </c>
      <c r="B536" s="23" t="s">
        <v>1428</v>
      </c>
      <c r="C536" s="7" t="s">
        <v>1429</v>
      </c>
    </row>
    <row r="537" spans="1:3" ht="34" x14ac:dyDescent="0.2">
      <c r="A537" t="s">
        <v>820</v>
      </c>
      <c r="B537" s="23" t="s">
        <v>125</v>
      </c>
      <c r="C537" s="7" t="s">
        <v>1430</v>
      </c>
    </row>
    <row r="538" spans="1:3" ht="51" x14ac:dyDescent="0.2">
      <c r="A538" t="s">
        <v>821</v>
      </c>
      <c r="B538" s="23" t="s">
        <v>126</v>
      </c>
      <c r="C538" s="7" t="s">
        <v>1431</v>
      </c>
    </row>
    <row r="539" spans="1:3" x14ac:dyDescent="0.2">
      <c r="A539" t="s">
        <v>822</v>
      </c>
      <c r="B539" s="23" t="s">
        <v>127</v>
      </c>
    </row>
    <row r="540" spans="1:3" ht="51" x14ac:dyDescent="0.2">
      <c r="A540" t="s">
        <v>823</v>
      </c>
      <c r="B540" s="23" t="s">
        <v>129</v>
      </c>
      <c r="C540" s="7" t="s">
        <v>1431</v>
      </c>
    </row>
    <row r="541" spans="1:3" ht="51" x14ac:dyDescent="0.2">
      <c r="A541" t="s">
        <v>824</v>
      </c>
      <c r="B541" s="23" t="s">
        <v>130</v>
      </c>
      <c r="C541" s="7" t="s">
        <v>1431</v>
      </c>
    </row>
    <row r="542" spans="1:3" x14ac:dyDescent="0.2">
      <c r="A542" t="s">
        <v>825</v>
      </c>
      <c r="B542" s="23" t="s">
        <v>1441</v>
      </c>
    </row>
    <row r="543" spans="1:3" x14ac:dyDescent="0.2">
      <c r="A543" t="s">
        <v>826</v>
      </c>
      <c r="B543" s="23" t="s">
        <v>1442</v>
      </c>
    </row>
    <row r="544" spans="1:3" ht="51" x14ac:dyDescent="0.2">
      <c r="A544" t="s">
        <v>827</v>
      </c>
      <c r="B544" s="23" t="s">
        <v>1443</v>
      </c>
      <c r="C544" s="7" t="s">
        <v>1431</v>
      </c>
    </row>
    <row r="545" spans="1:3" x14ac:dyDescent="0.2">
      <c r="A545" t="s">
        <v>828</v>
      </c>
      <c r="B545" s="23" t="s">
        <v>1444</v>
      </c>
    </row>
    <row r="546" spans="1:3" x14ac:dyDescent="0.2">
      <c r="A546" t="s">
        <v>829</v>
      </c>
      <c r="B546" s="23" t="s">
        <v>1445</v>
      </c>
    </row>
    <row r="547" spans="1:3" x14ac:dyDescent="0.2">
      <c r="A547" t="s">
        <v>830</v>
      </c>
      <c r="B547" s="23" t="s">
        <v>1446</v>
      </c>
    </row>
    <row r="548" spans="1:3" x14ac:dyDescent="0.2">
      <c r="A548" t="s">
        <v>831</v>
      </c>
      <c r="B548" s="23" t="s">
        <v>1245</v>
      </c>
    </row>
    <row r="549" spans="1:3" ht="119" x14ac:dyDescent="0.2">
      <c r="A549" t="s">
        <v>833</v>
      </c>
      <c r="B549" s="23" t="s">
        <v>1426</v>
      </c>
      <c r="C549" s="7" t="s">
        <v>1439</v>
      </c>
    </row>
    <row r="550" spans="1:3" ht="34" x14ac:dyDescent="0.2">
      <c r="A550" t="s">
        <v>834</v>
      </c>
      <c r="B550" s="23" t="s">
        <v>138</v>
      </c>
      <c r="C550" s="7" t="s">
        <v>1440</v>
      </c>
    </row>
    <row r="551" spans="1:3" ht="68" x14ac:dyDescent="0.2">
      <c r="A551" t="s">
        <v>835</v>
      </c>
      <c r="B551" s="23" t="s">
        <v>1428</v>
      </c>
      <c r="C551" s="7" t="s">
        <v>1429</v>
      </c>
    </row>
    <row r="552" spans="1:3" ht="34" x14ac:dyDescent="0.2">
      <c r="A552" t="s">
        <v>836</v>
      </c>
      <c r="B552" s="23" t="s">
        <v>125</v>
      </c>
      <c r="C552" s="7" t="s">
        <v>1430</v>
      </c>
    </row>
    <row r="553" spans="1:3" ht="51" x14ac:dyDescent="0.2">
      <c r="A553" t="s">
        <v>837</v>
      </c>
      <c r="B553" s="23" t="s">
        <v>126</v>
      </c>
      <c r="C553" s="7" t="s">
        <v>1431</v>
      </c>
    </row>
    <row r="554" spans="1:3" x14ac:dyDescent="0.2">
      <c r="A554" t="s">
        <v>838</v>
      </c>
      <c r="B554" s="23" t="s">
        <v>127</v>
      </c>
    </row>
    <row r="555" spans="1:3" ht="51" x14ac:dyDescent="0.2">
      <c r="A555" t="s">
        <v>839</v>
      </c>
      <c r="B555" s="23" t="s">
        <v>129</v>
      </c>
      <c r="C555" s="7" t="s">
        <v>1431</v>
      </c>
    </row>
    <row r="556" spans="1:3" ht="51" x14ac:dyDescent="0.2">
      <c r="A556" t="s">
        <v>840</v>
      </c>
      <c r="B556" s="23" t="s">
        <v>130</v>
      </c>
      <c r="C556" s="7" t="s">
        <v>1431</v>
      </c>
    </row>
    <row r="557" spans="1:3" x14ac:dyDescent="0.2">
      <c r="A557" t="s">
        <v>841</v>
      </c>
      <c r="B557" s="23" t="s">
        <v>1441</v>
      </c>
    </row>
    <row r="558" spans="1:3" x14ac:dyDescent="0.2">
      <c r="A558" t="s">
        <v>842</v>
      </c>
      <c r="B558" s="23" t="s">
        <v>1442</v>
      </c>
    </row>
    <row r="559" spans="1:3" ht="51" x14ac:dyDescent="0.2">
      <c r="A559" t="s">
        <v>843</v>
      </c>
      <c r="B559" s="23" t="s">
        <v>1443</v>
      </c>
      <c r="C559" s="7" t="s">
        <v>1431</v>
      </c>
    </row>
    <row r="560" spans="1:3" x14ac:dyDescent="0.2">
      <c r="A560" t="s">
        <v>844</v>
      </c>
      <c r="B560" s="23" t="s">
        <v>1444</v>
      </c>
    </row>
    <row r="561" spans="1:3" x14ac:dyDescent="0.2">
      <c r="A561" t="s">
        <v>845</v>
      </c>
      <c r="B561" s="23" t="s">
        <v>1445</v>
      </c>
    </row>
    <row r="562" spans="1:3" x14ac:dyDescent="0.2">
      <c r="A562" t="s">
        <v>846</v>
      </c>
      <c r="B562" s="23" t="s">
        <v>1446</v>
      </c>
    </row>
    <row r="563" spans="1:3" x14ac:dyDescent="0.2">
      <c r="A563" t="s">
        <v>847</v>
      </c>
      <c r="B563" s="23" t="s">
        <v>1245</v>
      </c>
    </row>
    <row r="564" spans="1:3" ht="119" x14ac:dyDescent="0.2">
      <c r="A564" t="s">
        <v>849</v>
      </c>
      <c r="B564" s="23" t="s">
        <v>1426</v>
      </c>
      <c r="C564" s="7" t="s">
        <v>1439</v>
      </c>
    </row>
    <row r="565" spans="1:3" ht="34" x14ac:dyDescent="0.2">
      <c r="A565" t="s">
        <v>850</v>
      </c>
      <c r="B565" s="23" t="s">
        <v>138</v>
      </c>
      <c r="C565" s="7" t="s">
        <v>1440</v>
      </c>
    </row>
    <row r="566" spans="1:3" ht="68" x14ac:dyDescent="0.2">
      <c r="A566" t="s">
        <v>851</v>
      </c>
      <c r="B566" s="23" t="s">
        <v>1428</v>
      </c>
      <c r="C566" s="7" t="s">
        <v>1429</v>
      </c>
    </row>
    <row r="567" spans="1:3" ht="34" x14ac:dyDescent="0.2">
      <c r="A567" t="s">
        <v>852</v>
      </c>
      <c r="B567" s="23" t="s">
        <v>125</v>
      </c>
      <c r="C567" s="7" t="s">
        <v>1430</v>
      </c>
    </row>
    <row r="568" spans="1:3" ht="51" x14ac:dyDescent="0.2">
      <c r="A568" t="s">
        <v>853</v>
      </c>
      <c r="B568" s="23" t="s">
        <v>126</v>
      </c>
      <c r="C568" s="7" t="s">
        <v>1431</v>
      </c>
    </row>
    <row r="569" spans="1:3" x14ac:dyDescent="0.2">
      <c r="A569" t="s">
        <v>854</v>
      </c>
      <c r="B569" s="23" t="s">
        <v>127</v>
      </c>
    </row>
    <row r="570" spans="1:3" ht="51" x14ac:dyDescent="0.2">
      <c r="A570" t="s">
        <v>855</v>
      </c>
      <c r="B570" s="23" t="s">
        <v>129</v>
      </c>
      <c r="C570" s="7" t="s">
        <v>1431</v>
      </c>
    </row>
    <row r="571" spans="1:3" ht="51" x14ac:dyDescent="0.2">
      <c r="A571" t="s">
        <v>856</v>
      </c>
      <c r="B571" s="23" t="s">
        <v>130</v>
      </c>
      <c r="C571" s="7" t="s">
        <v>1431</v>
      </c>
    </row>
    <row r="572" spans="1:3" x14ac:dyDescent="0.2">
      <c r="A572" t="s">
        <v>857</v>
      </c>
      <c r="B572" s="23" t="s">
        <v>1441</v>
      </c>
    </row>
    <row r="573" spans="1:3" x14ac:dyDescent="0.2">
      <c r="A573" t="s">
        <v>858</v>
      </c>
      <c r="B573" s="23" t="s">
        <v>1442</v>
      </c>
    </row>
    <row r="574" spans="1:3" ht="51" x14ac:dyDescent="0.2">
      <c r="A574" t="s">
        <v>859</v>
      </c>
      <c r="B574" s="23" t="s">
        <v>1443</v>
      </c>
      <c r="C574" s="7" t="s">
        <v>1431</v>
      </c>
    </row>
    <row r="575" spans="1:3" x14ac:dyDescent="0.2">
      <c r="A575" t="s">
        <v>860</v>
      </c>
      <c r="B575" s="23" t="s">
        <v>1444</v>
      </c>
    </row>
    <row r="576" spans="1:3" x14ac:dyDescent="0.2">
      <c r="A576" t="s">
        <v>861</v>
      </c>
      <c r="B576" s="23" t="s">
        <v>1445</v>
      </c>
    </row>
    <row r="577" spans="1:3" x14ac:dyDescent="0.2">
      <c r="A577" t="s">
        <v>862</v>
      </c>
      <c r="B577" s="23" t="s">
        <v>1446</v>
      </c>
    </row>
    <row r="578" spans="1:3" x14ac:dyDescent="0.2">
      <c r="A578" t="s">
        <v>863</v>
      </c>
      <c r="B578" s="23" t="s">
        <v>1245</v>
      </c>
    </row>
    <row r="579" spans="1:3" ht="119" x14ac:dyDescent="0.2">
      <c r="A579" t="s">
        <v>865</v>
      </c>
      <c r="B579" s="23" t="s">
        <v>1426</v>
      </c>
      <c r="C579" s="7" t="s">
        <v>1439</v>
      </c>
    </row>
    <row r="580" spans="1:3" ht="34" x14ac:dyDescent="0.2">
      <c r="A580" t="s">
        <v>866</v>
      </c>
      <c r="B580" s="23" t="s">
        <v>138</v>
      </c>
      <c r="C580" s="7" t="s">
        <v>1440</v>
      </c>
    </row>
    <row r="581" spans="1:3" ht="68" x14ac:dyDescent="0.2">
      <c r="A581" t="s">
        <v>867</v>
      </c>
      <c r="B581" s="23" t="s">
        <v>1428</v>
      </c>
      <c r="C581" s="7" t="s">
        <v>1429</v>
      </c>
    </row>
    <row r="582" spans="1:3" ht="34" x14ac:dyDescent="0.2">
      <c r="A582" t="s">
        <v>868</v>
      </c>
      <c r="B582" s="23" t="s">
        <v>125</v>
      </c>
      <c r="C582" s="7" t="s">
        <v>1430</v>
      </c>
    </row>
    <row r="583" spans="1:3" ht="51" x14ac:dyDescent="0.2">
      <c r="A583" t="s">
        <v>869</v>
      </c>
      <c r="B583" s="23" t="s">
        <v>126</v>
      </c>
      <c r="C583" s="7" t="s">
        <v>1431</v>
      </c>
    </row>
    <row r="584" spans="1:3" x14ac:dyDescent="0.2">
      <c r="A584" t="s">
        <v>870</v>
      </c>
      <c r="B584" s="23" t="s">
        <v>127</v>
      </c>
    </row>
    <row r="585" spans="1:3" ht="51" x14ac:dyDescent="0.2">
      <c r="A585" t="s">
        <v>871</v>
      </c>
      <c r="B585" s="23" t="s">
        <v>129</v>
      </c>
      <c r="C585" s="7" t="s">
        <v>1431</v>
      </c>
    </row>
    <row r="586" spans="1:3" ht="51" x14ac:dyDescent="0.2">
      <c r="A586" t="s">
        <v>872</v>
      </c>
      <c r="B586" s="23" t="s">
        <v>130</v>
      </c>
      <c r="C586" s="7" t="s">
        <v>1431</v>
      </c>
    </row>
    <row r="587" spans="1:3" x14ac:dyDescent="0.2">
      <c r="A587" t="s">
        <v>873</v>
      </c>
      <c r="B587" s="23" t="s">
        <v>1441</v>
      </c>
    </row>
    <row r="588" spans="1:3" x14ac:dyDescent="0.2">
      <c r="A588" t="s">
        <v>874</v>
      </c>
      <c r="B588" s="23" t="s">
        <v>1442</v>
      </c>
    </row>
    <row r="589" spans="1:3" ht="51" x14ac:dyDescent="0.2">
      <c r="A589" t="s">
        <v>875</v>
      </c>
      <c r="B589" s="23" t="s">
        <v>1443</v>
      </c>
      <c r="C589" s="7" t="s">
        <v>1431</v>
      </c>
    </row>
    <row r="590" spans="1:3" x14ac:dyDescent="0.2">
      <c r="A590" t="s">
        <v>876</v>
      </c>
      <c r="B590" s="23" t="s">
        <v>1444</v>
      </c>
    </row>
    <row r="591" spans="1:3" x14ac:dyDescent="0.2">
      <c r="A591" t="s">
        <v>877</v>
      </c>
      <c r="B591" s="23" t="s">
        <v>1445</v>
      </c>
    </row>
    <row r="592" spans="1:3" x14ac:dyDescent="0.2">
      <c r="A592" t="s">
        <v>878</v>
      </c>
      <c r="B592" s="23" t="s">
        <v>1446</v>
      </c>
    </row>
    <row r="593" spans="1:3" x14ac:dyDescent="0.2">
      <c r="A593" t="s">
        <v>879</v>
      </c>
      <c r="B593" s="23" t="s">
        <v>1245</v>
      </c>
    </row>
    <row r="594" spans="1:3" ht="119" x14ac:dyDescent="0.2">
      <c r="A594" t="s">
        <v>881</v>
      </c>
      <c r="B594" s="23" t="s">
        <v>1426</v>
      </c>
      <c r="C594" s="7" t="s">
        <v>1439</v>
      </c>
    </row>
    <row r="595" spans="1:3" ht="34" x14ac:dyDescent="0.2">
      <c r="A595" t="s">
        <v>882</v>
      </c>
      <c r="B595" s="23" t="s">
        <v>138</v>
      </c>
      <c r="C595" s="7" t="s">
        <v>1440</v>
      </c>
    </row>
    <row r="596" spans="1:3" ht="68" x14ac:dyDescent="0.2">
      <c r="A596" t="s">
        <v>883</v>
      </c>
      <c r="B596" s="23" t="s">
        <v>1428</v>
      </c>
      <c r="C596" s="7" t="s">
        <v>1429</v>
      </c>
    </row>
    <row r="597" spans="1:3" ht="34" x14ac:dyDescent="0.2">
      <c r="A597" t="s">
        <v>884</v>
      </c>
      <c r="B597" s="23" t="s">
        <v>125</v>
      </c>
      <c r="C597" s="7" t="s">
        <v>1430</v>
      </c>
    </row>
    <row r="598" spans="1:3" ht="51" x14ac:dyDescent="0.2">
      <c r="A598" t="s">
        <v>885</v>
      </c>
      <c r="B598" s="23" t="s">
        <v>126</v>
      </c>
      <c r="C598" s="7" t="s">
        <v>1431</v>
      </c>
    </row>
    <row r="599" spans="1:3" x14ac:dyDescent="0.2">
      <c r="A599" t="s">
        <v>886</v>
      </c>
      <c r="B599" s="23" t="s">
        <v>127</v>
      </c>
    </row>
    <row r="600" spans="1:3" ht="51" x14ac:dyDescent="0.2">
      <c r="A600" t="s">
        <v>887</v>
      </c>
      <c r="B600" s="23" t="s">
        <v>129</v>
      </c>
      <c r="C600" s="7" t="s">
        <v>1431</v>
      </c>
    </row>
    <row r="601" spans="1:3" ht="51" x14ac:dyDescent="0.2">
      <c r="A601" t="s">
        <v>888</v>
      </c>
      <c r="B601" s="23" t="s">
        <v>130</v>
      </c>
      <c r="C601" s="7" t="s">
        <v>1431</v>
      </c>
    </row>
    <row r="602" spans="1:3" x14ac:dyDescent="0.2">
      <c r="A602" t="s">
        <v>889</v>
      </c>
      <c r="B602" s="23" t="s">
        <v>1441</v>
      </c>
    </row>
    <row r="603" spans="1:3" x14ac:dyDescent="0.2">
      <c r="A603" t="s">
        <v>890</v>
      </c>
      <c r="B603" s="23" t="s">
        <v>1442</v>
      </c>
    </row>
    <row r="604" spans="1:3" ht="51" x14ac:dyDescent="0.2">
      <c r="A604" t="s">
        <v>891</v>
      </c>
      <c r="B604" s="23" t="s">
        <v>1443</v>
      </c>
      <c r="C604" s="7" t="s">
        <v>1431</v>
      </c>
    </row>
    <row r="605" spans="1:3" x14ac:dyDescent="0.2">
      <c r="A605" t="s">
        <v>892</v>
      </c>
      <c r="B605" s="23" t="s">
        <v>1444</v>
      </c>
    </row>
    <row r="606" spans="1:3" x14ac:dyDescent="0.2">
      <c r="A606" t="s">
        <v>893</v>
      </c>
      <c r="B606" s="23" t="s">
        <v>1445</v>
      </c>
    </row>
    <row r="607" spans="1:3" x14ac:dyDescent="0.2">
      <c r="A607" t="s">
        <v>894</v>
      </c>
      <c r="B607" s="23" t="s">
        <v>1446</v>
      </c>
    </row>
    <row r="608" spans="1:3" x14ac:dyDescent="0.2">
      <c r="A608" t="s">
        <v>895</v>
      </c>
      <c r="B608" s="23" t="s">
        <v>1245</v>
      </c>
    </row>
    <row r="609" spans="1:3" ht="119" x14ac:dyDescent="0.2">
      <c r="A609" t="s">
        <v>897</v>
      </c>
      <c r="B609" s="23" t="s">
        <v>1426</v>
      </c>
      <c r="C609" s="7" t="s">
        <v>1439</v>
      </c>
    </row>
    <row r="610" spans="1:3" ht="34" x14ac:dyDescent="0.2">
      <c r="A610" t="s">
        <v>898</v>
      </c>
      <c r="B610" s="23" t="s">
        <v>138</v>
      </c>
      <c r="C610" s="7" t="s">
        <v>1440</v>
      </c>
    </row>
    <row r="611" spans="1:3" ht="68" x14ac:dyDescent="0.2">
      <c r="A611" t="s">
        <v>899</v>
      </c>
      <c r="B611" s="23" t="s">
        <v>1428</v>
      </c>
      <c r="C611" s="7" t="s">
        <v>1429</v>
      </c>
    </row>
    <row r="612" spans="1:3" ht="34" x14ac:dyDescent="0.2">
      <c r="A612" t="s">
        <v>900</v>
      </c>
      <c r="B612" s="23" t="s">
        <v>125</v>
      </c>
      <c r="C612" s="7" t="s">
        <v>1430</v>
      </c>
    </row>
    <row r="613" spans="1:3" ht="51" x14ac:dyDescent="0.2">
      <c r="A613" t="s">
        <v>901</v>
      </c>
      <c r="B613" s="23" t="s">
        <v>126</v>
      </c>
      <c r="C613" s="7" t="s">
        <v>1431</v>
      </c>
    </row>
    <row r="614" spans="1:3" x14ac:dyDescent="0.2">
      <c r="A614" t="s">
        <v>902</v>
      </c>
      <c r="B614" s="23" t="s">
        <v>127</v>
      </c>
    </row>
    <row r="615" spans="1:3" ht="51" x14ac:dyDescent="0.2">
      <c r="A615" t="s">
        <v>903</v>
      </c>
      <c r="B615" s="23" t="s">
        <v>129</v>
      </c>
      <c r="C615" s="7" t="s">
        <v>1431</v>
      </c>
    </row>
    <row r="616" spans="1:3" ht="51" x14ac:dyDescent="0.2">
      <c r="A616" t="s">
        <v>904</v>
      </c>
      <c r="B616" s="23" t="s">
        <v>130</v>
      </c>
      <c r="C616" s="7" t="s">
        <v>1431</v>
      </c>
    </row>
    <row r="617" spans="1:3" x14ac:dyDescent="0.2">
      <c r="A617" t="s">
        <v>905</v>
      </c>
      <c r="B617" s="23" t="s">
        <v>1441</v>
      </c>
    </row>
    <row r="618" spans="1:3" x14ac:dyDescent="0.2">
      <c r="A618" t="s">
        <v>906</v>
      </c>
      <c r="B618" s="23" t="s">
        <v>1442</v>
      </c>
    </row>
    <row r="619" spans="1:3" ht="51" x14ac:dyDescent="0.2">
      <c r="A619" t="s">
        <v>907</v>
      </c>
      <c r="B619" s="23" t="s">
        <v>1443</v>
      </c>
      <c r="C619" s="7" t="s">
        <v>1431</v>
      </c>
    </row>
    <row r="620" spans="1:3" x14ac:dyDescent="0.2">
      <c r="A620" t="s">
        <v>908</v>
      </c>
      <c r="B620" s="23" t="s">
        <v>1444</v>
      </c>
    </row>
    <row r="621" spans="1:3" x14ac:dyDescent="0.2">
      <c r="A621" t="s">
        <v>909</v>
      </c>
      <c r="B621" s="23" t="s">
        <v>1445</v>
      </c>
    </row>
    <row r="622" spans="1:3" x14ac:dyDescent="0.2">
      <c r="A622" t="s">
        <v>910</v>
      </c>
      <c r="B622" s="23" t="s">
        <v>1446</v>
      </c>
    </row>
    <row r="623" spans="1:3" x14ac:dyDescent="0.2">
      <c r="A623" t="s">
        <v>911</v>
      </c>
      <c r="B623" s="23"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785D-94CE-9948-AE63-F2AF35F54440}">
  <dimension ref="A1:ZD52"/>
  <sheetViews>
    <sheetView tabSelected="1" topLeftCell="YO1" workbookViewId="0">
      <selection activeCell="ZG9" sqref="ZG9"/>
    </sheetView>
  </sheetViews>
  <sheetFormatPr baseColWidth="10" defaultRowHeight="16" x14ac:dyDescent="0.2"/>
  <sheetData>
    <row r="1" spans="1:680" x14ac:dyDescent="0.2">
      <c r="A1" t="s">
        <v>0</v>
      </c>
      <c r="B1" t="s">
        <v>1</v>
      </c>
      <c r="C1" t="s">
        <v>2</v>
      </c>
      <c r="D1" t="s">
        <v>3</v>
      </c>
      <c r="E1" t="s">
        <v>4</v>
      </c>
      <c r="F1" t="s">
        <v>252</v>
      </c>
      <c r="G1" t="s">
        <v>72</v>
      </c>
      <c r="H1" t="s">
        <v>253</v>
      </c>
      <c r="I1" t="s">
        <v>254</v>
      </c>
      <c r="J1" t="s">
        <v>255</v>
      </c>
      <c r="K1" t="s">
        <v>256</v>
      </c>
      <c r="L1" t="s">
        <v>258</v>
      </c>
      <c r="M1" t="s">
        <v>259</v>
      </c>
      <c r="N1" t="s">
        <v>260</v>
      </c>
      <c r="O1" t="s">
        <v>261</v>
      </c>
      <c r="P1" t="s">
        <v>262</v>
      </c>
      <c r="Q1" t="s">
        <v>263</v>
      </c>
      <c r="R1" t="s">
        <v>264</v>
      </c>
      <c r="S1" t="s">
        <v>265</v>
      </c>
      <c r="T1" t="s">
        <v>266</v>
      </c>
      <c r="U1" t="s">
        <v>267</v>
      </c>
      <c r="V1" t="s">
        <v>268</v>
      </c>
      <c r="W1" t="s">
        <v>269</v>
      </c>
      <c r="X1" t="s">
        <v>270</v>
      </c>
      <c r="Y1" t="s">
        <v>271</v>
      </c>
      <c r="Z1" t="s">
        <v>272</v>
      </c>
      <c r="AA1" t="s">
        <v>273</v>
      </c>
      <c r="AB1" t="s">
        <v>274</v>
      </c>
      <c r="AC1" t="s">
        <v>275</v>
      </c>
      <c r="AD1" t="s">
        <v>276</v>
      </c>
      <c r="AE1" t="s">
        <v>277</v>
      </c>
      <c r="AF1" t="s">
        <v>278</v>
      </c>
      <c r="AG1" t="s">
        <v>279</v>
      </c>
      <c r="AH1" t="s">
        <v>280</v>
      </c>
      <c r="AI1" t="s">
        <v>281</v>
      </c>
      <c r="AJ1" t="s">
        <v>282</v>
      </c>
      <c r="AK1" t="s">
        <v>283</v>
      </c>
      <c r="AL1" t="s">
        <v>284</v>
      </c>
      <c r="AM1" t="s">
        <v>285</v>
      </c>
      <c r="AN1" t="s">
        <v>286</v>
      </c>
      <c r="AO1" t="s">
        <v>287</v>
      </c>
      <c r="AP1" t="s">
        <v>288</v>
      </c>
      <c r="AQ1" t="s">
        <v>289</v>
      </c>
      <c r="AR1" t="s">
        <v>290</v>
      </c>
      <c r="AS1" t="s">
        <v>291</v>
      </c>
      <c r="AT1" t="s">
        <v>292</v>
      </c>
      <c r="AU1" t="s">
        <v>293</v>
      </c>
      <c r="AV1" t="s">
        <v>294</v>
      </c>
      <c r="AW1" t="s">
        <v>295</v>
      </c>
      <c r="AX1" t="s">
        <v>296</v>
      </c>
      <c r="AY1" t="s">
        <v>297</v>
      </c>
      <c r="AZ1" t="s">
        <v>298</v>
      </c>
      <c r="BA1" t="s">
        <v>299</v>
      </c>
      <c r="BB1" t="s">
        <v>300</v>
      </c>
      <c r="BC1" t="s">
        <v>301</v>
      </c>
      <c r="BD1" t="s">
        <v>302</v>
      </c>
      <c r="BE1" t="s">
        <v>303</v>
      </c>
      <c r="BF1" t="s">
        <v>304</v>
      </c>
      <c r="BG1" t="s">
        <v>305</v>
      </c>
      <c r="BH1" t="s">
        <v>306</v>
      </c>
      <c r="BI1" t="s">
        <v>307</v>
      </c>
      <c r="BJ1" t="s">
        <v>308</v>
      </c>
      <c r="BK1" t="s">
        <v>309</v>
      </c>
      <c r="BL1" t="s">
        <v>310</v>
      </c>
      <c r="BM1" t="s">
        <v>311</v>
      </c>
      <c r="BN1" t="s">
        <v>312</v>
      </c>
      <c r="BO1" t="s">
        <v>313</v>
      </c>
      <c r="BP1" t="s">
        <v>314</v>
      </c>
      <c r="BQ1" t="s">
        <v>315</v>
      </c>
      <c r="BR1" t="s">
        <v>316</v>
      </c>
      <c r="BS1" t="s">
        <v>317</v>
      </c>
      <c r="BT1" t="s">
        <v>318</v>
      </c>
      <c r="BU1" t="s">
        <v>319</v>
      </c>
      <c r="BV1" t="s">
        <v>320</v>
      </c>
      <c r="BW1" t="s">
        <v>321</v>
      </c>
      <c r="BX1" t="s">
        <v>322</v>
      </c>
      <c r="BY1" t="s">
        <v>323</v>
      </c>
      <c r="BZ1" t="s">
        <v>324</v>
      </c>
      <c r="CA1" t="s">
        <v>325</v>
      </c>
      <c r="CB1" t="s">
        <v>326</v>
      </c>
      <c r="CC1" t="s">
        <v>327</v>
      </c>
      <c r="CD1" t="s">
        <v>328</v>
      </c>
      <c r="CE1" t="s">
        <v>329</v>
      </c>
      <c r="CF1" t="s">
        <v>330</v>
      </c>
      <c r="CG1" t="s">
        <v>331</v>
      </c>
      <c r="CH1" t="s">
        <v>332</v>
      </c>
      <c r="CI1" t="s">
        <v>333</v>
      </c>
      <c r="CJ1" t="s">
        <v>334</v>
      </c>
      <c r="CK1" t="s">
        <v>335</v>
      </c>
      <c r="CL1" t="s">
        <v>336</v>
      </c>
      <c r="CM1" t="s">
        <v>337</v>
      </c>
      <c r="CN1" t="s">
        <v>338</v>
      </c>
      <c r="CO1" t="s">
        <v>339</v>
      </c>
      <c r="CP1" t="s">
        <v>340</v>
      </c>
      <c r="CQ1" t="s">
        <v>341</v>
      </c>
      <c r="CR1" t="s">
        <v>342</v>
      </c>
      <c r="CS1" t="s">
        <v>343</v>
      </c>
      <c r="CT1" t="s">
        <v>344</v>
      </c>
      <c r="CU1" t="s">
        <v>345</v>
      </c>
      <c r="CV1" t="s">
        <v>346</v>
      </c>
      <c r="CW1" t="s">
        <v>347</v>
      </c>
      <c r="CX1" t="s">
        <v>348</v>
      </c>
      <c r="CY1" t="s">
        <v>349</v>
      </c>
      <c r="CZ1" t="s">
        <v>350</v>
      </c>
      <c r="DA1" t="s">
        <v>351</v>
      </c>
      <c r="DB1" t="s">
        <v>352</v>
      </c>
      <c r="DC1" t="s">
        <v>353</v>
      </c>
      <c r="DD1" t="s">
        <v>354</v>
      </c>
      <c r="DE1" t="s">
        <v>355</v>
      </c>
      <c r="DF1" t="s">
        <v>356</v>
      </c>
      <c r="DG1" t="s">
        <v>357</v>
      </c>
      <c r="DH1" t="s">
        <v>358</v>
      </c>
      <c r="DI1" t="s">
        <v>359</v>
      </c>
      <c r="DJ1" t="s">
        <v>360</v>
      </c>
      <c r="DK1" t="s">
        <v>361</v>
      </c>
      <c r="DL1" t="s">
        <v>362</v>
      </c>
      <c r="DM1" t="s">
        <v>363</v>
      </c>
      <c r="DN1" t="s">
        <v>364</v>
      </c>
      <c r="DO1" t="s">
        <v>365</v>
      </c>
      <c r="DP1" t="s">
        <v>366</v>
      </c>
      <c r="DQ1" t="s">
        <v>367</v>
      </c>
      <c r="DR1" t="s">
        <v>368</v>
      </c>
      <c r="DS1" t="s">
        <v>369</v>
      </c>
      <c r="DT1" t="s">
        <v>370</v>
      </c>
      <c r="DU1" t="s">
        <v>371</v>
      </c>
      <c r="DV1" t="s">
        <v>372</v>
      </c>
      <c r="DW1" t="s">
        <v>373</v>
      </c>
      <c r="DX1" t="s">
        <v>374</v>
      </c>
      <c r="DY1" t="s">
        <v>375</v>
      </c>
      <c r="DZ1" t="s">
        <v>376</v>
      </c>
      <c r="EA1" t="s">
        <v>377</v>
      </c>
      <c r="EB1" t="s">
        <v>378</v>
      </c>
      <c r="EC1" t="s">
        <v>379</v>
      </c>
      <c r="ED1" t="s">
        <v>380</v>
      </c>
      <c r="EE1" t="s">
        <v>381</v>
      </c>
      <c r="EF1" t="s">
        <v>382</v>
      </c>
      <c r="EG1" t="s">
        <v>383</v>
      </c>
      <c r="EH1" t="s">
        <v>384</v>
      </c>
      <c r="EI1" t="s">
        <v>385</v>
      </c>
      <c r="EJ1" t="s">
        <v>386</v>
      </c>
      <c r="EK1" t="s">
        <v>387</v>
      </c>
      <c r="EL1" t="s">
        <v>388</v>
      </c>
      <c r="EM1" t="s">
        <v>389</v>
      </c>
      <c r="EN1" t="s">
        <v>390</v>
      </c>
      <c r="EO1" t="s">
        <v>391</v>
      </c>
      <c r="EP1" t="s">
        <v>392</v>
      </c>
      <c r="EQ1" t="s">
        <v>393</v>
      </c>
      <c r="ER1" t="s">
        <v>394</v>
      </c>
      <c r="ES1" t="s">
        <v>395</v>
      </c>
      <c r="ET1" t="s">
        <v>396</v>
      </c>
      <c r="EU1" t="s">
        <v>397</v>
      </c>
      <c r="EV1" t="s">
        <v>398</v>
      </c>
      <c r="EW1" t="s">
        <v>399</v>
      </c>
      <c r="EX1" t="s">
        <v>400</v>
      </c>
      <c r="EY1" t="s">
        <v>401</v>
      </c>
      <c r="EZ1" t="s">
        <v>402</v>
      </c>
      <c r="FA1" t="s">
        <v>403</v>
      </c>
      <c r="FB1" t="s">
        <v>404</v>
      </c>
      <c r="FC1" t="s">
        <v>405</v>
      </c>
      <c r="FD1" t="s">
        <v>406</v>
      </c>
      <c r="FE1" t="s">
        <v>407</v>
      </c>
      <c r="FF1" t="s">
        <v>408</v>
      </c>
      <c r="FG1" t="s">
        <v>409</v>
      </c>
      <c r="FH1" t="s">
        <v>410</v>
      </c>
      <c r="FI1" t="s">
        <v>411</v>
      </c>
      <c r="FJ1" t="s">
        <v>412</v>
      </c>
      <c r="FK1" t="s">
        <v>413</v>
      </c>
      <c r="FL1" t="s">
        <v>414</v>
      </c>
      <c r="FM1" t="s">
        <v>415</v>
      </c>
      <c r="FN1" t="s">
        <v>416</v>
      </c>
      <c r="FO1" t="s">
        <v>417</v>
      </c>
      <c r="FP1" t="s">
        <v>418</v>
      </c>
      <c r="FQ1" t="s">
        <v>419</v>
      </c>
      <c r="FR1" t="s">
        <v>420</v>
      </c>
      <c r="FS1" t="s">
        <v>421</v>
      </c>
      <c r="FT1" t="s">
        <v>422</v>
      </c>
      <c r="FU1" t="s">
        <v>423</v>
      </c>
      <c r="FV1" t="s">
        <v>424</v>
      </c>
      <c r="FW1" t="s">
        <v>425</v>
      </c>
      <c r="FX1" t="s">
        <v>426</v>
      </c>
      <c r="FY1" t="s">
        <v>427</v>
      </c>
      <c r="FZ1" t="s">
        <v>428</v>
      </c>
      <c r="GA1" t="s">
        <v>429</v>
      </c>
      <c r="GB1" t="s">
        <v>430</v>
      </c>
      <c r="GC1" t="s">
        <v>431</v>
      </c>
      <c r="GD1" t="s">
        <v>432</v>
      </c>
      <c r="GE1" t="s">
        <v>433</v>
      </c>
      <c r="GF1" t="s">
        <v>434</v>
      </c>
      <c r="GG1" t="s">
        <v>435</v>
      </c>
      <c r="GH1" t="s">
        <v>436</v>
      </c>
      <c r="GI1" t="s">
        <v>437</v>
      </c>
      <c r="GJ1" t="s">
        <v>438</v>
      </c>
      <c r="GK1" t="s">
        <v>439</v>
      </c>
      <c r="GL1" t="s">
        <v>440</v>
      </c>
      <c r="GM1" t="s">
        <v>441</v>
      </c>
      <c r="GN1" t="s">
        <v>442</v>
      </c>
      <c r="GO1" t="s">
        <v>443</v>
      </c>
      <c r="GP1" t="s">
        <v>444</v>
      </c>
      <c r="GQ1" t="s">
        <v>445</v>
      </c>
      <c r="GR1" t="s">
        <v>446</v>
      </c>
      <c r="GS1" t="s">
        <v>447</v>
      </c>
      <c r="GT1" t="s">
        <v>448</v>
      </c>
      <c r="GU1" t="s">
        <v>449</v>
      </c>
      <c r="GV1" t="s">
        <v>450</v>
      </c>
      <c r="GW1" t="s">
        <v>451</v>
      </c>
      <c r="GX1" t="s">
        <v>452</v>
      </c>
      <c r="GY1" t="s">
        <v>453</v>
      </c>
      <c r="GZ1" t="s">
        <v>454</v>
      </c>
      <c r="HA1" t="s">
        <v>455</v>
      </c>
      <c r="HB1" t="s">
        <v>456</v>
      </c>
      <c r="HC1" t="s">
        <v>457</v>
      </c>
      <c r="HD1" t="s">
        <v>458</v>
      </c>
      <c r="HE1" t="s">
        <v>459</v>
      </c>
      <c r="HF1" t="s">
        <v>460</v>
      </c>
      <c r="HG1" t="s">
        <v>461</v>
      </c>
      <c r="HH1" t="s">
        <v>462</v>
      </c>
      <c r="HI1" t="s">
        <v>463</v>
      </c>
      <c r="HJ1" t="s">
        <v>464</v>
      </c>
      <c r="HK1" t="s">
        <v>465</v>
      </c>
      <c r="HL1" t="s">
        <v>466</v>
      </c>
      <c r="HM1" t="s">
        <v>467</v>
      </c>
      <c r="HN1" t="s">
        <v>468</v>
      </c>
      <c r="HO1" t="s">
        <v>469</v>
      </c>
      <c r="HP1" t="s">
        <v>470</v>
      </c>
      <c r="HQ1" t="s">
        <v>471</v>
      </c>
      <c r="HR1" t="s">
        <v>472</v>
      </c>
      <c r="HS1" t="s">
        <v>473</v>
      </c>
      <c r="HT1" t="s">
        <v>474</v>
      </c>
      <c r="HU1" t="s">
        <v>475</v>
      </c>
      <c r="HV1" t="s">
        <v>476</v>
      </c>
      <c r="HW1" t="s">
        <v>477</v>
      </c>
      <c r="HX1" t="s">
        <v>478</v>
      </c>
      <c r="HY1" t="s">
        <v>479</v>
      </c>
      <c r="HZ1" t="s">
        <v>480</v>
      </c>
      <c r="IA1" t="s">
        <v>481</v>
      </c>
      <c r="IB1" t="s">
        <v>482</v>
      </c>
      <c r="IC1" t="s">
        <v>483</v>
      </c>
      <c r="ID1" t="s">
        <v>484</v>
      </c>
      <c r="IE1" t="s">
        <v>485</v>
      </c>
      <c r="IF1" t="s">
        <v>486</v>
      </c>
      <c r="IG1" t="s">
        <v>487</v>
      </c>
      <c r="IH1" t="s">
        <v>488</v>
      </c>
      <c r="II1" t="s">
        <v>489</v>
      </c>
      <c r="IJ1" t="s">
        <v>490</v>
      </c>
      <c r="IK1" t="s">
        <v>491</v>
      </c>
      <c r="IL1" t="s">
        <v>492</v>
      </c>
      <c r="IM1" t="s">
        <v>493</v>
      </c>
      <c r="IN1" t="s">
        <v>494</v>
      </c>
      <c r="IO1" t="s">
        <v>495</v>
      </c>
      <c r="IP1" t="s">
        <v>496</v>
      </c>
      <c r="IQ1" t="s">
        <v>497</v>
      </c>
      <c r="IR1" t="s">
        <v>498</v>
      </c>
      <c r="IS1" t="s">
        <v>499</v>
      </c>
      <c r="IT1" t="s">
        <v>500</v>
      </c>
      <c r="IU1" t="s">
        <v>501</v>
      </c>
      <c r="IV1" t="s">
        <v>502</v>
      </c>
      <c r="IW1" t="s">
        <v>503</v>
      </c>
      <c r="IX1" t="s">
        <v>504</v>
      </c>
      <c r="IY1" t="s">
        <v>505</v>
      </c>
      <c r="IZ1" t="s">
        <v>506</v>
      </c>
      <c r="JA1" t="s">
        <v>507</v>
      </c>
      <c r="JB1" t="s">
        <v>508</v>
      </c>
      <c r="JC1" t="s">
        <v>509</v>
      </c>
      <c r="JD1" t="s">
        <v>510</v>
      </c>
      <c r="JE1" t="s">
        <v>511</v>
      </c>
      <c r="JF1" t="s">
        <v>512</v>
      </c>
      <c r="JG1" t="s">
        <v>513</v>
      </c>
      <c r="JH1" t="s">
        <v>514</v>
      </c>
      <c r="JI1" t="s">
        <v>515</v>
      </c>
      <c r="JJ1" t="s">
        <v>516</v>
      </c>
      <c r="JK1" t="s">
        <v>517</v>
      </c>
      <c r="JL1" t="s">
        <v>518</v>
      </c>
      <c r="JM1" t="s">
        <v>519</v>
      </c>
      <c r="JN1" t="s">
        <v>520</v>
      </c>
      <c r="JO1" t="s">
        <v>521</v>
      </c>
      <c r="JP1" t="s">
        <v>522</v>
      </c>
      <c r="JQ1" t="s">
        <v>523</v>
      </c>
      <c r="JR1" t="s">
        <v>524</v>
      </c>
      <c r="JS1" t="s">
        <v>525</v>
      </c>
      <c r="JT1" t="s">
        <v>526</v>
      </c>
      <c r="JU1" t="s">
        <v>527</v>
      </c>
      <c r="JV1" t="s">
        <v>528</v>
      </c>
      <c r="JW1" t="s">
        <v>529</v>
      </c>
      <c r="JX1" t="s">
        <v>530</v>
      </c>
      <c r="JY1" t="s">
        <v>531</v>
      </c>
      <c r="JZ1" t="s">
        <v>532</v>
      </c>
      <c r="KA1" t="s">
        <v>533</v>
      </c>
      <c r="KB1" t="s">
        <v>534</v>
      </c>
      <c r="KC1" t="s">
        <v>535</v>
      </c>
      <c r="KD1" t="s">
        <v>536</v>
      </c>
      <c r="KE1" t="s">
        <v>537</v>
      </c>
      <c r="KF1" t="s">
        <v>538</v>
      </c>
      <c r="KG1" t="s">
        <v>539</v>
      </c>
      <c r="KH1" t="s">
        <v>540</v>
      </c>
      <c r="KI1" t="s">
        <v>541</v>
      </c>
      <c r="KJ1" t="s">
        <v>542</v>
      </c>
      <c r="KK1" t="s">
        <v>543</v>
      </c>
      <c r="KL1" t="s">
        <v>544</v>
      </c>
      <c r="KM1" t="s">
        <v>545</v>
      </c>
      <c r="KN1" t="s">
        <v>546</v>
      </c>
      <c r="KO1" t="s">
        <v>547</v>
      </c>
      <c r="KP1" t="s">
        <v>548</v>
      </c>
      <c r="KQ1" t="s">
        <v>549</v>
      </c>
      <c r="KR1" t="s">
        <v>550</v>
      </c>
      <c r="KS1" t="s">
        <v>551</v>
      </c>
      <c r="KT1" t="s">
        <v>552</v>
      </c>
      <c r="KU1" t="s">
        <v>553</v>
      </c>
      <c r="KV1" t="s">
        <v>554</v>
      </c>
      <c r="KW1" t="s">
        <v>555</v>
      </c>
      <c r="KX1" t="s">
        <v>556</v>
      </c>
      <c r="KY1" t="s">
        <v>557</v>
      </c>
      <c r="KZ1" t="s">
        <v>558</v>
      </c>
      <c r="LA1" t="s">
        <v>559</v>
      </c>
      <c r="LB1" t="s">
        <v>560</v>
      </c>
      <c r="LC1" t="s">
        <v>561</v>
      </c>
      <c r="LD1" t="s">
        <v>562</v>
      </c>
      <c r="LE1" t="s">
        <v>563</v>
      </c>
      <c r="LF1" t="s">
        <v>564</v>
      </c>
      <c r="LG1" t="s">
        <v>565</v>
      </c>
      <c r="LH1" t="s">
        <v>566</v>
      </c>
      <c r="LI1" t="s">
        <v>567</v>
      </c>
      <c r="LJ1" t="s">
        <v>568</v>
      </c>
      <c r="LK1" t="s">
        <v>569</v>
      </c>
      <c r="LL1" t="s">
        <v>570</v>
      </c>
      <c r="LM1" t="s">
        <v>571</v>
      </c>
      <c r="LN1" t="s">
        <v>572</v>
      </c>
      <c r="LO1" t="s">
        <v>573</v>
      </c>
      <c r="LP1" t="s">
        <v>574</v>
      </c>
      <c r="LQ1" t="s">
        <v>575</v>
      </c>
      <c r="LR1" t="s">
        <v>576</v>
      </c>
      <c r="LS1" t="s">
        <v>577</v>
      </c>
      <c r="LT1" t="s">
        <v>578</v>
      </c>
      <c r="LU1" t="s">
        <v>579</v>
      </c>
      <c r="LV1" t="s">
        <v>580</v>
      </c>
      <c r="LW1" t="s">
        <v>581</v>
      </c>
      <c r="LX1" t="s">
        <v>582</v>
      </c>
      <c r="LY1" t="s">
        <v>583</v>
      </c>
      <c r="LZ1" t="s">
        <v>584</v>
      </c>
      <c r="MA1" t="s">
        <v>585</v>
      </c>
      <c r="MB1" t="s">
        <v>586</v>
      </c>
      <c r="MC1" t="s">
        <v>587</v>
      </c>
      <c r="MD1" t="s">
        <v>588</v>
      </c>
      <c r="ME1" t="s">
        <v>589</v>
      </c>
      <c r="MF1" t="s">
        <v>590</v>
      </c>
      <c r="MG1" t="s">
        <v>591</v>
      </c>
      <c r="MH1" t="s">
        <v>592</v>
      </c>
      <c r="MI1" t="s">
        <v>593</v>
      </c>
      <c r="MJ1" t="s">
        <v>594</v>
      </c>
      <c r="MK1" t="s">
        <v>595</v>
      </c>
      <c r="ML1" t="s">
        <v>596</v>
      </c>
      <c r="MM1" t="s">
        <v>597</v>
      </c>
      <c r="MN1" t="s">
        <v>598</v>
      </c>
      <c r="MO1" t="s">
        <v>599</v>
      </c>
      <c r="MP1" t="s">
        <v>600</v>
      </c>
      <c r="MQ1" t="s">
        <v>601</v>
      </c>
      <c r="MR1" t="s">
        <v>602</v>
      </c>
      <c r="MS1" t="s">
        <v>603</v>
      </c>
      <c r="MT1" t="s">
        <v>604</v>
      </c>
      <c r="MU1" t="s">
        <v>605</v>
      </c>
      <c r="MV1" t="s">
        <v>606</v>
      </c>
      <c r="MW1" t="s">
        <v>607</v>
      </c>
      <c r="MX1" t="s">
        <v>608</v>
      </c>
      <c r="MY1" t="s">
        <v>609</v>
      </c>
      <c r="MZ1" t="s">
        <v>610</v>
      </c>
      <c r="NA1" t="s">
        <v>611</v>
      </c>
      <c r="NB1" t="s">
        <v>612</v>
      </c>
      <c r="NC1" t="s">
        <v>613</v>
      </c>
      <c r="ND1" t="s">
        <v>614</v>
      </c>
      <c r="NE1" t="s">
        <v>615</v>
      </c>
      <c r="NF1" t="s">
        <v>616</v>
      </c>
      <c r="NG1" t="s">
        <v>617</v>
      </c>
      <c r="NH1" t="s">
        <v>618</v>
      </c>
      <c r="NI1" t="s">
        <v>619</v>
      </c>
      <c r="NJ1" t="s">
        <v>620</v>
      </c>
      <c r="NK1" t="s">
        <v>621</v>
      </c>
      <c r="NL1" t="s">
        <v>622</v>
      </c>
      <c r="NM1" t="s">
        <v>623</v>
      </c>
      <c r="NN1" t="s">
        <v>624</v>
      </c>
      <c r="NO1" t="s">
        <v>625</v>
      </c>
      <c r="NP1" t="s">
        <v>626</v>
      </c>
      <c r="NQ1" t="s">
        <v>627</v>
      </c>
      <c r="NR1" t="s">
        <v>628</v>
      </c>
      <c r="NS1" t="s">
        <v>629</v>
      </c>
      <c r="NT1" t="s">
        <v>630</v>
      </c>
      <c r="NU1" t="s">
        <v>631</v>
      </c>
      <c r="NV1" t="s">
        <v>632</v>
      </c>
      <c r="NW1" t="s">
        <v>633</v>
      </c>
      <c r="NX1" t="s">
        <v>634</v>
      </c>
      <c r="NY1" t="s">
        <v>635</v>
      </c>
      <c r="NZ1" t="s">
        <v>636</v>
      </c>
      <c r="OA1" t="s">
        <v>637</v>
      </c>
      <c r="OB1" t="s">
        <v>638</v>
      </c>
      <c r="OC1" t="s">
        <v>639</v>
      </c>
      <c r="OD1" t="s">
        <v>640</v>
      </c>
      <c r="OE1" t="s">
        <v>641</v>
      </c>
      <c r="OF1" t="s">
        <v>642</v>
      </c>
      <c r="OG1" t="s">
        <v>643</v>
      </c>
      <c r="OH1" t="s">
        <v>644</v>
      </c>
      <c r="OI1" t="s">
        <v>645</v>
      </c>
      <c r="OJ1" t="s">
        <v>646</v>
      </c>
      <c r="OK1" t="s">
        <v>647</v>
      </c>
      <c r="OL1" t="s">
        <v>648</v>
      </c>
      <c r="OM1" t="s">
        <v>649</v>
      </c>
      <c r="ON1" t="s">
        <v>650</v>
      </c>
      <c r="OO1" t="s">
        <v>651</v>
      </c>
      <c r="OP1" t="s">
        <v>652</v>
      </c>
      <c r="OQ1" t="s">
        <v>653</v>
      </c>
      <c r="OR1" t="s">
        <v>654</v>
      </c>
      <c r="OS1" t="s">
        <v>655</v>
      </c>
      <c r="OT1" t="s">
        <v>656</v>
      </c>
      <c r="OU1" t="s">
        <v>657</v>
      </c>
      <c r="OV1" t="s">
        <v>658</v>
      </c>
      <c r="OW1" t="s">
        <v>659</v>
      </c>
      <c r="OX1" t="s">
        <v>660</v>
      </c>
      <c r="OY1" t="s">
        <v>661</v>
      </c>
      <c r="OZ1" t="s">
        <v>662</v>
      </c>
      <c r="PA1" t="s">
        <v>663</v>
      </c>
      <c r="PB1" t="s">
        <v>664</v>
      </c>
      <c r="PC1" t="s">
        <v>665</v>
      </c>
      <c r="PD1" t="s">
        <v>666</v>
      </c>
      <c r="PE1" t="s">
        <v>667</v>
      </c>
      <c r="PF1" t="s">
        <v>668</v>
      </c>
      <c r="PG1" t="s">
        <v>669</v>
      </c>
      <c r="PH1" t="s">
        <v>670</v>
      </c>
      <c r="PI1" t="s">
        <v>671</v>
      </c>
      <c r="PJ1" t="s">
        <v>672</v>
      </c>
      <c r="PK1" t="s">
        <v>673</v>
      </c>
      <c r="PL1" t="s">
        <v>674</v>
      </c>
      <c r="PM1" t="s">
        <v>675</v>
      </c>
      <c r="PN1" t="s">
        <v>676</v>
      </c>
      <c r="PO1" t="s">
        <v>677</v>
      </c>
      <c r="PP1" t="s">
        <v>678</v>
      </c>
      <c r="PQ1" t="s">
        <v>679</v>
      </c>
      <c r="PR1" t="s">
        <v>680</v>
      </c>
      <c r="PS1" t="s">
        <v>681</v>
      </c>
      <c r="PT1" t="s">
        <v>682</v>
      </c>
      <c r="PU1" t="s">
        <v>683</v>
      </c>
      <c r="PV1" t="s">
        <v>684</v>
      </c>
      <c r="PW1" t="s">
        <v>685</v>
      </c>
      <c r="PX1" t="s">
        <v>686</v>
      </c>
      <c r="PY1" t="s">
        <v>687</v>
      </c>
      <c r="PZ1" t="s">
        <v>688</v>
      </c>
      <c r="QA1" t="s">
        <v>689</v>
      </c>
      <c r="QB1" t="s">
        <v>690</v>
      </c>
      <c r="QC1" t="s">
        <v>691</v>
      </c>
      <c r="QD1" t="s">
        <v>692</v>
      </c>
      <c r="QE1" t="s">
        <v>693</v>
      </c>
      <c r="QF1" t="s">
        <v>694</v>
      </c>
      <c r="QG1" t="s">
        <v>695</v>
      </c>
      <c r="QH1" t="s">
        <v>696</v>
      </c>
      <c r="QI1" t="s">
        <v>697</v>
      </c>
      <c r="QJ1" t="s">
        <v>698</v>
      </c>
      <c r="QK1" t="s">
        <v>699</v>
      </c>
      <c r="QL1" t="s">
        <v>700</v>
      </c>
      <c r="QM1" t="s">
        <v>701</v>
      </c>
      <c r="QN1" t="s">
        <v>702</v>
      </c>
      <c r="QO1" t="s">
        <v>703</v>
      </c>
      <c r="QP1" t="s">
        <v>704</v>
      </c>
      <c r="QQ1" t="s">
        <v>705</v>
      </c>
      <c r="QR1" t="s">
        <v>706</v>
      </c>
      <c r="QS1" t="s">
        <v>707</v>
      </c>
      <c r="QT1" t="s">
        <v>708</v>
      </c>
      <c r="QU1" t="s">
        <v>709</v>
      </c>
      <c r="QV1" t="s">
        <v>710</v>
      </c>
      <c r="QW1" t="s">
        <v>711</v>
      </c>
      <c r="QX1" t="s">
        <v>712</v>
      </c>
      <c r="QY1" t="s">
        <v>713</v>
      </c>
      <c r="QZ1" t="s">
        <v>714</v>
      </c>
      <c r="RA1" t="s">
        <v>715</v>
      </c>
      <c r="RB1" t="s">
        <v>716</v>
      </c>
      <c r="RC1" t="s">
        <v>717</v>
      </c>
      <c r="RD1" t="s">
        <v>718</v>
      </c>
      <c r="RE1" t="s">
        <v>719</v>
      </c>
      <c r="RF1" t="s">
        <v>720</v>
      </c>
      <c r="RG1" t="s">
        <v>721</v>
      </c>
      <c r="RH1" t="s">
        <v>722</v>
      </c>
      <c r="RI1" t="s">
        <v>723</v>
      </c>
      <c r="RJ1" t="s">
        <v>724</v>
      </c>
      <c r="RK1" t="s">
        <v>725</v>
      </c>
      <c r="RL1" t="s">
        <v>726</v>
      </c>
      <c r="RM1" t="s">
        <v>727</v>
      </c>
      <c r="RN1" t="s">
        <v>728</v>
      </c>
      <c r="RO1" t="s">
        <v>729</v>
      </c>
      <c r="RP1" t="s">
        <v>730</v>
      </c>
      <c r="RQ1" t="s">
        <v>731</v>
      </c>
      <c r="RR1" t="s">
        <v>732</v>
      </c>
      <c r="RS1" t="s">
        <v>733</v>
      </c>
      <c r="RT1" t="s">
        <v>734</v>
      </c>
      <c r="RU1" t="s">
        <v>735</v>
      </c>
      <c r="RV1" t="s">
        <v>736</v>
      </c>
      <c r="RW1" t="s">
        <v>737</v>
      </c>
      <c r="RX1" t="s">
        <v>738</v>
      </c>
      <c r="RY1" t="s">
        <v>739</v>
      </c>
      <c r="RZ1" t="s">
        <v>740</v>
      </c>
      <c r="SA1" t="s">
        <v>741</v>
      </c>
      <c r="SB1" t="s">
        <v>742</v>
      </c>
      <c r="SC1" t="s">
        <v>743</v>
      </c>
      <c r="SD1" t="s">
        <v>744</v>
      </c>
      <c r="SE1" t="s">
        <v>745</v>
      </c>
      <c r="SF1" t="s">
        <v>746</v>
      </c>
      <c r="SG1" t="s">
        <v>747</v>
      </c>
      <c r="SH1" t="s">
        <v>748</v>
      </c>
      <c r="SI1" t="s">
        <v>749</v>
      </c>
      <c r="SJ1" t="s">
        <v>750</v>
      </c>
      <c r="SK1" t="s">
        <v>751</v>
      </c>
      <c r="SL1" t="s">
        <v>752</v>
      </c>
      <c r="SM1" t="s">
        <v>753</v>
      </c>
      <c r="SN1" t="s">
        <v>754</v>
      </c>
      <c r="SO1" t="s">
        <v>755</v>
      </c>
      <c r="SP1" t="s">
        <v>756</v>
      </c>
      <c r="SQ1" t="s">
        <v>757</v>
      </c>
      <c r="SR1" t="s">
        <v>758</v>
      </c>
      <c r="SS1" t="s">
        <v>759</v>
      </c>
      <c r="ST1" t="s">
        <v>760</v>
      </c>
      <c r="SU1" t="s">
        <v>761</v>
      </c>
      <c r="SV1" t="s">
        <v>762</v>
      </c>
      <c r="SW1" t="s">
        <v>763</v>
      </c>
      <c r="SX1" t="s">
        <v>764</v>
      </c>
      <c r="SY1" t="s">
        <v>765</v>
      </c>
      <c r="SZ1" t="s">
        <v>766</v>
      </c>
      <c r="TA1" t="s">
        <v>767</v>
      </c>
      <c r="TB1" t="s">
        <v>768</v>
      </c>
      <c r="TC1" t="s">
        <v>769</v>
      </c>
      <c r="TD1" t="s">
        <v>770</v>
      </c>
      <c r="TE1" t="s">
        <v>771</v>
      </c>
      <c r="TF1" t="s">
        <v>772</v>
      </c>
      <c r="TG1" t="s">
        <v>773</v>
      </c>
      <c r="TH1" t="s">
        <v>774</v>
      </c>
      <c r="TI1" t="s">
        <v>775</v>
      </c>
      <c r="TJ1" t="s">
        <v>776</v>
      </c>
      <c r="TK1" t="s">
        <v>777</v>
      </c>
      <c r="TL1" t="s">
        <v>778</v>
      </c>
      <c r="TM1" t="s">
        <v>779</v>
      </c>
      <c r="TN1" t="s">
        <v>780</v>
      </c>
      <c r="TO1" t="s">
        <v>781</v>
      </c>
      <c r="TP1" t="s">
        <v>782</v>
      </c>
      <c r="TQ1" t="s">
        <v>783</v>
      </c>
      <c r="TR1" t="s">
        <v>784</v>
      </c>
      <c r="TS1" t="s">
        <v>785</v>
      </c>
      <c r="TT1" t="s">
        <v>786</v>
      </c>
      <c r="TU1" t="s">
        <v>787</v>
      </c>
      <c r="TV1" t="s">
        <v>788</v>
      </c>
      <c r="TW1" t="s">
        <v>789</v>
      </c>
      <c r="TX1" t="s">
        <v>790</v>
      </c>
      <c r="TY1" t="s">
        <v>791</v>
      </c>
      <c r="TZ1" t="s">
        <v>792</v>
      </c>
      <c r="UA1" t="s">
        <v>793</v>
      </c>
      <c r="UB1" t="s">
        <v>794</v>
      </c>
      <c r="UC1" t="s">
        <v>795</v>
      </c>
      <c r="UD1" t="s">
        <v>796</v>
      </c>
      <c r="UE1" t="s">
        <v>797</v>
      </c>
      <c r="UF1" t="s">
        <v>798</v>
      </c>
      <c r="UG1" t="s">
        <v>799</v>
      </c>
      <c r="UH1" t="s">
        <v>800</v>
      </c>
      <c r="UI1" t="s">
        <v>801</v>
      </c>
      <c r="UJ1" t="s">
        <v>802</v>
      </c>
      <c r="UK1" t="s">
        <v>803</v>
      </c>
      <c r="UL1" t="s">
        <v>804</v>
      </c>
      <c r="UM1" t="s">
        <v>805</v>
      </c>
      <c r="UN1" t="s">
        <v>806</v>
      </c>
      <c r="UO1" t="s">
        <v>807</v>
      </c>
      <c r="UP1" t="s">
        <v>808</v>
      </c>
      <c r="UQ1" t="s">
        <v>809</v>
      </c>
      <c r="UR1" t="s">
        <v>810</v>
      </c>
      <c r="US1" t="s">
        <v>811</v>
      </c>
      <c r="UT1" t="s">
        <v>812</v>
      </c>
      <c r="UU1" t="s">
        <v>813</v>
      </c>
      <c r="UV1" t="s">
        <v>814</v>
      </c>
      <c r="UW1" t="s">
        <v>815</v>
      </c>
      <c r="UX1" t="s">
        <v>816</v>
      </c>
      <c r="UY1" t="s">
        <v>817</v>
      </c>
      <c r="UZ1" t="s">
        <v>818</v>
      </c>
      <c r="VA1" t="s">
        <v>819</v>
      </c>
      <c r="VB1" t="s">
        <v>820</v>
      </c>
      <c r="VC1" t="s">
        <v>821</v>
      </c>
      <c r="VD1" t="s">
        <v>822</v>
      </c>
      <c r="VE1" t="s">
        <v>823</v>
      </c>
      <c r="VF1" t="s">
        <v>824</v>
      </c>
      <c r="VG1" t="s">
        <v>825</v>
      </c>
      <c r="VH1" t="s">
        <v>826</v>
      </c>
      <c r="VI1" t="s">
        <v>827</v>
      </c>
      <c r="VJ1" t="s">
        <v>828</v>
      </c>
      <c r="VK1" t="s">
        <v>829</v>
      </c>
      <c r="VL1" t="s">
        <v>830</v>
      </c>
      <c r="VM1" t="s">
        <v>831</v>
      </c>
      <c r="VN1" t="s">
        <v>832</v>
      </c>
      <c r="VO1" t="s">
        <v>833</v>
      </c>
      <c r="VP1" t="s">
        <v>834</v>
      </c>
      <c r="VQ1" t="s">
        <v>835</v>
      </c>
      <c r="VR1" t="s">
        <v>836</v>
      </c>
      <c r="VS1" t="s">
        <v>837</v>
      </c>
      <c r="VT1" t="s">
        <v>838</v>
      </c>
      <c r="VU1" t="s">
        <v>839</v>
      </c>
      <c r="VV1" t="s">
        <v>840</v>
      </c>
      <c r="VW1" t="s">
        <v>841</v>
      </c>
      <c r="VX1" t="s">
        <v>842</v>
      </c>
      <c r="VY1" t="s">
        <v>843</v>
      </c>
      <c r="VZ1" t="s">
        <v>844</v>
      </c>
      <c r="WA1" t="s">
        <v>845</v>
      </c>
      <c r="WB1" t="s">
        <v>846</v>
      </c>
      <c r="WC1" t="s">
        <v>847</v>
      </c>
      <c r="WD1" t="s">
        <v>848</v>
      </c>
      <c r="WE1" t="s">
        <v>849</v>
      </c>
      <c r="WF1" t="s">
        <v>850</v>
      </c>
      <c r="WG1" t="s">
        <v>851</v>
      </c>
      <c r="WH1" t="s">
        <v>852</v>
      </c>
      <c r="WI1" t="s">
        <v>853</v>
      </c>
      <c r="WJ1" t="s">
        <v>854</v>
      </c>
      <c r="WK1" t="s">
        <v>855</v>
      </c>
      <c r="WL1" t="s">
        <v>856</v>
      </c>
      <c r="WM1" t="s">
        <v>857</v>
      </c>
      <c r="WN1" t="s">
        <v>858</v>
      </c>
      <c r="WO1" t="s">
        <v>859</v>
      </c>
      <c r="WP1" t="s">
        <v>860</v>
      </c>
      <c r="WQ1" t="s">
        <v>861</v>
      </c>
      <c r="WR1" t="s">
        <v>862</v>
      </c>
      <c r="WS1" t="s">
        <v>863</v>
      </c>
      <c r="WT1" t="s">
        <v>864</v>
      </c>
      <c r="WU1" t="s">
        <v>865</v>
      </c>
      <c r="WV1" t="s">
        <v>866</v>
      </c>
      <c r="WW1" t="s">
        <v>867</v>
      </c>
      <c r="WX1" t="s">
        <v>868</v>
      </c>
      <c r="WY1" t="s">
        <v>869</v>
      </c>
      <c r="WZ1" t="s">
        <v>870</v>
      </c>
      <c r="XA1" t="s">
        <v>871</v>
      </c>
      <c r="XB1" t="s">
        <v>872</v>
      </c>
      <c r="XC1" t="s">
        <v>873</v>
      </c>
      <c r="XD1" t="s">
        <v>874</v>
      </c>
      <c r="XE1" t="s">
        <v>875</v>
      </c>
      <c r="XF1" t="s">
        <v>876</v>
      </c>
      <c r="XG1" t="s">
        <v>877</v>
      </c>
      <c r="XH1" t="s">
        <v>878</v>
      </c>
      <c r="XI1" t="s">
        <v>879</v>
      </c>
      <c r="XJ1" t="s">
        <v>880</v>
      </c>
      <c r="XK1" t="s">
        <v>881</v>
      </c>
      <c r="XL1" t="s">
        <v>882</v>
      </c>
      <c r="XM1" t="s">
        <v>883</v>
      </c>
      <c r="XN1" t="s">
        <v>884</v>
      </c>
      <c r="XO1" t="s">
        <v>885</v>
      </c>
      <c r="XP1" t="s">
        <v>886</v>
      </c>
      <c r="XQ1" t="s">
        <v>887</v>
      </c>
      <c r="XR1" t="s">
        <v>888</v>
      </c>
      <c r="XS1" t="s">
        <v>889</v>
      </c>
      <c r="XT1" t="s">
        <v>890</v>
      </c>
      <c r="XU1" t="s">
        <v>891</v>
      </c>
      <c r="XV1" t="s">
        <v>892</v>
      </c>
      <c r="XW1" t="s">
        <v>893</v>
      </c>
      <c r="XX1" t="s">
        <v>894</v>
      </c>
      <c r="XY1" t="s">
        <v>895</v>
      </c>
      <c r="XZ1" t="s">
        <v>896</v>
      </c>
      <c r="YA1" t="s">
        <v>897</v>
      </c>
      <c r="YB1" t="s">
        <v>898</v>
      </c>
      <c r="YC1" t="s">
        <v>899</v>
      </c>
      <c r="YD1" t="s">
        <v>900</v>
      </c>
      <c r="YE1" t="s">
        <v>901</v>
      </c>
      <c r="YF1" t="s">
        <v>902</v>
      </c>
      <c r="YG1" t="s">
        <v>903</v>
      </c>
      <c r="YH1" t="s">
        <v>904</v>
      </c>
      <c r="YI1" t="s">
        <v>905</v>
      </c>
      <c r="YJ1" t="s">
        <v>906</v>
      </c>
      <c r="YK1" t="s">
        <v>907</v>
      </c>
      <c r="YL1" t="s">
        <v>908</v>
      </c>
      <c r="YM1" t="s">
        <v>909</v>
      </c>
      <c r="YN1" t="s">
        <v>910</v>
      </c>
      <c r="YO1" t="s">
        <v>911</v>
      </c>
      <c r="YP1" t="s">
        <v>912</v>
      </c>
      <c r="YQ1" t="s">
        <v>1468</v>
      </c>
      <c r="YR1" t="s">
        <v>1464</v>
      </c>
      <c r="YS1" t="s">
        <v>1465</v>
      </c>
      <c r="YT1" t="s">
        <v>1467</v>
      </c>
      <c r="YU1" t="s">
        <v>1466</v>
      </c>
      <c r="YV1" t="s">
        <v>1470</v>
      </c>
      <c r="YW1" t="s">
        <v>1471</v>
      </c>
      <c r="YX1" t="s">
        <v>1473</v>
      </c>
      <c r="YY1" s="25" t="s">
        <v>1474</v>
      </c>
      <c r="YZ1" t="s">
        <v>1475</v>
      </c>
      <c r="ZA1" t="s">
        <v>1476</v>
      </c>
      <c r="ZB1" t="s">
        <v>1478</v>
      </c>
      <c r="ZC1" t="s">
        <v>1479</v>
      </c>
      <c r="ZD1" t="s">
        <v>1480</v>
      </c>
    </row>
    <row r="2" spans="1:680" x14ac:dyDescent="0.2">
      <c r="A2">
        <v>3</v>
      </c>
      <c r="B2">
        <v>4</v>
      </c>
      <c r="C2" t="s">
        <v>24</v>
      </c>
      <c r="D2">
        <v>26.124397999999999</v>
      </c>
      <c r="E2">
        <v>-98.048829999999995</v>
      </c>
      <c r="F2" t="s">
        <v>913</v>
      </c>
      <c r="G2">
        <v>2017</v>
      </c>
      <c r="H2" t="s">
        <v>914</v>
      </c>
      <c r="I2" s="17">
        <v>0.47361111111111115</v>
      </c>
      <c r="J2" s="17">
        <v>0.4861111111111111</v>
      </c>
      <c r="K2">
        <v>1</v>
      </c>
      <c r="L2">
        <v>2</v>
      </c>
      <c r="M2">
        <v>4</v>
      </c>
      <c r="N2">
        <v>0</v>
      </c>
      <c r="O2">
        <v>0</v>
      </c>
      <c r="P2">
        <v>1</v>
      </c>
      <c r="Q2">
        <v>1</v>
      </c>
      <c r="R2">
        <v>1</v>
      </c>
      <c r="S2">
        <v>1</v>
      </c>
      <c r="V2">
        <v>0</v>
      </c>
      <c r="W2">
        <v>0</v>
      </c>
      <c r="Y2">
        <v>0</v>
      </c>
      <c r="AA2">
        <v>1</v>
      </c>
      <c r="AB2">
        <v>1</v>
      </c>
      <c r="AC2" t="s">
        <v>915</v>
      </c>
      <c r="AD2">
        <v>2</v>
      </c>
      <c r="AE2">
        <v>3</v>
      </c>
      <c r="AF2">
        <v>1</v>
      </c>
      <c r="AG2">
        <v>0</v>
      </c>
      <c r="AH2">
        <v>0</v>
      </c>
      <c r="AI2">
        <v>0</v>
      </c>
      <c r="AJ2">
        <v>0</v>
      </c>
      <c r="AK2">
        <v>0</v>
      </c>
      <c r="AL2">
        <v>1</v>
      </c>
      <c r="AM2">
        <v>0</v>
      </c>
      <c r="AN2">
        <v>1</v>
      </c>
      <c r="AO2">
        <v>3</v>
      </c>
      <c r="AP2">
        <v>0</v>
      </c>
      <c r="AQ2" t="s">
        <v>916</v>
      </c>
      <c r="AR2">
        <v>2</v>
      </c>
      <c r="AS2">
        <v>5</v>
      </c>
      <c r="AT2">
        <v>1</v>
      </c>
      <c r="AU2">
        <v>0</v>
      </c>
      <c r="AV2">
        <v>0</v>
      </c>
      <c r="AW2">
        <v>0</v>
      </c>
      <c r="AX2">
        <v>1</v>
      </c>
      <c r="AY2">
        <v>0</v>
      </c>
      <c r="AZ2">
        <v>0</v>
      </c>
      <c r="BB2">
        <v>3</v>
      </c>
      <c r="BC2">
        <v>1</v>
      </c>
      <c r="BD2">
        <v>1</v>
      </c>
      <c r="BE2">
        <v>0</v>
      </c>
      <c r="BF2">
        <v>1</v>
      </c>
      <c r="BG2">
        <v>0</v>
      </c>
      <c r="BH2">
        <v>0</v>
      </c>
      <c r="BJ2">
        <v>0</v>
      </c>
      <c r="BK2">
        <v>3</v>
      </c>
      <c r="BL2">
        <v>1</v>
      </c>
      <c r="BM2">
        <v>0</v>
      </c>
      <c r="BN2">
        <v>0</v>
      </c>
      <c r="BO2">
        <v>0</v>
      </c>
      <c r="BP2">
        <v>0</v>
      </c>
      <c r="BQ2">
        <v>0</v>
      </c>
      <c r="BS2">
        <v>1</v>
      </c>
      <c r="BT2">
        <v>0</v>
      </c>
      <c r="BU2">
        <v>0</v>
      </c>
      <c r="BV2">
        <v>0</v>
      </c>
      <c r="BW2">
        <v>0</v>
      </c>
      <c r="CD2">
        <v>1</v>
      </c>
      <c r="CE2">
        <v>1</v>
      </c>
      <c r="CF2">
        <v>0</v>
      </c>
      <c r="CG2">
        <v>0</v>
      </c>
      <c r="CH2">
        <v>0</v>
      </c>
      <c r="CI2">
        <v>0</v>
      </c>
      <c r="CJ2">
        <v>0</v>
      </c>
      <c r="CK2">
        <v>0</v>
      </c>
      <c r="CL2">
        <v>0</v>
      </c>
      <c r="CM2">
        <v>0</v>
      </c>
      <c r="CO2">
        <v>0</v>
      </c>
      <c r="CQ2">
        <v>1</v>
      </c>
      <c r="CR2" t="s">
        <v>917</v>
      </c>
      <c r="CS2">
        <v>1</v>
      </c>
      <c r="CT2">
        <v>1</v>
      </c>
      <c r="CU2">
        <v>0</v>
      </c>
      <c r="CV2">
        <v>0</v>
      </c>
      <c r="CW2">
        <v>1</v>
      </c>
      <c r="CX2">
        <v>0</v>
      </c>
      <c r="CY2">
        <v>0</v>
      </c>
      <c r="DA2">
        <v>0</v>
      </c>
      <c r="DH2">
        <v>1</v>
      </c>
      <c r="DI2">
        <v>2</v>
      </c>
      <c r="DJ2">
        <v>1</v>
      </c>
      <c r="DK2">
        <v>0</v>
      </c>
      <c r="DL2">
        <v>0</v>
      </c>
      <c r="DM2">
        <v>0</v>
      </c>
      <c r="DN2" t="s">
        <v>918</v>
      </c>
      <c r="DO2">
        <v>1</v>
      </c>
      <c r="DP2">
        <v>4</v>
      </c>
      <c r="DQ2">
        <v>4</v>
      </c>
      <c r="DR2">
        <v>5</v>
      </c>
      <c r="DS2">
        <v>3</v>
      </c>
      <c r="DT2">
        <v>1</v>
      </c>
      <c r="DU2">
        <v>0</v>
      </c>
      <c r="DV2">
        <v>0</v>
      </c>
      <c r="DW2">
        <v>0</v>
      </c>
      <c r="DX2">
        <v>0</v>
      </c>
      <c r="DY2">
        <v>0</v>
      </c>
      <c r="DZ2">
        <v>0</v>
      </c>
      <c r="EA2">
        <v>1</v>
      </c>
      <c r="EB2">
        <v>1</v>
      </c>
      <c r="EC2">
        <v>0</v>
      </c>
      <c r="EE2">
        <v>1</v>
      </c>
      <c r="EF2" t="s">
        <v>919</v>
      </c>
      <c r="EG2">
        <v>1</v>
      </c>
      <c r="EH2">
        <v>0</v>
      </c>
      <c r="EI2">
        <v>0</v>
      </c>
      <c r="EJ2">
        <v>1</v>
      </c>
      <c r="EK2">
        <v>1</v>
      </c>
      <c r="EL2" t="s">
        <v>920</v>
      </c>
      <c r="EM2" t="s">
        <v>921</v>
      </c>
      <c r="EN2">
        <v>0</v>
      </c>
      <c r="EO2">
        <v>1</v>
      </c>
      <c r="EP2" t="s">
        <v>922</v>
      </c>
      <c r="EQ2">
        <v>2</v>
      </c>
      <c r="ER2">
        <v>3</v>
      </c>
      <c r="ES2">
        <v>1</v>
      </c>
      <c r="ET2">
        <v>1</v>
      </c>
      <c r="EU2">
        <v>4</v>
      </c>
      <c r="EV2">
        <v>1</v>
      </c>
      <c r="EW2">
        <v>1</v>
      </c>
      <c r="EX2">
        <v>0</v>
      </c>
      <c r="EY2">
        <v>0</v>
      </c>
      <c r="EZ2">
        <v>0</v>
      </c>
      <c r="FA2">
        <v>0</v>
      </c>
      <c r="FB2">
        <v>0</v>
      </c>
      <c r="FD2">
        <v>4</v>
      </c>
      <c r="FE2">
        <v>0</v>
      </c>
      <c r="FF2">
        <v>0</v>
      </c>
      <c r="FG2">
        <v>1</v>
      </c>
      <c r="FH2" t="s">
        <v>923</v>
      </c>
      <c r="FI2">
        <v>1</v>
      </c>
      <c r="FJ2" t="s">
        <v>924</v>
      </c>
      <c r="FK2">
        <v>1</v>
      </c>
      <c r="FL2">
        <v>2</v>
      </c>
      <c r="FM2">
        <v>0</v>
      </c>
      <c r="FO2" t="s">
        <v>925</v>
      </c>
      <c r="FP2">
        <v>637.59355000000005</v>
      </c>
      <c r="FQ2">
        <v>114.76963000000001</v>
      </c>
      <c r="FS2">
        <v>4</v>
      </c>
      <c r="FT2">
        <v>1</v>
      </c>
      <c r="FU2">
        <v>1</v>
      </c>
      <c r="FV2">
        <v>1</v>
      </c>
      <c r="FW2">
        <v>1</v>
      </c>
      <c r="FX2">
        <v>0</v>
      </c>
      <c r="FY2">
        <v>1</v>
      </c>
      <c r="FZ2">
        <v>0</v>
      </c>
      <c r="GA2">
        <v>0</v>
      </c>
      <c r="GB2">
        <v>0</v>
      </c>
      <c r="GC2">
        <v>1</v>
      </c>
      <c r="GD2">
        <v>0</v>
      </c>
      <c r="GE2">
        <v>0</v>
      </c>
      <c r="GF2">
        <v>1</v>
      </c>
      <c r="GG2">
        <v>2</v>
      </c>
      <c r="GH2">
        <v>2</v>
      </c>
      <c r="GJ2">
        <v>4</v>
      </c>
      <c r="GK2">
        <v>1</v>
      </c>
      <c r="GL2">
        <v>5</v>
      </c>
      <c r="GM2">
        <v>0</v>
      </c>
      <c r="GN2">
        <v>3</v>
      </c>
      <c r="GO2">
        <v>3</v>
      </c>
      <c r="GP2">
        <v>2</v>
      </c>
      <c r="GQ2">
        <v>0</v>
      </c>
      <c r="GT2">
        <f>SUBTOTAL(9,GR2:GS2)</f>
        <v>0</v>
      </c>
      <c r="GW2">
        <v>0</v>
      </c>
      <c r="GZ2">
        <f>SUBTOTAL(9,GX2:GY2)</f>
        <v>0</v>
      </c>
      <c r="HC2">
        <v>1</v>
      </c>
      <c r="HD2">
        <v>0</v>
      </c>
      <c r="HE2">
        <v>47</v>
      </c>
      <c r="HF2">
        <f>SUBTOTAL(9,HD2:HE2)</f>
        <v>47</v>
      </c>
      <c r="HG2">
        <v>0</v>
      </c>
      <c r="HH2">
        <v>0</v>
      </c>
      <c r="HI2">
        <v>1</v>
      </c>
      <c r="HJ2">
        <v>2</v>
      </c>
      <c r="HK2">
        <v>0</v>
      </c>
      <c r="HL2">
        <f>SUBTOTAL(9,HJ2:HK2)</f>
        <v>2</v>
      </c>
      <c r="HM2">
        <v>1</v>
      </c>
      <c r="HN2">
        <v>0</v>
      </c>
      <c r="HO2">
        <v>1</v>
      </c>
      <c r="HP2">
        <v>1</v>
      </c>
      <c r="HQ2">
        <v>0</v>
      </c>
      <c r="HR2">
        <f>SUBTOTAL(9,HP2:HQ2)</f>
        <v>1</v>
      </c>
      <c r="HS2">
        <v>0</v>
      </c>
      <c r="HT2">
        <v>0</v>
      </c>
      <c r="HU2">
        <v>0</v>
      </c>
      <c r="HX2">
        <f>SUBTOTAL(9,HV2:HW2)</f>
        <v>0</v>
      </c>
      <c r="IA2">
        <v>0</v>
      </c>
      <c r="ID2">
        <f>SUBTOTAL(9,IB2:IC2)</f>
        <v>0</v>
      </c>
      <c r="IG2">
        <v>0</v>
      </c>
      <c r="IJ2">
        <f>SUBTOTAL(9,IH2:II2)</f>
        <v>0</v>
      </c>
      <c r="IM2">
        <v>0</v>
      </c>
      <c r="IP2">
        <f>SUBTOTAL(9,IN2:IO2)</f>
        <v>0</v>
      </c>
      <c r="IS2">
        <v>0</v>
      </c>
      <c r="IV2">
        <f>SUBTOTAL(9,IT2:IU2)</f>
        <v>0</v>
      </c>
      <c r="IY2">
        <v>0</v>
      </c>
      <c r="JB2">
        <f>SUBTOTAL(9,IZ2:JA2)</f>
        <v>0</v>
      </c>
      <c r="JE2">
        <v>0</v>
      </c>
      <c r="JH2">
        <f>SUBTOTAL(9,JF2:JG2)</f>
        <v>0</v>
      </c>
      <c r="JK2">
        <v>0</v>
      </c>
      <c r="JN2">
        <f>SUBTOTAL(9,JL2:JM2)</f>
        <v>0</v>
      </c>
      <c r="JQ2">
        <v>0</v>
      </c>
      <c r="JT2">
        <f>SUBTOTAL(9,JR2:JS2)</f>
        <v>0</v>
      </c>
      <c r="JW2">
        <v>1</v>
      </c>
      <c r="JX2" t="s">
        <v>926</v>
      </c>
      <c r="JY2">
        <v>1</v>
      </c>
      <c r="JZ2">
        <v>2</v>
      </c>
      <c r="KA2">
        <v>1</v>
      </c>
      <c r="KB2">
        <v>1</v>
      </c>
      <c r="KC2">
        <v>2</v>
      </c>
      <c r="KD2">
        <v>0</v>
      </c>
      <c r="KE2">
        <v>0</v>
      </c>
      <c r="KF2">
        <v>0</v>
      </c>
      <c r="KG2">
        <v>1</v>
      </c>
      <c r="KH2">
        <v>1</v>
      </c>
      <c r="KI2">
        <v>1</v>
      </c>
      <c r="KJ2">
        <v>2</v>
      </c>
      <c r="KK2">
        <v>0</v>
      </c>
      <c r="KL2">
        <v>0</v>
      </c>
      <c r="KM2">
        <v>0</v>
      </c>
      <c r="KN2">
        <v>0</v>
      </c>
      <c r="KO2">
        <v>1</v>
      </c>
      <c r="KP2" t="s">
        <v>926</v>
      </c>
      <c r="KQ2">
        <v>1</v>
      </c>
      <c r="KR2">
        <v>3</v>
      </c>
      <c r="KS2">
        <v>1</v>
      </c>
      <c r="KT2">
        <v>1</v>
      </c>
      <c r="KU2">
        <v>2</v>
      </c>
      <c r="KV2">
        <v>0</v>
      </c>
      <c r="KW2">
        <v>0</v>
      </c>
      <c r="KX2">
        <v>0</v>
      </c>
      <c r="KY2">
        <v>1</v>
      </c>
      <c r="KZ2">
        <v>1</v>
      </c>
      <c r="LA2">
        <v>1</v>
      </c>
      <c r="LB2">
        <v>2</v>
      </c>
      <c r="LC2">
        <v>0</v>
      </c>
      <c r="LD2">
        <v>0</v>
      </c>
      <c r="LE2">
        <v>0</v>
      </c>
      <c r="LF2">
        <v>0</v>
      </c>
      <c r="LG2">
        <v>1</v>
      </c>
      <c r="LH2" t="s">
        <v>926</v>
      </c>
      <c r="LI2">
        <v>1</v>
      </c>
      <c r="LJ2">
        <v>2</v>
      </c>
      <c r="LK2">
        <v>1</v>
      </c>
      <c r="LL2">
        <v>1</v>
      </c>
      <c r="LM2">
        <v>1</v>
      </c>
      <c r="LN2">
        <v>2</v>
      </c>
      <c r="LO2">
        <v>1</v>
      </c>
      <c r="LP2">
        <v>1</v>
      </c>
      <c r="LQ2">
        <v>0</v>
      </c>
      <c r="LR2">
        <v>0</v>
      </c>
      <c r="LS2">
        <v>0</v>
      </c>
      <c r="LT2">
        <v>0</v>
      </c>
      <c r="LU2">
        <v>0</v>
      </c>
      <c r="LV2">
        <v>0</v>
      </c>
      <c r="LW2">
        <v>0</v>
      </c>
      <c r="LX2">
        <v>0</v>
      </c>
      <c r="LY2">
        <v>1</v>
      </c>
      <c r="LZ2" t="s">
        <v>927</v>
      </c>
      <c r="MA2">
        <v>1</v>
      </c>
      <c r="MB2">
        <v>2</v>
      </c>
      <c r="MC2">
        <v>1</v>
      </c>
      <c r="MD2">
        <v>1</v>
      </c>
      <c r="ME2">
        <v>1</v>
      </c>
      <c r="MF2">
        <v>2</v>
      </c>
      <c r="MG2">
        <v>1</v>
      </c>
      <c r="MH2">
        <v>1</v>
      </c>
      <c r="MI2">
        <v>0</v>
      </c>
      <c r="MJ2">
        <v>0</v>
      </c>
      <c r="MK2">
        <v>0</v>
      </c>
      <c r="ML2">
        <v>0</v>
      </c>
      <c r="MM2">
        <v>0</v>
      </c>
      <c r="MN2">
        <v>0</v>
      </c>
      <c r="MO2">
        <v>0</v>
      </c>
      <c r="MP2">
        <v>0</v>
      </c>
      <c r="MQ2">
        <v>1</v>
      </c>
      <c r="MR2" t="s">
        <v>928</v>
      </c>
      <c r="MS2">
        <v>1</v>
      </c>
      <c r="MT2">
        <v>2</v>
      </c>
      <c r="MU2">
        <v>1</v>
      </c>
      <c r="MV2">
        <v>1</v>
      </c>
      <c r="MW2">
        <v>1</v>
      </c>
      <c r="MX2">
        <v>2</v>
      </c>
      <c r="MY2">
        <v>1</v>
      </c>
      <c r="MZ2">
        <v>3</v>
      </c>
      <c r="NA2">
        <v>0</v>
      </c>
      <c r="NB2">
        <v>0</v>
      </c>
      <c r="NC2">
        <v>0</v>
      </c>
      <c r="ND2">
        <v>0</v>
      </c>
      <c r="NE2">
        <v>0</v>
      </c>
      <c r="NF2">
        <v>0</v>
      </c>
      <c r="NG2">
        <v>0</v>
      </c>
      <c r="NH2">
        <v>0</v>
      </c>
      <c r="NI2">
        <v>1</v>
      </c>
      <c r="NJ2" t="s">
        <v>929</v>
      </c>
      <c r="NK2">
        <v>1</v>
      </c>
      <c r="NL2">
        <v>2</v>
      </c>
      <c r="NM2">
        <v>1</v>
      </c>
      <c r="NN2">
        <v>1</v>
      </c>
      <c r="NO2">
        <v>1</v>
      </c>
      <c r="NP2">
        <v>2</v>
      </c>
      <c r="NQ2">
        <v>3</v>
      </c>
      <c r="NR2">
        <v>1</v>
      </c>
      <c r="NS2">
        <v>0</v>
      </c>
      <c r="NT2">
        <v>0</v>
      </c>
      <c r="NU2">
        <v>0</v>
      </c>
      <c r="NV2">
        <v>0</v>
      </c>
      <c r="NW2">
        <v>0</v>
      </c>
      <c r="NX2">
        <v>0</v>
      </c>
      <c r="NY2">
        <v>0</v>
      </c>
      <c r="NZ2">
        <v>0</v>
      </c>
      <c r="OA2">
        <v>1</v>
      </c>
      <c r="OB2" t="s">
        <v>929</v>
      </c>
      <c r="OC2">
        <v>1</v>
      </c>
      <c r="OD2">
        <v>2</v>
      </c>
      <c r="OE2">
        <v>1</v>
      </c>
      <c r="OF2">
        <v>1</v>
      </c>
      <c r="OG2">
        <v>2</v>
      </c>
      <c r="OH2">
        <v>0</v>
      </c>
      <c r="OI2">
        <v>0</v>
      </c>
      <c r="OJ2">
        <v>0</v>
      </c>
      <c r="OK2">
        <v>1</v>
      </c>
      <c r="OL2">
        <v>1</v>
      </c>
      <c r="OM2">
        <v>1</v>
      </c>
      <c r="ON2">
        <v>2</v>
      </c>
      <c r="OO2">
        <v>0</v>
      </c>
      <c r="OP2">
        <v>0</v>
      </c>
      <c r="OQ2">
        <v>0</v>
      </c>
      <c r="OR2">
        <v>0</v>
      </c>
      <c r="OS2">
        <v>1</v>
      </c>
      <c r="OT2" t="s">
        <v>930</v>
      </c>
      <c r="OU2">
        <v>1</v>
      </c>
      <c r="OV2">
        <v>2</v>
      </c>
      <c r="OW2">
        <v>1</v>
      </c>
      <c r="OX2">
        <v>1</v>
      </c>
      <c r="OY2">
        <v>2</v>
      </c>
      <c r="OZ2">
        <v>0</v>
      </c>
      <c r="PA2">
        <v>0</v>
      </c>
      <c r="PB2">
        <v>0</v>
      </c>
      <c r="PC2">
        <v>1</v>
      </c>
      <c r="PD2">
        <v>1</v>
      </c>
      <c r="PE2">
        <v>1</v>
      </c>
      <c r="PF2">
        <v>2</v>
      </c>
      <c r="PG2">
        <v>0</v>
      </c>
      <c r="PH2">
        <v>0</v>
      </c>
      <c r="PI2">
        <v>0</v>
      </c>
      <c r="PJ2">
        <v>0</v>
      </c>
      <c r="PK2">
        <v>0</v>
      </c>
      <c r="PM2">
        <v>0</v>
      </c>
      <c r="PN2">
        <v>0</v>
      </c>
      <c r="PO2">
        <v>0</v>
      </c>
      <c r="PP2">
        <v>0</v>
      </c>
      <c r="PQ2">
        <v>0</v>
      </c>
      <c r="PR2">
        <v>0</v>
      </c>
      <c r="PS2">
        <v>0</v>
      </c>
      <c r="PT2">
        <v>0</v>
      </c>
      <c r="PU2">
        <v>0</v>
      </c>
      <c r="PV2">
        <v>0</v>
      </c>
      <c r="PW2">
        <v>0</v>
      </c>
      <c r="PX2">
        <v>0</v>
      </c>
      <c r="PY2">
        <v>0</v>
      </c>
      <c r="PZ2">
        <v>0</v>
      </c>
      <c r="QA2">
        <v>0</v>
      </c>
      <c r="QB2">
        <v>0</v>
      </c>
      <c r="QC2">
        <v>0</v>
      </c>
      <c r="QE2">
        <v>0</v>
      </c>
      <c r="QF2">
        <v>0</v>
      </c>
      <c r="QG2">
        <v>0</v>
      </c>
      <c r="QH2">
        <v>0</v>
      </c>
      <c r="QI2">
        <v>0</v>
      </c>
      <c r="QJ2">
        <v>0</v>
      </c>
      <c r="QK2">
        <v>0</v>
      </c>
      <c r="QL2">
        <v>0</v>
      </c>
      <c r="QM2">
        <v>0</v>
      </c>
      <c r="QN2">
        <v>0</v>
      </c>
      <c r="QO2">
        <v>0</v>
      </c>
      <c r="QP2">
        <v>0</v>
      </c>
      <c r="QQ2">
        <v>0</v>
      </c>
      <c r="QR2">
        <v>0</v>
      </c>
      <c r="QS2">
        <v>0</v>
      </c>
      <c r="QT2">
        <v>0</v>
      </c>
      <c r="QU2">
        <v>0</v>
      </c>
      <c r="QW2">
        <v>0</v>
      </c>
      <c r="QX2">
        <v>0</v>
      </c>
      <c r="QY2">
        <v>0</v>
      </c>
      <c r="QZ2">
        <v>0</v>
      </c>
      <c r="RA2">
        <v>0</v>
      </c>
      <c r="RB2">
        <v>0</v>
      </c>
      <c r="RC2">
        <v>0</v>
      </c>
      <c r="RD2">
        <v>0</v>
      </c>
      <c r="RE2">
        <v>0</v>
      </c>
      <c r="RF2">
        <v>0</v>
      </c>
      <c r="RG2">
        <v>0</v>
      </c>
      <c r="RH2">
        <v>0</v>
      </c>
      <c r="RI2">
        <v>0</v>
      </c>
      <c r="RJ2">
        <v>0</v>
      </c>
      <c r="RK2">
        <v>0</v>
      </c>
      <c r="RL2">
        <v>0</v>
      </c>
      <c r="RM2">
        <v>0</v>
      </c>
      <c r="RO2">
        <v>0</v>
      </c>
      <c r="RP2">
        <v>0</v>
      </c>
      <c r="RQ2">
        <v>0</v>
      </c>
      <c r="RR2">
        <v>0</v>
      </c>
      <c r="RS2">
        <v>0</v>
      </c>
      <c r="RT2">
        <v>0</v>
      </c>
      <c r="RU2">
        <v>0</v>
      </c>
      <c r="RV2">
        <v>0</v>
      </c>
      <c r="RW2">
        <v>0</v>
      </c>
      <c r="RX2">
        <v>0</v>
      </c>
      <c r="RY2">
        <v>0</v>
      </c>
      <c r="RZ2">
        <v>0</v>
      </c>
      <c r="SA2">
        <v>0</v>
      </c>
      <c r="SB2">
        <v>0</v>
      </c>
      <c r="SC2">
        <v>0</v>
      </c>
      <c r="SD2">
        <v>0</v>
      </c>
      <c r="SE2">
        <v>0</v>
      </c>
      <c r="SG2">
        <v>0</v>
      </c>
      <c r="SH2">
        <v>0</v>
      </c>
      <c r="SI2">
        <v>0</v>
      </c>
      <c r="SJ2">
        <v>0</v>
      </c>
      <c r="SK2">
        <v>0</v>
      </c>
      <c r="SL2">
        <v>0</v>
      </c>
      <c r="SM2">
        <v>0</v>
      </c>
      <c r="SN2">
        <v>0</v>
      </c>
      <c r="SO2">
        <v>0</v>
      </c>
      <c r="SP2">
        <v>0</v>
      </c>
      <c r="SQ2">
        <v>0</v>
      </c>
      <c r="SR2">
        <v>0</v>
      </c>
      <c r="SS2">
        <v>0</v>
      </c>
      <c r="ST2">
        <v>0</v>
      </c>
      <c r="SU2">
        <v>0</v>
      </c>
      <c r="SV2">
        <v>0</v>
      </c>
      <c r="SW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0</v>
      </c>
      <c r="TY2">
        <v>0</v>
      </c>
      <c r="TZ2">
        <v>0</v>
      </c>
      <c r="UA2">
        <v>0</v>
      </c>
      <c r="UB2">
        <v>0</v>
      </c>
      <c r="UC2">
        <v>0</v>
      </c>
      <c r="UD2">
        <v>0</v>
      </c>
      <c r="UE2">
        <v>0</v>
      </c>
      <c r="UF2">
        <v>0</v>
      </c>
      <c r="UG2">
        <f>JW2+KO2+LG2+LY2+MQ2+NI2+OA2+OS2+PK2+QC2+QU2+RM2+SE2+SW2+TO2</f>
        <v>8</v>
      </c>
      <c r="UH2">
        <v>1</v>
      </c>
      <c r="UI2" t="s">
        <v>931</v>
      </c>
      <c r="UJ2">
        <v>1</v>
      </c>
      <c r="UK2">
        <v>1</v>
      </c>
      <c r="UL2">
        <v>2</v>
      </c>
      <c r="UM2">
        <v>0</v>
      </c>
      <c r="UN2">
        <v>1</v>
      </c>
      <c r="UO2">
        <v>1</v>
      </c>
      <c r="UP2">
        <v>1</v>
      </c>
      <c r="UQ2">
        <v>0</v>
      </c>
      <c r="UR2">
        <v>0</v>
      </c>
      <c r="US2">
        <v>0</v>
      </c>
      <c r="UT2">
        <v>2</v>
      </c>
      <c r="UU2">
        <v>1</v>
      </c>
      <c r="UV2">
        <v>1</v>
      </c>
      <c r="UW2">
        <v>0</v>
      </c>
      <c r="UX2">
        <v>1</v>
      </c>
      <c r="UY2" t="s">
        <v>927</v>
      </c>
      <c r="UZ2">
        <v>1</v>
      </c>
      <c r="VA2">
        <v>1</v>
      </c>
      <c r="VB2">
        <v>2</v>
      </c>
      <c r="VC2">
        <v>1</v>
      </c>
      <c r="VD2">
        <v>1</v>
      </c>
      <c r="VE2">
        <v>1</v>
      </c>
      <c r="VF2">
        <v>1</v>
      </c>
      <c r="VG2">
        <v>0</v>
      </c>
      <c r="VH2">
        <v>0</v>
      </c>
      <c r="VI2">
        <v>0</v>
      </c>
      <c r="VJ2">
        <v>2</v>
      </c>
      <c r="VK2">
        <v>1</v>
      </c>
      <c r="VL2">
        <v>1</v>
      </c>
      <c r="VM2">
        <v>0</v>
      </c>
      <c r="VN2">
        <v>0</v>
      </c>
      <c r="VP2">
        <v>0</v>
      </c>
      <c r="VQ2">
        <v>0</v>
      </c>
      <c r="VR2">
        <v>0</v>
      </c>
      <c r="VS2">
        <v>0</v>
      </c>
      <c r="VT2">
        <v>0</v>
      </c>
      <c r="VU2">
        <v>0</v>
      </c>
      <c r="VV2">
        <v>0</v>
      </c>
      <c r="VW2">
        <v>0</v>
      </c>
      <c r="VX2">
        <v>0</v>
      </c>
      <c r="VY2">
        <v>0</v>
      </c>
      <c r="VZ2">
        <v>0</v>
      </c>
      <c r="WA2">
        <v>0</v>
      </c>
      <c r="WB2">
        <v>0</v>
      </c>
      <c r="WC2">
        <v>0</v>
      </c>
      <c r="WD2">
        <v>0</v>
      </c>
      <c r="WF2">
        <v>0</v>
      </c>
      <c r="WG2">
        <v>0</v>
      </c>
      <c r="WH2">
        <v>0</v>
      </c>
      <c r="WI2">
        <v>0</v>
      </c>
      <c r="WJ2">
        <v>0</v>
      </c>
      <c r="WK2">
        <v>0</v>
      </c>
      <c r="WL2">
        <v>0</v>
      </c>
      <c r="WM2">
        <v>0</v>
      </c>
      <c r="WN2">
        <v>0</v>
      </c>
      <c r="WO2">
        <v>0</v>
      </c>
      <c r="WP2">
        <v>0</v>
      </c>
      <c r="WQ2">
        <v>0</v>
      </c>
      <c r="WR2">
        <v>0</v>
      </c>
      <c r="WS2">
        <v>0</v>
      </c>
      <c r="WT2">
        <v>0</v>
      </c>
      <c r="WV2">
        <v>0</v>
      </c>
      <c r="WW2">
        <v>0</v>
      </c>
      <c r="WX2">
        <v>0</v>
      </c>
      <c r="WY2">
        <v>0</v>
      </c>
      <c r="WZ2">
        <v>0</v>
      </c>
      <c r="XA2">
        <v>0</v>
      </c>
      <c r="XB2">
        <v>0</v>
      </c>
      <c r="XC2">
        <v>0</v>
      </c>
      <c r="XD2">
        <v>0</v>
      </c>
      <c r="XE2">
        <v>0</v>
      </c>
      <c r="XF2">
        <v>0</v>
      </c>
      <c r="XG2">
        <v>0</v>
      </c>
      <c r="XH2">
        <v>0</v>
      </c>
      <c r="XI2">
        <v>0</v>
      </c>
      <c r="XJ2">
        <v>0</v>
      </c>
      <c r="XL2">
        <v>0</v>
      </c>
      <c r="XM2">
        <v>0</v>
      </c>
      <c r="XN2">
        <v>0</v>
      </c>
      <c r="XO2">
        <v>0</v>
      </c>
      <c r="XP2">
        <v>0</v>
      </c>
      <c r="XQ2">
        <v>0</v>
      </c>
      <c r="XR2">
        <v>0</v>
      </c>
      <c r="XS2">
        <v>0</v>
      </c>
      <c r="XT2">
        <v>0</v>
      </c>
      <c r="XU2">
        <v>0</v>
      </c>
      <c r="XV2">
        <v>0</v>
      </c>
      <c r="XW2">
        <v>0</v>
      </c>
      <c r="XX2">
        <v>0</v>
      </c>
      <c r="XY2">
        <v>0</v>
      </c>
      <c r="XZ2">
        <v>0</v>
      </c>
      <c r="YB2">
        <v>0</v>
      </c>
      <c r="YC2">
        <v>0</v>
      </c>
      <c r="YD2">
        <v>0</v>
      </c>
      <c r="YE2">
        <v>0</v>
      </c>
      <c r="YF2">
        <v>0</v>
      </c>
      <c r="YG2">
        <v>0</v>
      </c>
      <c r="YH2">
        <v>0</v>
      </c>
      <c r="YI2">
        <v>0</v>
      </c>
      <c r="YJ2">
        <v>0</v>
      </c>
      <c r="YK2">
        <v>0</v>
      </c>
      <c r="YL2">
        <v>0</v>
      </c>
      <c r="YM2">
        <v>0</v>
      </c>
      <c r="YN2">
        <v>0</v>
      </c>
      <c r="YO2">
        <v>0</v>
      </c>
      <c r="YP2">
        <f>UH2+UX2+VN2+WD2+WT2+XJ2+XZ2</f>
        <v>2</v>
      </c>
      <c r="YQ2" s="25">
        <v>0</v>
      </c>
      <c r="YR2" s="25">
        <v>4</v>
      </c>
      <c r="YS2" s="25">
        <v>0</v>
      </c>
      <c r="YT2" s="25">
        <v>1</v>
      </c>
      <c r="YU2" s="25">
        <v>1</v>
      </c>
      <c r="YV2" s="25">
        <v>4</v>
      </c>
      <c r="YW2" s="25">
        <v>0</v>
      </c>
      <c r="YX2" s="25">
        <v>2</v>
      </c>
      <c r="YY2" s="25">
        <v>2</v>
      </c>
      <c r="YZ2" s="25">
        <v>0</v>
      </c>
      <c r="ZA2" s="25">
        <v>0</v>
      </c>
      <c r="ZB2" s="25">
        <v>0</v>
      </c>
      <c r="ZC2" s="25">
        <v>2</v>
      </c>
      <c r="ZD2" s="25">
        <v>2</v>
      </c>
    </row>
    <row r="3" spans="1:680" x14ac:dyDescent="0.2">
      <c r="A3">
        <v>3</v>
      </c>
      <c r="B3">
        <v>4</v>
      </c>
      <c r="C3" t="s">
        <v>25</v>
      </c>
      <c r="D3">
        <v>26.123740999999999</v>
      </c>
      <c r="E3">
        <v>-98.048134000000005</v>
      </c>
      <c r="F3" s="18">
        <v>42747</v>
      </c>
      <c r="G3">
        <v>2017</v>
      </c>
      <c r="H3" t="s">
        <v>914</v>
      </c>
      <c r="I3" s="17">
        <v>0.44166666666666665</v>
      </c>
      <c r="J3" s="17">
        <v>0.45277777777777778</v>
      </c>
      <c r="K3">
        <v>1</v>
      </c>
      <c r="L3">
        <v>2</v>
      </c>
      <c r="M3">
        <v>3</v>
      </c>
      <c r="N3">
        <v>0</v>
      </c>
      <c r="O3">
        <v>0</v>
      </c>
      <c r="P3">
        <v>1</v>
      </c>
      <c r="Q3">
        <v>1</v>
      </c>
      <c r="R3">
        <v>1</v>
      </c>
      <c r="S3">
        <v>0</v>
      </c>
      <c r="T3">
        <v>1</v>
      </c>
      <c r="U3" t="s">
        <v>932</v>
      </c>
      <c r="V3">
        <v>1</v>
      </c>
      <c r="W3">
        <v>1</v>
      </c>
      <c r="X3" t="s">
        <v>933</v>
      </c>
      <c r="Y3">
        <v>1</v>
      </c>
      <c r="Z3" t="s">
        <v>934</v>
      </c>
      <c r="AA3">
        <v>1</v>
      </c>
      <c r="AB3">
        <v>1</v>
      </c>
      <c r="AC3" t="s">
        <v>915</v>
      </c>
      <c r="AD3">
        <v>2</v>
      </c>
      <c r="AE3">
        <v>4</v>
      </c>
      <c r="AF3">
        <v>1</v>
      </c>
      <c r="AG3">
        <v>0</v>
      </c>
      <c r="AH3">
        <v>1</v>
      </c>
      <c r="AI3">
        <v>0</v>
      </c>
      <c r="AJ3">
        <v>0</v>
      </c>
      <c r="AK3">
        <v>0</v>
      </c>
      <c r="AL3">
        <v>1</v>
      </c>
      <c r="AM3">
        <v>0</v>
      </c>
      <c r="AN3">
        <v>1</v>
      </c>
      <c r="AO3">
        <v>2</v>
      </c>
      <c r="AP3">
        <v>1</v>
      </c>
      <c r="AQ3" t="s">
        <v>935</v>
      </c>
      <c r="AR3">
        <v>2</v>
      </c>
      <c r="AS3">
        <v>4</v>
      </c>
      <c r="AT3">
        <v>1</v>
      </c>
      <c r="AU3">
        <v>0</v>
      </c>
      <c r="AV3">
        <v>0</v>
      </c>
      <c r="AW3">
        <v>0</v>
      </c>
      <c r="AX3">
        <v>1</v>
      </c>
      <c r="AY3">
        <v>0</v>
      </c>
      <c r="AZ3">
        <v>0</v>
      </c>
      <c r="BB3">
        <v>4</v>
      </c>
      <c r="BC3">
        <v>1</v>
      </c>
      <c r="BD3">
        <v>1</v>
      </c>
      <c r="BE3">
        <v>1</v>
      </c>
      <c r="BF3">
        <v>0</v>
      </c>
      <c r="BG3">
        <v>0</v>
      </c>
      <c r="BH3">
        <v>0</v>
      </c>
      <c r="BI3" t="s">
        <v>936</v>
      </c>
      <c r="BJ3">
        <v>1</v>
      </c>
      <c r="BK3">
        <v>3</v>
      </c>
      <c r="BL3">
        <v>1</v>
      </c>
      <c r="BM3">
        <v>0</v>
      </c>
      <c r="BN3">
        <v>0</v>
      </c>
      <c r="BO3">
        <v>0</v>
      </c>
      <c r="BP3">
        <v>0</v>
      </c>
      <c r="BQ3">
        <v>0</v>
      </c>
      <c r="BS3">
        <v>1</v>
      </c>
      <c r="BT3">
        <v>0</v>
      </c>
      <c r="BU3">
        <v>0</v>
      </c>
      <c r="BV3">
        <v>0</v>
      </c>
      <c r="BW3">
        <v>0</v>
      </c>
      <c r="BY3">
        <v>1</v>
      </c>
      <c r="BZ3">
        <v>0</v>
      </c>
      <c r="CA3">
        <v>0</v>
      </c>
      <c r="CB3">
        <v>1</v>
      </c>
      <c r="CC3" t="s">
        <v>937</v>
      </c>
      <c r="CD3">
        <v>1</v>
      </c>
      <c r="CE3">
        <v>0</v>
      </c>
      <c r="CF3">
        <v>0</v>
      </c>
      <c r="CG3">
        <v>0</v>
      </c>
      <c r="CH3">
        <v>0</v>
      </c>
      <c r="CI3">
        <v>0</v>
      </c>
      <c r="CJ3">
        <v>1</v>
      </c>
      <c r="CK3">
        <v>0</v>
      </c>
      <c r="CL3">
        <v>1</v>
      </c>
      <c r="CM3">
        <v>0</v>
      </c>
      <c r="CO3">
        <v>0</v>
      </c>
      <c r="CQ3">
        <v>0</v>
      </c>
      <c r="CR3" t="s">
        <v>938</v>
      </c>
      <c r="CS3">
        <v>1</v>
      </c>
      <c r="CT3">
        <v>1</v>
      </c>
      <c r="CU3">
        <v>0</v>
      </c>
      <c r="CV3">
        <v>0</v>
      </c>
      <c r="CW3">
        <v>0</v>
      </c>
      <c r="CX3">
        <v>0</v>
      </c>
      <c r="CY3">
        <v>0</v>
      </c>
      <c r="DA3">
        <v>0</v>
      </c>
      <c r="DH3">
        <v>1</v>
      </c>
      <c r="DI3">
        <v>2</v>
      </c>
      <c r="DJ3">
        <v>1</v>
      </c>
      <c r="DK3">
        <v>0</v>
      </c>
      <c r="DL3">
        <v>0</v>
      </c>
      <c r="DM3">
        <v>0</v>
      </c>
      <c r="DN3" t="s">
        <v>939</v>
      </c>
      <c r="DO3">
        <v>5</v>
      </c>
      <c r="DP3">
        <v>5</v>
      </c>
      <c r="DQ3">
        <v>2</v>
      </c>
      <c r="DR3">
        <v>5</v>
      </c>
      <c r="DS3">
        <v>1</v>
      </c>
      <c r="DT3">
        <v>1</v>
      </c>
      <c r="DU3">
        <v>1</v>
      </c>
      <c r="DV3">
        <v>0</v>
      </c>
      <c r="DW3">
        <v>0</v>
      </c>
      <c r="DX3">
        <v>0</v>
      </c>
      <c r="DY3">
        <v>0</v>
      </c>
      <c r="DZ3">
        <v>0</v>
      </c>
      <c r="EA3">
        <v>0</v>
      </c>
      <c r="EB3">
        <v>0</v>
      </c>
      <c r="EC3">
        <v>1</v>
      </c>
      <c r="EE3">
        <v>1</v>
      </c>
      <c r="EF3" t="s">
        <v>940</v>
      </c>
      <c r="EG3">
        <v>1</v>
      </c>
      <c r="EH3">
        <v>1</v>
      </c>
      <c r="EI3">
        <v>4</v>
      </c>
      <c r="EJ3">
        <v>0</v>
      </c>
      <c r="EK3">
        <v>6</v>
      </c>
      <c r="EL3" t="s">
        <v>941</v>
      </c>
      <c r="EM3" t="s">
        <v>921</v>
      </c>
      <c r="EN3">
        <v>0</v>
      </c>
      <c r="EO3">
        <v>1</v>
      </c>
      <c r="EP3" t="s">
        <v>942</v>
      </c>
      <c r="EQ3">
        <v>2</v>
      </c>
      <c r="ER3">
        <v>3</v>
      </c>
      <c r="ES3">
        <v>3</v>
      </c>
      <c r="ET3">
        <v>1</v>
      </c>
      <c r="EU3">
        <v>5</v>
      </c>
      <c r="EV3">
        <v>1</v>
      </c>
      <c r="EW3">
        <v>1</v>
      </c>
      <c r="EX3">
        <v>0</v>
      </c>
      <c r="EY3">
        <v>0</v>
      </c>
      <c r="EZ3">
        <v>0</v>
      </c>
      <c r="FA3">
        <v>0</v>
      </c>
      <c r="FB3">
        <v>0</v>
      </c>
      <c r="FD3">
        <v>3</v>
      </c>
      <c r="FE3">
        <v>0</v>
      </c>
      <c r="FF3">
        <v>0</v>
      </c>
      <c r="FG3">
        <v>0</v>
      </c>
      <c r="FI3" s="19">
        <v>1</v>
      </c>
      <c r="FJ3">
        <v>2</v>
      </c>
      <c r="FK3">
        <v>1</v>
      </c>
      <c r="FL3">
        <v>2</v>
      </c>
      <c r="FM3">
        <v>0</v>
      </c>
      <c r="FO3" t="s">
        <v>943</v>
      </c>
      <c r="FP3">
        <v>1184.79693</v>
      </c>
      <c r="FQ3">
        <v>140.17183</v>
      </c>
      <c r="FS3">
        <v>3</v>
      </c>
      <c r="FT3">
        <v>1</v>
      </c>
      <c r="FU3">
        <v>1</v>
      </c>
      <c r="FV3">
        <v>1</v>
      </c>
      <c r="FW3">
        <v>1</v>
      </c>
      <c r="FX3">
        <v>0</v>
      </c>
      <c r="FY3">
        <v>1</v>
      </c>
      <c r="FZ3">
        <v>0</v>
      </c>
      <c r="GA3">
        <v>1</v>
      </c>
      <c r="GB3">
        <v>1</v>
      </c>
      <c r="GC3">
        <v>1</v>
      </c>
      <c r="GD3">
        <v>0</v>
      </c>
      <c r="GE3">
        <v>0</v>
      </c>
      <c r="GF3">
        <v>3</v>
      </c>
      <c r="GG3">
        <v>3</v>
      </c>
      <c r="GH3">
        <v>3</v>
      </c>
      <c r="GJ3">
        <v>4</v>
      </c>
      <c r="GK3">
        <v>1</v>
      </c>
      <c r="GL3">
        <v>5</v>
      </c>
      <c r="GM3">
        <v>0</v>
      </c>
      <c r="GN3">
        <v>3</v>
      </c>
      <c r="GO3">
        <v>3</v>
      </c>
      <c r="GP3">
        <v>2</v>
      </c>
      <c r="GQ3">
        <v>0</v>
      </c>
      <c r="GT3">
        <f>SUBTOTAL(9,GR3:GS3)</f>
        <v>0</v>
      </c>
      <c r="GW3">
        <v>0</v>
      </c>
      <c r="GZ3">
        <f>SUBTOTAL(9,GX3:GY3)</f>
        <v>0</v>
      </c>
      <c r="HC3">
        <v>1</v>
      </c>
      <c r="HD3">
        <v>0</v>
      </c>
      <c r="HE3">
        <v>50</v>
      </c>
      <c r="HF3">
        <f>SUBTOTAL(9,HD3:HE3)</f>
        <v>50</v>
      </c>
      <c r="HG3">
        <v>0</v>
      </c>
      <c r="HH3">
        <v>0</v>
      </c>
      <c r="HI3">
        <v>0</v>
      </c>
      <c r="HL3">
        <f>SUBTOTAL(9,HJ3:HK3)</f>
        <v>0</v>
      </c>
      <c r="HO3">
        <v>1</v>
      </c>
      <c r="HP3">
        <v>0</v>
      </c>
      <c r="HQ3">
        <v>6</v>
      </c>
      <c r="HR3">
        <f>SUBTOTAL(9,HP3:HQ3)</f>
        <v>6</v>
      </c>
      <c r="HS3">
        <v>0</v>
      </c>
      <c r="HT3">
        <v>0</v>
      </c>
      <c r="HU3">
        <v>0</v>
      </c>
      <c r="HX3">
        <f>SUBTOTAL(9,HV3:HW3)</f>
        <v>0</v>
      </c>
      <c r="IA3">
        <v>0</v>
      </c>
      <c r="ID3">
        <f>SUBTOTAL(9,IB3:IC3)</f>
        <v>0</v>
      </c>
      <c r="IG3">
        <v>0</v>
      </c>
      <c r="IJ3">
        <f>SUBTOTAL(9,IH3:II3)</f>
        <v>0</v>
      </c>
      <c r="IM3">
        <v>0</v>
      </c>
      <c r="IP3">
        <f>SUBTOTAL(9,IN3:IO3)</f>
        <v>0</v>
      </c>
      <c r="IS3">
        <v>0</v>
      </c>
      <c r="IV3">
        <f>SUBTOTAL(9,IT3:IU3)</f>
        <v>0</v>
      </c>
      <c r="IY3">
        <v>0</v>
      </c>
      <c r="JB3">
        <f>SUBTOTAL(9,IZ3:JA3)</f>
        <v>0</v>
      </c>
      <c r="JE3">
        <v>0</v>
      </c>
      <c r="JH3">
        <f>SUBTOTAL(9,JF3:JG3)</f>
        <v>0</v>
      </c>
      <c r="JK3">
        <v>0</v>
      </c>
      <c r="JN3">
        <f>SUBTOTAL(9,JL3:JM3)</f>
        <v>0</v>
      </c>
      <c r="JQ3">
        <v>0</v>
      </c>
      <c r="JT3">
        <f>SUBTOTAL(9,JR3:JS3)</f>
        <v>0</v>
      </c>
      <c r="JW3">
        <v>1</v>
      </c>
      <c r="JX3" t="s">
        <v>926</v>
      </c>
      <c r="JY3">
        <v>1</v>
      </c>
      <c r="JZ3">
        <v>2</v>
      </c>
      <c r="KA3">
        <v>2</v>
      </c>
      <c r="KB3">
        <v>1</v>
      </c>
      <c r="KC3">
        <v>1</v>
      </c>
      <c r="KD3">
        <v>2</v>
      </c>
      <c r="KE3">
        <v>1</v>
      </c>
      <c r="KF3">
        <v>1</v>
      </c>
      <c r="KG3">
        <v>0</v>
      </c>
      <c r="KH3">
        <v>0</v>
      </c>
      <c r="KI3">
        <v>0</v>
      </c>
      <c r="KJ3">
        <v>0</v>
      </c>
      <c r="KK3">
        <v>0</v>
      </c>
      <c r="KL3">
        <v>0</v>
      </c>
      <c r="KM3">
        <v>0</v>
      </c>
      <c r="KN3">
        <v>0</v>
      </c>
      <c r="KO3">
        <v>1</v>
      </c>
      <c r="KP3" t="s">
        <v>926</v>
      </c>
      <c r="KQ3">
        <v>1</v>
      </c>
      <c r="KR3">
        <v>3</v>
      </c>
      <c r="KS3">
        <v>1</v>
      </c>
      <c r="KT3">
        <v>1</v>
      </c>
      <c r="KU3">
        <v>2</v>
      </c>
      <c r="KV3">
        <v>0</v>
      </c>
      <c r="KW3">
        <v>0</v>
      </c>
      <c r="KX3">
        <v>0</v>
      </c>
      <c r="KY3">
        <v>0</v>
      </c>
      <c r="KZ3">
        <v>0</v>
      </c>
      <c r="LA3">
        <v>0</v>
      </c>
      <c r="LB3">
        <v>0</v>
      </c>
      <c r="LC3">
        <v>0</v>
      </c>
      <c r="LD3">
        <v>0</v>
      </c>
      <c r="LE3">
        <v>0</v>
      </c>
      <c r="LF3">
        <v>0</v>
      </c>
      <c r="LG3">
        <v>1</v>
      </c>
      <c r="LH3" t="s">
        <v>927</v>
      </c>
      <c r="LI3">
        <v>1</v>
      </c>
      <c r="LJ3">
        <v>3</v>
      </c>
      <c r="LK3">
        <v>1</v>
      </c>
      <c r="LL3">
        <v>1</v>
      </c>
      <c r="LM3">
        <v>1</v>
      </c>
      <c r="LN3">
        <v>2</v>
      </c>
      <c r="LO3">
        <v>1</v>
      </c>
      <c r="LP3">
        <v>1</v>
      </c>
      <c r="LQ3">
        <v>0</v>
      </c>
      <c r="LR3">
        <v>0</v>
      </c>
      <c r="LS3">
        <v>0</v>
      </c>
      <c r="LT3">
        <v>0</v>
      </c>
      <c r="LU3">
        <v>0</v>
      </c>
      <c r="LV3">
        <v>0</v>
      </c>
      <c r="LW3">
        <v>0</v>
      </c>
      <c r="LX3">
        <v>0</v>
      </c>
      <c r="LY3">
        <v>1</v>
      </c>
      <c r="LZ3" t="s">
        <v>928</v>
      </c>
      <c r="MA3">
        <v>1</v>
      </c>
      <c r="MB3">
        <v>2</v>
      </c>
      <c r="MC3">
        <v>1</v>
      </c>
      <c r="MD3">
        <v>1</v>
      </c>
      <c r="ME3">
        <v>1</v>
      </c>
      <c r="MF3">
        <v>2</v>
      </c>
      <c r="MG3">
        <v>1</v>
      </c>
      <c r="MH3">
        <v>1</v>
      </c>
      <c r="MI3">
        <v>0</v>
      </c>
      <c r="MJ3">
        <v>0</v>
      </c>
      <c r="MK3">
        <v>0</v>
      </c>
      <c r="ML3">
        <v>0</v>
      </c>
      <c r="MM3">
        <v>0</v>
      </c>
      <c r="MN3">
        <v>0</v>
      </c>
      <c r="MO3">
        <v>0</v>
      </c>
      <c r="MP3">
        <v>0</v>
      </c>
      <c r="MQ3">
        <v>1</v>
      </c>
      <c r="MR3" t="s">
        <v>928</v>
      </c>
      <c r="MS3">
        <v>1</v>
      </c>
      <c r="MT3">
        <v>2</v>
      </c>
      <c r="MU3">
        <v>1</v>
      </c>
      <c r="MV3">
        <v>1</v>
      </c>
      <c r="MW3">
        <v>1</v>
      </c>
      <c r="MX3">
        <v>2</v>
      </c>
      <c r="MY3">
        <v>1</v>
      </c>
      <c r="MZ3">
        <v>1</v>
      </c>
      <c r="NA3">
        <v>0</v>
      </c>
      <c r="NB3">
        <v>0</v>
      </c>
      <c r="NC3">
        <v>0</v>
      </c>
      <c r="ND3">
        <v>0</v>
      </c>
      <c r="NE3">
        <v>0</v>
      </c>
      <c r="NF3">
        <v>0</v>
      </c>
      <c r="NG3">
        <v>0</v>
      </c>
      <c r="NH3">
        <v>0</v>
      </c>
      <c r="NI3">
        <v>1</v>
      </c>
      <c r="NJ3" t="s">
        <v>928</v>
      </c>
      <c r="NK3">
        <v>1</v>
      </c>
      <c r="NL3">
        <v>2</v>
      </c>
      <c r="NM3">
        <v>1</v>
      </c>
      <c r="NN3">
        <v>1</v>
      </c>
      <c r="NO3">
        <v>1</v>
      </c>
      <c r="NP3">
        <v>2</v>
      </c>
      <c r="NQ3">
        <v>1</v>
      </c>
      <c r="NR3">
        <v>1</v>
      </c>
      <c r="NS3">
        <v>0</v>
      </c>
      <c r="NT3">
        <v>0</v>
      </c>
      <c r="NU3">
        <v>0</v>
      </c>
      <c r="NV3">
        <v>0</v>
      </c>
      <c r="NW3">
        <v>0</v>
      </c>
      <c r="NX3">
        <v>0</v>
      </c>
      <c r="NY3">
        <v>0</v>
      </c>
      <c r="NZ3">
        <v>0</v>
      </c>
      <c r="OA3">
        <v>1</v>
      </c>
      <c r="OB3" t="s">
        <v>944</v>
      </c>
      <c r="OC3">
        <v>1</v>
      </c>
      <c r="OD3">
        <v>3</v>
      </c>
      <c r="OE3">
        <v>1</v>
      </c>
      <c r="OF3">
        <v>1</v>
      </c>
      <c r="OG3">
        <v>1</v>
      </c>
      <c r="OH3">
        <v>2</v>
      </c>
      <c r="OI3">
        <v>1</v>
      </c>
      <c r="OJ3">
        <v>1</v>
      </c>
      <c r="OK3">
        <v>0</v>
      </c>
      <c r="OL3">
        <v>0</v>
      </c>
      <c r="OM3">
        <v>0</v>
      </c>
      <c r="ON3">
        <v>0</v>
      </c>
      <c r="OO3">
        <v>0</v>
      </c>
      <c r="OP3">
        <v>0</v>
      </c>
      <c r="OQ3">
        <v>0</v>
      </c>
      <c r="OR3">
        <v>0</v>
      </c>
      <c r="OS3">
        <v>1</v>
      </c>
      <c r="OT3" t="s">
        <v>929</v>
      </c>
      <c r="OU3">
        <v>1</v>
      </c>
      <c r="OV3">
        <v>2</v>
      </c>
      <c r="OW3">
        <v>1</v>
      </c>
      <c r="OX3">
        <v>1</v>
      </c>
      <c r="OY3">
        <v>2</v>
      </c>
      <c r="OZ3">
        <v>0</v>
      </c>
      <c r="PA3">
        <v>0</v>
      </c>
      <c r="PB3">
        <v>0</v>
      </c>
      <c r="PC3">
        <v>1</v>
      </c>
      <c r="PD3">
        <v>1</v>
      </c>
      <c r="PE3">
        <v>1</v>
      </c>
      <c r="PF3">
        <v>2</v>
      </c>
      <c r="PG3">
        <v>0</v>
      </c>
      <c r="PH3">
        <v>0</v>
      </c>
      <c r="PI3">
        <v>0</v>
      </c>
      <c r="PJ3">
        <v>0</v>
      </c>
      <c r="PK3">
        <v>1</v>
      </c>
      <c r="PL3" t="s">
        <v>929</v>
      </c>
      <c r="PM3">
        <v>1</v>
      </c>
      <c r="PN3">
        <v>2</v>
      </c>
      <c r="PO3">
        <v>1</v>
      </c>
      <c r="PP3">
        <v>1</v>
      </c>
      <c r="PQ3">
        <v>1</v>
      </c>
      <c r="PR3">
        <v>2</v>
      </c>
      <c r="PS3">
        <v>1</v>
      </c>
      <c r="PT3">
        <v>1</v>
      </c>
      <c r="PU3">
        <v>0</v>
      </c>
      <c r="PV3">
        <v>0</v>
      </c>
      <c r="PW3">
        <v>0</v>
      </c>
      <c r="PX3">
        <v>0</v>
      </c>
      <c r="PY3">
        <v>0</v>
      </c>
      <c r="PZ3">
        <v>0</v>
      </c>
      <c r="QA3">
        <v>0</v>
      </c>
      <c r="QB3">
        <v>0</v>
      </c>
      <c r="QC3">
        <v>1</v>
      </c>
      <c r="QD3" t="s">
        <v>929</v>
      </c>
      <c r="QE3">
        <v>1</v>
      </c>
      <c r="QF3">
        <v>2</v>
      </c>
      <c r="QG3">
        <v>1</v>
      </c>
      <c r="QH3">
        <v>1</v>
      </c>
      <c r="QI3">
        <v>2</v>
      </c>
      <c r="QJ3">
        <v>0</v>
      </c>
      <c r="QK3">
        <v>0</v>
      </c>
      <c r="QL3">
        <v>0</v>
      </c>
      <c r="QM3">
        <v>0</v>
      </c>
      <c r="QN3">
        <v>0</v>
      </c>
      <c r="QO3">
        <v>0</v>
      </c>
      <c r="QP3">
        <v>0</v>
      </c>
      <c r="QQ3">
        <v>0</v>
      </c>
      <c r="QR3">
        <v>0</v>
      </c>
      <c r="QS3">
        <v>0</v>
      </c>
      <c r="QT3">
        <v>0</v>
      </c>
      <c r="QU3">
        <v>0</v>
      </c>
      <c r="QW3">
        <v>0</v>
      </c>
      <c r="QX3">
        <v>0</v>
      </c>
      <c r="QY3">
        <v>0</v>
      </c>
      <c r="QZ3">
        <v>0</v>
      </c>
      <c r="RA3">
        <v>0</v>
      </c>
      <c r="RB3">
        <v>0</v>
      </c>
      <c r="RC3">
        <v>0</v>
      </c>
      <c r="RD3">
        <v>0</v>
      </c>
      <c r="RE3">
        <v>0</v>
      </c>
      <c r="RF3">
        <v>0</v>
      </c>
      <c r="RG3">
        <v>0</v>
      </c>
      <c r="RH3">
        <v>0</v>
      </c>
      <c r="RI3">
        <v>0</v>
      </c>
      <c r="RJ3">
        <v>0</v>
      </c>
      <c r="RK3">
        <v>0</v>
      </c>
      <c r="RL3">
        <v>0</v>
      </c>
      <c r="RM3">
        <v>0</v>
      </c>
      <c r="RO3">
        <v>0</v>
      </c>
      <c r="RP3">
        <v>0</v>
      </c>
      <c r="RQ3">
        <v>0</v>
      </c>
      <c r="RR3">
        <v>0</v>
      </c>
      <c r="RS3">
        <v>0</v>
      </c>
      <c r="RT3">
        <v>0</v>
      </c>
      <c r="RU3">
        <v>0</v>
      </c>
      <c r="RV3">
        <v>0</v>
      </c>
      <c r="RW3">
        <v>0</v>
      </c>
      <c r="RX3">
        <v>0</v>
      </c>
      <c r="RY3">
        <v>0</v>
      </c>
      <c r="RZ3">
        <v>0</v>
      </c>
      <c r="SA3">
        <v>0</v>
      </c>
      <c r="SB3">
        <v>0</v>
      </c>
      <c r="SC3">
        <v>0</v>
      </c>
      <c r="SD3">
        <v>0</v>
      </c>
      <c r="SE3">
        <v>0</v>
      </c>
      <c r="SG3">
        <v>0</v>
      </c>
      <c r="SH3">
        <v>0</v>
      </c>
      <c r="SI3">
        <v>0</v>
      </c>
      <c r="SJ3">
        <v>0</v>
      </c>
      <c r="SK3">
        <v>0</v>
      </c>
      <c r="SL3">
        <v>0</v>
      </c>
      <c r="SM3">
        <v>0</v>
      </c>
      <c r="SN3">
        <v>0</v>
      </c>
      <c r="SO3">
        <v>0</v>
      </c>
      <c r="SP3">
        <v>0</v>
      </c>
      <c r="SQ3">
        <v>0</v>
      </c>
      <c r="SR3">
        <v>0</v>
      </c>
      <c r="SS3">
        <v>0</v>
      </c>
      <c r="ST3">
        <v>0</v>
      </c>
      <c r="SU3">
        <v>0</v>
      </c>
      <c r="SV3">
        <v>0</v>
      </c>
      <c r="SW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f>JW3+KO3+LG3+LY3+MQ3+NI3+OA3+OS3+PK3+QC3+QU3+RM3+SE3+SW3+TO3</f>
        <v>10</v>
      </c>
      <c r="UH3">
        <v>1</v>
      </c>
      <c r="UI3" t="s">
        <v>931</v>
      </c>
      <c r="UJ3">
        <v>1</v>
      </c>
      <c r="UK3">
        <v>1</v>
      </c>
      <c r="UL3">
        <v>2</v>
      </c>
      <c r="UM3">
        <v>1</v>
      </c>
      <c r="UN3">
        <v>1</v>
      </c>
      <c r="UO3">
        <v>1</v>
      </c>
      <c r="UP3">
        <v>1</v>
      </c>
      <c r="UQ3">
        <v>0</v>
      </c>
      <c r="UR3">
        <v>0</v>
      </c>
      <c r="US3">
        <v>0</v>
      </c>
      <c r="UT3">
        <v>2</v>
      </c>
      <c r="UU3">
        <v>1</v>
      </c>
      <c r="UV3">
        <v>1</v>
      </c>
      <c r="UW3">
        <v>0</v>
      </c>
      <c r="UX3">
        <v>1</v>
      </c>
      <c r="UY3" t="s">
        <v>927</v>
      </c>
      <c r="UZ3">
        <v>1</v>
      </c>
      <c r="VA3">
        <v>1</v>
      </c>
      <c r="VB3">
        <v>2</v>
      </c>
      <c r="VC3">
        <v>1</v>
      </c>
      <c r="VD3">
        <v>1</v>
      </c>
      <c r="VE3">
        <v>2</v>
      </c>
      <c r="VF3">
        <v>1</v>
      </c>
      <c r="VG3">
        <v>0</v>
      </c>
      <c r="VH3">
        <v>0</v>
      </c>
      <c r="VI3">
        <v>0</v>
      </c>
      <c r="VJ3">
        <v>2</v>
      </c>
      <c r="VK3">
        <v>1</v>
      </c>
      <c r="VL3">
        <v>1</v>
      </c>
      <c r="VM3">
        <v>0</v>
      </c>
      <c r="VN3">
        <v>0</v>
      </c>
      <c r="VP3">
        <v>0</v>
      </c>
      <c r="VQ3">
        <v>0</v>
      </c>
      <c r="VR3">
        <v>0</v>
      </c>
      <c r="VS3">
        <v>0</v>
      </c>
      <c r="VT3">
        <v>0</v>
      </c>
      <c r="VU3">
        <v>0</v>
      </c>
      <c r="VV3">
        <v>0</v>
      </c>
      <c r="VW3">
        <v>0</v>
      </c>
      <c r="VX3">
        <v>0</v>
      </c>
      <c r="VY3">
        <v>0</v>
      </c>
      <c r="VZ3">
        <v>0</v>
      </c>
      <c r="WA3">
        <v>0</v>
      </c>
      <c r="WB3">
        <v>0</v>
      </c>
      <c r="WC3">
        <v>0</v>
      </c>
      <c r="WD3">
        <v>0</v>
      </c>
      <c r="WF3">
        <v>0</v>
      </c>
      <c r="WG3">
        <v>0</v>
      </c>
      <c r="WH3">
        <v>0</v>
      </c>
      <c r="WI3">
        <v>0</v>
      </c>
      <c r="WJ3">
        <v>0</v>
      </c>
      <c r="WK3">
        <v>0</v>
      </c>
      <c r="WL3">
        <v>0</v>
      </c>
      <c r="WM3">
        <v>0</v>
      </c>
      <c r="WN3">
        <v>0</v>
      </c>
      <c r="WO3">
        <v>0</v>
      </c>
      <c r="WP3">
        <v>0</v>
      </c>
      <c r="WQ3">
        <v>0</v>
      </c>
      <c r="WR3">
        <v>0</v>
      </c>
      <c r="WS3">
        <v>0</v>
      </c>
      <c r="WT3">
        <v>0</v>
      </c>
      <c r="WV3">
        <v>0</v>
      </c>
      <c r="WW3">
        <v>0</v>
      </c>
      <c r="WX3">
        <v>0</v>
      </c>
      <c r="WY3">
        <v>0</v>
      </c>
      <c r="WZ3">
        <v>0</v>
      </c>
      <c r="XA3">
        <v>0</v>
      </c>
      <c r="XB3">
        <v>0</v>
      </c>
      <c r="XC3">
        <v>0</v>
      </c>
      <c r="XD3">
        <v>0</v>
      </c>
      <c r="XE3">
        <v>0</v>
      </c>
      <c r="XF3">
        <v>0</v>
      </c>
      <c r="XG3">
        <v>0</v>
      </c>
      <c r="XH3">
        <v>0</v>
      </c>
      <c r="XI3">
        <v>0</v>
      </c>
      <c r="XJ3">
        <v>0</v>
      </c>
      <c r="XL3">
        <v>0</v>
      </c>
      <c r="XM3">
        <v>0</v>
      </c>
      <c r="XN3">
        <v>0</v>
      </c>
      <c r="XO3">
        <v>0</v>
      </c>
      <c r="XP3">
        <v>0</v>
      </c>
      <c r="XQ3">
        <v>0</v>
      </c>
      <c r="XR3">
        <v>0</v>
      </c>
      <c r="XS3">
        <v>0</v>
      </c>
      <c r="XT3">
        <v>0</v>
      </c>
      <c r="XU3">
        <v>0</v>
      </c>
      <c r="XV3">
        <v>0</v>
      </c>
      <c r="XW3">
        <v>0</v>
      </c>
      <c r="XX3">
        <v>0</v>
      </c>
      <c r="XY3">
        <v>0</v>
      </c>
      <c r="XZ3">
        <v>0</v>
      </c>
      <c r="YB3">
        <v>0</v>
      </c>
      <c r="YC3">
        <v>0</v>
      </c>
      <c r="YD3">
        <v>0</v>
      </c>
      <c r="YE3">
        <v>0</v>
      </c>
      <c r="YF3">
        <v>0</v>
      </c>
      <c r="YG3">
        <v>0</v>
      </c>
      <c r="YH3">
        <v>0</v>
      </c>
      <c r="YI3">
        <v>0</v>
      </c>
      <c r="YJ3">
        <v>0</v>
      </c>
      <c r="YK3">
        <v>0</v>
      </c>
      <c r="YL3">
        <v>0</v>
      </c>
      <c r="YM3">
        <v>0</v>
      </c>
      <c r="YN3">
        <v>0</v>
      </c>
      <c r="YO3">
        <v>0</v>
      </c>
      <c r="YP3">
        <f t="shared" ref="YP3:YP48" si="0">UH3+UX3+VN3+WD3+WT3+XJ3+XZ3</f>
        <v>2</v>
      </c>
      <c r="YQ3" s="25">
        <v>0</v>
      </c>
      <c r="YR3" s="25">
        <v>7</v>
      </c>
      <c r="YS3" s="25">
        <v>0</v>
      </c>
      <c r="YT3" s="25">
        <v>0</v>
      </c>
      <c r="YU3" s="25">
        <v>0</v>
      </c>
      <c r="YV3" s="25">
        <v>1</v>
      </c>
      <c r="YW3" s="25">
        <v>0</v>
      </c>
      <c r="YX3" s="25">
        <v>2</v>
      </c>
      <c r="YY3" s="25">
        <v>2</v>
      </c>
      <c r="YZ3" s="25">
        <v>1</v>
      </c>
      <c r="ZA3" s="25">
        <v>0</v>
      </c>
      <c r="ZB3" s="25">
        <v>0</v>
      </c>
      <c r="ZC3" s="25">
        <v>2</v>
      </c>
      <c r="ZD3" s="25">
        <v>2</v>
      </c>
    </row>
    <row r="4" spans="1:680" x14ac:dyDescent="0.2">
      <c r="A4">
        <v>3</v>
      </c>
      <c r="B4">
        <v>4</v>
      </c>
      <c r="C4" t="s">
        <v>26</v>
      </c>
      <c r="D4">
        <v>26.124227999999999</v>
      </c>
      <c r="E4">
        <v>-98.047630999999996</v>
      </c>
      <c r="F4" t="s">
        <v>913</v>
      </c>
      <c r="G4">
        <v>2017</v>
      </c>
      <c r="H4" t="s">
        <v>914</v>
      </c>
      <c r="I4" s="17">
        <v>7.6388888888888895E-2</v>
      </c>
      <c r="J4" s="17">
        <v>9.9999999999999992E-2</v>
      </c>
      <c r="K4">
        <v>1</v>
      </c>
      <c r="L4">
        <v>2</v>
      </c>
      <c r="M4">
        <v>3</v>
      </c>
      <c r="N4">
        <v>0</v>
      </c>
      <c r="O4">
        <v>0</v>
      </c>
      <c r="P4">
        <v>1</v>
      </c>
      <c r="Q4">
        <v>1</v>
      </c>
      <c r="R4">
        <v>1</v>
      </c>
      <c r="S4">
        <v>0</v>
      </c>
      <c r="V4">
        <v>1</v>
      </c>
      <c r="W4">
        <v>1</v>
      </c>
      <c r="X4" t="s">
        <v>945</v>
      </c>
      <c r="Y4">
        <v>1</v>
      </c>
      <c r="Z4" t="s">
        <v>946</v>
      </c>
      <c r="AA4">
        <v>1</v>
      </c>
      <c r="AB4">
        <v>1</v>
      </c>
      <c r="AC4" t="s">
        <v>915</v>
      </c>
      <c r="AD4">
        <v>2</v>
      </c>
      <c r="AE4">
        <v>5</v>
      </c>
      <c r="AF4">
        <v>1</v>
      </c>
      <c r="AG4">
        <v>0</v>
      </c>
      <c r="AH4">
        <v>0</v>
      </c>
      <c r="AI4">
        <v>0</v>
      </c>
      <c r="AJ4">
        <v>0</v>
      </c>
      <c r="AK4">
        <v>0</v>
      </c>
      <c r="AL4">
        <v>1</v>
      </c>
      <c r="AM4">
        <v>0</v>
      </c>
      <c r="AN4">
        <v>1</v>
      </c>
      <c r="AO4">
        <v>3</v>
      </c>
      <c r="AP4">
        <v>1</v>
      </c>
      <c r="AQ4" t="s">
        <v>947</v>
      </c>
      <c r="AR4">
        <v>2</v>
      </c>
      <c r="AS4">
        <v>4</v>
      </c>
      <c r="AT4">
        <v>1</v>
      </c>
      <c r="AU4">
        <v>0</v>
      </c>
      <c r="AV4">
        <v>0</v>
      </c>
      <c r="AW4">
        <v>0</v>
      </c>
      <c r="AX4">
        <v>1</v>
      </c>
      <c r="AY4">
        <v>0</v>
      </c>
      <c r="AZ4">
        <v>0</v>
      </c>
      <c r="BA4" t="s">
        <v>948</v>
      </c>
      <c r="BB4">
        <v>3</v>
      </c>
      <c r="BC4">
        <v>1</v>
      </c>
      <c r="BD4">
        <v>1</v>
      </c>
      <c r="BE4">
        <v>1</v>
      </c>
      <c r="BF4">
        <v>1</v>
      </c>
      <c r="BG4">
        <v>0</v>
      </c>
      <c r="BH4">
        <v>0</v>
      </c>
      <c r="BJ4">
        <v>1</v>
      </c>
      <c r="BK4">
        <v>3</v>
      </c>
      <c r="BL4">
        <v>1</v>
      </c>
      <c r="BM4">
        <v>0</v>
      </c>
      <c r="BN4">
        <v>0</v>
      </c>
      <c r="BO4">
        <v>0</v>
      </c>
      <c r="BP4">
        <v>0</v>
      </c>
      <c r="BQ4">
        <v>0</v>
      </c>
      <c r="BS4">
        <v>1</v>
      </c>
      <c r="BT4">
        <v>1</v>
      </c>
      <c r="BU4">
        <v>0</v>
      </c>
      <c r="BV4">
        <v>0</v>
      </c>
      <c r="BW4">
        <v>0</v>
      </c>
      <c r="BY4">
        <v>1</v>
      </c>
      <c r="BZ4">
        <v>0</v>
      </c>
      <c r="CA4">
        <v>0</v>
      </c>
      <c r="CB4">
        <v>1</v>
      </c>
      <c r="CD4">
        <v>1</v>
      </c>
      <c r="CE4">
        <v>1</v>
      </c>
      <c r="CF4">
        <v>0</v>
      </c>
      <c r="CG4">
        <v>0</v>
      </c>
      <c r="CH4">
        <v>0</v>
      </c>
      <c r="CI4">
        <v>0</v>
      </c>
      <c r="CJ4">
        <v>1</v>
      </c>
      <c r="CK4">
        <v>0</v>
      </c>
      <c r="CL4">
        <v>1</v>
      </c>
      <c r="CM4">
        <v>0</v>
      </c>
      <c r="CO4">
        <v>0</v>
      </c>
      <c r="CQ4">
        <v>1</v>
      </c>
      <c r="CR4" t="s">
        <v>949</v>
      </c>
      <c r="CS4">
        <v>1</v>
      </c>
      <c r="CT4">
        <v>1</v>
      </c>
      <c r="CU4">
        <v>0</v>
      </c>
      <c r="CV4">
        <v>0</v>
      </c>
      <c r="CW4">
        <v>0</v>
      </c>
      <c r="CX4">
        <v>0</v>
      </c>
      <c r="CY4">
        <v>0</v>
      </c>
      <c r="DA4">
        <v>1</v>
      </c>
      <c r="DB4">
        <v>1</v>
      </c>
      <c r="DC4">
        <v>0</v>
      </c>
      <c r="DD4">
        <v>1</v>
      </c>
      <c r="DE4">
        <v>0</v>
      </c>
      <c r="DF4">
        <v>0</v>
      </c>
      <c r="DH4">
        <v>0</v>
      </c>
      <c r="DO4">
        <v>5</v>
      </c>
      <c r="DP4">
        <v>5</v>
      </c>
      <c r="DQ4">
        <v>3</v>
      </c>
      <c r="DR4">
        <v>5</v>
      </c>
      <c r="DS4">
        <v>4</v>
      </c>
      <c r="DT4">
        <v>1</v>
      </c>
      <c r="DU4">
        <v>1</v>
      </c>
      <c r="DV4">
        <v>0</v>
      </c>
      <c r="DW4">
        <v>0</v>
      </c>
      <c r="DX4">
        <v>0</v>
      </c>
      <c r="DY4">
        <v>0</v>
      </c>
      <c r="DZ4">
        <v>0</v>
      </c>
      <c r="EA4">
        <v>1</v>
      </c>
      <c r="EB4">
        <v>1</v>
      </c>
      <c r="EC4">
        <v>1</v>
      </c>
      <c r="EE4">
        <v>1</v>
      </c>
      <c r="EF4" t="s">
        <v>950</v>
      </c>
      <c r="EG4">
        <v>1</v>
      </c>
      <c r="EH4">
        <v>2</v>
      </c>
      <c r="EI4">
        <v>1</v>
      </c>
      <c r="EJ4">
        <v>1</v>
      </c>
      <c r="EK4">
        <v>6</v>
      </c>
      <c r="EL4" t="s">
        <v>951</v>
      </c>
      <c r="EM4" t="s">
        <v>921</v>
      </c>
      <c r="EN4">
        <v>0</v>
      </c>
      <c r="EO4">
        <v>0</v>
      </c>
      <c r="EQ4">
        <v>4</v>
      </c>
      <c r="ER4">
        <v>2</v>
      </c>
      <c r="ES4">
        <v>2</v>
      </c>
      <c r="ET4">
        <v>1</v>
      </c>
      <c r="EU4">
        <v>6</v>
      </c>
      <c r="EV4">
        <v>1</v>
      </c>
      <c r="EW4">
        <v>1</v>
      </c>
      <c r="EX4">
        <v>0</v>
      </c>
      <c r="EY4">
        <v>0</v>
      </c>
      <c r="EZ4">
        <v>0</v>
      </c>
      <c r="FA4">
        <v>0</v>
      </c>
      <c r="FB4">
        <v>0</v>
      </c>
      <c r="FD4">
        <v>4</v>
      </c>
      <c r="FE4">
        <v>0</v>
      </c>
      <c r="FF4">
        <v>0</v>
      </c>
      <c r="FG4">
        <v>0</v>
      </c>
      <c r="FI4">
        <v>1</v>
      </c>
      <c r="FJ4">
        <v>2</v>
      </c>
      <c r="FL4">
        <v>2</v>
      </c>
      <c r="FM4">
        <v>0</v>
      </c>
      <c r="FP4">
        <v>466.12599999999998</v>
      </c>
      <c r="FQ4">
        <v>118.93353</v>
      </c>
      <c r="FS4">
        <v>3</v>
      </c>
      <c r="FT4">
        <v>1</v>
      </c>
      <c r="FU4">
        <v>1</v>
      </c>
      <c r="FV4">
        <v>0</v>
      </c>
      <c r="FW4">
        <v>1</v>
      </c>
      <c r="FX4">
        <v>0</v>
      </c>
      <c r="FY4">
        <v>1</v>
      </c>
      <c r="FZ4">
        <v>0</v>
      </c>
      <c r="GA4">
        <v>0</v>
      </c>
      <c r="GB4">
        <v>0</v>
      </c>
      <c r="GC4">
        <v>1</v>
      </c>
      <c r="GD4">
        <v>1</v>
      </c>
      <c r="GE4">
        <v>0</v>
      </c>
      <c r="GF4">
        <v>2</v>
      </c>
      <c r="GG4">
        <v>3</v>
      </c>
      <c r="GH4">
        <v>3</v>
      </c>
      <c r="GJ4">
        <v>4</v>
      </c>
      <c r="GK4">
        <v>1</v>
      </c>
      <c r="GL4">
        <v>5</v>
      </c>
      <c r="GM4">
        <v>0</v>
      </c>
      <c r="GN4">
        <v>1</v>
      </c>
      <c r="GO4">
        <v>2</v>
      </c>
      <c r="GP4">
        <v>3</v>
      </c>
      <c r="GQ4">
        <v>0</v>
      </c>
      <c r="GT4">
        <f>SUBTOTAL(9,GR4:GS4)</f>
        <v>0</v>
      </c>
      <c r="GW4">
        <v>0</v>
      </c>
      <c r="GZ4">
        <f>SUBTOTAL(9,GX4:GY4)</f>
        <v>0</v>
      </c>
      <c r="HC4">
        <v>1</v>
      </c>
      <c r="HD4">
        <v>0</v>
      </c>
      <c r="HE4">
        <v>50</v>
      </c>
      <c r="HF4">
        <f>SUBTOTAL(9,HD4:HE4)</f>
        <v>50</v>
      </c>
      <c r="HG4">
        <v>0</v>
      </c>
      <c r="HH4">
        <v>0</v>
      </c>
      <c r="HI4">
        <v>1</v>
      </c>
      <c r="HJ4">
        <v>0</v>
      </c>
      <c r="HK4">
        <v>8</v>
      </c>
      <c r="HL4">
        <f>SUBTOTAL(9,HJ4:HK4)</f>
        <v>8</v>
      </c>
      <c r="HM4">
        <v>0</v>
      </c>
      <c r="HN4">
        <v>0</v>
      </c>
      <c r="HO4">
        <v>1</v>
      </c>
      <c r="HP4">
        <v>1</v>
      </c>
      <c r="HQ4">
        <v>1</v>
      </c>
      <c r="HR4">
        <f>SUBTOTAL(9,HP4:HQ4)</f>
        <v>2</v>
      </c>
      <c r="HS4">
        <v>0</v>
      </c>
      <c r="HT4">
        <v>0</v>
      </c>
      <c r="HU4">
        <v>0</v>
      </c>
      <c r="HX4">
        <f>SUBTOTAL(9,HV4:HW4)</f>
        <v>0</v>
      </c>
      <c r="IA4">
        <v>0</v>
      </c>
      <c r="ID4">
        <f>SUBTOTAL(9,IB4:IC4)</f>
        <v>0</v>
      </c>
      <c r="IG4">
        <v>0</v>
      </c>
      <c r="IJ4">
        <f>SUBTOTAL(9,IH4:II4)</f>
        <v>0</v>
      </c>
      <c r="IM4">
        <v>0</v>
      </c>
      <c r="IP4">
        <f>SUBTOTAL(9,IN4:IO4)</f>
        <v>0</v>
      </c>
      <c r="IS4">
        <v>0</v>
      </c>
      <c r="IV4">
        <f>SUBTOTAL(9,IT4:IU4)</f>
        <v>0</v>
      </c>
      <c r="IY4">
        <v>1</v>
      </c>
      <c r="IZ4">
        <v>1</v>
      </c>
      <c r="JA4">
        <v>0</v>
      </c>
      <c r="JB4">
        <f>SUBTOTAL(9,IZ4:JA4)</f>
        <v>1</v>
      </c>
      <c r="JC4">
        <v>0</v>
      </c>
      <c r="JD4">
        <v>0</v>
      </c>
      <c r="JE4">
        <v>0</v>
      </c>
      <c r="JH4">
        <f>SUBTOTAL(9,JF4:JG4)</f>
        <v>0</v>
      </c>
      <c r="JK4">
        <v>0</v>
      </c>
      <c r="JN4">
        <f>SUBTOTAL(9,JL4:JM4)</f>
        <v>0</v>
      </c>
      <c r="JQ4">
        <v>0</v>
      </c>
      <c r="JT4">
        <f>SUBTOTAL(9,JR4:JS4)</f>
        <v>0</v>
      </c>
      <c r="JW4">
        <v>1</v>
      </c>
      <c r="JX4" t="s">
        <v>926</v>
      </c>
      <c r="JY4">
        <v>1</v>
      </c>
      <c r="JZ4">
        <v>2</v>
      </c>
      <c r="KA4">
        <v>1</v>
      </c>
      <c r="KB4">
        <v>1</v>
      </c>
      <c r="KC4">
        <v>1</v>
      </c>
      <c r="KD4">
        <v>2</v>
      </c>
      <c r="KE4">
        <v>1</v>
      </c>
      <c r="KF4">
        <v>1</v>
      </c>
      <c r="KG4">
        <v>0</v>
      </c>
      <c r="KH4">
        <v>0</v>
      </c>
      <c r="KI4">
        <v>0</v>
      </c>
      <c r="KJ4">
        <v>0</v>
      </c>
      <c r="KK4">
        <v>0</v>
      </c>
      <c r="KL4">
        <v>0</v>
      </c>
      <c r="KM4">
        <v>0</v>
      </c>
      <c r="KN4">
        <v>0</v>
      </c>
      <c r="KO4">
        <v>1</v>
      </c>
      <c r="KP4" t="s">
        <v>926</v>
      </c>
      <c r="KQ4">
        <v>1</v>
      </c>
      <c r="KR4">
        <v>2</v>
      </c>
      <c r="KS4">
        <v>1</v>
      </c>
      <c r="KT4">
        <v>1</v>
      </c>
      <c r="KU4">
        <v>1</v>
      </c>
      <c r="KV4">
        <v>2</v>
      </c>
      <c r="KW4">
        <v>1</v>
      </c>
      <c r="KX4">
        <v>1</v>
      </c>
      <c r="KY4">
        <v>0</v>
      </c>
      <c r="KZ4">
        <v>0</v>
      </c>
      <c r="LA4">
        <v>0</v>
      </c>
      <c r="LB4">
        <v>0</v>
      </c>
      <c r="LC4">
        <v>0</v>
      </c>
      <c r="LD4">
        <v>0</v>
      </c>
      <c r="LE4">
        <v>0</v>
      </c>
      <c r="LF4">
        <v>0</v>
      </c>
      <c r="LG4">
        <v>1</v>
      </c>
      <c r="LH4" t="s">
        <v>926</v>
      </c>
      <c r="LI4">
        <v>1</v>
      </c>
      <c r="LJ4">
        <v>2</v>
      </c>
      <c r="LK4">
        <v>1</v>
      </c>
      <c r="LL4">
        <v>1</v>
      </c>
      <c r="LM4">
        <v>2</v>
      </c>
      <c r="LN4">
        <v>0</v>
      </c>
      <c r="LO4">
        <v>0</v>
      </c>
      <c r="LP4">
        <v>0</v>
      </c>
      <c r="LQ4">
        <v>0</v>
      </c>
      <c r="LR4">
        <v>0</v>
      </c>
      <c r="LS4">
        <v>0</v>
      </c>
      <c r="LT4">
        <v>0</v>
      </c>
      <c r="LU4">
        <v>0</v>
      </c>
      <c r="LV4">
        <v>0</v>
      </c>
      <c r="LW4">
        <v>0</v>
      </c>
      <c r="LX4">
        <v>0</v>
      </c>
      <c r="LY4">
        <v>1</v>
      </c>
      <c r="LZ4" t="s">
        <v>926</v>
      </c>
      <c r="MA4">
        <v>1</v>
      </c>
      <c r="MB4">
        <v>3</v>
      </c>
      <c r="MC4">
        <v>1</v>
      </c>
      <c r="MD4">
        <v>1</v>
      </c>
      <c r="ME4">
        <v>1</v>
      </c>
      <c r="MF4">
        <v>2</v>
      </c>
      <c r="MG4">
        <v>1</v>
      </c>
      <c r="MH4">
        <v>1</v>
      </c>
      <c r="MI4">
        <v>0</v>
      </c>
      <c r="MJ4">
        <v>0</v>
      </c>
      <c r="MK4">
        <v>0</v>
      </c>
      <c r="ML4">
        <v>0</v>
      </c>
      <c r="MM4">
        <v>0</v>
      </c>
      <c r="MN4">
        <v>0</v>
      </c>
      <c r="MO4">
        <v>0</v>
      </c>
      <c r="MP4">
        <v>0</v>
      </c>
      <c r="MQ4">
        <v>1</v>
      </c>
      <c r="MR4" t="s">
        <v>926</v>
      </c>
      <c r="MS4">
        <v>1</v>
      </c>
      <c r="MT4">
        <v>3</v>
      </c>
      <c r="MU4">
        <v>1</v>
      </c>
      <c r="MV4">
        <v>3</v>
      </c>
      <c r="MW4">
        <v>1</v>
      </c>
      <c r="MX4">
        <v>2</v>
      </c>
      <c r="MY4">
        <v>2</v>
      </c>
      <c r="MZ4">
        <v>1</v>
      </c>
      <c r="NA4">
        <v>0</v>
      </c>
      <c r="NB4">
        <v>0</v>
      </c>
      <c r="NC4">
        <v>0</v>
      </c>
      <c r="ND4">
        <v>0</v>
      </c>
      <c r="NE4">
        <v>0</v>
      </c>
      <c r="NF4">
        <v>0</v>
      </c>
      <c r="NG4">
        <v>0</v>
      </c>
      <c r="NH4">
        <v>0</v>
      </c>
      <c r="NI4">
        <v>1</v>
      </c>
      <c r="NJ4" t="s">
        <v>927</v>
      </c>
      <c r="NK4">
        <v>1</v>
      </c>
      <c r="NL4">
        <v>2</v>
      </c>
      <c r="NM4">
        <v>1</v>
      </c>
      <c r="NN4">
        <v>1</v>
      </c>
      <c r="NO4">
        <v>1</v>
      </c>
      <c r="NP4">
        <v>2</v>
      </c>
      <c r="NQ4">
        <v>1</v>
      </c>
      <c r="NR4">
        <v>1</v>
      </c>
      <c r="NS4">
        <v>0</v>
      </c>
      <c r="NT4">
        <v>0</v>
      </c>
      <c r="NU4">
        <v>0</v>
      </c>
      <c r="NV4">
        <v>0</v>
      </c>
      <c r="NW4">
        <v>0</v>
      </c>
      <c r="NX4">
        <v>0</v>
      </c>
      <c r="NY4">
        <v>0</v>
      </c>
      <c r="NZ4">
        <v>0</v>
      </c>
      <c r="OA4">
        <v>1</v>
      </c>
      <c r="OB4" t="s">
        <v>927</v>
      </c>
      <c r="OC4">
        <v>1</v>
      </c>
      <c r="OD4">
        <v>2</v>
      </c>
      <c r="OE4">
        <v>1</v>
      </c>
      <c r="OF4">
        <v>1</v>
      </c>
      <c r="OG4">
        <v>1</v>
      </c>
      <c r="OH4">
        <v>2</v>
      </c>
      <c r="OI4">
        <v>1</v>
      </c>
      <c r="OJ4">
        <v>1</v>
      </c>
      <c r="OK4">
        <v>0</v>
      </c>
      <c r="OL4">
        <v>0</v>
      </c>
      <c r="OM4">
        <v>0</v>
      </c>
      <c r="ON4">
        <v>0</v>
      </c>
      <c r="OO4">
        <v>0</v>
      </c>
      <c r="OP4">
        <v>0</v>
      </c>
      <c r="OQ4">
        <v>0</v>
      </c>
      <c r="OR4">
        <v>0</v>
      </c>
      <c r="OS4">
        <v>1</v>
      </c>
      <c r="OT4" t="s">
        <v>927</v>
      </c>
      <c r="OU4">
        <v>1</v>
      </c>
      <c r="OV4">
        <v>3</v>
      </c>
      <c r="OW4">
        <v>1</v>
      </c>
      <c r="OX4">
        <v>1</v>
      </c>
      <c r="OY4">
        <v>1</v>
      </c>
      <c r="OZ4">
        <v>2</v>
      </c>
      <c r="PA4">
        <v>1</v>
      </c>
      <c r="PB4">
        <v>1</v>
      </c>
      <c r="PC4">
        <v>0</v>
      </c>
      <c r="PD4">
        <v>0</v>
      </c>
      <c r="PE4">
        <v>0</v>
      </c>
      <c r="PF4">
        <v>0</v>
      </c>
      <c r="PG4">
        <v>0</v>
      </c>
      <c r="PH4">
        <v>0</v>
      </c>
      <c r="PI4">
        <v>0</v>
      </c>
      <c r="PJ4">
        <v>0</v>
      </c>
      <c r="PK4">
        <v>1</v>
      </c>
      <c r="PL4" t="s">
        <v>927</v>
      </c>
      <c r="PM4">
        <v>1</v>
      </c>
      <c r="PN4">
        <v>1</v>
      </c>
      <c r="PO4">
        <v>1</v>
      </c>
      <c r="PP4">
        <v>1</v>
      </c>
      <c r="PQ4">
        <v>1</v>
      </c>
      <c r="PR4">
        <v>1</v>
      </c>
      <c r="PS4">
        <v>2</v>
      </c>
      <c r="PT4">
        <v>1</v>
      </c>
      <c r="PU4">
        <v>0</v>
      </c>
      <c r="PV4">
        <v>0</v>
      </c>
      <c r="PW4">
        <v>0</v>
      </c>
      <c r="PX4">
        <v>0</v>
      </c>
      <c r="PY4">
        <v>0</v>
      </c>
      <c r="PZ4">
        <v>0</v>
      </c>
      <c r="QA4">
        <v>0</v>
      </c>
      <c r="QB4">
        <v>0</v>
      </c>
      <c r="QC4">
        <v>1</v>
      </c>
      <c r="QD4" t="s">
        <v>926</v>
      </c>
      <c r="QE4">
        <v>1</v>
      </c>
      <c r="QF4">
        <v>2</v>
      </c>
      <c r="QG4">
        <v>1</v>
      </c>
      <c r="QH4">
        <v>1</v>
      </c>
      <c r="QI4">
        <v>1</v>
      </c>
      <c r="QJ4">
        <v>2</v>
      </c>
      <c r="QK4">
        <v>1</v>
      </c>
      <c r="QL4">
        <v>3</v>
      </c>
      <c r="QM4">
        <v>0</v>
      </c>
      <c r="QN4">
        <v>0</v>
      </c>
      <c r="QO4">
        <v>0</v>
      </c>
      <c r="QP4">
        <v>0</v>
      </c>
      <c r="QQ4">
        <v>0</v>
      </c>
      <c r="QR4">
        <v>0</v>
      </c>
      <c r="QS4">
        <v>0</v>
      </c>
      <c r="QT4">
        <v>0</v>
      </c>
      <c r="QU4">
        <v>1</v>
      </c>
      <c r="QV4" t="s">
        <v>926</v>
      </c>
      <c r="QW4">
        <v>1</v>
      </c>
      <c r="QX4">
        <v>3</v>
      </c>
      <c r="QY4">
        <v>1</v>
      </c>
      <c r="QZ4">
        <v>1</v>
      </c>
      <c r="RA4">
        <v>2</v>
      </c>
      <c r="RB4">
        <v>0</v>
      </c>
      <c r="RC4">
        <v>0</v>
      </c>
      <c r="RD4">
        <v>0</v>
      </c>
      <c r="RE4">
        <v>0</v>
      </c>
      <c r="RF4">
        <v>0</v>
      </c>
      <c r="RG4">
        <v>0</v>
      </c>
      <c r="RH4">
        <v>0</v>
      </c>
      <c r="RI4">
        <v>0</v>
      </c>
      <c r="RJ4">
        <v>0</v>
      </c>
      <c r="RK4">
        <v>0</v>
      </c>
      <c r="RL4">
        <v>0</v>
      </c>
      <c r="RM4">
        <v>0</v>
      </c>
      <c r="RO4">
        <v>0</v>
      </c>
      <c r="RP4">
        <v>0</v>
      </c>
      <c r="RQ4">
        <v>0</v>
      </c>
      <c r="RR4">
        <v>0</v>
      </c>
      <c r="RS4">
        <v>0</v>
      </c>
      <c r="RT4">
        <v>0</v>
      </c>
      <c r="RU4">
        <v>0</v>
      </c>
      <c r="RV4">
        <v>0</v>
      </c>
      <c r="RW4">
        <v>0</v>
      </c>
      <c r="RX4">
        <v>0</v>
      </c>
      <c r="RY4">
        <v>0</v>
      </c>
      <c r="RZ4">
        <v>0</v>
      </c>
      <c r="SA4">
        <v>0</v>
      </c>
      <c r="SB4">
        <v>0</v>
      </c>
      <c r="SC4">
        <v>0</v>
      </c>
      <c r="SD4">
        <v>0</v>
      </c>
      <c r="SE4">
        <v>0</v>
      </c>
      <c r="SG4">
        <v>0</v>
      </c>
      <c r="SH4">
        <v>0</v>
      </c>
      <c r="SI4">
        <v>0</v>
      </c>
      <c r="SJ4">
        <v>0</v>
      </c>
      <c r="SK4">
        <v>0</v>
      </c>
      <c r="SL4">
        <v>0</v>
      </c>
      <c r="SM4">
        <v>0</v>
      </c>
      <c r="SN4">
        <v>0</v>
      </c>
      <c r="SO4">
        <v>0</v>
      </c>
      <c r="SP4">
        <v>0</v>
      </c>
      <c r="SQ4">
        <v>0</v>
      </c>
      <c r="SR4">
        <v>0</v>
      </c>
      <c r="SS4">
        <v>0</v>
      </c>
      <c r="ST4">
        <v>0</v>
      </c>
      <c r="SU4">
        <v>0</v>
      </c>
      <c r="SV4">
        <v>0</v>
      </c>
      <c r="SW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f>JW4+KO4+LG4+LY4+MQ4+NI4+OA4+OS4+PK4+QC4+QU4+RM4+SE4+SW4+TO4</f>
        <v>11</v>
      </c>
      <c r="UH4">
        <v>1</v>
      </c>
      <c r="UI4" t="s">
        <v>931</v>
      </c>
      <c r="UJ4">
        <v>1</v>
      </c>
      <c r="UK4">
        <v>1</v>
      </c>
      <c r="UL4">
        <v>2</v>
      </c>
      <c r="UM4">
        <v>0</v>
      </c>
      <c r="UN4">
        <v>2</v>
      </c>
      <c r="UO4">
        <v>0</v>
      </c>
      <c r="UP4">
        <v>0</v>
      </c>
      <c r="UQ4">
        <v>0</v>
      </c>
      <c r="UR4">
        <v>0</v>
      </c>
      <c r="US4">
        <v>0</v>
      </c>
      <c r="UT4">
        <v>2</v>
      </c>
      <c r="UU4">
        <v>1</v>
      </c>
      <c r="UV4">
        <v>2</v>
      </c>
      <c r="UW4">
        <v>0</v>
      </c>
      <c r="UX4">
        <v>1</v>
      </c>
      <c r="UY4" t="s">
        <v>927</v>
      </c>
      <c r="UZ4">
        <v>1</v>
      </c>
      <c r="VA4">
        <v>1</v>
      </c>
      <c r="VB4">
        <v>2</v>
      </c>
      <c r="VC4">
        <v>0</v>
      </c>
      <c r="VD4">
        <v>2</v>
      </c>
      <c r="VE4">
        <v>2</v>
      </c>
      <c r="VF4">
        <v>1</v>
      </c>
      <c r="VG4">
        <v>0</v>
      </c>
      <c r="VH4">
        <v>0</v>
      </c>
      <c r="VI4">
        <v>0</v>
      </c>
      <c r="VJ4">
        <v>1</v>
      </c>
      <c r="VK4">
        <v>2</v>
      </c>
      <c r="VL4">
        <v>2</v>
      </c>
      <c r="VM4">
        <v>0</v>
      </c>
      <c r="VN4">
        <v>0</v>
      </c>
      <c r="VP4">
        <v>0</v>
      </c>
      <c r="VQ4">
        <v>0</v>
      </c>
      <c r="VR4">
        <v>0</v>
      </c>
      <c r="VS4">
        <v>0</v>
      </c>
      <c r="VT4">
        <v>0</v>
      </c>
      <c r="VU4">
        <v>0</v>
      </c>
      <c r="VV4">
        <v>0</v>
      </c>
      <c r="VW4">
        <v>0</v>
      </c>
      <c r="VX4">
        <v>0</v>
      </c>
      <c r="VY4">
        <v>0</v>
      </c>
      <c r="VZ4">
        <v>0</v>
      </c>
      <c r="WA4">
        <v>0</v>
      </c>
      <c r="WB4">
        <v>0</v>
      </c>
      <c r="WC4">
        <v>0</v>
      </c>
      <c r="WD4">
        <v>0</v>
      </c>
      <c r="WF4">
        <v>0</v>
      </c>
      <c r="WG4">
        <v>0</v>
      </c>
      <c r="WH4">
        <v>0</v>
      </c>
      <c r="WI4">
        <v>0</v>
      </c>
      <c r="WJ4">
        <v>0</v>
      </c>
      <c r="WK4">
        <v>0</v>
      </c>
      <c r="WL4">
        <v>0</v>
      </c>
      <c r="WM4">
        <v>0</v>
      </c>
      <c r="WN4">
        <v>0</v>
      </c>
      <c r="WO4">
        <v>0</v>
      </c>
      <c r="WP4">
        <v>0</v>
      </c>
      <c r="WQ4">
        <v>0</v>
      </c>
      <c r="WR4">
        <v>0</v>
      </c>
      <c r="WS4">
        <v>0</v>
      </c>
      <c r="WT4">
        <v>0</v>
      </c>
      <c r="WV4">
        <v>0</v>
      </c>
      <c r="WW4">
        <v>0</v>
      </c>
      <c r="WX4">
        <v>0</v>
      </c>
      <c r="WY4">
        <v>0</v>
      </c>
      <c r="WZ4">
        <v>0</v>
      </c>
      <c r="XA4">
        <v>0</v>
      </c>
      <c r="XB4">
        <v>0</v>
      </c>
      <c r="XC4">
        <v>0</v>
      </c>
      <c r="XD4">
        <v>0</v>
      </c>
      <c r="XE4">
        <v>0</v>
      </c>
      <c r="XF4">
        <v>0</v>
      </c>
      <c r="XG4">
        <v>0</v>
      </c>
      <c r="XH4">
        <v>0</v>
      </c>
      <c r="XI4">
        <v>0</v>
      </c>
      <c r="XJ4">
        <v>0</v>
      </c>
      <c r="XL4">
        <v>0</v>
      </c>
      <c r="XM4">
        <v>0</v>
      </c>
      <c r="XN4">
        <v>0</v>
      </c>
      <c r="XO4">
        <v>0</v>
      </c>
      <c r="XP4">
        <v>0</v>
      </c>
      <c r="XQ4">
        <v>0</v>
      </c>
      <c r="XR4">
        <v>0</v>
      </c>
      <c r="XS4">
        <v>0</v>
      </c>
      <c r="XT4">
        <v>0</v>
      </c>
      <c r="XU4">
        <v>0</v>
      </c>
      <c r="XV4">
        <v>0</v>
      </c>
      <c r="XW4">
        <v>0</v>
      </c>
      <c r="XX4">
        <v>0</v>
      </c>
      <c r="XY4">
        <v>0</v>
      </c>
      <c r="XZ4">
        <v>0</v>
      </c>
      <c r="YB4">
        <v>0</v>
      </c>
      <c r="YC4">
        <v>0</v>
      </c>
      <c r="YD4">
        <v>0</v>
      </c>
      <c r="YE4">
        <v>0</v>
      </c>
      <c r="YF4">
        <v>0</v>
      </c>
      <c r="YG4">
        <v>0</v>
      </c>
      <c r="YH4">
        <v>0</v>
      </c>
      <c r="YI4">
        <v>0</v>
      </c>
      <c r="YJ4">
        <v>0</v>
      </c>
      <c r="YK4">
        <v>0</v>
      </c>
      <c r="YL4">
        <v>0</v>
      </c>
      <c r="YM4">
        <v>0</v>
      </c>
      <c r="YN4">
        <v>0</v>
      </c>
      <c r="YO4">
        <v>0</v>
      </c>
      <c r="YP4">
        <f t="shared" si="0"/>
        <v>2</v>
      </c>
      <c r="YQ4" s="25">
        <v>1</v>
      </c>
      <c r="YR4" s="25">
        <v>9</v>
      </c>
      <c r="YS4" s="25">
        <v>1</v>
      </c>
      <c r="YT4" s="25">
        <v>2</v>
      </c>
      <c r="YU4" s="25">
        <v>1</v>
      </c>
      <c r="YV4" s="25">
        <v>0</v>
      </c>
      <c r="YW4" s="25">
        <v>0</v>
      </c>
      <c r="YX4" s="25">
        <v>2</v>
      </c>
      <c r="YY4" s="25">
        <v>0</v>
      </c>
      <c r="YZ4" s="25">
        <v>1</v>
      </c>
      <c r="ZA4" s="25">
        <v>0</v>
      </c>
      <c r="ZB4" s="25">
        <v>1</v>
      </c>
      <c r="ZC4" s="25">
        <v>1</v>
      </c>
      <c r="ZD4" s="25">
        <v>0</v>
      </c>
    </row>
    <row r="5" spans="1:680" x14ac:dyDescent="0.2">
      <c r="A5">
        <v>3</v>
      </c>
      <c r="B5">
        <v>4</v>
      </c>
      <c r="C5" t="s">
        <v>952</v>
      </c>
      <c r="D5">
        <v>26.124202780000001</v>
      </c>
      <c r="E5">
        <v>-98.051124999999999</v>
      </c>
      <c r="F5" t="s">
        <v>913</v>
      </c>
      <c r="G5">
        <v>2017</v>
      </c>
      <c r="H5" t="s">
        <v>914</v>
      </c>
      <c r="K5">
        <v>1</v>
      </c>
      <c r="YP5">
        <f t="shared" si="0"/>
        <v>0</v>
      </c>
      <c r="YQ5" s="26" t="s">
        <v>1462</v>
      </c>
      <c r="YR5" s="26" t="s">
        <v>1462</v>
      </c>
      <c r="YS5" s="26" t="s">
        <v>1462</v>
      </c>
      <c r="YT5" s="26" t="s">
        <v>1462</v>
      </c>
      <c r="YU5" s="26" t="s">
        <v>1462</v>
      </c>
      <c r="YV5" s="26" t="s">
        <v>1462</v>
      </c>
      <c r="YW5" s="26" t="s">
        <v>1462</v>
      </c>
      <c r="YX5" s="26" t="s">
        <v>1462</v>
      </c>
      <c r="YY5" s="26" t="s">
        <v>1462</v>
      </c>
      <c r="YZ5" s="26" t="s">
        <v>1462</v>
      </c>
      <c r="ZA5" s="26" t="s">
        <v>1462</v>
      </c>
      <c r="ZB5" s="26" t="s">
        <v>1462</v>
      </c>
      <c r="ZC5" s="26" t="s">
        <v>1462</v>
      </c>
      <c r="ZD5" s="26" t="s">
        <v>1462</v>
      </c>
    </row>
    <row r="6" spans="1:680" x14ac:dyDescent="0.2">
      <c r="A6">
        <v>3</v>
      </c>
      <c r="B6">
        <v>4</v>
      </c>
      <c r="C6" t="s">
        <v>953</v>
      </c>
      <c r="D6">
        <v>26.124751</v>
      </c>
      <c r="E6">
        <v>-98.051327999999998</v>
      </c>
      <c r="F6" t="s">
        <v>913</v>
      </c>
      <c r="G6">
        <v>2017</v>
      </c>
      <c r="H6" t="s">
        <v>914</v>
      </c>
      <c r="I6" s="17"/>
      <c r="J6" s="17"/>
      <c r="YP6">
        <f t="shared" si="0"/>
        <v>0</v>
      </c>
      <c r="YQ6" s="26" t="s">
        <v>1462</v>
      </c>
      <c r="YR6" s="26" t="s">
        <v>1462</v>
      </c>
      <c r="YS6" s="26" t="s">
        <v>1462</v>
      </c>
      <c r="YT6" s="26" t="s">
        <v>1462</v>
      </c>
      <c r="YU6" s="26" t="s">
        <v>1462</v>
      </c>
      <c r="YV6" s="26" t="s">
        <v>1462</v>
      </c>
      <c r="YW6" s="26" t="s">
        <v>1462</v>
      </c>
      <c r="YX6" s="26" t="s">
        <v>1462</v>
      </c>
      <c r="YY6" s="26" t="s">
        <v>1462</v>
      </c>
      <c r="YZ6" s="26" t="s">
        <v>1462</v>
      </c>
      <c r="ZA6" s="26" t="s">
        <v>1462</v>
      </c>
      <c r="ZB6" s="26" t="s">
        <v>1462</v>
      </c>
      <c r="ZC6" s="26" t="s">
        <v>1462</v>
      </c>
      <c r="ZD6" s="26" t="s">
        <v>1462</v>
      </c>
    </row>
    <row r="7" spans="1:680" x14ac:dyDescent="0.2">
      <c r="A7">
        <v>3</v>
      </c>
      <c r="B7">
        <v>4</v>
      </c>
      <c r="C7" t="s">
        <v>27</v>
      </c>
      <c r="D7">
        <v>26.12393333</v>
      </c>
      <c r="E7">
        <v>-98.048755560000004</v>
      </c>
      <c r="F7" t="s">
        <v>913</v>
      </c>
      <c r="G7">
        <v>2017</v>
      </c>
      <c r="H7" t="s">
        <v>914</v>
      </c>
      <c r="I7" s="17">
        <v>0.11597222222222221</v>
      </c>
      <c r="J7" s="17">
        <v>0.1277777777777778</v>
      </c>
      <c r="K7">
        <v>1</v>
      </c>
      <c r="L7">
        <v>2</v>
      </c>
      <c r="M7">
        <v>3</v>
      </c>
      <c r="N7">
        <v>0</v>
      </c>
      <c r="O7">
        <v>0</v>
      </c>
      <c r="P7">
        <v>0</v>
      </c>
      <c r="Q7">
        <v>1</v>
      </c>
      <c r="R7">
        <v>0</v>
      </c>
      <c r="S7">
        <v>0</v>
      </c>
      <c r="T7">
        <v>1</v>
      </c>
      <c r="U7" t="s">
        <v>954</v>
      </c>
      <c r="V7">
        <v>1</v>
      </c>
      <c r="W7">
        <v>0</v>
      </c>
      <c r="Y7">
        <v>1</v>
      </c>
      <c r="Z7" t="s">
        <v>955</v>
      </c>
      <c r="AA7">
        <v>1</v>
      </c>
      <c r="AB7">
        <v>1</v>
      </c>
      <c r="AC7" t="s">
        <v>915</v>
      </c>
      <c r="AD7">
        <v>4</v>
      </c>
      <c r="AE7">
        <v>1</v>
      </c>
      <c r="AF7">
        <v>1</v>
      </c>
      <c r="AG7">
        <v>0</v>
      </c>
      <c r="AH7">
        <v>0</v>
      </c>
      <c r="AI7">
        <v>0</v>
      </c>
      <c r="AJ7">
        <v>0</v>
      </c>
      <c r="AK7">
        <v>1</v>
      </c>
      <c r="AL7">
        <v>0</v>
      </c>
      <c r="AM7">
        <v>0</v>
      </c>
      <c r="AN7">
        <v>0</v>
      </c>
      <c r="AP7">
        <v>0</v>
      </c>
      <c r="AQ7" t="s">
        <v>916</v>
      </c>
      <c r="AR7">
        <v>1</v>
      </c>
      <c r="AS7">
        <v>3</v>
      </c>
      <c r="AT7">
        <v>1</v>
      </c>
      <c r="AU7">
        <v>0</v>
      </c>
      <c r="AV7">
        <v>0</v>
      </c>
      <c r="AW7">
        <v>0</v>
      </c>
      <c r="AX7">
        <v>0</v>
      </c>
      <c r="AY7">
        <v>0</v>
      </c>
      <c r="AZ7">
        <v>1</v>
      </c>
      <c r="BB7">
        <v>3</v>
      </c>
      <c r="BC7">
        <v>1</v>
      </c>
      <c r="BD7">
        <v>0</v>
      </c>
      <c r="BE7">
        <v>0</v>
      </c>
      <c r="BF7">
        <v>0</v>
      </c>
      <c r="BG7">
        <v>0</v>
      </c>
      <c r="BH7">
        <v>1</v>
      </c>
      <c r="BJ7">
        <v>1</v>
      </c>
      <c r="BK7">
        <v>1</v>
      </c>
      <c r="BL7">
        <v>1</v>
      </c>
      <c r="BM7">
        <v>0</v>
      </c>
      <c r="BN7">
        <v>0</v>
      </c>
      <c r="BO7">
        <v>0</v>
      </c>
      <c r="BP7">
        <v>0</v>
      </c>
      <c r="BQ7">
        <v>0</v>
      </c>
      <c r="BS7">
        <v>1</v>
      </c>
      <c r="BT7">
        <v>0</v>
      </c>
      <c r="BU7">
        <v>0</v>
      </c>
      <c r="BV7">
        <v>0</v>
      </c>
      <c r="BW7">
        <v>0</v>
      </c>
      <c r="CD7">
        <v>0</v>
      </c>
      <c r="CO7">
        <v>0</v>
      </c>
      <c r="CQ7">
        <v>0</v>
      </c>
      <c r="CR7" t="s">
        <v>956</v>
      </c>
      <c r="CS7">
        <v>1</v>
      </c>
      <c r="CT7">
        <v>0</v>
      </c>
      <c r="CU7">
        <v>0</v>
      </c>
      <c r="CV7">
        <v>0</v>
      </c>
      <c r="CW7">
        <v>1</v>
      </c>
      <c r="CX7">
        <v>0</v>
      </c>
      <c r="CY7">
        <v>0</v>
      </c>
      <c r="DA7">
        <v>0</v>
      </c>
      <c r="DH7">
        <v>1</v>
      </c>
      <c r="DI7">
        <v>1</v>
      </c>
      <c r="DJ7">
        <v>1</v>
      </c>
      <c r="DK7">
        <v>0</v>
      </c>
      <c r="DL7">
        <v>0</v>
      </c>
      <c r="DM7">
        <v>0</v>
      </c>
      <c r="DN7" t="s">
        <v>957</v>
      </c>
      <c r="DO7">
        <v>2</v>
      </c>
      <c r="DP7">
        <v>2</v>
      </c>
      <c r="DQ7">
        <v>4</v>
      </c>
      <c r="DR7">
        <v>4</v>
      </c>
      <c r="DS7">
        <v>3</v>
      </c>
      <c r="DT7">
        <v>1</v>
      </c>
      <c r="DU7">
        <v>0</v>
      </c>
      <c r="DV7">
        <v>0</v>
      </c>
      <c r="DW7">
        <v>0</v>
      </c>
      <c r="DX7">
        <v>1</v>
      </c>
      <c r="DY7">
        <v>0</v>
      </c>
      <c r="DZ7">
        <v>0</v>
      </c>
      <c r="EA7">
        <v>0</v>
      </c>
      <c r="EB7">
        <v>1</v>
      </c>
      <c r="EC7">
        <v>1</v>
      </c>
      <c r="EE7">
        <v>0</v>
      </c>
      <c r="EG7">
        <v>1</v>
      </c>
      <c r="EH7">
        <v>0</v>
      </c>
      <c r="EI7">
        <v>2</v>
      </c>
      <c r="EJ7">
        <v>0</v>
      </c>
      <c r="EK7">
        <v>6</v>
      </c>
      <c r="EL7" t="s">
        <v>958</v>
      </c>
      <c r="EM7" t="s">
        <v>921</v>
      </c>
      <c r="EN7">
        <v>0</v>
      </c>
      <c r="EO7">
        <v>0</v>
      </c>
      <c r="ER7">
        <v>3</v>
      </c>
      <c r="ES7">
        <v>3</v>
      </c>
      <c r="ET7">
        <v>1</v>
      </c>
      <c r="EU7">
        <v>5</v>
      </c>
      <c r="EV7">
        <v>1</v>
      </c>
      <c r="EW7">
        <v>1</v>
      </c>
      <c r="EX7">
        <v>0</v>
      </c>
      <c r="EY7">
        <v>0</v>
      </c>
      <c r="EZ7">
        <v>0</v>
      </c>
      <c r="FA7">
        <v>0</v>
      </c>
      <c r="FB7">
        <v>0</v>
      </c>
      <c r="FD7">
        <v>1</v>
      </c>
      <c r="FE7">
        <v>0</v>
      </c>
      <c r="FF7">
        <v>0</v>
      </c>
      <c r="FG7">
        <v>0</v>
      </c>
      <c r="FH7" t="s">
        <v>923</v>
      </c>
      <c r="FI7">
        <v>1</v>
      </c>
      <c r="FJ7">
        <v>2</v>
      </c>
      <c r="FK7">
        <v>1</v>
      </c>
      <c r="FL7">
        <v>2</v>
      </c>
      <c r="FM7">
        <v>0</v>
      </c>
      <c r="FP7">
        <v>655.56817000000001</v>
      </c>
      <c r="FQ7">
        <v>116.06753</v>
      </c>
      <c r="FS7">
        <v>3</v>
      </c>
      <c r="FT7">
        <v>1</v>
      </c>
      <c r="FU7">
        <v>1</v>
      </c>
      <c r="FV7">
        <v>0</v>
      </c>
      <c r="FW7">
        <v>1</v>
      </c>
      <c r="FX7">
        <v>0</v>
      </c>
      <c r="FY7">
        <v>1</v>
      </c>
      <c r="FZ7">
        <v>0</v>
      </c>
      <c r="GA7">
        <v>0</v>
      </c>
      <c r="GB7">
        <v>1</v>
      </c>
      <c r="GC7">
        <v>0</v>
      </c>
      <c r="GD7">
        <v>0</v>
      </c>
      <c r="GE7">
        <v>0</v>
      </c>
      <c r="GF7">
        <v>1</v>
      </c>
      <c r="GG7">
        <v>2</v>
      </c>
      <c r="GH7">
        <v>2</v>
      </c>
      <c r="GJ7">
        <v>4</v>
      </c>
      <c r="GK7">
        <v>1</v>
      </c>
      <c r="GL7">
        <v>5</v>
      </c>
      <c r="GM7">
        <v>0</v>
      </c>
      <c r="GN7">
        <v>3</v>
      </c>
      <c r="GO7">
        <v>3</v>
      </c>
      <c r="GP7">
        <v>2</v>
      </c>
      <c r="GQ7">
        <v>0</v>
      </c>
      <c r="GT7">
        <f>SUBTOTAL(9,GR7:GS7)</f>
        <v>0</v>
      </c>
      <c r="GW7">
        <v>0</v>
      </c>
      <c r="GZ7">
        <f>SUBTOTAL(9,GX7:GY7)</f>
        <v>0</v>
      </c>
      <c r="HC7">
        <v>1</v>
      </c>
      <c r="HD7">
        <v>0</v>
      </c>
      <c r="HE7">
        <v>31</v>
      </c>
      <c r="HF7">
        <f>SUBTOTAL(9,HD7:HE7)</f>
        <v>31</v>
      </c>
      <c r="HG7">
        <v>0</v>
      </c>
      <c r="HH7">
        <v>0</v>
      </c>
      <c r="HI7">
        <v>0</v>
      </c>
      <c r="HL7">
        <f>SUBTOTAL(9,HJ7:HK7)</f>
        <v>0</v>
      </c>
      <c r="HO7">
        <v>0</v>
      </c>
      <c r="HR7">
        <f>SUBTOTAL(9,HP7:HQ7)</f>
        <v>0</v>
      </c>
      <c r="HU7">
        <v>0</v>
      </c>
      <c r="HX7">
        <f>SUBTOTAL(9,HV7:HW7)</f>
        <v>0</v>
      </c>
      <c r="IA7">
        <v>0</v>
      </c>
      <c r="ID7">
        <f>SUBTOTAL(9,IB7:IC7)</f>
        <v>0</v>
      </c>
      <c r="IG7">
        <v>0</v>
      </c>
      <c r="IJ7">
        <f>SUBTOTAL(9,IH7:II7)</f>
        <v>0</v>
      </c>
      <c r="IM7">
        <v>0</v>
      </c>
      <c r="IP7">
        <f>SUBTOTAL(9,IN7:IO7)</f>
        <v>0</v>
      </c>
      <c r="IS7">
        <v>0</v>
      </c>
      <c r="IV7">
        <f>SUBTOTAL(9,IT7:IU7)</f>
        <v>0</v>
      </c>
      <c r="IY7">
        <v>0</v>
      </c>
      <c r="JB7">
        <f>SUBTOTAL(9,IZ7:JA7)</f>
        <v>0</v>
      </c>
      <c r="JE7">
        <v>0</v>
      </c>
      <c r="JH7">
        <f>SUBTOTAL(9,JF7:JG7)</f>
        <v>0</v>
      </c>
      <c r="JK7">
        <v>0</v>
      </c>
      <c r="JN7">
        <f>SUBTOTAL(9,JL7:JM7)</f>
        <v>0</v>
      </c>
      <c r="JQ7">
        <v>0</v>
      </c>
      <c r="JT7">
        <f>SUBTOTAL(9,JR7:JS7)</f>
        <v>0</v>
      </c>
      <c r="JW7">
        <v>1</v>
      </c>
      <c r="JX7" t="s">
        <v>926</v>
      </c>
      <c r="JY7">
        <v>1</v>
      </c>
      <c r="JZ7">
        <v>2</v>
      </c>
      <c r="KA7">
        <v>2</v>
      </c>
      <c r="KB7">
        <v>1</v>
      </c>
      <c r="KC7">
        <v>1</v>
      </c>
      <c r="KD7">
        <v>2</v>
      </c>
      <c r="KE7">
        <v>1</v>
      </c>
      <c r="KF7">
        <v>1</v>
      </c>
      <c r="KG7">
        <v>0</v>
      </c>
      <c r="KH7">
        <v>0</v>
      </c>
      <c r="KI7">
        <v>0</v>
      </c>
      <c r="KJ7">
        <v>0</v>
      </c>
      <c r="KK7">
        <v>0</v>
      </c>
      <c r="KL7">
        <v>0</v>
      </c>
      <c r="KM7">
        <v>0</v>
      </c>
      <c r="KN7">
        <v>0</v>
      </c>
      <c r="KO7">
        <v>1</v>
      </c>
      <c r="KP7" t="s">
        <v>926</v>
      </c>
      <c r="KQ7">
        <v>1</v>
      </c>
      <c r="KR7">
        <v>2</v>
      </c>
      <c r="KS7">
        <v>2</v>
      </c>
      <c r="KT7">
        <v>1</v>
      </c>
      <c r="KU7">
        <v>1</v>
      </c>
      <c r="KV7">
        <v>2</v>
      </c>
      <c r="KW7">
        <v>1</v>
      </c>
      <c r="KX7">
        <v>1</v>
      </c>
      <c r="KY7">
        <v>0</v>
      </c>
      <c r="KZ7">
        <v>0</v>
      </c>
      <c r="LA7">
        <v>0</v>
      </c>
      <c r="LB7">
        <v>0</v>
      </c>
      <c r="LC7">
        <v>0</v>
      </c>
      <c r="LD7">
        <v>0</v>
      </c>
      <c r="LE7">
        <v>0</v>
      </c>
      <c r="LF7">
        <v>0</v>
      </c>
      <c r="LG7">
        <v>1</v>
      </c>
      <c r="LH7" t="s">
        <v>926</v>
      </c>
      <c r="LI7">
        <v>1</v>
      </c>
      <c r="LJ7">
        <v>2</v>
      </c>
      <c r="LK7">
        <v>2</v>
      </c>
      <c r="LL7">
        <v>1</v>
      </c>
      <c r="LM7">
        <v>1</v>
      </c>
      <c r="LN7">
        <v>2</v>
      </c>
      <c r="LO7">
        <v>1</v>
      </c>
      <c r="LP7">
        <v>1</v>
      </c>
      <c r="LQ7">
        <v>0</v>
      </c>
      <c r="LR7">
        <v>0</v>
      </c>
      <c r="LS7">
        <v>0</v>
      </c>
      <c r="LT7">
        <v>0</v>
      </c>
      <c r="LU7">
        <v>0</v>
      </c>
      <c r="LV7">
        <v>0</v>
      </c>
      <c r="LW7">
        <v>0</v>
      </c>
      <c r="LX7">
        <v>0</v>
      </c>
      <c r="LY7">
        <v>1</v>
      </c>
      <c r="LZ7" t="s">
        <v>928</v>
      </c>
      <c r="MA7">
        <v>1</v>
      </c>
      <c r="MB7">
        <v>2</v>
      </c>
      <c r="MC7">
        <v>1</v>
      </c>
      <c r="MD7">
        <v>1</v>
      </c>
      <c r="ME7">
        <v>1</v>
      </c>
      <c r="MF7">
        <v>2</v>
      </c>
      <c r="MG7">
        <v>1</v>
      </c>
      <c r="MH7">
        <v>1</v>
      </c>
      <c r="MI7">
        <v>0</v>
      </c>
      <c r="MJ7">
        <v>0</v>
      </c>
      <c r="MK7">
        <v>0</v>
      </c>
      <c r="ML7">
        <v>0</v>
      </c>
      <c r="MM7">
        <v>0</v>
      </c>
      <c r="MN7">
        <v>0</v>
      </c>
      <c r="MO7">
        <v>0</v>
      </c>
      <c r="MP7">
        <v>0</v>
      </c>
      <c r="MQ7">
        <v>1</v>
      </c>
      <c r="MR7" t="s">
        <v>927</v>
      </c>
      <c r="MS7">
        <v>1</v>
      </c>
      <c r="MT7">
        <v>2</v>
      </c>
      <c r="MU7">
        <v>1</v>
      </c>
      <c r="MV7">
        <v>1</v>
      </c>
      <c r="MW7">
        <v>1</v>
      </c>
      <c r="MX7">
        <v>2</v>
      </c>
      <c r="MY7">
        <v>1</v>
      </c>
      <c r="MZ7">
        <v>1</v>
      </c>
      <c r="NA7">
        <v>0</v>
      </c>
      <c r="NB7">
        <v>0</v>
      </c>
      <c r="NC7">
        <v>0</v>
      </c>
      <c r="ND7">
        <v>0</v>
      </c>
      <c r="NE7">
        <v>0</v>
      </c>
      <c r="NF7">
        <v>0</v>
      </c>
      <c r="NG7">
        <v>0</v>
      </c>
      <c r="NH7">
        <v>0</v>
      </c>
      <c r="NI7">
        <v>1</v>
      </c>
      <c r="NJ7" t="s">
        <v>929</v>
      </c>
      <c r="NK7">
        <v>1</v>
      </c>
      <c r="NL7">
        <v>2</v>
      </c>
      <c r="NM7">
        <v>1</v>
      </c>
      <c r="NN7">
        <v>1</v>
      </c>
      <c r="NO7">
        <v>1</v>
      </c>
      <c r="NP7">
        <v>2</v>
      </c>
      <c r="NQ7">
        <v>1</v>
      </c>
      <c r="NR7">
        <v>1</v>
      </c>
      <c r="NS7">
        <v>0</v>
      </c>
      <c r="NT7">
        <v>0</v>
      </c>
      <c r="NU7">
        <v>0</v>
      </c>
      <c r="NV7">
        <v>0</v>
      </c>
      <c r="NW7">
        <v>0</v>
      </c>
      <c r="NX7">
        <v>0</v>
      </c>
      <c r="NY7">
        <v>0</v>
      </c>
      <c r="NZ7">
        <v>0</v>
      </c>
      <c r="OA7">
        <v>1</v>
      </c>
      <c r="OB7" t="s">
        <v>930</v>
      </c>
      <c r="OC7">
        <v>1</v>
      </c>
      <c r="OD7">
        <v>2</v>
      </c>
      <c r="OE7">
        <v>1</v>
      </c>
      <c r="OF7">
        <v>1</v>
      </c>
      <c r="OG7">
        <v>1</v>
      </c>
      <c r="OH7">
        <v>2</v>
      </c>
      <c r="OI7">
        <v>3</v>
      </c>
      <c r="OJ7">
        <v>1</v>
      </c>
      <c r="OK7">
        <v>0</v>
      </c>
      <c r="OL7">
        <v>0</v>
      </c>
      <c r="OM7">
        <v>0</v>
      </c>
      <c r="ON7">
        <v>0</v>
      </c>
      <c r="OO7">
        <v>0</v>
      </c>
      <c r="OP7">
        <v>0</v>
      </c>
      <c r="OQ7">
        <v>0</v>
      </c>
      <c r="OR7">
        <v>0</v>
      </c>
      <c r="OS7">
        <v>1</v>
      </c>
      <c r="OT7" t="s">
        <v>930</v>
      </c>
      <c r="OU7">
        <v>1</v>
      </c>
      <c r="OV7">
        <v>2</v>
      </c>
      <c r="OW7">
        <v>1</v>
      </c>
      <c r="OX7">
        <v>1</v>
      </c>
      <c r="OY7">
        <v>1</v>
      </c>
      <c r="OZ7">
        <v>2</v>
      </c>
      <c r="PA7">
        <v>1</v>
      </c>
      <c r="PB7">
        <v>1</v>
      </c>
      <c r="PC7">
        <v>0</v>
      </c>
      <c r="PD7">
        <v>0</v>
      </c>
      <c r="PE7">
        <v>0</v>
      </c>
      <c r="PF7">
        <v>0</v>
      </c>
      <c r="PG7">
        <v>0</v>
      </c>
      <c r="PH7">
        <v>0</v>
      </c>
      <c r="PI7">
        <v>0</v>
      </c>
      <c r="PJ7">
        <v>0</v>
      </c>
      <c r="PK7">
        <v>1</v>
      </c>
      <c r="PL7" t="s">
        <v>926</v>
      </c>
      <c r="PM7">
        <v>1</v>
      </c>
      <c r="PN7">
        <v>2</v>
      </c>
      <c r="PO7">
        <v>1</v>
      </c>
      <c r="PP7">
        <v>1</v>
      </c>
      <c r="PQ7">
        <v>1</v>
      </c>
      <c r="PR7">
        <v>2</v>
      </c>
      <c r="PS7">
        <v>2</v>
      </c>
      <c r="PT7">
        <v>1</v>
      </c>
      <c r="PU7">
        <v>0</v>
      </c>
      <c r="PV7">
        <v>0</v>
      </c>
      <c r="PW7">
        <v>0</v>
      </c>
      <c r="PX7">
        <v>0</v>
      </c>
      <c r="PY7">
        <v>0</v>
      </c>
      <c r="PZ7">
        <v>0</v>
      </c>
      <c r="QA7">
        <v>0</v>
      </c>
      <c r="QB7">
        <v>0</v>
      </c>
      <c r="QC7">
        <v>1</v>
      </c>
      <c r="QD7" t="s">
        <v>926</v>
      </c>
      <c r="QE7">
        <v>1</v>
      </c>
      <c r="QF7">
        <v>2</v>
      </c>
      <c r="QG7">
        <v>1</v>
      </c>
      <c r="QH7">
        <v>1</v>
      </c>
      <c r="QI7">
        <v>1</v>
      </c>
      <c r="QJ7">
        <v>2</v>
      </c>
      <c r="QK7">
        <v>1</v>
      </c>
      <c r="QL7">
        <v>1</v>
      </c>
      <c r="QM7">
        <v>0</v>
      </c>
      <c r="QN7">
        <v>0</v>
      </c>
      <c r="QO7">
        <v>0</v>
      </c>
      <c r="QP7">
        <v>0</v>
      </c>
      <c r="QQ7">
        <v>0</v>
      </c>
      <c r="QR7">
        <v>0</v>
      </c>
      <c r="QS7">
        <v>0</v>
      </c>
      <c r="QT7">
        <v>0</v>
      </c>
      <c r="QU7">
        <v>0</v>
      </c>
      <c r="QW7">
        <v>0</v>
      </c>
      <c r="QX7">
        <v>0</v>
      </c>
      <c r="QY7">
        <v>0</v>
      </c>
      <c r="QZ7">
        <v>0</v>
      </c>
      <c r="RA7">
        <v>0</v>
      </c>
      <c r="RB7">
        <v>0</v>
      </c>
      <c r="RC7">
        <v>0</v>
      </c>
      <c r="RD7">
        <v>0</v>
      </c>
      <c r="RE7">
        <v>0</v>
      </c>
      <c r="RF7">
        <v>0</v>
      </c>
      <c r="RG7">
        <v>0</v>
      </c>
      <c r="RH7">
        <v>0</v>
      </c>
      <c r="RI7">
        <v>0</v>
      </c>
      <c r="RJ7">
        <v>0</v>
      </c>
      <c r="RK7">
        <v>0</v>
      </c>
      <c r="RL7">
        <v>0</v>
      </c>
      <c r="RM7">
        <v>0</v>
      </c>
      <c r="RO7">
        <v>0</v>
      </c>
      <c r="RP7">
        <v>0</v>
      </c>
      <c r="RQ7">
        <v>0</v>
      </c>
      <c r="RR7">
        <v>0</v>
      </c>
      <c r="RS7">
        <v>0</v>
      </c>
      <c r="RT7">
        <v>0</v>
      </c>
      <c r="RU7">
        <v>0</v>
      </c>
      <c r="RV7">
        <v>0</v>
      </c>
      <c r="RW7">
        <v>0</v>
      </c>
      <c r="RX7">
        <v>0</v>
      </c>
      <c r="RY7">
        <v>0</v>
      </c>
      <c r="RZ7">
        <v>0</v>
      </c>
      <c r="SA7">
        <v>0</v>
      </c>
      <c r="SB7">
        <v>0</v>
      </c>
      <c r="SC7">
        <v>0</v>
      </c>
      <c r="SD7">
        <v>0</v>
      </c>
      <c r="SE7">
        <v>0</v>
      </c>
      <c r="SG7">
        <v>0</v>
      </c>
      <c r="SH7">
        <v>0</v>
      </c>
      <c r="SI7">
        <v>0</v>
      </c>
      <c r="SJ7">
        <v>0</v>
      </c>
      <c r="SK7">
        <v>0</v>
      </c>
      <c r="SL7">
        <v>0</v>
      </c>
      <c r="SM7">
        <v>0</v>
      </c>
      <c r="SN7">
        <v>0</v>
      </c>
      <c r="SO7">
        <v>0</v>
      </c>
      <c r="SP7">
        <v>0</v>
      </c>
      <c r="SQ7">
        <v>0</v>
      </c>
      <c r="SR7">
        <v>0</v>
      </c>
      <c r="SS7">
        <v>0</v>
      </c>
      <c r="ST7">
        <v>0</v>
      </c>
      <c r="SU7">
        <v>0</v>
      </c>
      <c r="SV7">
        <v>0</v>
      </c>
      <c r="SW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f>JW7+KO7+LG7+LY7+MQ7+NI7+OA7+OS7+PK7+QC7+QU7+RM7+SE7+SW7+TO7</f>
        <v>10</v>
      </c>
      <c r="UH7">
        <v>1</v>
      </c>
      <c r="UI7" t="s">
        <v>931</v>
      </c>
      <c r="UJ7">
        <v>1</v>
      </c>
      <c r="UK7">
        <v>1</v>
      </c>
      <c r="UL7">
        <v>1</v>
      </c>
      <c r="UM7">
        <v>1</v>
      </c>
      <c r="UN7">
        <v>2</v>
      </c>
      <c r="UO7">
        <v>0</v>
      </c>
      <c r="UP7">
        <v>0</v>
      </c>
      <c r="UQ7">
        <v>0</v>
      </c>
      <c r="UR7">
        <v>0</v>
      </c>
      <c r="US7">
        <v>0</v>
      </c>
      <c r="UT7">
        <v>1</v>
      </c>
      <c r="UU7">
        <v>2</v>
      </c>
      <c r="UV7">
        <v>1</v>
      </c>
      <c r="UW7">
        <v>0</v>
      </c>
      <c r="UX7">
        <v>1</v>
      </c>
      <c r="UY7" t="s">
        <v>928</v>
      </c>
      <c r="UZ7">
        <v>1</v>
      </c>
      <c r="VA7">
        <v>1</v>
      </c>
      <c r="VB7">
        <v>2</v>
      </c>
      <c r="VC7">
        <v>0</v>
      </c>
      <c r="VD7">
        <v>1</v>
      </c>
      <c r="VE7">
        <v>3</v>
      </c>
      <c r="VF7">
        <v>3</v>
      </c>
      <c r="VG7">
        <v>0</v>
      </c>
      <c r="VH7">
        <v>0</v>
      </c>
      <c r="VI7">
        <v>0</v>
      </c>
      <c r="VJ7">
        <v>2</v>
      </c>
      <c r="VK7">
        <v>1</v>
      </c>
      <c r="VL7">
        <v>2</v>
      </c>
      <c r="VM7">
        <v>0</v>
      </c>
      <c r="VN7">
        <v>0</v>
      </c>
      <c r="VP7">
        <v>0</v>
      </c>
      <c r="VQ7">
        <v>0</v>
      </c>
      <c r="VR7">
        <v>0</v>
      </c>
      <c r="VS7">
        <v>0</v>
      </c>
      <c r="VT7">
        <v>0</v>
      </c>
      <c r="VU7">
        <v>0</v>
      </c>
      <c r="VV7">
        <v>0</v>
      </c>
      <c r="VW7">
        <v>0</v>
      </c>
      <c r="VX7">
        <v>0</v>
      </c>
      <c r="VY7">
        <v>0</v>
      </c>
      <c r="VZ7">
        <v>0</v>
      </c>
      <c r="WA7">
        <v>0</v>
      </c>
      <c r="WB7">
        <v>0</v>
      </c>
      <c r="WC7">
        <v>0</v>
      </c>
      <c r="WD7">
        <v>0</v>
      </c>
      <c r="WF7">
        <v>0</v>
      </c>
      <c r="WG7">
        <v>0</v>
      </c>
      <c r="WH7">
        <v>0</v>
      </c>
      <c r="WI7">
        <v>0</v>
      </c>
      <c r="WJ7">
        <v>0</v>
      </c>
      <c r="WK7">
        <v>0</v>
      </c>
      <c r="WL7">
        <v>0</v>
      </c>
      <c r="WM7">
        <v>0</v>
      </c>
      <c r="WN7">
        <v>0</v>
      </c>
      <c r="WO7">
        <v>0</v>
      </c>
      <c r="WP7">
        <v>0</v>
      </c>
      <c r="WQ7">
        <v>0</v>
      </c>
      <c r="WR7">
        <v>0</v>
      </c>
      <c r="WS7">
        <v>0</v>
      </c>
      <c r="WT7">
        <v>0</v>
      </c>
      <c r="WV7">
        <v>0</v>
      </c>
      <c r="WW7">
        <v>0</v>
      </c>
      <c r="WX7">
        <v>0</v>
      </c>
      <c r="WY7">
        <v>0</v>
      </c>
      <c r="WZ7">
        <v>0</v>
      </c>
      <c r="XA7">
        <v>0</v>
      </c>
      <c r="XB7">
        <v>0</v>
      </c>
      <c r="XC7">
        <v>0</v>
      </c>
      <c r="XD7">
        <v>0</v>
      </c>
      <c r="XE7">
        <v>0</v>
      </c>
      <c r="XF7">
        <v>0</v>
      </c>
      <c r="XG7">
        <v>0</v>
      </c>
      <c r="XH7">
        <v>0</v>
      </c>
      <c r="XI7">
        <v>0</v>
      </c>
      <c r="XJ7">
        <v>0</v>
      </c>
      <c r="XL7">
        <v>0</v>
      </c>
      <c r="XM7">
        <v>0</v>
      </c>
      <c r="XN7">
        <v>0</v>
      </c>
      <c r="XO7">
        <v>0</v>
      </c>
      <c r="XP7">
        <v>0</v>
      </c>
      <c r="XQ7">
        <v>0</v>
      </c>
      <c r="XR7">
        <v>0</v>
      </c>
      <c r="XS7">
        <v>0</v>
      </c>
      <c r="XT7">
        <v>0</v>
      </c>
      <c r="XU7">
        <v>0</v>
      </c>
      <c r="XV7">
        <v>0</v>
      </c>
      <c r="XW7">
        <v>0</v>
      </c>
      <c r="XX7">
        <v>0</v>
      </c>
      <c r="XY7">
        <v>0</v>
      </c>
      <c r="XZ7">
        <v>0</v>
      </c>
      <c r="YB7">
        <v>0</v>
      </c>
      <c r="YC7">
        <v>0</v>
      </c>
      <c r="YD7">
        <v>0</v>
      </c>
      <c r="YE7">
        <v>0</v>
      </c>
      <c r="YF7">
        <v>0</v>
      </c>
      <c r="YG7">
        <v>0</v>
      </c>
      <c r="YH7">
        <v>0</v>
      </c>
      <c r="YI7">
        <v>0</v>
      </c>
      <c r="YJ7">
        <v>0</v>
      </c>
      <c r="YK7">
        <v>0</v>
      </c>
      <c r="YL7">
        <v>0</v>
      </c>
      <c r="YM7">
        <v>0</v>
      </c>
      <c r="YN7">
        <v>0</v>
      </c>
      <c r="YO7">
        <v>0</v>
      </c>
      <c r="YP7">
        <f t="shared" si="0"/>
        <v>2</v>
      </c>
      <c r="YQ7" s="25">
        <v>0</v>
      </c>
      <c r="YR7" s="25">
        <v>10</v>
      </c>
      <c r="YS7" s="25">
        <v>0</v>
      </c>
      <c r="YT7" s="25">
        <v>2</v>
      </c>
      <c r="YU7" s="25">
        <v>0</v>
      </c>
      <c r="YV7" s="25">
        <v>0</v>
      </c>
      <c r="YW7" s="25">
        <v>0</v>
      </c>
      <c r="YX7" s="25">
        <v>2</v>
      </c>
      <c r="YY7" s="25">
        <v>1</v>
      </c>
      <c r="YZ7" s="25">
        <v>1</v>
      </c>
      <c r="ZA7" s="25">
        <v>1</v>
      </c>
      <c r="ZB7" s="25">
        <v>1</v>
      </c>
      <c r="ZC7" s="25">
        <v>1</v>
      </c>
      <c r="ZD7" s="25">
        <v>1</v>
      </c>
    </row>
    <row r="8" spans="1:680" x14ac:dyDescent="0.2">
      <c r="A8">
        <v>3</v>
      </c>
      <c r="B8">
        <v>4</v>
      </c>
      <c r="C8" t="s">
        <v>959</v>
      </c>
      <c r="D8">
        <v>26.124030999999999</v>
      </c>
      <c r="E8">
        <v>-98.049611999999996</v>
      </c>
      <c r="F8" t="s">
        <v>913</v>
      </c>
      <c r="G8">
        <v>2017</v>
      </c>
      <c r="H8" t="s">
        <v>914</v>
      </c>
      <c r="I8" s="17"/>
      <c r="J8" s="17"/>
      <c r="YP8">
        <f t="shared" si="0"/>
        <v>0</v>
      </c>
      <c r="YQ8" s="26" t="s">
        <v>1462</v>
      </c>
      <c r="YR8" s="26" t="s">
        <v>1462</v>
      </c>
      <c r="YS8" s="26" t="s">
        <v>1462</v>
      </c>
      <c r="YT8" s="26" t="s">
        <v>1462</v>
      </c>
      <c r="YU8" s="26" t="s">
        <v>1462</v>
      </c>
      <c r="YV8" s="26" t="s">
        <v>1462</v>
      </c>
      <c r="YW8" s="26" t="s">
        <v>1462</v>
      </c>
      <c r="YX8" s="26" t="s">
        <v>1462</v>
      </c>
      <c r="YY8" s="26" t="s">
        <v>1462</v>
      </c>
      <c r="YZ8" s="26" t="s">
        <v>1462</v>
      </c>
      <c r="ZA8" s="26" t="s">
        <v>1462</v>
      </c>
      <c r="ZB8" s="26" t="s">
        <v>1462</v>
      </c>
      <c r="ZC8" s="26" t="s">
        <v>1462</v>
      </c>
      <c r="ZD8" s="26" t="s">
        <v>1462</v>
      </c>
    </row>
    <row r="9" spans="1:680" x14ac:dyDescent="0.2">
      <c r="A9">
        <v>1</v>
      </c>
      <c r="B9">
        <v>1</v>
      </c>
      <c r="C9" t="s">
        <v>28</v>
      </c>
      <c r="D9">
        <v>26.159524999999999</v>
      </c>
      <c r="E9">
        <v>-97.829694439999997</v>
      </c>
      <c r="F9" s="18">
        <v>42747</v>
      </c>
      <c r="G9">
        <v>2017</v>
      </c>
      <c r="H9" t="s">
        <v>914</v>
      </c>
      <c r="I9" s="17">
        <v>0.11944444444444445</v>
      </c>
      <c r="J9" s="17">
        <v>0.13194444444444445</v>
      </c>
      <c r="K9">
        <v>1</v>
      </c>
      <c r="L9">
        <v>4</v>
      </c>
      <c r="M9">
        <v>4</v>
      </c>
      <c r="N9">
        <v>1</v>
      </c>
      <c r="O9" t="s">
        <v>960</v>
      </c>
      <c r="P9">
        <v>1</v>
      </c>
      <c r="Q9">
        <v>1</v>
      </c>
      <c r="R9">
        <v>1</v>
      </c>
      <c r="S9">
        <v>1</v>
      </c>
      <c r="V9">
        <v>1</v>
      </c>
      <c r="W9">
        <v>0</v>
      </c>
      <c r="Y9">
        <v>1</v>
      </c>
      <c r="Z9" t="s">
        <v>961</v>
      </c>
      <c r="AA9">
        <v>1</v>
      </c>
      <c r="AB9">
        <v>1</v>
      </c>
      <c r="AC9" t="s">
        <v>915</v>
      </c>
      <c r="AD9">
        <v>3</v>
      </c>
      <c r="AE9">
        <v>3</v>
      </c>
      <c r="AF9">
        <v>1</v>
      </c>
      <c r="AG9">
        <v>0</v>
      </c>
      <c r="AH9">
        <v>0</v>
      </c>
      <c r="AI9">
        <v>0</v>
      </c>
      <c r="AJ9">
        <v>0</v>
      </c>
      <c r="AK9">
        <v>0</v>
      </c>
      <c r="AL9">
        <v>1</v>
      </c>
      <c r="AM9">
        <v>0</v>
      </c>
      <c r="AN9">
        <v>1</v>
      </c>
      <c r="AO9">
        <v>8</v>
      </c>
      <c r="AP9">
        <v>1</v>
      </c>
      <c r="AQ9" t="s">
        <v>947</v>
      </c>
      <c r="AR9">
        <v>1</v>
      </c>
      <c r="AS9">
        <v>3</v>
      </c>
      <c r="AT9">
        <v>1</v>
      </c>
      <c r="AU9">
        <v>0</v>
      </c>
      <c r="AV9">
        <v>0</v>
      </c>
      <c r="AW9">
        <v>0</v>
      </c>
      <c r="AX9">
        <v>1</v>
      </c>
      <c r="AY9">
        <v>0</v>
      </c>
      <c r="AZ9">
        <v>0</v>
      </c>
      <c r="BB9">
        <v>2</v>
      </c>
      <c r="BC9">
        <v>1</v>
      </c>
      <c r="BD9">
        <v>1</v>
      </c>
      <c r="BE9">
        <v>1</v>
      </c>
      <c r="BF9">
        <v>0</v>
      </c>
      <c r="BG9">
        <v>0</v>
      </c>
      <c r="BH9">
        <v>0</v>
      </c>
      <c r="BI9" t="s">
        <v>962</v>
      </c>
      <c r="BJ9">
        <v>1</v>
      </c>
      <c r="BK9">
        <v>1</v>
      </c>
      <c r="BL9">
        <v>1</v>
      </c>
      <c r="BM9">
        <v>0</v>
      </c>
      <c r="BN9">
        <v>0</v>
      </c>
      <c r="BO9">
        <v>0</v>
      </c>
      <c r="BP9">
        <v>0</v>
      </c>
      <c r="BQ9">
        <v>0</v>
      </c>
      <c r="BS9">
        <v>1</v>
      </c>
      <c r="BT9">
        <v>0</v>
      </c>
      <c r="BU9">
        <v>0</v>
      </c>
      <c r="BV9">
        <v>0</v>
      </c>
      <c r="BW9">
        <v>0</v>
      </c>
      <c r="BY9">
        <v>1</v>
      </c>
      <c r="BZ9">
        <v>0</v>
      </c>
      <c r="CA9">
        <v>0</v>
      </c>
      <c r="CB9">
        <v>1</v>
      </c>
      <c r="CD9">
        <v>1</v>
      </c>
      <c r="CE9">
        <v>0</v>
      </c>
      <c r="CF9">
        <v>0</v>
      </c>
      <c r="CG9">
        <v>0</v>
      </c>
      <c r="CH9">
        <v>0</v>
      </c>
      <c r="CI9">
        <v>0</v>
      </c>
      <c r="CJ9">
        <v>0</v>
      </c>
      <c r="CK9">
        <v>0</v>
      </c>
      <c r="CL9">
        <v>0</v>
      </c>
      <c r="CM9">
        <v>0</v>
      </c>
      <c r="CN9" t="s">
        <v>963</v>
      </c>
      <c r="CO9">
        <v>0</v>
      </c>
      <c r="CQ9">
        <v>0</v>
      </c>
      <c r="CR9" t="s">
        <v>921</v>
      </c>
      <c r="CS9">
        <v>1</v>
      </c>
      <c r="CT9">
        <v>0</v>
      </c>
      <c r="CU9">
        <v>1</v>
      </c>
      <c r="CV9">
        <v>0</v>
      </c>
      <c r="CW9">
        <v>1</v>
      </c>
      <c r="CX9">
        <v>0</v>
      </c>
      <c r="CY9">
        <v>0</v>
      </c>
      <c r="DA9">
        <v>0</v>
      </c>
      <c r="DH9">
        <v>1</v>
      </c>
      <c r="DI9">
        <v>1</v>
      </c>
      <c r="DJ9">
        <v>1</v>
      </c>
      <c r="DK9">
        <v>0</v>
      </c>
      <c r="DL9">
        <v>0</v>
      </c>
      <c r="DM9">
        <v>0</v>
      </c>
      <c r="DN9" t="s">
        <v>964</v>
      </c>
      <c r="DO9">
        <v>4</v>
      </c>
      <c r="DP9">
        <v>1</v>
      </c>
      <c r="DQ9">
        <v>4</v>
      </c>
      <c r="DR9">
        <v>3</v>
      </c>
      <c r="DS9">
        <v>6</v>
      </c>
      <c r="DT9">
        <v>1</v>
      </c>
      <c r="DU9">
        <v>1</v>
      </c>
      <c r="DV9">
        <v>0</v>
      </c>
      <c r="DW9">
        <v>0</v>
      </c>
      <c r="DX9">
        <v>0</v>
      </c>
      <c r="DY9">
        <v>0</v>
      </c>
      <c r="DZ9">
        <v>0</v>
      </c>
      <c r="EA9">
        <v>0</v>
      </c>
      <c r="EB9">
        <v>0</v>
      </c>
      <c r="EC9">
        <v>1</v>
      </c>
      <c r="EE9">
        <v>1</v>
      </c>
      <c r="EF9" t="s">
        <v>965</v>
      </c>
      <c r="EG9">
        <v>1</v>
      </c>
      <c r="EH9">
        <v>0</v>
      </c>
      <c r="EI9">
        <v>6</v>
      </c>
      <c r="EJ9">
        <v>0</v>
      </c>
      <c r="EK9">
        <v>6</v>
      </c>
      <c r="EL9" t="s">
        <v>966</v>
      </c>
      <c r="EM9" t="s">
        <v>921</v>
      </c>
      <c r="EN9">
        <v>0</v>
      </c>
      <c r="EO9">
        <v>1</v>
      </c>
      <c r="EP9" t="s">
        <v>967</v>
      </c>
      <c r="EQ9">
        <v>3</v>
      </c>
      <c r="ES9">
        <v>2</v>
      </c>
      <c r="ET9">
        <v>1</v>
      </c>
      <c r="EU9">
        <v>3</v>
      </c>
      <c r="EV9">
        <v>0</v>
      </c>
      <c r="FD9">
        <v>3</v>
      </c>
      <c r="FE9">
        <v>1</v>
      </c>
      <c r="FF9">
        <v>1</v>
      </c>
      <c r="FG9">
        <v>1</v>
      </c>
      <c r="FH9" t="s">
        <v>968</v>
      </c>
      <c r="FI9">
        <v>1</v>
      </c>
      <c r="FJ9" t="s">
        <v>924</v>
      </c>
      <c r="FK9">
        <v>0</v>
      </c>
      <c r="FL9">
        <v>4</v>
      </c>
      <c r="FM9">
        <v>0</v>
      </c>
      <c r="FP9">
        <v>262.07522</v>
      </c>
      <c r="FQ9">
        <v>69.232140000000001</v>
      </c>
      <c r="FS9">
        <v>1</v>
      </c>
      <c r="FT9">
        <v>1</v>
      </c>
      <c r="FU9">
        <v>1</v>
      </c>
      <c r="FV9">
        <v>1</v>
      </c>
      <c r="FW9">
        <v>1</v>
      </c>
      <c r="FX9">
        <v>0</v>
      </c>
      <c r="FY9">
        <v>1</v>
      </c>
      <c r="FZ9">
        <v>1</v>
      </c>
      <c r="GA9">
        <v>1</v>
      </c>
      <c r="GB9">
        <v>0</v>
      </c>
      <c r="GC9">
        <v>0</v>
      </c>
      <c r="GD9">
        <v>0</v>
      </c>
      <c r="GE9">
        <v>0</v>
      </c>
      <c r="GF9">
        <v>1</v>
      </c>
      <c r="GG9">
        <v>1</v>
      </c>
      <c r="GH9">
        <v>3</v>
      </c>
      <c r="GJ9">
        <v>5</v>
      </c>
      <c r="GK9">
        <v>1</v>
      </c>
      <c r="GL9">
        <v>5</v>
      </c>
      <c r="GM9">
        <v>1</v>
      </c>
      <c r="GN9">
        <v>3</v>
      </c>
      <c r="GO9">
        <v>2</v>
      </c>
      <c r="GP9">
        <v>2</v>
      </c>
      <c r="GQ9">
        <v>0</v>
      </c>
      <c r="GT9">
        <f>SUBTOTAL(9,GR9:GS9)</f>
        <v>0</v>
      </c>
      <c r="GW9">
        <v>1</v>
      </c>
      <c r="GX9">
        <v>1</v>
      </c>
      <c r="GY9">
        <v>0</v>
      </c>
      <c r="GZ9">
        <f>SUBTOTAL(9,GX9:GY9)</f>
        <v>1</v>
      </c>
      <c r="HA9">
        <v>0</v>
      </c>
      <c r="HB9">
        <v>0</v>
      </c>
      <c r="HC9">
        <v>1</v>
      </c>
      <c r="HD9">
        <v>0</v>
      </c>
      <c r="HE9">
        <v>6</v>
      </c>
      <c r="HF9">
        <f>SUBTOTAL(9,HD9:HE9)</f>
        <v>6</v>
      </c>
      <c r="HG9">
        <v>0</v>
      </c>
      <c r="HH9">
        <v>0</v>
      </c>
      <c r="HI9">
        <v>0</v>
      </c>
      <c r="HL9">
        <f>SUBTOTAL(9,HJ9:HK9)</f>
        <v>0</v>
      </c>
      <c r="HO9">
        <v>1</v>
      </c>
      <c r="HP9">
        <v>0</v>
      </c>
      <c r="HQ9">
        <v>2</v>
      </c>
      <c r="HR9">
        <f>SUBTOTAL(9,HP9:HQ9)</f>
        <v>2</v>
      </c>
      <c r="HS9">
        <v>0</v>
      </c>
      <c r="HT9">
        <v>0</v>
      </c>
      <c r="HU9">
        <v>0</v>
      </c>
      <c r="HX9">
        <f>SUBTOTAL(9,HV9:HW9)</f>
        <v>0</v>
      </c>
      <c r="IA9">
        <v>0</v>
      </c>
      <c r="ID9">
        <f>SUBTOTAL(9,IB9:IC9)</f>
        <v>0</v>
      </c>
      <c r="IG9">
        <v>0</v>
      </c>
      <c r="IJ9">
        <f>SUBTOTAL(9,IH9:II9)</f>
        <v>0</v>
      </c>
      <c r="IM9">
        <v>0</v>
      </c>
      <c r="IP9">
        <f>SUBTOTAL(9,IN9:IO9)</f>
        <v>0</v>
      </c>
      <c r="IS9">
        <v>0</v>
      </c>
      <c r="IV9">
        <f>SUBTOTAL(9,IT9:IU9)</f>
        <v>0</v>
      </c>
      <c r="IY9">
        <v>1</v>
      </c>
      <c r="IZ9">
        <v>3</v>
      </c>
      <c r="JA9">
        <v>0</v>
      </c>
      <c r="JB9">
        <f>SUBTOTAL(9,IZ9:JA9)</f>
        <v>3</v>
      </c>
      <c r="JC9">
        <v>0</v>
      </c>
      <c r="JD9">
        <v>0</v>
      </c>
      <c r="JE9">
        <v>0</v>
      </c>
      <c r="JH9">
        <f>SUBTOTAL(9,JF9:JG9)</f>
        <v>0</v>
      </c>
      <c r="JK9">
        <v>0</v>
      </c>
      <c r="JN9">
        <f>SUBTOTAL(9,JL9:JM9)</f>
        <v>0</v>
      </c>
      <c r="JQ9">
        <v>0</v>
      </c>
      <c r="JT9">
        <f>SUBTOTAL(9,JR9:JS9)</f>
        <v>0</v>
      </c>
      <c r="JW9">
        <v>1</v>
      </c>
      <c r="JX9" t="s">
        <v>928</v>
      </c>
      <c r="JY9">
        <v>1</v>
      </c>
      <c r="JZ9">
        <v>2</v>
      </c>
      <c r="KA9">
        <v>1</v>
      </c>
      <c r="KB9">
        <v>1</v>
      </c>
      <c r="KC9">
        <v>1</v>
      </c>
      <c r="KD9">
        <v>2</v>
      </c>
      <c r="KE9">
        <v>1</v>
      </c>
      <c r="KF9">
        <v>2</v>
      </c>
      <c r="KG9">
        <v>0</v>
      </c>
      <c r="KH9">
        <v>0</v>
      </c>
      <c r="KI9">
        <v>0</v>
      </c>
      <c r="KJ9">
        <v>0</v>
      </c>
      <c r="KK9">
        <v>0</v>
      </c>
      <c r="KL9">
        <v>0</v>
      </c>
      <c r="KM9">
        <v>0</v>
      </c>
      <c r="KN9">
        <v>0</v>
      </c>
      <c r="KO9">
        <v>1</v>
      </c>
      <c r="KP9" t="s">
        <v>927</v>
      </c>
      <c r="KQ9">
        <v>1</v>
      </c>
      <c r="KR9">
        <v>2</v>
      </c>
      <c r="KS9">
        <v>1</v>
      </c>
      <c r="KT9">
        <v>1</v>
      </c>
      <c r="KU9">
        <v>1</v>
      </c>
      <c r="KV9">
        <v>2</v>
      </c>
      <c r="KW9">
        <v>1</v>
      </c>
      <c r="KX9">
        <v>2</v>
      </c>
      <c r="KY9">
        <v>0</v>
      </c>
      <c r="KZ9">
        <v>0</v>
      </c>
      <c r="LA9">
        <v>0</v>
      </c>
      <c r="LB9">
        <v>0</v>
      </c>
      <c r="LC9">
        <v>0</v>
      </c>
      <c r="LD9">
        <v>0</v>
      </c>
      <c r="LE9">
        <v>0</v>
      </c>
      <c r="LF9">
        <v>0</v>
      </c>
      <c r="LG9">
        <v>1</v>
      </c>
      <c r="LH9" t="s">
        <v>926</v>
      </c>
      <c r="LI9">
        <v>1</v>
      </c>
      <c r="LJ9">
        <v>3</v>
      </c>
      <c r="LK9">
        <v>1</v>
      </c>
      <c r="LL9">
        <v>2</v>
      </c>
      <c r="LM9">
        <v>1</v>
      </c>
      <c r="LN9">
        <v>2</v>
      </c>
      <c r="LO9">
        <v>1</v>
      </c>
      <c r="LP9">
        <v>2</v>
      </c>
      <c r="LQ9">
        <v>0</v>
      </c>
      <c r="LR9">
        <v>0</v>
      </c>
      <c r="LS9">
        <v>0</v>
      </c>
      <c r="LT9">
        <v>0</v>
      </c>
      <c r="LU9">
        <v>0</v>
      </c>
      <c r="LV9">
        <v>0</v>
      </c>
      <c r="LW9">
        <v>0</v>
      </c>
      <c r="LX9">
        <v>0</v>
      </c>
      <c r="LY9">
        <v>1</v>
      </c>
      <c r="LZ9" t="s">
        <v>929</v>
      </c>
      <c r="MA9">
        <v>1</v>
      </c>
      <c r="MB9">
        <v>2</v>
      </c>
      <c r="MC9">
        <v>1</v>
      </c>
      <c r="MD9">
        <v>1</v>
      </c>
      <c r="ME9">
        <v>1</v>
      </c>
      <c r="MF9">
        <v>2</v>
      </c>
      <c r="MG9">
        <v>3</v>
      </c>
      <c r="MH9">
        <v>3</v>
      </c>
      <c r="MI9">
        <v>0</v>
      </c>
      <c r="MJ9">
        <v>0</v>
      </c>
      <c r="MK9">
        <v>0</v>
      </c>
      <c r="ML9">
        <v>0</v>
      </c>
      <c r="MM9">
        <v>0</v>
      </c>
      <c r="MN9">
        <v>0</v>
      </c>
      <c r="MO9">
        <v>0</v>
      </c>
      <c r="MP9">
        <v>0</v>
      </c>
      <c r="MQ9">
        <v>0</v>
      </c>
      <c r="MS9">
        <v>0</v>
      </c>
      <c r="MT9">
        <v>0</v>
      </c>
      <c r="MU9">
        <v>0</v>
      </c>
      <c r="MV9">
        <v>0</v>
      </c>
      <c r="MW9">
        <v>0</v>
      </c>
      <c r="MX9">
        <v>0</v>
      </c>
      <c r="MY9">
        <v>0</v>
      </c>
      <c r="MZ9">
        <v>0</v>
      </c>
      <c r="NA9">
        <v>0</v>
      </c>
      <c r="NB9">
        <v>0</v>
      </c>
      <c r="NC9">
        <v>0</v>
      </c>
      <c r="ND9">
        <v>0</v>
      </c>
      <c r="NE9">
        <v>0</v>
      </c>
      <c r="NF9">
        <v>0</v>
      </c>
      <c r="NG9">
        <v>0</v>
      </c>
      <c r="NH9">
        <v>0</v>
      </c>
      <c r="NI9">
        <v>0</v>
      </c>
      <c r="NK9">
        <v>0</v>
      </c>
      <c r="NL9">
        <v>0</v>
      </c>
      <c r="NM9">
        <v>0</v>
      </c>
      <c r="NN9">
        <v>0</v>
      </c>
      <c r="NO9">
        <v>0</v>
      </c>
      <c r="NP9">
        <v>0</v>
      </c>
      <c r="NQ9">
        <v>0</v>
      </c>
      <c r="NR9">
        <v>0</v>
      </c>
      <c r="NS9">
        <v>0</v>
      </c>
      <c r="NT9">
        <v>0</v>
      </c>
      <c r="NU9">
        <v>0</v>
      </c>
      <c r="NV9">
        <v>0</v>
      </c>
      <c r="NW9">
        <v>0</v>
      </c>
      <c r="NX9">
        <v>0</v>
      </c>
      <c r="NY9">
        <v>0</v>
      </c>
      <c r="NZ9">
        <v>0</v>
      </c>
      <c r="OA9">
        <v>0</v>
      </c>
      <c r="OC9">
        <v>0</v>
      </c>
      <c r="OD9">
        <v>0</v>
      </c>
      <c r="OE9">
        <v>0</v>
      </c>
      <c r="OF9">
        <v>0</v>
      </c>
      <c r="OG9">
        <v>0</v>
      </c>
      <c r="OH9">
        <v>0</v>
      </c>
      <c r="OI9">
        <v>0</v>
      </c>
      <c r="OJ9">
        <v>0</v>
      </c>
      <c r="OK9">
        <v>0</v>
      </c>
      <c r="OL9">
        <v>0</v>
      </c>
      <c r="OM9">
        <v>0</v>
      </c>
      <c r="ON9">
        <v>0</v>
      </c>
      <c r="OO9">
        <v>0</v>
      </c>
      <c r="OP9">
        <v>0</v>
      </c>
      <c r="OQ9">
        <v>0</v>
      </c>
      <c r="OR9">
        <v>0</v>
      </c>
      <c r="OS9">
        <v>0</v>
      </c>
      <c r="OU9">
        <v>0</v>
      </c>
      <c r="OV9">
        <v>0</v>
      </c>
      <c r="OW9">
        <v>0</v>
      </c>
      <c r="OX9">
        <v>0</v>
      </c>
      <c r="OY9">
        <v>0</v>
      </c>
      <c r="OZ9">
        <v>0</v>
      </c>
      <c r="PA9">
        <v>0</v>
      </c>
      <c r="PB9">
        <v>0</v>
      </c>
      <c r="PC9">
        <v>0</v>
      </c>
      <c r="PD9">
        <v>0</v>
      </c>
      <c r="PE9">
        <v>0</v>
      </c>
      <c r="PF9">
        <v>0</v>
      </c>
      <c r="PG9">
        <v>0</v>
      </c>
      <c r="PH9">
        <v>0</v>
      </c>
      <c r="PI9">
        <v>0</v>
      </c>
      <c r="PJ9">
        <v>0</v>
      </c>
      <c r="PK9">
        <v>0</v>
      </c>
      <c r="PM9">
        <v>0</v>
      </c>
      <c r="PN9">
        <v>0</v>
      </c>
      <c r="PO9">
        <v>0</v>
      </c>
      <c r="PP9">
        <v>0</v>
      </c>
      <c r="PQ9">
        <v>0</v>
      </c>
      <c r="PR9">
        <v>0</v>
      </c>
      <c r="PS9">
        <v>0</v>
      </c>
      <c r="PT9">
        <v>0</v>
      </c>
      <c r="PU9">
        <v>0</v>
      </c>
      <c r="PV9">
        <v>0</v>
      </c>
      <c r="PW9">
        <v>0</v>
      </c>
      <c r="PX9">
        <v>0</v>
      </c>
      <c r="PY9">
        <v>0</v>
      </c>
      <c r="PZ9">
        <v>0</v>
      </c>
      <c r="QA9">
        <v>0</v>
      </c>
      <c r="QB9">
        <v>0</v>
      </c>
      <c r="QC9">
        <v>0</v>
      </c>
      <c r="QE9">
        <v>0</v>
      </c>
      <c r="QF9">
        <v>0</v>
      </c>
      <c r="QG9">
        <v>0</v>
      </c>
      <c r="QH9">
        <v>0</v>
      </c>
      <c r="QI9">
        <v>0</v>
      </c>
      <c r="QJ9">
        <v>0</v>
      </c>
      <c r="QK9">
        <v>0</v>
      </c>
      <c r="QL9">
        <v>0</v>
      </c>
      <c r="QM9">
        <v>0</v>
      </c>
      <c r="QN9">
        <v>0</v>
      </c>
      <c r="QO9">
        <v>0</v>
      </c>
      <c r="QP9">
        <v>0</v>
      </c>
      <c r="QQ9">
        <v>0</v>
      </c>
      <c r="QR9">
        <v>0</v>
      </c>
      <c r="QS9">
        <v>0</v>
      </c>
      <c r="QT9">
        <v>0</v>
      </c>
      <c r="QU9">
        <v>0</v>
      </c>
      <c r="QW9">
        <v>0</v>
      </c>
      <c r="QX9">
        <v>0</v>
      </c>
      <c r="QY9">
        <v>0</v>
      </c>
      <c r="QZ9">
        <v>0</v>
      </c>
      <c r="RA9">
        <v>0</v>
      </c>
      <c r="RB9">
        <v>0</v>
      </c>
      <c r="RC9">
        <v>0</v>
      </c>
      <c r="RD9">
        <v>0</v>
      </c>
      <c r="RE9">
        <v>0</v>
      </c>
      <c r="RF9">
        <v>0</v>
      </c>
      <c r="RG9">
        <v>0</v>
      </c>
      <c r="RH9">
        <v>0</v>
      </c>
      <c r="RI9">
        <v>0</v>
      </c>
      <c r="RJ9">
        <v>0</v>
      </c>
      <c r="RK9">
        <v>0</v>
      </c>
      <c r="RL9">
        <v>0</v>
      </c>
      <c r="RM9">
        <v>0</v>
      </c>
      <c r="RO9">
        <v>0</v>
      </c>
      <c r="RP9">
        <v>0</v>
      </c>
      <c r="RQ9">
        <v>0</v>
      </c>
      <c r="RR9">
        <v>0</v>
      </c>
      <c r="RS9">
        <v>0</v>
      </c>
      <c r="RT9">
        <v>0</v>
      </c>
      <c r="RU9">
        <v>0</v>
      </c>
      <c r="RV9">
        <v>0</v>
      </c>
      <c r="RW9">
        <v>0</v>
      </c>
      <c r="RX9">
        <v>0</v>
      </c>
      <c r="RY9">
        <v>0</v>
      </c>
      <c r="RZ9">
        <v>0</v>
      </c>
      <c r="SA9">
        <v>0</v>
      </c>
      <c r="SB9">
        <v>0</v>
      </c>
      <c r="SC9">
        <v>0</v>
      </c>
      <c r="SD9">
        <v>0</v>
      </c>
      <c r="SE9">
        <v>0</v>
      </c>
      <c r="SG9">
        <v>0</v>
      </c>
      <c r="SH9">
        <v>0</v>
      </c>
      <c r="SI9">
        <v>0</v>
      </c>
      <c r="SJ9">
        <v>0</v>
      </c>
      <c r="SK9">
        <v>0</v>
      </c>
      <c r="SL9">
        <v>0</v>
      </c>
      <c r="SM9">
        <v>0</v>
      </c>
      <c r="SN9">
        <v>0</v>
      </c>
      <c r="SO9">
        <v>0</v>
      </c>
      <c r="SP9">
        <v>0</v>
      </c>
      <c r="SQ9">
        <v>0</v>
      </c>
      <c r="SR9">
        <v>0</v>
      </c>
      <c r="SS9">
        <v>0</v>
      </c>
      <c r="ST9">
        <v>0</v>
      </c>
      <c r="SU9">
        <v>0</v>
      </c>
      <c r="SV9">
        <v>0</v>
      </c>
      <c r="SW9">
        <v>0</v>
      </c>
      <c r="SY9">
        <v>0</v>
      </c>
      <c r="SZ9">
        <v>0</v>
      </c>
      <c r="TA9">
        <v>0</v>
      </c>
      <c r="TB9">
        <v>0</v>
      </c>
      <c r="TC9">
        <v>0</v>
      </c>
      <c r="TD9">
        <v>0</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f>JW9+KO9+LG9+LY9+MQ9+NI9+OA9+OS9+PK9+QC9+QU9+RM9+SE9+SW9+TO9</f>
        <v>4</v>
      </c>
      <c r="UH9">
        <v>1</v>
      </c>
      <c r="UI9" t="s">
        <v>926</v>
      </c>
      <c r="UJ9">
        <v>2</v>
      </c>
      <c r="UK9">
        <v>1</v>
      </c>
      <c r="UL9">
        <v>2</v>
      </c>
      <c r="UM9">
        <v>0</v>
      </c>
      <c r="UN9">
        <v>2</v>
      </c>
      <c r="UO9">
        <v>0</v>
      </c>
      <c r="UP9">
        <v>0</v>
      </c>
      <c r="UQ9">
        <v>2</v>
      </c>
      <c r="UR9">
        <v>0</v>
      </c>
      <c r="US9">
        <v>0</v>
      </c>
      <c r="UT9">
        <v>1</v>
      </c>
      <c r="UU9">
        <v>2</v>
      </c>
      <c r="UV9">
        <v>1</v>
      </c>
      <c r="UW9">
        <v>0</v>
      </c>
      <c r="UX9">
        <v>1</v>
      </c>
      <c r="UY9" t="s">
        <v>927</v>
      </c>
      <c r="UZ9">
        <v>2</v>
      </c>
      <c r="VA9">
        <v>1</v>
      </c>
      <c r="VB9">
        <v>2</v>
      </c>
      <c r="VC9">
        <v>2</v>
      </c>
      <c r="VD9">
        <v>1</v>
      </c>
      <c r="VE9">
        <v>1</v>
      </c>
      <c r="VF9">
        <v>1</v>
      </c>
      <c r="VG9">
        <v>2</v>
      </c>
      <c r="VH9">
        <v>0</v>
      </c>
      <c r="VI9">
        <v>0</v>
      </c>
      <c r="VJ9">
        <v>2</v>
      </c>
      <c r="VK9">
        <v>2</v>
      </c>
      <c r="VL9">
        <v>2</v>
      </c>
      <c r="VM9">
        <v>0</v>
      </c>
      <c r="VN9">
        <v>1</v>
      </c>
      <c r="VO9" t="s">
        <v>931</v>
      </c>
      <c r="VP9">
        <v>1</v>
      </c>
      <c r="VQ9">
        <v>1</v>
      </c>
      <c r="VR9">
        <v>1</v>
      </c>
      <c r="VS9">
        <v>1</v>
      </c>
      <c r="VT9">
        <v>1</v>
      </c>
      <c r="VU9">
        <v>3</v>
      </c>
      <c r="VV9">
        <v>3</v>
      </c>
      <c r="VW9">
        <v>2</v>
      </c>
      <c r="VX9">
        <v>0</v>
      </c>
      <c r="VY9">
        <v>0</v>
      </c>
      <c r="VZ9">
        <v>1</v>
      </c>
      <c r="WA9">
        <v>2</v>
      </c>
      <c r="WB9">
        <v>1</v>
      </c>
      <c r="WC9">
        <v>0</v>
      </c>
      <c r="WD9">
        <v>0</v>
      </c>
      <c r="WF9">
        <v>0</v>
      </c>
      <c r="WG9">
        <v>0</v>
      </c>
      <c r="WH9">
        <v>0</v>
      </c>
      <c r="WI9">
        <v>0</v>
      </c>
      <c r="WJ9">
        <v>0</v>
      </c>
      <c r="WK9">
        <v>0</v>
      </c>
      <c r="WL9">
        <v>0</v>
      </c>
      <c r="WM9">
        <v>0</v>
      </c>
      <c r="WN9">
        <v>0</v>
      </c>
      <c r="WO9">
        <v>0</v>
      </c>
      <c r="WP9">
        <v>0</v>
      </c>
      <c r="WQ9">
        <v>0</v>
      </c>
      <c r="WR9">
        <v>0</v>
      </c>
      <c r="WS9">
        <v>0</v>
      </c>
      <c r="WT9">
        <v>0</v>
      </c>
      <c r="WV9">
        <v>0</v>
      </c>
      <c r="WW9">
        <v>0</v>
      </c>
      <c r="WX9">
        <v>0</v>
      </c>
      <c r="WY9">
        <v>0</v>
      </c>
      <c r="WZ9">
        <v>0</v>
      </c>
      <c r="XA9">
        <v>0</v>
      </c>
      <c r="XB9">
        <v>0</v>
      </c>
      <c r="XC9">
        <v>0</v>
      </c>
      <c r="XD9">
        <v>0</v>
      </c>
      <c r="XE9">
        <v>0</v>
      </c>
      <c r="XF9">
        <v>0</v>
      </c>
      <c r="XG9">
        <v>0</v>
      </c>
      <c r="XH9">
        <v>0</v>
      </c>
      <c r="XI9">
        <v>0</v>
      </c>
      <c r="XJ9">
        <v>0</v>
      </c>
      <c r="XL9">
        <v>0</v>
      </c>
      <c r="XM9">
        <v>0</v>
      </c>
      <c r="XN9">
        <v>0</v>
      </c>
      <c r="XO9">
        <v>0</v>
      </c>
      <c r="XP9">
        <v>0</v>
      </c>
      <c r="XQ9">
        <v>0</v>
      </c>
      <c r="XR9">
        <v>0</v>
      </c>
      <c r="XS9">
        <v>0</v>
      </c>
      <c r="XT9">
        <v>0</v>
      </c>
      <c r="XU9">
        <v>0</v>
      </c>
      <c r="XV9">
        <v>0</v>
      </c>
      <c r="XW9">
        <v>0</v>
      </c>
      <c r="XX9">
        <v>0</v>
      </c>
      <c r="XY9">
        <v>0</v>
      </c>
      <c r="XZ9">
        <v>0</v>
      </c>
      <c r="YB9">
        <v>0</v>
      </c>
      <c r="YC9">
        <v>0</v>
      </c>
      <c r="YD9">
        <v>0</v>
      </c>
      <c r="YE9">
        <v>0</v>
      </c>
      <c r="YF9">
        <v>0</v>
      </c>
      <c r="YG9">
        <v>0</v>
      </c>
      <c r="YH9">
        <v>0</v>
      </c>
      <c r="YI9">
        <v>0</v>
      </c>
      <c r="YJ9">
        <v>0</v>
      </c>
      <c r="YK9">
        <v>0</v>
      </c>
      <c r="YL9">
        <v>0</v>
      </c>
      <c r="YM9">
        <v>0</v>
      </c>
      <c r="YN9">
        <v>0</v>
      </c>
      <c r="YO9">
        <v>0</v>
      </c>
      <c r="YP9">
        <f t="shared" si="0"/>
        <v>3</v>
      </c>
      <c r="YQ9" s="25">
        <v>1</v>
      </c>
      <c r="YR9" s="25">
        <v>4</v>
      </c>
      <c r="YS9" s="25">
        <v>0</v>
      </c>
      <c r="YT9" s="25">
        <v>1</v>
      </c>
      <c r="YU9" s="25">
        <v>4</v>
      </c>
      <c r="YV9" s="25">
        <v>0</v>
      </c>
      <c r="YW9" s="25">
        <v>0</v>
      </c>
      <c r="YX9" s="25">
        <v>1</v>
      </c>
      <c r="YY9" s="25">
        <v>2</v>
      </c>
      <c r="YZ9" s="25">
        <v>1</v>
      </c>
      <c r="ZA9" s="25">
        <v>1</v>
      </c>
      <c r="ZB9" s="25">
        <v>2</v>
      </c>
      <c r="ZC9" s="25">
        <v>0</v>
      </c>
      <c r="ZD9" s="25">
        <v>2</v>
      </c>
    </row>
    <row r="10" spans="1:680" x14ac:dyDescent="0.2">
      <c r="A10">
        <v>1</v>
      </c>
      <c r="B10">
        <v>1</v>
      </c>
      <c r="C10" t="s">
        <v>29</v>
      </c>
      <c r="D10">
        <v>26.158827779999999</v>
      </c>
      <c r="E10">
        <v>-97.830694440000002</v>
      </c>
      <c r="F10" s="18" t="s">
        <v>969</v>
      </c>
      <c r="G10">
        <v>2017</v>
      </c>
      <c r="H10" t="s">
        <v>970</v>
      </c>
      <c r="I10" s="17">
        <v>0.41736111111111113</v>
      </c>
      <c r="J10" s="17">
        <v>0.4375</v>
      </c>
      <c r="K10">
        <v>2</v>
      </c>
      <c r="L10">
        <v>2</v>
      </c>
      <c r="M10">
        <v>4</v>
      </c>
      <c r="N10">
        <v>0</v>
      </c>
      <c r="O10">
        <v>0</v>
      </c>
      <c r="P10">
        <v>1</v>
      </c>
      <c r="Q10">
        <v>1</v>
      </c>
      <c r="R10">
        <v>1</v>
      </c>
      <c r="S10">
        <v>1</v>
      </c>
      <c r="V10">
        <v>1</v>
      </c>
      <c r="W10">
        <v>1</v>
      </c>
      <c r="X10" t="s">
        <v>971</v>
      </c>
      <c r="Y10">
        <v>1</v>
      </c>
      <c r="Z10" t="s">
        <v>972</v>
      </c>
      <c r="AA10">
        <v>1</v>
      </c>
      <c r="AB10">
        <v>1</v>
      </c>
      <c r="AC10" t="s">
        <v>915</v>
      </c>
      <c r="AD10">
        <v>3</v>
      </c>
      <c r="AE10">
        <v>5</v>
      </c>
      <c r="AF10">
        <v>1</v>
      </c>
      <c r="AG10">
        <v>0</v>
      </c>
      <c r="AH10">
        <v>0</v>
      </c>
      <c r="AI10">
        <v>1</v>
      </c>
      <c r="AJ10">
        <v>0</v>
      </c>
      <c r="AK10">
        <v>1</v>
      </c>
      <c r="AL10">
        <v>0</v>
      </c>
      <c r="AM10">
        <v>0</v>
      </c>
      <c r="AN10">
        <v>0</v>
      </c>
      <c r="AP10">
        <v>1</v>
      </c>
      <c r="AQ10" t="s">
        <v>973</v>
      </c>
      <c r="AR10">
        <v>1</v>
      </c>
      <c r="AS10">
        <v>1</v>
      </c>
      <c r="AT10">
        <v>1</v>
      </c>
      <c r="AU10">
        <v>0</v>
      </c>
      <c r="AV10">
        <v>0</v>
      </c>
      <c r="AW10">
        <v>1</v>
      </c>
      <c r="AX10">
        <v>1</v>
      </c>
      <c r="AY10">
        <v>0</v>
      </c>
      <c r="AZ10">
        <v>0</v>
      </c>
      <c r="BA10" t="s">
        <v>974</v>
      </c>
      <c r="BB10">
        <v>4</v>
      </c>
      <c r="BC10">
        <v>1</v>
      </c>
      <c r="BD10">
        <v>0</v>
      </c>
      <c r="BE10">
        <v>0</v>
      </c>
      <c r="BF10">
        <v>0</v>
      </c>
      <c r="BG10">
        <v>0</v>
      </c>
      <c r="BH10">
        <v>1</v>
      </c>
      <c r="BJ10">
        <v>1</v>
      </c>
      <c r="BK10">
        <v>1</v>
      </c>
      <c r="BL10">
        <v>1</v>
      </c>
      <c r="BM10">
        <v>0</v>
      </c>
      <c r="BN10">
        <v>0</v>
      </c>
      <c r="BO10">
        <v>0</v>
      </c>
      <c r="BP10">
        <v>0</v>
      </c>
      <c r="BQ10">
        <v>0</v>
      </c>
      <c r="BS10">
        <v>1</v>
      </c>
      <c r="BT10">
        <v>0</v>
      </c>
      <c r="BU10">
        <v>0</v>
      </c>
      <c r="BV10">
        <v>0</v>
      </c>
      <c r="BW10">
        <v>0</v>
      </c>
      <c r="BY10">
        <v>1</v>
      </c>
      <c r="BZ10">
        <v>0</v>
      </c>
      <c r="CA10">
        <v>0</v>
      </c>
      <c r="CB10">
        <v>1</v>
      </c>
      <c r="CD10">
        <v>1</v>
      </c>
      <c r="CE10">
        <v>0</v>
      </c>
      <c r="CF10">
        <v>0</v>
      </c>
      <c r="CG10">
        <v>0</v>
      </c>
      <c r="CH10">
        <v>0</v>
      </c>
      <c r="CI10">
        <v>0</v>
      </c>
      <c r="CJ10">
        <v>1</v>
      </c>
      <c r="CK10">
        <v>0</v>
      </c>
      <c r="CL10">
        <v>0</v>
      </c>
      <c r="CM10">
        <v>0</v>
      </c>
      <c r="CO10">
        <v>0</v>
      </c>
      <c r="CQ10">
        <v>1</v>
      </c>
      <c r="CR10" t="s">
        <v>975</v>
      </c>
      <c r="CS10">
        <v>1</v>
      </c>
      <c r="CT10">
        <v>1</v>
      </c>
      <c r="CU10">
        <v>0</v>
      </c>
      <c r="CV10">
        <v>0</v>
      </c>
      <c r="CW10">
        <v>0</v>
      </c>
      <c r="CX10">
        <v>0</v>
      </c>
      <c r="CY10">
        <v>0</v>
      </c>
      <c r="DA10">
        <v>0</v>
      </c>
      <c r="DH10">
        <v>1</v>
      </c>
      <c r="DI10">
        <v>1</v>
      </c>
      <c r="DJ10">
        <v>0</v>
      </c>
      <c r="DO10">
        <v>3</v>
      </c>
      <c r="DP10">
        <v>1</v>
      </c>
      <c r="DQ10">
        <v>1</v>
      </c>
      <c r="DR10">
        <v>5</v>
      </c>
      <c r="DS10">
        <v>1</v>
      </c>
      <c r="DT10">
        <v>1</v>
      </c>
      <c r="DU10">
        <v>1</v>
      </c>
      <c r="DV10">
        <v>0</v>
      </c>
      <c r="DW10">
        <v>1</v>
      </c>
      <c r="DX10">
        <v>0</v>
      </c>
      <c r="DY10">
        <v>0</v>
      </c>
      <c r="DZ10">
        <v>0</v>
      </c>
      <c r="EA10">
        <v>1</v>
      </c>
      <c r="EB10">
        <v>1</v>
      </c>
      <c r="EC10">
        <v>1</v>
      </c>
      <c r="EE10">
        <v>1</v>
      </c>
      <c r="EF10" t="s">
        <v>976</v>
      </c>
      <c r="EG10">
        <v>1</v>
      </c>
      <c r="EH10">
        <v>0</v>
      </c>
      <c r="EI10">
        <v>1</v>
      </c>
      <c r="EJ10">
        <v>0</v>
      </c>
      <c r="EK10">
        <v>6</v>
      </c>
      <c r="EL10" t="s">
        <v>977</v>
      </c>
      <c r="EM10" t="s">
        <v>921</v>
      </c>
      <c r="EN10">
        <v>0</v>
      </c>
      <c r="EO10">
        <v>1</v>
      </c>
      <c r="EP10" t="s">
        <v>978</v>
      </c>
      <c r="ET10">
        <v>1</v>
      </c>
      <c r="EU10">
        <v>6</v>
      </c>
      <c r="EV10">
        <v>0</v>
      </c>
      <c r="FD10">
        <v>3</v>
      </c>
      <c r="FE10">
        <v>0</v>
      </c>
      <c r="FF10">
        <v>0</v>
      </c>
      <c r="FG10">
        <v>0</v>
      </c>
      <c r="FH10" t="s">
        <v>979</v>
      </c>
      <c r="FI10">
        <v>1</v>
      </c>
      <c r="FJ10">
        <v>1</v>
      </c>
      <c r="FK10">
        <v>1</v>
      </c>
      <c r="FL10">
        <v>4</v>
      </c>
      <c r="FM10">
        <v>0</v>
      </c>
      <c r="FO10" t="s">
        <v>980</v>
      </c>
      <c r="FP10">
        <v>552.40457000000004</v>
      </c>
      <c r="FQ10">
        <v>94.142480000000006</v>
      </c>
      <c r="FS10">
        <v>2</v>
      </c>
      <c r="FT10">
        <v>1</v>
      </c>
      <c r="FU10">
        <v>1</v>
      </c>
      <c r="FV10">
        <v>1</v>
      </c>
      <c r="FW10">
        <v>1</v>
      </c>
      <c r="FX10">
        <v>0</v>
      </c>
      <c r="FY10">
        <v>1</v>
      </c>
      <c r="FZ10">
        <v>1</v>
      </c>
      <c r="GA10">
        <v>0</v>
      </c>
      <c r="GB10">
        <v>1</v>
      </c>
      <c r="GC10">
        <v>0</v>
      </c>
      <c r="GD10">
        <v>1</v>
      </c>
      <c r="GE10">
        <v>0</v>
      </c>
      <c r="GF10">
        <v>2</v>
      </c>
      <c r="GG10">
        <v>4</v>
      </c>
      <c r="GH10">
        <v>4</v>
      </c>
      <c r="GJ10">
        <v>5</v>
      </c>
      <c r="GK10">
        <v>1</v>
      </c>
      <c r="GL10">
        <v>5</v>
      </c>
      <c r="GM10">
        <v>0</v>
      </c>
      <c r="GN10">
        <v>1</v>
      </c>
      <c r="GO10">
        <v>2</v>
      </c>
      <c r="GP10">
        <v>4</v>
      </c>
      <c r="GQ10">
        <v>0</v>
      </c>
      <c r="GT10">
        <f>SUBTOTAL(9,GR10:GS10)</f>
        <v>0</v>
      </c>
      <c r="GW10">
        <v>0</v>
      </c>
      <c r="GZ10">
        <f>SUBTOTAL(9,GX10:GY10)</f>
        <v>0</v>
      </c>
      <c r="HC10">
        <v>1</v>
      </c>
      <c r="HD10">
        <v>0</v>
      </c>
      <c r="HE10">
        <v>14</v>
      </c>
      <c r="HF10">
        <f>SUBTOTAL(9,HD10:HE10)</f>
        <v>14</v>
      </c>
      <c r="HG10">
        <v>0</v>
      </c>
      <c r="HH10">
        <v>0</v>
      </c>
      <c r="HI10">
        <v>0</v>
      </c>
      <c r="HL10">
        <f>SUBTOTAL(9,HJ10:HK10)</f>
        <v>0</v>
      </c>
      <c r="HO10">
        <v>0</v>
      </c>
      <c r="HR10">
        <f>SUBTOTAL(9,HP10:HQ10)</f>
        <v>0</v>
      </c>
      <c r="HU10">
        <v>0</v>
      </c>
      <c r="HX10">
        <f>SUBTOTAL(9,HV10:HW10)</f>
        <v>0</v>
      </c>
      <c r="IA10">
        <v>0</v>
      </c>
      <c r="ID10">
        <f>SUBTOTAL(9,IB10:IC10)</f>
        <v>0</v>
      </c>
      <c r="IG10">
        <v>0</v>
      </c>
      <c r="IJ10">
        <f>SUBTOTAL(9,IH10:II10)</f>
        <v>0</v>
      </c>
      <c r="IM10">
        <v>0</v>
      </c>
      <c r="IP10">
        <f>SUBTOTAL(9,IN10:IO10)</f>
        <v>0</v>
      </c>
      <c r="IS10">
        <v>0</v>
      </c>
      <c r="IV10">
        <f>SUBTOTAL(9,IT10:IU10)</f>
        <v>0</v>
      </c>
      <c r="IY10">
        <v>0</v>
      </c>
      <c r="JB10">
        <f>SUBTOTAL(9,IZ10:JA10)</f>
        <v>0</v>
      </c>
      <c r="JE10" t="s">
        <v>981</v>
      </c>
      <c r="JF10">
        <v>1</v>
      </c>
      <c r="JG10">
        <v>7</v>
      </c>
      <c r="JH10">
        <f>SUBTOTAL(9,JF10:JG10)</f>
        <v>8</v>
      </c>
      <c r="JI10">
        <v>1</v>
      </c>
      <c r="JJ10">
        <v>0</v>
      </c>
      <c r="JK10" t="s">
        <v>982</v>
      </c>
      <c r="JL10">
        <v>1</v>
      </c>
      <c r="JM10">
        <v>1</v>
      </c>
      <c r="JN10">
        <f>SUBTOTAL(9,JL10:JM10)</f>
        <v>2</v>
      </c>
      <c r="JO10">
        <v>1</v>
      </c>
      <c r="JP10">
        <v>0</v>
      </c>
      <c r="JQ10">
        <v>0</v>
      </c>
      <c r="JT10">
        <f>SUBTOTAL(9,JR10:JS10)</f>
        <v>0</v>
      </c>
      <c r="JW10">
        <v>1</v>
      </c>
      <c r="JX10" t="s">
        <v>927</v>
      </c>
      <c r="JY10">
        <v>1</v>
      </c>
      <c r="JZ10">
        <v>3</v>
      </c>
      <c r="KA10">
        <v>1</v>
      </c>
      <c r="KB10">
        <v>1</v>
      </c>
      <c r="KC10">
        <v>1</v>
      </c>
      <c r="KD10">
        <v>2</v>
      </c>
      <c r="KE10">
        <v>1</v>
      </c>
      <c r="KF10">
        <v>1</v>
      </c>
      <c r="KG10">
        <v>0</v>
      </c>
      <c r="KH10">
        <v>0</v>
      </c>
      <c r="KI10">
        <v>0</v>
      </c>
      <c r="KJ10">
        <v>0</v>
      </c>
      <c r="KK10">
        <v>0</v>
      </c>
      <c r="KL10">
        <v>0</v>
      </c>
      <c r="KM10">
        <v>0</v>
      </c>
      <c r="KN10">
        <v>0</v>
      </c>
      <c r="KO10">
        <v>1</v>
      </c>
      <c r="KP10" t="s">
        <v>928</v>
      </c>
      <c r="KQ10">
        <v>1</v>
      </c>
      <c r="KR10">
        <v>3</v>
      </c>
      <c r="KS10">
        <v>1</v>
      </c>
      <c r="KT10">
        <v>1</v>
      </c>
      <c r="KU10">
        <v>1</v>
      </c>
      <c r="KV10">
        <v>2</v>
      </c>
      <c r="KW10">
        <v>2</v>
      </c>
      <c r="KX10">
        <v>2</v>
      </c>
      <c r="KY10">
        <v>0</v>
      </c>
      <c r="KZ10">
        <v>0</v>
      </c>
      <c r="LA10">
        <v>0</v>
      </c>
      <c r="LB10">
        <v>0</v>
      </c>
      <c r="LC10">
        <v>0</v>
      </c>
      <c r="LD10">
        <v>0</v>
      </c>
      <c r="LE10">
        <v>0</v>
      </c>
      <c r="LF10">
        <v>0</v>
      </c>
      <c r="LG10">
        <v>1</v>
      </c>
      <c r="LH10" t="s">
        <v>928</v>
      </c>
      <c r="LI10">
        <v>1</v>
      </c>
      <c r="LJ10">
        <v>3</v>
      </c>
      <c r="LK10">
        <v>1</v>
      </c>
      <c r="LL10">
        <v>1</v>
      </c>
      <c r="LM10">
        <v>1</v>
      </c>
      <c r="LN10">
        <v>2</v>
      </c>
      <c r="LO10">
        <v>1</v>
      </c>
      <c r="LP10">
        <v>3</v>
      </c>
      <c r="LQ10">
        <v>0</v>
      </c>
      <c r="LR10">
        <v>0</v>
      </c>
      <c r="LS10">
        <v>0</v>
      </c>
      <c r="LT10">
        <v>0</v>
      </c>
      <c r="LU10">
        <v>0</v>
      </c>
      <c r="LV10">
        <v>0</v>
      </c>
      <c r="LW10">
        <v>0</v>
      </c>
      <c r="LX10">
        <v>0</v>
      </c>
      <c r="LY10">
        <v>1</v>
      </c>
      <c r="LZ10" t="s">
        <v>929</v>
      </c>
      <c r="MA10">
        <v>1</v>
      </c>
      <c r="MB10">
        <v>3</v>
      </c>
      <c r="MC10">
        <v>1</v>
      </c>
      <c r="MD10">
        <v>1</v>
      </c>
      <c r="ME10">
        <v>1</v>
      </c>
      <c r="MF10">
        <v>2</v>
      </c>
      <c r="MG10">
        <v>1</v>
      </c>
      <c r="MH10">
        <v>1</v>
      </c>
      <c r="MI10">
        <v>0</v>
      </c>
      <c r="MJ10">
        <v>0</v>
      </c>
      <c r="MK10">
        <v>0</v>
      </c>
      <c r="ML10">
        <v>0</v>
      </c>
      <c r="MM10">
        <v>0</v>
      </c>
      <c r="MN10">
        <v>0</v>
      </c>
      <c r="MO10">
        <v>0</v>
      </c>
      <c r="MP10">
        <v>0</v>
      </c>
      <c r="MQ10">
        <v>1</v>
      </c>
      <c r="MR10" t="s">
        <v>929</v>
      </c>
      <c r="MS10">
        <v>1</v>
      </c>
      <c r="MT10">
        <v>3</v>
      </c>
      <c r="MU10">
        <v>1</v>
      </c>
      <c r="MV10">
        <v>1</v>
      </c>
      <c r="MW10">
        <v>1</v>
      </c>
      <c r="MX10">
        <v>2</v>
      </c>
      <c r="MY10">
        <v>1</v>
      </c>
      <c r="MZ10">
        <v>1</v>
      </c>
      <c r="NA10">
        <v>0</v>
      </c>
      <c r="NB10">
        <v>0</v>
      </c>
      <c r="NC10">
        <v>0</v>
      </c>
      <c r="ND10">
        <v>0</v>
      </c>
      <c r="NE10">
        <v>0</v>
      </c>
      <c r="NF10">
        <v>0</v>
      </c>
      <c r="NG10">
        <v>0</v>
      </c>
      <c r="NH10">
        <v>0</v>
      </c>
      <c r="NI10">
        <v>1</v>
      </c>
      <c r="NJ10" t="s">
        <v>926</v>
      </c>
      <c r="NK10">
        <v>1</v>
      </c>
      <c r="NL10">
        <v>3</v>
      </c>
      <c r="NM10">
        <v>1</v>
      </c>
      <c r="NN10">
        <v>1</v>
      </c>
      <c r="NO10">
        <v>1</v>
      </c>
      <c r="NP10">
        <v>2</v>
      </c>
      <c r="NQ10">
        <v>1</v>
      </c>
      <c r="NR10">
        <v>1</v>
      </c>
      <c r="NS10">
        <v>0</v>
      </c>
      <c r="NT10">
        <v>0</v>
      </c>
      <c r="NU10">
        <v>0</v>
      </c>
      <c r="NV10">
        <v>0</v>
      </c>
      <c r="NW10">
        <v>0</v>
      </c>
      <c r="NX10">
        <v>0</v>
      </c>
      <c r="NY10">
        <v>0</v>
      </c>
      <c r="NZ10">
        <v>0</v>
      </c>
      <c r="OA10">
        <v>1</v>
      </c>
      <c r="OB10" t="s">
        <v>944</v>
      </c>
      <c r="OC10">
        <v>1</v>
      </c>
      <c r="OD10">
        <v>3</v>
      </c>
      <c r="OE10">
        <v>1</v>
      </c>
      <c r="OF10">
        <v>1</v>
      </c>
      <c r="OG10">
        <v>1</v>
      </c>
      <c r="OH10">
        <v>2</v>
      </c>
      <c r="OI10">
        <v>1</v>
      </c>
      <c r="OJ10">
        <v>1</v>
      </c>
      <c r="OK10">
        <v>0</v>
      </c>
      <c r="OL10">
        <v>0</v>
      </c>
      <c r="OM10">
        <v>0</v>
      </c>
      <c r="ON10">
        <v>0</v>
      </c>
      <c r="OO10">
        <v>0</v>
      </c>
      <c r="OP10">
        <v>0</v>
      </c>
      <c r="OQ10">
        <v>0</v>
      </c>
      <c r="OR10">
        <v>0</v>
      </c>
      <c r="OS10">
        <v>1</v>
      </c>
      <c r="OT10" t="s">
        <v>926</v>
      </c>
      <c r="OU10">
        <v>2</v>
      </c>
      <c r="OV10">
        <v>1</v>
      </c>
      <c r="OW10">
        <v>1</v>
      </c>
      <c r="OX10">
        <v>1</v>
      </c>
      <c r="OY10">
        <v>1</v>
      </c>
      <c r="OZ10">
        <v>2</v>
      </c>
      <c r="PA10">
        <v>3</v>
      </c>
      <c r="PB10">
        <v>3</v>
      </c>
      <c r="PC10">
        <v>0</v>
      </c>
      <c r="PD10">
        <v>0</v>
      </c>
      <c r="PE10">
        <v>0</v>
      </c>
      <c r="PF10">
        <v>0</v>
      </c>
      <c r="PG10">
        <v>0</v>
      </c>
      <c r="PH10">
        <v>0</v>
      </c>
      <c r="PI10">
        <v>0</v>
      </c>
      <c r="PJ10">
        <v>0</v>
      </c>
      <c r="PK10">
        <v>0</v>
      </c>
      <c r="PM10">
        <v>0</v>
      </c>
      <c r="PN10">
        <v>0</v>
      </c>
      <c r="PO10">
        <v>0</v>
      </c>
      <c r="PP10">
        <v>0</v>
      </c>
      <c r="PQ10">
        <v>0</v>
      </c>
      <c r="PR10">
        <v>0</v>
      </c>
      <c r="PS10">
        <v>0</v>
      </c>
      <c r="PT10">
        <v>0</v>
      </c>
      <c r="PU10">
        <v>0</v>
      </c>
      <c r="PV10">
        <v>0</v>
      </c>
      <c r="PW10">
        <v>0</v>
      </c>
      <c r="PX10">
        <v>0</v>
      </c>
      <c r="PY10">
        <v>0</v>
      </c>
      <c r="PZ10">
        <v>0</v>
      </c>
      <c r="QA10">
        <v>0</v>
      </c>
      <c r="QB10">
        <v>0</v>
      </c>
      <c r="QC10">
        <v>0</v>
      </c>
      <c r="QE10">
        <v>0</v>
      </c>
      <c r="QF10">
        <v>0</v>
      </c>
      <c r="QG10">
        <v>0</v>
      </c>
      <c r="QH10">
        <v>0</v>
      </c>
      <c r="QI10">
        <v>0</v>
      </c>
      <c r="QJ10">
        <v>0</v>
      </c>
      <c r="QK10">
        <v>0</v>
      </c>
      <c r="QL10">
        <v>0</v>
      </c>
      <c r="QM10">
        <v>0</v>
      </c>
      <c r="QN10">
        <v>0</v>
      </c>
      <c r="QO10">
        <v>0</v>
      </c>
      <c r="QP10">
        <v>0</v>
      </c>
      <c r="QQ10">
        <v>0</v>
      </c>
      <c r="QR10">
        <v>0</v>
      </c>
      <c r="QS10">
        <v>0</v>
      </c>
      <c r="QT10">
        <v>0</v>
      </c>
      <c r="QU10">
        <v>0</v>
      </c>
      <c r="QW10">
        <v>0</v>
      </c>
      <c r="QX10">
        <v>0</v>
      </c>
      <c r="QY10">
        <v>0</v>
      </c>
      <c r="QZ10">
        <v>0</v>
      </c>
      <c r="RA10">
        <v>0</v>
      </c>
      <c r="RB10">
        <v>0</v>
      </c>
      <c r="RC10">
        <v>0</v>
      </c>
      <c r="RD10">
        <v>0</v>
      </c>
      <c r="RE10">
        <v>0</v>
      </c>
      <c r="RF10">
        <v>0</v>
      </c>
      <c r="RG10">
        <v>0</v>
      </c>
      <c r="RH10">
        <v>0</v>
      </c>
      <c r="RI10">
        <v>0</v>
      </c>
      <c r="RJ10">
        <v>0</v>
      </c>
      <c r="RK10">
        <v>0</v>
      </c>
      <c r="RL10">
        <v>0</v>
      </c>
      <c r="RM10">
        <v>0</v>
      </c>
      <c r="RO10">
        <v>0</v>
      </c>
      <c r="RP10">
        <v>0</v>
      </c>
      <c r="RQ10">
        <v>0</v>
      </c>
      <c r="RR10">
        <v>0</v>
      </c>
      <c r="RS10">
        <v>0</v>
      </c>
      <c r="RT10">
        <v>0</v>
      </c>
      <c r="RU10">
        <v>0</v>
      </c>
      <c r="RV10">
        <v>0</v>
      </c>
      <c r="RW10">
        <v>0</v>
      </c>
      <c r="RX10">
        <v>0</v>
      </c>
      <c r="RY10">
        <v>0</v>
      </c>
      <c r="RZ10">
        <v>0</v>
      </c>
      <c r="SA10">
        <v>0</v>
      </c>
      <c r="SB10">
        <v>0</v>
      </c>
      <c r="SC10">
        <v>0</v>
      </c>
      <c r="SD10">
        <v>0</v>
      </c>
      <c r="SE10">
        <v>0</v>
      </c>
      <c r="SG10">
        <v>0</v>
      </c>
      <c r="SH10">
        <v>0</v>
      </c>
      <c r="SI10">
        <v>0</v>
      </c>
      <c r="SJ10">
        <v>0</v>
      </c>
      <c r="SK10">
        <v>0</v>
      </c>
      <c r="SL10">
        <v>0</v>
      </c>
      <c r="SM10">
        <v>0</v>
      </c>
      <c r="SN10">
        <v>0</v>
      </c>
      <c r="SO10">
        <v>0</v>
      </c>
      <c r="SP10">
        <v>0</v>
      </c>
      <c r="SQ10">
        <v>0</v>
      </c>
      <c r="SR10">
        <v>0</v>
      </c>
      <c r="SS10">
        <v>0</v>
      </c>
      <c r="ST10">
        <v>0</v>
      </c>
      <c r="SU10">
        <v>0</v>
      </c>
      <c r="SV10">
        <v>0</v>
      </c>
      <c r="SW10">
        <v>0</v>
      </c>
      <c r="SY10">
        <v>0</v>
      </c>
      <c r="SZ10">
        <v>0</v>
      </c>
      <c r="TA10">
        <v>0</v>
      </c>
      <c r="TB10">
        <v>0</v>
      </c>
      <c r="TC10">
        <v>0</v>
      </c>
      <c r="TD10">
        <v>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f>JW10+KO10+LG10+LY10+MQ10+NI10+OA10+OS10+PK10+QC10+QU10+RM10+SE10+SW10+TO10</f>
        <v>8</v>
      </c>
      <c r="UH10">
        <v>1</v>
      </c>
      <c r="UI10" t="s">
        <v>926</v>
      </c>
      <c r="UJ10">
        <v>1</v>
      </c>
      <c r="UK10">
        <v>1</v>
      </c>
      <c r="UL10">
        <v>2</v>
      </c>
      <c r="UM10">
        <v>1</v>
      </c>
      <c r="UN10">
        <v>1</v>
      </c>
      <c r="UO10">
        <v>1</v>
      </c>
      <c r="UP10">
        <v>1</v>
      </c>
      <c r="UQ10">
        <v>0</v>
      </c>
      <c r="UR10">
        <v>0</v>
      </c>
      <c r="US10">
        <v>0</v>
      </c>
      <c r="UT10">
        <v>0</v>
      </c>
      <c r="UU10">
        <v>0</v>
      </c>
      <c r="UV10">
        <v>0</v>
      </c>
      <c r="UW10">
        <v>0</v>
      </c>
      <c r="UX10">
        <v>1</v>
      </c>
      <c r="UY10" t="s">
        <v>944</v>
      </c>
      <c r="UZ10">
        <v>1</v>
      </c>
      <c r="VA10">
        <v>1</v>
      </c>
      <c r="VB10">
        <v>2</v>
      </c>
      <c r="VC10">
        <v>1</v>
      </c>
      <c r="VD10">
        <v>1</v>
      </c>
      <c r="VE10">
        <v>1</v>
      </c>
      <c r="VF10">
        <v>2</v>
      </c>
      <c r="VG10">
        <v>0</v>
      </c>
      <c r="VH10">
        <v>0</v>
      </c>
      <c r="VI10">
        <v>0</v>
      </c>
      <c r="VJ10">
        <v>0</v>
      </c>
      <c r="VK10">
        <v>0</v>
      </c>
      <c r="VL10">
        <v>0</v>
      </c>
      <c r="VM10">
        <v>0</v>
      </c>
      <c r="VN10">
        <v>1</v>
      </c>
      <c r="VO10" t="s">
        <v>944</v>
      </c>
      <c r="VP10">
        <v>1</v>
      </c>
      <c r="VQ10">
        <v>1</v>
      </c>
      <c r="VR10">
        <v>2</v>
      </c>
      <c r="VS10">
        <v>1</v>
      </c>
      <c r="VT10">
        <v>1</v>
      </c>
      <c r="VU10">
        <v>1</v>
      </c>
      <c r="VV10">
        <v>1</v>
      </c>
      <c r="VW10">
        <v>0</v>
      </c>
      <c r="VX10">
        <v>0</v>
      </c>
      <c r="VY10">
        <v>0</v>
      </c>
      <c r="VZ10">
        <v>0</v>
      </c>
      <c r="WA10">
        <v>0</v>
      </c>
      <c r="WB10">
        <v>0</v>
      </c>
      <c r="WC10">
        <v>0</v>
      </c>
      <c r="WD10">
        <v>1</v>
      </c>
      <c r="WE10" t="s">
        <v>931</v>
      </c>
      <c r="WF10">
        <v>1</v>
      </c>
      <c r="WG10">
        <v>1</v>
      </c>
      <c r="WH10">
        <v>2</v>
      </c>
      <c r="WI10">
        <v>1</v>
      </c>
      <c r="WJ10">
        <v>1</v>
      </c>
      <c r="WK10">
        <v>1</v>
      </c>
      <c r="WL10">
        <v>3</v>
      </c>
      <c r="WM10">
        <v>0</v>
      </c>
      <c r="WN10">
        <v>0</v>
      </c>
      <c r="WO10">
        <v>0</v>
      </c>
      <c r="WP10">
        <v>0</v>
      </c>
      <c r="WQ10">
        <v>0</v>
      </c>
      <c r="WR10">
        <v>0</v>
      </c>
      <c r="WS10">
        <v>0</v>
      </c>
      <c r="WT10">
        <v>0</v>
      </c>
      <c r="WV10">
        <v>0</v>
      </c>
      <c r="WW10">
        <v>0</v>
      </c>
      <c r="WX10">
        <v>0</v>
      </c>
      <c r="WY10">
        <v>0</v>
      </c>
      <c r="WZ10">
        <v>0</v>
      </c>
      <c r="XA10">
        <v>0</v>
      </c>
      <c r="XB10">
        <v>0</v>
      </c>
      <c r="XC10">
        <v>0</v>
      </c>
      <c r="XD10">
        <v>0</v>
      </c>
      <c r="XE10">
        <v>0</v>
      </c>
      <c r="XF10">
        <v>0</v>
      </c>
      <c r="XG10">
        <v>0</v>
      </c>
      <c r="XH10">
        <v>0</v>
      </c>
      <c r="XI10">
        <v>0</v>
      </c>
      <c r="XJ10">
        <v>0</v>
      </c>
      <c r="XL10">
        <v>0</v>
      </c>
      <c r="XM10">
        <v>0</v>
      </c>
      <c r="XN10">
        <v>0</v>
      </c>
      <c r="XO10">
        <v>0</v>
      </c>
      <c r="XP10">
        <v>0</v>
      </c>
      <c r="XQ10">
        <v>0</v>
      </c>
      <c r="XR10">
        <v>0</v>
      </c>
      <c r="XS10">
        <v>0</v>
      </c>
      <c r="XT10">
        <v>0</v>
      </c>
      <c r="XU10">
        <v>0</v>
      </c>
      <c r="XV10">
        <v>0</v>
      </c>
      <c r="XW10">
        <v>0</v>
      </c>
      <c r="XX10">
        <v>0</v>
      </c>
      <c r="XY10">
        <v>0</v>
      </c>
      <c r="XZ10">
        <v>0</v>
      </c>
      <c r="YB10">
        <v>0</v>
      </c>
      <c r="YC10">
        <v>0</v>
      </c>
      <c r="YD10">
        <v>0</v>
      </c>
      <c r="YE10">
        <v>0</v>
      </c>
      <c r="YF10">
        <v>0</v>
      </c>
      <c r="YG10">
        <v>0</v>
      </c>
      <c r="YH10">
        <v>0</v>
      </c>
      <c r="YI10">
        <v>0</v>
      </c>
      <c r="YJ10">
        <v>0</v>
      </c>
      <c r="YK10">
        <v>0</v>
      </c>
      <c r="YL10">
        <v>0</v>
      </c>
      <c r="YM10">
        <v>0</v>
      </c>
      <c r="YN10">
        <v>0</v>
      </c>
      <c r="YO10">
        <v>0</v>
      </c>
      <c r="YP10">
        <f t="shared" si="0"/>
        <v>4</v>
      </c>
      <c r="YQ10" s="25">
        <v>0</v>
      </c>
      <c r="YR10" s="25">
        <v>8</v>
      </c>
      <c r="YS10" s="25">
        <v>0</v>
      </c>
      <c r="YT10" s="25">
        <v>2</v>
      </c>
      <c r="YU10" s="25">
        <v>3</v>
      </c>
      <c r="YV10" s="25">
        <v>0</v>
      </c>
      <c r="YW10" s="25">
        <v>0</v>
      </c>
      <c r="YX10" s="25">
        <v>4</v>
      </c>
      <c r="YY10" s="25">
        <v>4</v>
      </c>
      <c r="YZ10" s="25">
        <v>0</v>
      </c>
      <c r="ZA10" s="25">
        <v>2</v>
      </c>
      <c r="ZB10" s="25">
        <v>0</v>
      </c>
      <c r="ZC10" s="25">
        <v>0</v>
      </c>
      <c r="ZD10" s="25">
        <v>0</v>
      </c>
    </row>
    <row r="11" spans="1:680" x14ac:dyDescent="0.2">
      <c r="A11">
        <v>1</v>
      </c>
      <c r="B11">
        <v>1</v>
      </c>
      <c r="C11" t="s">
        <v>983</v>
      </c>
      <c r="D11">
        <v>26.159761</v>
      </c>
      <c r="E11">
        <v>-97.831097</v>
      </c>
      <c r="F11" t="s">
        <v>913</v>
      </c>
      <c r="G11">
        <v>2017</v>
      </c>
      <c r="H11" t="s">
        <v>914</v>
      </c>
      <c r="I11" s="17"/>
      <c r="J11" s="17"/>
      <c r="YP11">
        <f t="shared" si="0"/>
        <v>0</v>
      </c>
      <c r="YQ11" s="26" t="s">
        <v>1462</v>
      </c>
      <c r="YR11" s="26" t="s">
        <v>1462</v>
      </c>
      <c r="YS11" s="26" t="s">
        <v>1462</v>
      </c>
      <c r="YT11" s="26" t="s">
        <v>1462</v>
      </c>
      <c r="YU11" s="26" t="s">
        <v>1462</v>
      </c>
      <c r="YV11" s="26" t="s">
        <v>1462</v>
      </c>
      <c r="YW11" s="26" t="s">
        <v>1462</v>
      </c>
      <c r="YX11" s="26" t="s">
        <v>1462</v>
      </c>
      <c r="YY11" s="26" t="s">
        <v>1462</v>
      </c>
      <c r="YZ11" s="26" t="s">
        <v>1462</v>
      </c>
      <c r="ZA11" s="26" t="s">
        <v>1462</v>
      </c>
      <c r="ZB11" s="26" t="s">
        <v>1462</v>
      </c>
      <c r="ZC11" s="26" t="s">
        <v>1462</v>
      </c>
      <c r="ZD11" s="26" t="s">
        <v>1462</v>
      </c>
    </row>
    <row r="12" spans="1:680" x14ac:dyDescent="0.2">
      <c r="A12">
        <v>1</v>
      </c>
      <c r="B12">
        <v>1</v>
      </c>
      <c r="C12" t="s">
        <v>30</v>
      </c>
      <c r="D12">
        <v>26.159772</v>
      </c>
      <c r="E12">
        <v>-97.83081</v>
      </c>
      <c r="F12" s="18" t="s">
        <v>969</v>
      </c>
      <c r="G12">
        <v>2017</v>
      </c>
      <c r="H12" s="18" t="s">
        <v>970</v>
      </c>
      <c r="I12" s="17">
        <v>0.36805555555555558</v>
      </c>
      <c r="J12" s="17">
        <v>0.38263888888888892</v>
      </c>
      <c r="K12">
        <v>2</v>
      </c>
      <c r="L12">
        <v>1</v>
      </c>
      <c r="M12">
        <v>4</v>
      </c>
      <c r="N12">
        <v>0</v>
      </c>
      <c r="O12">
        <v>0</v>
      </c>
      <c r="P12">
        <v>0</v>
      </c>
      <c r="V12">
        <v>0</v>
      </c>
      <c r="W12">
        <v>0</v>
      </c>
      <c r="Y12">
        <v>0</v>
      </c>
      <c r="AA12">
        <v>0</v>
      </c>
      <c r="AB12">
        <v>0</v>
      </c>
      <c r="AD12">
        <v>1</v>
      </c>
      <c r="AM12">
        <v>0</v>
      </c>
      <c r="AN12">
        <v>0</v>
      </c>
      <c r="AP12">
        <v>0</v>
      </c>
      <c r="AR12">
        <v>2</v>
      </c>
      <c r="AS12">
        <v>1</v>
      </c>
      <c r="AT12">
        <v>1</v>
      </c>
      <c r="AU12">
        <v>0</v>
      </c>
      <c r="AV12">
        <v>0</v>
      </c>
      <c r="AW12">
        <v>0</v>
      </c>
      <c r="AX12">
        <v>1</v>
      </c>
      <c r="AY12">
        <v>0</v>
      </c>
      <c r="AZ12">
        <v>0</v>
      </c>
      <c r="BB12">
        <v>1</v>
      </c>
      <c r="BC12">
        <v>0</v>
      </c>
      <c r="BJ12">
        <v>0</v>
      </c>
      <c r="BK12">
        <v>1</v>
      </c>
      <c r="BY12">
        <v>0</v>
      </c>
      <c r="CD12">
        <v>1</v>
      </c>
      <c r="CE12">
        <v>0</v>
      </c>
      <c r="CF12">
        <v>0</v>
      </c>
      <c r="CG12">
        <v>0</v>
      </c>
      <c r="CH12">
        <v>1</v>
      </c>
      <c r="CI12">
        <v>0</v>
      </c>
      <c r="CJ12">
        <v>0</v>
      </c>
      <c r="CK12">
        <v>0</v>
      </c>
      <c r="CL12">
        <v>0</v>
      </c>
      <c r="CM12">
        <v>0</v>
      </c>
      <c r="CN12" t="s">
        <v>984</v>
      </c>
      <c r="CO12">
        <v>0</v>
      </c>
      <c r="CQ12">
        <v>0</v>
      </c>
      <c r="CR12" t="s">
        <v>985</v>
      </c>
      <c r="CS12">
        <v>1</v>
      </c>
      <c r="CT12">
        <v>0</v>
      </c>
      <c r="CU12">
        <v>1</v>
      </c>
      <c r="CV12">
        <v>0</v>
      </c>
      <c r="CW12">
        <v>1</v>
      </c>
      <c r="CX12">
        <v>0</v>
      </c>
      <c r="CY12">
        <v>0</v>
      </c>
      <c r="DA12">
        <v>1</v>
      </c>
      <c r="DB12">
        <v>1</v>
      </c>
      <c r="DC12">
        <v>1</v>
      </c>
      <c r="DD12">
        <v>2</v>
      </c>
      <c r="DE12">
        <v>0</v>
      </c>
      <c r="DF12">
        <v>0</v>
      </c>
      <c r="DG12">
        <v>0</v>
      </c>
      <c r="DH12">
        <v>1</v>
      </c>
      <c r="DI12">
        <v>1</v>
      </c>
      <c r="DJ12">
        <v>1</v>
      </c>
      <c r="DK12">
        <v>0</v>
      </c>
      <c r="DL12">
        <v>0</v>
      </c>
      <c r="DM12">
        <v>0</v>
      </c>
      <c r="DN12" t="s">
        <v>986</v>
      </c>
      <c r="DO12">
        <v>3</v>
      </c>
      <c r="DP12">
        <v>4</v>
      </c>
      <c r="DQ12">
        <v>3</v>
      </c>
      <c r="DR12">
        <v>1</v>
      </c>
      <c r="DS12">
        <v>1</v>
      </c>
      <c r="DT12">
        <v>0</v>
      </c>
      <c r="EE12">
        <v>0</v>
      </c>
      <c r="EG12">
        <v>0</v>
      </c>
      <c r="EM12" t="s">
        <v>987</v>
      </c>
      <c r="EN12">
        <v>0</v>
      </c>
      <c r="EO12">
        <v>0</v>
      </c>
      <c r="EQ12">
        <v>1</v>
      </c>
      <c r="ER12">
        <v>3</v>
      </c>
      <c r="ES12">
        <v>3</v>
      </c>
      <c r="ET12">
        <v>1</v>
      </c>
      <c r="EU12">
        <v>9</v>
      </c>
      <c r="EV12">
        <v>1</v>
      </c>
      <c r="EW12">
        <v>1</v>
      </c>
      <c r="EX12">
        <v>0</v>
      </c>
      <c r="EY12">
        <v>0</v>
      </c>
      <c r="EZ12">
        <v>0</v>
      </c>
      <c r="FA12">
        <v>0</v>
      </c>
      <c r="FB12">
        <v>0</v>
      </c>
      <c r="FD12">
        <v>2</v>
      </c>
      <c r="FE12">
        <v>0</v>
      </c>
      <c r="FF12">
        <v>0</v>
      </c>
      <c r="FG12">
        <v>0</v>
      </c>
      <c r="FH12" t="s">
        <v>923</v>
      </c>
      <c r="FI12">
        <v>1</v>
      </c>
      <c r="FJ12">
        <v>2</v>
      </c>
      <c r="FK12">
        <v>1</v>
      </c>
      <c r="FL12">
        <v>1</v>
      </c>
      <c r="FM12">
        <v>0</v>
      </c>
      <c r="FO12" t="s">
        <v>980</v>
      </c>
      <c r="FP12">
        <v>449.39240000000001</v>
      </c>
      <c r="FQ12">
        <v>84.903869999999998</v>
      </c>
      <c r="FS12">
        <v>2</v>
      </c>
      <c r="FT12">
        <v>1</v>
      </c>
      <c r="FU12">
        <v>1</v>
      </c>
      <c r="FV12">
        <v>1</v>
      </c>
      <c r="FW12">
        <v>1</v>
      </c>
      <c r="FX12">
        <v>0</v>
      </c>
      <c r="FY12">
        <v>1</v>
      </c>
      <c r="FZ12">
        <v>0</v>
      </c>
      <c r="GA12">
        <v>1</v>
      </c>
      <c r="GB12">
        <v>0</v>
      </c>
      <c r="GC12">
        <v>0</v>
      </c>
      <c r="GD12">
        <v>0</v>
      </c>
      <c r="GE12">
        <v>0</v>
      </c>
      <c r="GF12">
        <v>1</v>
      </c>
      <c r="GG12">
        <v>2</v>
      </c>
      <c r="GH12">
        <v>2</v>
      </c>
      <c r="GI12" t="s">
        <v>988</v>
      </c>
      <c r="GJ12">
        <v>5</v>
      </c>
      <c r="GK12">
        <v>1</v>
      </c>
      <c r="GL12">
        <v>5</v>
      </c>
      <c r="GM12">
        <v>1</v>
      </c>
      <c r="GN12">
        <v>1</v>
      </c>
      <c r="GO12">
        <v>4</v>
      </c>
      <c r="GP12">
        <v>3</v>
      </c>
      <c r="GQ12">
        <v>1</v>
      </c>
      <c r="GR12">
        <v>0</v>
      </c>
      <c r="GS12">
        <v>4</v>
      </c>
      <c r="GT12">
        <f t="shared" ref="GT12:GT23" si="1">SUBTOTAL(9,GR12:GS12)</f>
        <v>4</v>
      </c>
      <c r="GU12">
        <v>0</v>
      </c>
      <c r="GV12">
        <v>0</v>
      </c>
      <c r="GW12">
        <v>0</v>
      </c>
      <c r="GZ12">
        <f t="shared" ref="GZ12:GZ23" si="2">SUBTOTAL(9,GX12:GY12)</f>
        <v>0</v>
      </c>
      <c r="HC12">
        <v>1</v>
      </c>
      <c r="HD12">
        <v>0</v>
      </c>
      <c r="HE12">
        <v>8</v>
      </c>
      <c r="HF12">
        <f t="shared" ref="HF12:HF23" si="3">SUBTOTAL(9,HD12:HE12)</f>
        <v>8</v>
      </c>
      <c r="HG12">
        <v>0</v>
      </c>
      <c r="HH12">
        <v>0</v>
      </c>
      <c r="HI12">
        <v>0</v>
      </c>
      <c r="HL12">
        <f t="shared" ref="HL12:HL23" si="4">SUBTOTAL(9,HJ12:HK12)</f>
        <v>0</v>
      </c>
      <c r="HO12">
        <v>0</v>
      </c>
      <c r="HR12">
        <f t="shared" ref="HR12:HR23" si="5">SUBTOTAL(9,HP12:HQ12)</f>
        <v>0</v>
      </c>
      <c r="HU12">
        <v>0</v>
      </c>
      <c r="HX12">
        <f t="shared" ref="HX12:HX23" si="6">SUBTOTAL(9,HV12:HW12)</f>
        <v>0</v>
      </c>
      <c r="IA12">
        <v>0</v>
      </c>
      <c r="ID12">
        <f t="shared" ref="ID12:ID23" si="7">SUBTOTAL(9,IB12:IC12)</f>
        <v>0</v>
      </c>
      <c r="IG12">
        <v>0</v>
      </c>
      <c r="IJ12">
        <f t="shared" ref="IJ12:IJ23" si="8">SUBTOTAL(9,IH12:II12)</f>
        <v>0</v>
      </c>
      <c r="IM12">
        <v>0</v>
      </c>
      <c r="IP12">
        <f t="shared" ref="IP12:IP23" si="9">SUBTOTAL(9,IN12:IO12)</f>
        <v>0</v>
      </c>
      <c r="IS12">
        <v>0</v>
      </c>
      <c r="IV12">
        <f t="shared" ref="IV12:IV23" si="10">SUBTOTAL(9,IT12:IU12)</f>
        <v>0</v>
      </c>
      <c r="IY12">
        <v>1</v>
      </c>
      <c r="IZ12">
        <v>2</v>
      </c>
      <c r="JA12">
        <v>0</v>
      </c>
      <c r="JB12">
        <f t="shared" ref="JB12:JB23" si="11">SUBTOTAL(9,IZ12:JA12)</f>
        <v>2</v>
      </c>
      <c r="JC12">
        <v>0</v>
      </c>
      <c r="JD12">
        <v>0</v>
      </c>
      <c r="JE12">
        <v>0</v>
      </c>
      <c r="JH12">
        <f t="shared" ref="JH12:JH23" si="12">SUBTOTAL(9,JF12:JG12)</f>
        <v>0</v>
      </c>
      <c r="JK12">
        <v>0</v>
      </c>
      <c r="JN12">
        <f t="shared" ref="JN12:JN23" si="13">SUBTOTAL(9,JL12:JM12)</f>
        <v>0</v>
      </c>
      <c r="JQ12">
        <v>0</v>
      </c>
      <c r="JT12">
        <f t="shared" ref="JT12:JT23" si="14">SUBTOTAL(9,JR12:JS12)</f>
        <v>0</v>
      </c>
      <c r="JW12">
        <v>1</v>
      </c>
      <c r="JX12" t="s">
        <v>927</v>
      </c>
      <c r="JY12">
        <v>1</v>
      </c>
      <c r="JZ12">
        <v>2</v>
      </c>
      <c r="KA12">
        <v>1</v>
      </c>
      <c r="KB12">
        <v>1</v>
      </c>
      <c r="KC12">
        <v>1</v>
      </c>
      <c r="KD12">
        <v>2</v>
      </c>
      <c r="KE12">
        <v>1</v>
      </c>
      <c r="KF12">
        <v>1</v>
      </c>
      <c r="KG12">
        <v>0</v>
      </c>
      <c r="KH12">
        <v>0</v>
      </c>
      <c r="KI12">
        <v>0</v>
      </c>
      <c r="KJ12">
        <v>0</v>
      </c>
      <c r="KK12">
        <v>0</v>
      </c>
      <c r="KL12">
        <v>0</v>
      </c>
      <c r="KM12">
        <v>0</v>
      </c>
      <c r="KN12">
        <v>0</v>
      </c>
      <c r="KO12">
        <v>1</v>
      </c>
      <c r="KP12" t="s">
        <v>926</v>
      </c>
      <c r="KQ12">
        <v>2</v>
      </c>
      <c r="KR12">
        <v>2</v>
      </c>
      <c r="KS12">
        <v>1</v>
      </c>
      <c r="KT12">
        <v>1</v>
      </c>
      <c r="KU12">
        <v>1</v>
      </c>
      <c r="KV12">
        <v>2</v>
      </c>
      <c r="KW12">
        <v>1</v>
      </c>
      <c r="KX12">
        <v>1</v>
      </c>
      <c r="KY12">
        <v>0</v>
      </c>
      <c r="KZ12">
        <v>0</v>
      </c>
      <c r="LA12">
        <v>0</v>
      </c>
      <c r="LB12">
        <v>0</v>
      </c>
      <c r="LC12">
        <v>0</v>
      </c>
      <c r="LD12">
        <v>0</v>
      </c>
      <c r="LE12">
        <v>0</v>
      </c>
      <c r="LF12">
        <v>0</v>
      </c>
      <c r="LG12">
        <v>1</v>
      </c>
      <c r="LH12" t="s">
        <v>944</v>
      </c>
      <c r="LI12">
        <v>2</v>
      </c>
      <c r="LJ12">
        <v>2</v>
      </c>
      <c r="LK12">
        <v>1</v>
      </c>
      <c r="LL12">
        <v>1</v>
      </c>
      <c r="LM12">
        <v>1</v>
      </c>
      <c r="LN12">
        <v>2</v>
      </c>
      <c r="LO12">
        <v>1</v>
      </c>
      <c r="LP12">
        <v>1</v>
      </c>
      <c r="LQ12">
        <v>0</v>
      </c>
      <c r="LR12">
        <v>0</v>
      </c>
      <c r="LS12">
        <v>0</v>
      </c>
      <c r="LT12">
        <v>0</v>
      </c>
      <c r="LU12">
        <v>0</v>
      </c>
      <c r="LV12">
        <v>0</v>
      </c>
      <c r="LW12">
        <v>0</v>
      </c>
      <c r="LX12">
        <v>0</v>
      </c>
      <c r="LY12">
        <v>1</v>
      </c>
      <c r="LZ12" t="s">
        <v>928</v>
      </c>
      <c r="MA12">
        <v>2</v>
      </c>
      <c r="MB12">
        <v>2</v>
      </c>
      <c r="MC12">
        <v>1</v>
      </c>
      <c r="MD12">
        <v>1</v>
      </c>
      <c r="ME12">
        <v>1</v>
      </c>
      <c r="MF12">
        <v>2</v>
      </c>
      <c r="MG12">
        <v>1</v>
      </c>
      <c r="MH12">
        <v>1</v>
      </c>
      <c r="MI12">
        <v>0</v>
      </c>
      <c r="MJ12">
        <v>0</v>
      </c>
      <c r="MK12">
        <v>0</v>
      </c>
      <c r="ML12">
        <v>0</v>
      </c>
      <c r="MM12">
        <v>0</v>
      </c>
      <c r="MN12">
        <v>0</v>
      </c>
      <c r="MO12">
        <v>0</v>
      </c>
      <c r="MP12">
        <v>0</v>
      </c>
      <c r="MQ12">
        <v>1</v>
      </c>
      <c r="MR12" t="s">
        <v>928</v>
      </c>
      <c r="MS12">
        <v>2</v>
      </c>
      <c r="MT12">
        <v>2</v>
      </c>
      <c r="MU12">
        <v>1</v>
      </c>
      <c r="MV12">
        <v>2</v>
      </c>
      <c r="MW12">
        <v>1</v>
      </c>
      <c r="MX12">
        <v>2</v>
      </c>
      <c r="MY12">
        <v>1</v>
      </c>
      <c r="MZ12">
        <v>1</v>
      </c>
      <c r="NA12">
        <v>0</v>
      </c>
      <c r="NB12">
        <v>0</v>
      </c>
      <c r="NC12">
        <v>0</v>
      </c>
      <c r="ND12">
        <v>0</v>
      </c>
      <c r="NE12">
        <v>0</v>
      </c>
      <c r="NF12">
        <v>0</v>
      </c>
      <c r="NG12">
        <v>0</v>
      </c>
      <c r="NH12">
        <v>0</v>
      </c>
      <c r="NI12">
        <v>1</v>
      </c>
      <c r="NJ12" t="s">
        <v>929</v>
      </c>
      <c r="NK12">
        <v>2</v>
      </c>
      <c r="NL12">
        <v>2</v>
      </c>
      <c r="NM12">
        <v>1</v>
      </c>
      <c r="NN12">
        <v>1</v>
      </c>
      <c r="NO12">
        <v>1</v>
      </c>
      <c r="NP12">
        <v>2</v>
      </c>
      <c r="NQ12">
        <v>1</v>
      </c>
      <c r="NR12">
        <v>1</v>
      </c>
      <c r="NS12">
        <v>0</v>
      </c>
      <c r="NT12">
        <v>0</v>
      </c>
      <c r="NU12">
        <v>0</v>
      </c>
      <c r="NV12">
        <v>0</v>
      </c>
      <c r="NW12">
        <v>0</v>
      </c>
      <c r="NX12">
        <v>0</v>
      </c>
      <c r="NY12">
        <v>0</v>
      </c>
      <c r="NZ12">
        <v>0</v>
      </c>
      <c r="OA12">
        <v>1</v>
      </c>
      <c r="OB12" t="s">
        <v>944</v>
      </c>
      <c r="OC12">
        <v>2</v>
      </c>
      <c r="OD12">
        <v>2</v>
      </c>
      <c r="OE12">
        <v>1</v>
      </c>
      <c r="OF12">
        <v>1</v>
      </c>
      <c r="OG12">
        <v>1</v>
      </c>
      <c r="OH12">
        <v>2</v>
      </c>
      <c r="OI12">
        <v>1</v>
      </c>
      <c r="OJ12">
        <v>1</v>
      </c>
      <c r="OK12">
        <v>0</v>
      </c>
      <c r="OL12">
        <v>0</v>
      </c>
      <c r="OM12">
        <v>0</v>
      </c>
      <c r="ON12">
        <v>0</v>
      </c>
      <c r="OO12">
        <v>0</v>
      </c>
      <c r="OP12">
        <v>0</v>
      </c>
      <c r="OQ12">
        <v>0</v>
      </c>
      <c r="OR12">
        <v>0</v>
      </c>
      <c r="OS12">
        <v>1</v>
      </c>
      <c r="OT12" t="s">
        <v>944</v>
      </c>
      <c r="OU12">
        <v>1</v>
      </c>
      <c r="OV12">
        <v>3</v>
      </c>
      <c r="OW12">
        <v>1</v>
      </c>
      <c r="OX12">
        <v>2</v>
      </c>
      <c r="OY12">
        <v>1</v>
      </c>
      <c r="OZ12">
        <v>2</v>
      </c>
      <c r="PA12">
        <v>1</v>
      </c>
      <c r="PB12">
        <v>2</v>
      </c>
      <c r="PC12">
        <v>0</v>
      </c>
      <c r="PD12">
        <v>0</v>
      </c>
      <c r="PE12">
        <v>0</v>
      </c>
      <c r="PF12">
        <v>0</v>
      </c>
      <c r="PG12">
        <v>0</v>
      </c>
      <c r="PH12">
        <v>0</v>
      </c>
      <c r="PI12">
        <v>0</v>
      </c>
      <c r="PJ12">
        <v>0</v>
      </c>
      <c r="PK12">
        <v>1</v>
      </c>
      <c r="PL12" t="s">
        <v>930</v>
      </c>
      <c r="PM12">
        <v>2</v>
      </c>
      <c r="PN12">
        <v>1</v>
      </c>
      <c r="PO12">
        <v>1</v>
      </c>
      <c r="PP12">
        <v>1</v>
      </c>
      <c r="PQ12">
        <v>2</v>
      </c>
      <c r="PR12">
        <v>2</v>
      </c>
      <c r="PS12">
        <v>0</v>
      </c>
      <c r="PT12">
        <v>0</v>
      </c>
      <c r="PU12">
        <v>1</v>
      </c>
      <c r="PV12">
        <v>1</v>
      </c>
      <c r="PW12">
        <v>1</v>
      </c>
      <c r="PX12">
        <v>1</v>
      </c>
      <c r="PY12">
        <v>0</v>
      </c>
      <c r="PZ12">
        <v>0</v>
      </c>
      <c r="QA12">
        <v>0</v>
      </c>
      <c r="QB12">
        <v>0</v>
      </c>
      <c r="QC12">
        <v>1</v>
      </c>
      <c r="QD12" t="s">
        <v>930</v>
      </c>
      <c r="QE12">
        <v>2</v>
      </c>
      <c r="QF12">
        <v>1</v>
      </c>
      <c r="QG12">
        <v>1</v>
      </c>
      <c r="QH12">
        <v>1</v>
      </c>
      <c r="QI12">
        <v>1</v>
      </c>
      <c r="QJ12">
        <v>2</v>
      </c>
      <c r="QK12">
        <v>1</v>
      </c>
      <c r="QL12">
        <v>1</v>
      </c>
      <c r="QM12">
        <v>0</v>
      </c>
      <c r="QN12">
        <v>0</v>
      </c>
      <c r="QO12">
        <v>0</v>
      </c>
      <c r="QP12">
        <v>0</v>
      </c>
      <c r="QQ12">
        <v>0</v>
      </c>
      <c r="QR12">
        <v>0</v>
      </c>
      <c r="QS12">
        <v>0</v>
      </c>
      <c r="QT12">
        <v>0</v>
      </c>
      <c r="QU12">
        <v>1</v>
      </c>
      <c r="QV12" t="s">
        <v>930</v>
      </c>
      <c r="QW12">
        <v>2</v>
      </c>
      <c r="QX12">
        <v>1</v>
      </c>
      <c r="QY12">
        <v>1</v>
      </c>
      <c r="QZ12">
        <v>1</v>
      </c>
      <c r="RA12">
        <v>1</v>
      </c>
      <c r="RB12">
        <v>2</v>
      </c>
      <c r="RC12">
        <v>1</v>
      </c>
      <c r="RD12">
        <v>1</v>
      </c>
      <c r="RE12">
        <v>0</v>
      </c>
      <c r="RF12">
        <v>0</v>
      </c>
      <c r="RG12">
        <v>0</v>
      </c>
      <c r="RH12">
        <v>0</v>
      </c>
      <c r="RI12">
        <v>0</v>
      </c>
      <c r="RJ12">
        <v>0</v>
      </c>
      <c r="RK12">
        <v>0</v>
      </c>
      <c r="RL12">
        <v>0</v>
      </c>
      <c r="RM12">
        <v>1</v>
      </c>
      <c r="RN12" t="s">
        <v>926</v>
      </c>
      <c r="RO12">
        <v>2</v>
      </c>
      <c r="RP12">
        <v>1</v>
      </c>
      <c r="RQ12">
        <v>1</v>
      </c>
      <c r="RR12">
        <v>1</v>
      </c>
      <c r="RS12">
        <v>1</v>
      </c>
      <c r="RT12">
        <v>2</v>
      </c>
      <c r="RU12">
        <v>1</v>
      </c>
      <c r="RV12">
        <v>1</v>
      </c>
      <c r="RW12">
        <v>0</v>
      </c>
      <c r="RX12">
        <v>0</v>
      </c>
      <c r="RY12">
        <v>0</v>
      </c>
      <c r="RZ12">
        <v>0</v>
      </c>
      <c r="SA12">
        <v>0</v>
      </c>
      <c r="SB12">
        <v>0</v>
      </c>
      <c r="SC12">
        <v>0</v>
      </c>
      <c r="SD12">
        <v>0</v>
      </c>
      <c r="SE12">
        <v>1</v>
      </c>
      <c r="SF12" t="s">
        <v>926</v>
      </c>
      <c r="SG12">
        <v>2</v>
      </c>
      <c r="SH12">
        <v>1</v>
      </c>
      <c r="SI12">
        <v>1</v>
      </c>
      <c r="SJ12">
        <v>1</v>
      </c>
      <c r="SK12">
        <v>1</v>
      </c>
      <c r="SL12">
        <v>2</v>
      </c>
      <c r="SM12">
        <v>1</v>
      </c>
      <c r="SN12">
        <v>1</v>
      </c>
      <c r="SO12">
        <v>0</v>
      </c>
      <c r="SP12">
        <v>0</v>
      </c>
      <c r="SQ12">
        <v>0</v>
      </c>
      <c r="SR12">
        <v>0</v>
      </c>
      <c r="SS12">
        <v>0</v>
      </c>
      <c r="ST12">
        <v>0</v>
      </c>
      <c r="SU12">
        <v>0</v>
      </c>
      <c r="SV12">
        <v>0</v>
      </c>
      <c r="SW12">
        <v>1</v>
      </c>
      <c r="SX12" t="s">
        <v>926</v>
      </c>
      <c r="SY12">
        <v>2</v>
      </c>
      <c r="SZ12">
        <v>1</v>
      </c>
      <c r="TA12">
        <v>1</v>
      </c>
      <c r="TB12">
        <v>1</v>
      </c>
      <c r="TC12">
        <v>1</v>
      </c>
      <c r="TD12">
        <v>2</v>
      </c>
      <c r="TE12">
        <v>1</v>
      </c>
      <c r="TF12">
        <v>1</v>
      </c>
      <c r="TG12">
        <v>0</v>
      </c>
      <c r="TH12">
        <v>0</v>
      </c>
      <c r="TI12">
        <v>0</v>
      </c>
      <c r="TJ12">
        <v>0</v>
      </c>
      <c r="TK12">
        <v>0</v>
      </c>
      <c r="TL12">
        <v>0</v>
      </c>
      <c r="TM12">
        <v>0</v>
      </c>
      <c r="TN12">
        <v>0</v>
      </c>
      <c r="TO12">
        <v>1</v>
      </c>
      <c r="TP12" t="s">
        <v>926</v>
      </c>
      <c r="TQ12">
        <v>2</v>
      </c>
      <c r="TR12">
        <v>1</v>
      </c>
      <c r="TS12">
        <v>1</v>
      </c>
      <c r="TT12">
        <v>1</v>
      </c>
      <c r="TU12">
        <v>1</v>
      </c>
      <c r="TV12">
        <v>2</v>
      </c>
      <c r="TW12">
        <v>1</v>
      </c>
      <c r="TX12">
        <v>1</v>
      </c>
      <c r="TY12">
        <v>0</v>
      </c>
      <c r="TZ12">
        <v>0</v>
      </c>
      <c r="UA12">
        <v>0</v>
      </c>
      <c r="UB12">
        <v>0</v>
      </c>
      <c r="UC12">
        <v>0</v>
      </c>
      <c r="UD12">
        <v>0</v>
      </c>
      <c r="UE12">
        <v>0</v>
      </c>
      <c r="UF12">
        <v>0</v>
      </c>
      <c r="UG12">
        <f>JW12+KO12+LG12+LY12+MQ12+NI12+OA12+OS12+PK12+QC12+QU12+RM12+SE12+SW12+TO12</f>
        <v>15</v>
      </c>
      <c r="UH12">
        <v>1</v>
      </c>
      <c r="UI12" t="s">
        <v>927</v>
      </c>
      <c r="UJ12">
        <v>1</v>
      </c>
      <c r="UK12">
        <v>1</v>
      </c>
      <c r="UL12">
        <v>1</v>
      </c>
      <c r="UM12">
        <v>1</v>
      </c>
      <c r="UN12">
        <v>1</v>
      </c>
      <c r="UO12">
        <v>0</v>
      </c>
      <c r="UP12">
        <v>0</v>
      </c>
      <c r="UQ12">
        <v>0</v>
      </c>
      <c r="UR12">
        <v>0</v>
      </c>
      <c r="US12">
        <v>0</v>
      </c>
      <c r="UT12">
        <v>0</v>
      </c>
      <c r="UU12">
        <v>0</v>
      </c>
      <c r="UV12">
        <v>0</v>
      </c>
      <c r="UW12">
        <v>0</v>
      </c>
      <c r="UX12">
        <v>1</v>
      </c>
      <c r="UY12" t="s">
        <v>928</v>
      </c>
      <c r="UZ12">
        <v>1</v>
      </c>
      <c r="VA12">
        <v>1</v>
      </c>
      <c r="VB12">
        <v>2</v>
      </c>
      <c r="VC12">
        <v>1</v>
      </c>
      <c r="VD12">
        <v>1</v>
      </c>
      <c r="VE12">
        <v>1</v>
      </c>
      <c r="VF12">
        <v>1</v>
      </c>
      <c r="VG12">
        <v>0</v>
      </c>
      <c r="VH12">
        <v>0</v>
      </c>
      <c r="VI12">
        <v>0</v>
      </c>
      <c r="VJ12">
        <v>0</v>
      </c>
      <c r="VK12">
        <v>0</v>
      </c>
      <c r="VL12">
        <v>0</v>
      </c>
      <c r="VM12">
        <v>0</v>
      </c>
      <c r="VN12">
        <v>1</v>
      </c>
      <c r="VO12" t="s">
        <v>931</v>
      </c>
      <c r="VP12">
        <v>1</v>
      </c>
      <c r="VQ12">
        <v>1</v>
      </c>
      <c r="VR12">
        <v>1</v>
      </c>
      <c r="VS12">
        <v>1</v>
      </c>
      <c r="VT12">
        <v>1</v>
      </c>
      <c r="VU12">
        <v>1</v>
      </c>
      <c r="VV12">
        <v>1</v>
      </c>
      <c r="VW12">
        <v>0</v>
      </c>
      <c r="VX12">
        <v>0</v>
      </c>
      <c r="VY12">
        <v>0</v>
      </c>
      <c r="VZ12">
        <v>0</v>
      </c>
      <c r="WA12">
        <v>0</v>
      </c>
      <c r="WB12">
        <v>0</v>
      </c>
      <c r="WC12">
        <v>0</v>
      </c>
      <c r="WD12">
        <v>0</v>
      </c>
      <c r="WF12">
        <v>0</v>
      </c>
      <c r="WG12">
        <v>0</v>
      </c>
      <c r="WH12">
        <v>0</v>
      </c>
      <c r="WI12">
        <v>0</v>
      </c>
      <c r="WJ12">
        <v>0</v>
      </c>
      <c r="WK12">
        <v>0</v>
      </c>
      <c r="WL12">
        <v>0</v>
      </c>
      <c r="WM12">
        <v>0</v>
      </c>
      <c r="WN12">
        <v>0</v>
      </c>
      <c r="WO12">
        <v>0</v>
      </c>
      <c r="WP12">
        <v>0</v>
      </c>
      <c r="WQ12">
        <v>0</v>
      </c>
      <c r="WR12">
        <v>0</v>
      </c>
      <c r="WS12">
        <v>0</v>
      </c>
      <c r="WT12">
        <v>0</v>
      </c>
      <c r="WV12">
        <v>0</v>
      </c>
      <c r="WW12">
        <v>0</v>
      </c>
      <c r="WX12">
        <v>0</v>
      </c>
      <c r="WY12">
        <v>0</v>
      </c>
      <c r="WZ12">
        <v>0</v>
      </c>
      <c r="XA12">
        <v>0</v>
      </c>
      <c r="XB12">
        <v>0</v>
      </c>
      <c r="XC12">
        <v>0</v>
      </c>
      <c r="XD12">
        <v>0</v>
      </c>
      <c r="XE12">
        <v>0</v>
      </c>
      <c r="XF12">
        <v>0</v>
      </c>
      <c r="XG12">
        <v>0</v>
      </c>
      <c r="XH12">
        <v>0</v>
      </c>
      <c r="XI12">
        <v>0</v>
      </c>
      <c r="XJ12">
        <v>0</v>
      </c>
      <c r="XL12">
        <v>0</v>
      </c>
      <c r="XM12">
        <v>0</v>
      </c>
      <c r="XN12">
        <v>0</v>
      </c>
      <c r="XO12">
        <v>0</v>
      </c>
      <c r="XP12">
        <v>0</v>
      </c>
      <c r="XQ12">
        <v>0</v>
      </c>
      <c r="XR12">
        <v>0</v>
      </c>
      <c r="XS12">
        <v>0</v>
      </c>
      <c r="XT12">
        <v>0</v>
      </c>
      <c r="XU12">
        <v>0</v>
      </c>
      <c r="XV12">
        <v>0</v>
      </c>
      <c r="XW12">
        <v>0</v>
      </c>
      <c r="XX12">
        <v>0</v>
      </c>
      <c r="XY12">
        <v>0</v>
      </c>
      <c r="XZ12">
        <v>0</v>
      </c>
      <c r="YB12">
        <v>0</v>
      </c>
      <c r="YC12">
        <v>0</v>
      </c>
      <c r="YD12">
        <v>0</v>
      </c>
      <c r="YE12">
        <v>0</v>
      </c>
      <c r="YF12">
        <v>0</v>
      </c>
      <c r="YG12">
        <v>0</v>
      </c>
      <c r="YH12">
        <v>0</v>
      </c>
      <c r="YI12">
        <v>0</v>
      </c>
      <c r="YJ12">
        <v>0</v>
      </c>
      <c r="YK12">
        <v>0</v>
      </c>
      <c r="YL12">
        <v>0</v>
      </c>
      <c r="YM12">
        <v>0</v>
      </c>
      <c r="YN12">
        <v>0</v>
      </c>
      <c r="YO12">
        <v>0</v>
      </c>
      <c r="YP12">
        <f t="shared" si="0"/>
        <v>3</v>
      </c>
      <c r="YQ12" s="25">
        <v>2</v>
      </c>
      <c r="YR12" s="25">
        <v>14</v>
      </c>
      <c r="YS12" s="25">
        <v>0</v>
      </c>
      <c r="YT12" s="25">
        <v>0</v>
      </c>
      <c r="YU12" s="25">
        <v>1</v>
      </c>
      <c r="YV12" s="25">
        <v>1</v>
      </c>
      <c r="YW12" s="25">
        <v>0</v>
      </c>
      <c r="YX12" s="25">
        <v>3</v>
      </c>
      <c r="YY12" s="25">
        <v>3</v>
      </c>
      <c r="YZ12" s="25">
        <v>0</v>
      </c>
      <c r="ZA12" s="25">
        <v>0</v>
      </c>
      <c r="ZB12" s="25">
        <v>0</v>
      </c>
      <c r="ZC12" s="25">
        <v>0</v>
      </c>
      <c r="ZD12" s="25">
        <v>0</v>
      </c>
    </row>
    <row r="13" spans="1:680" x14ac:dyDescent="0.2">
      <c r="A13">
        <v>1</v>
      </c>
      <c r="B13">
        <v>1</v>
      </c>
      <c r="C13" t="s">
        <v>31</v>
      </c>
      <c r="D13">
        <v>26.15963</v>
      </c>
      <c r="E13">
        <v>-97.828509999999994</v>
      </c>
      <c r="F13" s="18">
        <v>43445</v>
      </c>
      <c r="G13">
        <v>2018</v>
      </c>
      <c r="H13" s="18" t="s">
        <v>914</v>
      </c>
      <c r="I13" s="17">
        <v>0.10972222222222222</v>
      </c>
      <c r="J13" s="17">
        <v>0.12430555555555556</v>
      </c>
      <c r="K13">
        <v>1</v>
      </c>
      <c r="L13">
        <v>1</v>
      </c>
      <c r="M13">
        <v>3</v>
      </c>
      <c r="N13">
        <v>1</v>
      </c>
      <c r="O13" t="s">
        <v>989</v>
      </c>
      <c r="P13">
        <v>0</v>
      </c>
      <c r="V13">
        <v>0</v>
      </c>
      <c r="W13">
        <v>1</v>
      </c>
      <c r="X13" t="s">
        <v>990</v>
      </c>
      <c r="Y13">
        <v>1</v>
      </c>
      <c r="Z13" t="s">
        <v>991</v>
      </c>
      <c r="AA13">
        <v>1</v>
      </c>
      <c r="AB13">
        <v>1</v>
      </c>
      <c r="AC13" t="s">
        <v>992</v>
      </c>
      <c r="AD13">
        <v>2</v>
      </c>
      <c r="AE13">
        <v>1</v>
      </c>
      <c r="AF13">
        <v>1</v>
      </c>
      <c r="AG13">
        <v>0</v>
      </c>
      <c r="AH13">
        <v>0</v>
      </c>
      <c r="AI13">
        <v>0</v>
      </c>
      <c r="AJ13">
        <v>0</v>
      </c>
      <c r="AK13">
        <v>0</v>
      </c>
      <c r="AL13">
        <v>1</v>
      </c>
      <c r="AM13">
        <v>1</v>
      </c>
      <c r="AN13">
        <v>0</v>
      </c>
      <c r="AO13">
        <v>5</v>
      </c>
      <c r="AP13">
        <v>1</v>
      </c>
      <c r="AQ13" t="s">
        <v>993</v>
      </c>
      <c r="AR13">
        <v>2</v>
      </c>
      <c r="AS13">
        <v>1</v>
      </c>
      <c r="AT13">
        <v>1</v>
      </c>
      <c r="AU13">
        <v>0</v>
      </c>
      <c r="AV13">
        <v>1</v>
      </c>
      <c r="AW13">
        <v>0</v>
      </c>
      <c r="AX13">
        <v>0</v>
      </c>
      <c r="AY13">
        <v>0</v>
      </c>
      <c r="AZ13">
        <v>0</v>
      </c>
      <c r="BB13">
        <v>2</v>
      </c>
      <c r="BC13">
        <v>1</v>
      </c>
      <c r="BD13">
        <v>1</v>
      </c>
      <c r="BE13">
        <v>0</v>
      </c>
      <c r="BF13">
        <v>1</v>
      </c>
      <c r="BG13">
        <v>0</v>
      </c>
      <c r="BH13">
        <v>0</v>
      </c>
      <c r="BJ13">
        <v>1</v>
      </c>
      <c r="BK13">
        <v>1</v>
      </c>
      <c r="BL13">
        <v>1</v>
      </c>
      <c r="BM13">
        <v>0</v>
      </c>
      <c r="BN13">
        <v>1</v>
      </c>
      <c r="BO13">
        <v>1</v>
      </c>
      <c r="BP13">
        <v>0</v>
      </c>
      <c r="BQ13">
        <v>0</v>
      </c>
      <c r="BS13">
        <v>1</v>
      </c>
      <c r="BT13">
        <v>1</v>
      </c>
      <c r="BU13">
        <v>0</v>
      </c>
      <c r="BV13">
        <v>0</v>
      </c>
      <c r="BW13">
        <v>0</v>
      </c>
      <c r="CD13">
        <v>1</v>
      </c>
      <c r="CE13">
        <v>1</v>
      </c>
      <c r="CF13">
        <v>0</v>
      </c>
      <c r="CG13">
        <v>0</v>
      </c>
      <c r="CH13">
        <v>0</v>
      </c>
      <c r="CI13">
        <v>0</v>
      </c>
      <c r="CJ13">
        <v>1</v>
      </c>
      <c r="CK13">
        <v>0</v>
      </c>
      <c r="CL13">
        <v>1</v>
      </c>
      <c r="CM13">
        <v>0</v>
      </c>
      <c r="CN13" t="s">
        <v>994</v>
      </c>
      <c r="CO13">
        <v>0</v>
      </c>
      <c r="CQ13">
        <v>1</v>
      </c>
      <c r="CR13" t="s">
        <v>995</v>
      </c>
      <c r="CS13">
        <v>1</v>
      </c>
      <c r="CT13">
        <v>0</v>
      </c>
      <c r="CU13">
        <v>0</v>
      </c>
      <c r="CV13">
        <v>0</v>
      </c>
      <c r="CW13">
        <v>0</v>
      </c>
      <c r="CX13">
        <v>1</v>
      </c>
      <c r="CY13">
        <v>1</v>
      </c>
      <c r="DA13">
        <v>1</v>
      </c>
      <c r="DB13">
        <v>1</v>
      </c>
      <c r="DC13">
        <v>0</v>
      </c>
      <c r="DD13">
        <v>1</v>
      </c>
      <c r="DE13">
        <v>0</v>
      </c>
      <c r="DF13">
        <v>0</v>
      </c>
      <c r="DG13">
        <v>0</v>
      </c>
      <c r="DH13">
        <v>1</v>
      </c>
      <c r="DI13">
        <v>1</v>
      </c>
      <c r="DJ13">
        <v>0</v>
      </c>
      <c r="DO13">
        <v>2</v>
      </c>
      <c r="DP13">
        <v>1</v>
      </c>
      <c r="DQ13">
        <v>2</v>
      </c>
      <c r="DR13">
        <v>3</v>
      </c>
      <c r="DS13">
        <v>3</v>
      </c>
      <c r="DT13">
        <v>1</v>
      </c>
      <c r="DU13">
        <v>0</v>
      </c>
      <c r="DV13">
        <v>0</v>
      </c>
      <c r="DW13">
        <v>0</v>
      </c>
      <c r="DX13">
        <v>0</v>
      </c>
      <c r="DY13">
        <v>0</v>
      </c>
      <c r="DZ13">
        <v>0</v>
      </c>
      <c r="EA13">
        <v>0</v>
      </c>
      <c r="EB13">
        <v>0</v>
      </c>
      <c r="EC13">
        <v>1</v>
      </c>
      <c r="EE13">
        <v>1</v>
      </c>
      <c r="EF13" t="s">
        <v>996</v>
      </c>
      <c r="EG13">
        <v>1</v>
      </c>
      <c r="EH13">
        <v>1</v>
      </c>
      <c r="EI13">
        <v>2</v>
      </c>
      <c r="EJ13">
        <v>0</v>
      </c>
      <c r="EK13">
        <v>6</v>
      </c>
      <c r="EL13" t="s">
        <v>997</v>
      </c>
      <c r="EM13" t="s">
        <v>998</v>
      </c>
      <c r="EN13">
        <v>0</v>
      </c>
      <c r="EO13">
        <v>0</v>
      </c>
      <c r="EQ13">
        <v>1</v>
      </c>
      <c r="ER13">
        <v>3</v>
      </c>
      <c r="ES13">
        <v>3</v>
      </c>
      <c r="ET13">
        <v>1</v>
      </c>
      <c r="EU13">
        <v>6</v>
      </c>
      <c r="EV13">
        <v>1</v>
      </c>
      <c r="EW13">
        <v>1</v>
      </c>
      <c r="EX13">
        <v>0</v>
      </c>
      <c r="EY13">
        <v>0</v>
      </c>
      <c r="EZ13">
        <v>0</v>
      </c>
      <c r="FA13">
        <v>0</v>
      </c>
      <c r="FB13">
        <v>0</v>
      </c>
      <c r="FD13">
        <v>2</v>
      </c>
      <c r="FE13">
        <v>0</v>
      </c>
      <c r="FF13">
        <v>0</v>
      </c>
      <c r="FG13">
        <v>0</v>
      </c>
      <c r="FH13" t="s">
        <v>999</v>
      </c>
      <c r="FI13">
        <v>1</v>
      </c>
      <c r="FJ13">
        <v>2</v>
      </c>
      <c r="FK13">
        <v>1</v>
      </c>
      <c r="FL13">
        <v>4</v>
      </c>
      <c r="FM13">
        <v>0</v>
      </c>
      <c r="FP13">
        <v>641.94898999999998</v>
      </c>
      <c r="FQ13">
        <v>107.94195000000001</v>
      </c>
      <c r="FS13">
        <v>2</v>
      </c>
      <c r="FT13">
        <v>1</v>
      </c>
      <c r="FU13">
        <v>0</v>
      </c>
      <c r="FV13">
        <v>0</v>
      </c>
      <c r="FW13">
        <v>1</v>
      </c>
      <c r="FX13">
        <v>0</v>
      </c>
      <c r="FY13">
        <v>1</v>
      </c>
      <c r="FZ13">
        <v>0</v>
      </c>
      <c r="GA13">
        <v>0</v>
      </c>
      <c r="GB13">
        <v>1</v>
      </c>
      <c r="GC13">
        <v>0</v>
      </c>
      <c r="GD13">
        <v>0</v>
      </c>
      <c r="GE13">
        <v>0</v>
      </c>
      <c r="GF13">
        <v>2</v>
      </c>
      <c r="GG13">
        <v>2</v>
      </c>
      <c r="GH13">
        <v>2</v>
      </c>
      <c r="GJ13">
        <v>4</v>
      </c>
      <c r="GK13">
        <v>1</v>
      </c>
      <c r="GL13">
        <v>5</v>
      </c>
      <c r="GM13">
        <v>0</v>
      </c>
      <c r="GN13">
        <v>1</v>
      </c>
      <c r="GO13">
        <v>3</v>
      </c>
      <c r="GP13">
        <v>1</v>
      </c>
      <c r="GQ13">
        <v>0</v>
      </c>
      <c r="GT13">
        <f t="shared" si="1"/>
        <v>0</v>
      </c>
      <c r="GW13">
        <v>0</v>
      </c>
      <c r="GZ13">
        <f t="shared" si="2"/>
        <v>0</v>
      </c>
      <c r="HC13">
        <v>1</v>
      </c>
      <c r="HD13">
        <v>0</v>
      </c>
      <c r="HE13">
        <v>3</v>
      </c>
      <c r="HF13">
        <f t="shared" si="3"/>
        <v>3</v>
      </c>
      <c r="HG13">
        <v>0</v>
      </c>
      <c r="HH13">
        <v>0</v>
      </c>
      <c r="HI13">
        <v>0</v>
      </c>
      <c r="HL13">
        <f t="shared" si="4"/>
        <v>0</v>
      </c>
      <c r="HO13">
        <v>0</v>
      </c>
      <c r="HR13">
        <f t="shared" si="5"/>
        <v>0</v>
      </c>
      <c r="HU13">
        <v>0</v>
      </c>
      <c r="HX13">
        <f t="shared" si="6"/>
        <v>0</v>
      </c>
      <c r="IA13">
        <v>0</v>
      </c>
      <c r="ID13">
        <f t="shared" si="7"/>
        <v>0</v>
      </c>
      <c r="IG13">
        <v>0</v>
      </c>
      <c r="IJ13">
        <f t="shared" si="8"/>
        <v>0</v>
      </c>
      <c r="IM13">
        <v>0</v>
      </c>
      <c r="IP13">
        <f t="shared" si="9"/>
        <v>0</v>
      </c>
      <c r="IS13">
        <v>0</v>
      </c>
      <c r="IV13">
        <f t="shared" si="10"/>
        <v>0</v>
      </c>
      <c r="IY13">
        <v>0</v>
      </c>
      <c r="JB13">
        <f t="shared" si="11"/>
        <v>0</v>
      </c>
      <c r="JE13" t="s">
        <v>1000</v>
      </c>
      <c r="JF13">
        <v>1</v>
      </c>
      <c r="JG13">
        <v>0</v>
      </c>
      <c r="JH13">
        <f t="shared" si="12"/>
        <v>1</v>
      </c>
      <c r="JI13">
        <v>0</v>
      </c>
      <c r="JJ13">
        <v>0</v>
      </c>
      <c r="JK13">
        <v>0</v>
      </c>
      <c r="JN13">
        <f t="shared" si="13"/>
        <v>0</v>
      </c>
      <c r="JQ13">
        <v>0</v>
      </c>
      <c r="JT13">
        <f t="shared" si="14"/>
        <v>0</v>
      </c>
      <c r="JW13">
        <v>1</v>
      </c>
      <c r="JX13" t="s">
        <v>926</v>
      </c>
      <c r="JY13">
        <v>1</v>
      </c>
      <c r="JZ13">
        <v>2</v>
      </c>
      <c r="KA13">
        <v>1</v>
      </c>
      <c r="KB13">
        <v>1</v>
      </c>
      <c r="KC13">
        <v>1</v>
      </c>
      <c r="KD13">
        <v>1</v>
      </c>
      <c r="KE13">
        <v>1</v>
      </c>
      <c r="KF13">
        <v>1</v>
      </c>
      <c r="KG13">
        <v>0</v>
      </c>
      <c r="KH13">
        <v>0</v>
      </c>
      <c r="KI13">
        <v>0</v>
      </c>
      <c r="KJ13">
        <v>0</v>
      </c>
      <c r="KK13">
        <v>0</v>
      </c>
      <c r="KL13">
        <v>0</v>
      </c>
      <c r="KM13">
        <v>0</v>
      </c>
      <c r="KN13">
        <v>0</v>
      </c>
      <c r="KO13">
        <v>1</v>
      </c>
      <c r="KP13" t="s">
        <v>928</v>
      </c>
      <c r="KQ13">
        <v>1</v>
      </c>
      <c r="KR13">
        <v>2</v>
      </c>
      <c r="KS13">
        <v>1</v>
      </c>
      <c r="KT13">
        <v>1</v>
      </c>
      <c r="KU13">
        <v>1</v>
      </c>
      <c r="KV13">
        <v>1</v>
      </c>
      <c r="KW13">
        <v>1</v>
      </c>
      <c r="KX13">
        <v>1</v>
      </c>
      <c r="KY13">
        <v>0</v>
      </c>
      <c r="KZ13">
        <v>0</v>
      </c>
      <c r="LA13">
        <v>0</v>
      </c>
      <c r="LB13">
        <v>0</v>
      </c>
      <c r="LC13">
        <v>0</v>
      </c>
      <c r="LD13">
        <v>0</v>
      </c>
      <c r="LE13">
        <v>0</v>
      </c>
      <c r="LF13">
        <v>0</v>
      </c>
      <c r="LG13">
        <v>1</v>
      </c>
      <c r="LH13" t="s">
        <v>928</v>
      </c>
      <c r="LI13">
        <v>1</v>
      </c>
      <c r="LJ13">
        <v>2</v>
      </c>
      <c r="LK13">
        <v>1</v>
      </c>
      <c r="LL13">
        <v>2</v>
      </c>
      <c r="LM13">
        <v>1</v>
      </c>
      <c r="LN13">
        <v>1</v>
      </c>
      <c r="LO13">
        <v>1</v>
      </c>
      <c r="LP13">
        <v>1</v>
      </c>
      <c r="LQ13">
        <v>0</v>
      </c>
      <c r="LR13">
        <v>0</v>
      </c>
      <c r="LS13">
        <v>0</v>
      </c>
      <c r="LT13">
        <v>0</v>
      </c>
      <c r="LU13">
        <v>0</v>
      </c>
      <c r="LV13">
        <v>0</v>
      </c>
      <c r="LW13">
        <v>0</v>
      </c>
      <c r="LX13">
        <v>0</v>
      </c>
      <c r="LY13">
        <v>1</v>
      </c>
      <c r="LZ13" s="19" t="s">
        <v>929</v>
      </c>
      <c r="MA13" s="19">
        <v>1</v>
      </c>
      <c r="MB13" s="19">
        <v>2</v>
      </c>
      <c r="MC13" s="19">
        <v>1</v>
      </c>
      <c r="MD13" s="19">
        <v>1</v>
      </c>
      <c r="ME13" s="19">
        <v>1</v>
      </c>
      <c r="MF13" s="19">
        <v>1</v>
      </c>
      <c r="MG13" s="19">
        <v>1</v>
      </c>
      <c r="MH13" s="19">
        <v>1</v>
      </c>
      <c r="MI13" s="19">
        <v>0</v>
      </c>
      <c r="MJ13" s="19">
        <v>0</v>
      </c>
      <c r="MK13" s="19">
        <v>0</v>
      </c>
      <c r="ML13" s="19">
        <v>0</v>
      </c>
      <c r="MM13" s="19">
        <v>0</v>
      </c>
      <c r="MN13" s="19">
        <v>0</v>
      </c>
      <c r="MO13" s="19">
        <v>0</v>
      </c>
      <c r="MP13" s="19">
        <v>0</v>
      </c>
      <c r="MQ13">
        <v>1</v>
      </c>
      <c r="MR13" s="19" t="s">
        <v>929</v>
      </c>
      <c r="MS13" s="19">
        <v>1</v>
      </c>
      <c r="MT13" s="19">
        <v>2</v>
      </c>
      <c r="MU13" s="19">
        <v>1</v>
      </c>
      <c r="MV13" s="19">
        <v>1</v>
      </c>
      <c r="MW13" s="19">
        <v>1</v>
      </c>
      <c r="MX13" s="19">
        <v>1</v>
      </c>
      <c r="MY13" s="19">
        <v>1</v>
      </c>
      <c r="MZ13" s="19">
        <v>1</v>
      </c>
      <c r="NA13" s="19">
        <v>0</v>
      </c>
      <c r="NB13" s="19">
        <v>0</v>
      </c>
      <c r="NC13" s="19">
        <v>0</v>
      </c>
      <c r="ND13" s="19">
        <v>0</v>
      </c>
      <c r="NE13" s="19">
        <v>0</v>
      </c>
      <c r="NF13" s="19">
        <v>0</v>
      </c>
      <c r="NG13" s="19">
        <v>0</v>
      </c>
      <c r="NH13" s="19">
        <v>0</v>
      </c>
      <c r="NI13">
        <v>1</v>
      </c>
      <c r="NJ13" s="19" t="s">
        <v>927</v>
      </c>
      <c r="NK13" s="19">
        <v>1</v>
      </c>
      <c r="NL13" s="19">
        <v>2</v>
      </c>
      <c r="NM13" s="19">
        <v>1</v>
      </c>
      <c r="NN13" s="19">
        <v>1</v>
      </c>
      <c r="NO13" s="19">
        <v>1</v>
      </c>
      <c r="NP13" s="19">
        <v>1</v>
      </c>
      <c r="NQ13" s="19">
        <v>1</v>
      </c>
      <c r="NR13" s="19">
        <v>1</v>
      </c>
      <c r="NS13" s="19">
        <v>0</v>
      </c>
      <c r="NT13" s="19">
        <v>0</v>
      </c>
      <c r="NU13" s="19">
        <v>0</v>
      </c>
      <c r="NV13" s="19">
        <v>0</v>
      </c>
      <c r="NW13" s="19">
        <v>0</v>
      </c>
      <c r="NX13" s="19">
        <v>0</v>
      </c>
      <c r="NY13" s="19">
        <v>0</v>
      </c>
      <c r="NZ13" s="19">
        <v>0</v>
      </c>
      <c r="OA13">
        <v>1</v>
      </c>
      <c r="OB13" t="s">
        <v>930</v>
      </c>
      <c r="OC13">
        <v>1</v>
      </c>
      <c r="OD13">
        <v>2</v>
      </c>
      <c r="OE13">
        <v>2</v>
      </c>
      <c r="OF13">
        <v>1</v>
      </c>
      <c r="OG13">
        <v>2</v>
      </c>
      <c r="OH13">
        <v>0</v>
      </c>
      <c r="OI13">
        <v>0</v>
      </c>
      <c r="OJ13">
        <v>0</v>
      </c>
      <c r="OK13">
        <v>1</v>
      </c>
      <c r="OL13">
        <v>1</v>
      </c>
      <c r="OM13">
        <v>1</v>
      </c>
      <c r="ON13">
        <v>2</v>
      </c>
      <c r="OO13">
        <v>0</v>
      </c>
      <c r="OP13">
        <v>0</v>
      </c>
      <c r="OQ13">
        <v>0</v>
      </c>
      <c r="OR13">
        <v>0</v>
      </c>
      <c r="OS13">
        <v>1</v>
      </c>
      <c r="OT13" s="19" t="s">
        <v>926</v>
      </c>
      <c r="OU13" s="19">
        <v>1</v>
      </c>
      <c r="OV13" s="19">
        <v>2</v>
      </c>
      <c r="OW13" s="19">
        <v>1</v>
      </c>
      <c r="OX13" s="19">
        <v>1</v>
      </c>
      <c r="OY13" s="19">
        <v>1</v>
      </c>
      <c r="OZ13" s="19">
        <v>1</v>
      </c>
      <c r="PA13" s="19">
        <v>1</v>
      </c>
      <c r="PB13" s="19">
        <v>1</v>
      </c>
      <c r="PC13" s="19">
        <v>0</v>
      </c>
      <c r="PD13" s="19">
        <v>0</v>
      </c>
      <c r="PE13" s="19">
        <v>0</v>
      </c>
      <c r="PF13" s="19">
        <v>0</v>
      </c>
      <c r="PG13" s="19">
        <v>0</v>
      </c>
      <c r="PH13" s="19">
        <v>0</v>
      </c>
      <c r="PI13" s="19">
        <v>0</v>
      </c>
      <c r="PJ13" s="19">
        <v>0</v>
      </c>
      <c r="PK13">
        <v>0</v>
      </c>
      <c r="PL13" s="19"/>
      <c r="PM13" s="19">
        <v>0</v>
      </c>
      <c r="PN13" s="19">
        <v>0</v>
      </c>
      <c r="PO13" s="19">
        <v>0</v>
      </c>
      <c r="PP13" s="19">
        <v>0</v>
      </c>
      <c r="PQ13" s="19">
        <v>0</v>
      </c>
      <c r="PR13" s="19">
        <v>0</v>
      </c>
      <c r="PS13" s="19">
        <v>0</v>
      </c>
      <c r="PT13" s="19">
        <v>0</v>
      </c>
      <c r="PU13" s="19">
        <v>0</v>
      </c>
      <c r="PV13" s="19">
        <v>0</v>
      </c>
      <c r="PW13" s="19">
        <v>0</v>
      </c>
      <c r="PX13" s="19">
        <v>0</v>
      </c>
      <c r="PY13" s="19">
        <v>0</v>
      </c>
      <c r="PZ13" s="19">
        <v>0</v>
      </c>
      <c r="QA13" s="19">
        <v>0</v>
      </c>
      <c r="QB13" s="19">
        <v>0</v>
      </c>
      <c r="QC13">
        <v>0</v>
      </c>
      <c r="QD13" s="19"/>
      <c r="QE13" s="19">
        <v>0</v>
      </c>
      <c r="QF13" s="19">
        <v>0</v>
      </c>
      <c r="QG13" s="19">
        <v>0</v>
      </c>
      <c r="QH13" s="19">
        <v>0</v>
      </c>
      <c r="QI13" s="19">
        <v>0</v>
      </c>
      <c r="QJ13" s="19">
        <v>0</v>
      </c>
      <c r="QK13" s="19">
        <v>0</v>
      </c>
      <c r="QL13" s="19">
        <v>0</v>
      </c>
      <c r="QM13" s="19">
        <v>0</v>
      </c>
      <c r="QN13" s="19">
        <v>0</v>
      </c>
      <c r="QO13" s="19">
        <v>0</v>
      </c>
      <c r="QP13" s="19">
        <v>0</v>
      </c>
      <c r="QQ13" s="19">
        <v>0</v>
      </c>
      <c r="QR13" s="19">
        <v>0</v>
      </c>
      <c r="QS13" s="19">
        <v>0</v>
      </c>
      <c r="QT13" s="19">
        <v>0</v>
      </c>
      <c r="QU13">
        <v>0</v>
      </c>
      <c r="QV13" s="19"/>
      <c r="QW13" s="19">
        <v>0</v>
      </c>
      <c r="QX13" s="19">
        <v>0</v>
      </c>
      <c r="QY13" s="19">
        <v>0</v>
      </c>
      <c r="QZ13" s="19">
        <v>0</v>
      </c>
      <c r="RA13" s="19">
        <v>0</v>
      </c>
      <c r="RB13" s="19">
        <v>0</v>
      </c>
      <c r="RC13" s="19">
        <v>0</v>
      </c>
      <c r="RD13" s="19">
        <v>0</v>
      </c>
      <c r="RE13" s="19">
        <v>0</v>
      </c>
      <c r="RF13" s="19">
        <v>0</v>
      </c>
      <c r="RG13" s="19">
        <v>0</v>
      </c>
      <c r="RH13" s="19">
        <v>0</v>
      </c>
      <c r="RI13" s="19">
        <v>0</v>
      </c>
      <c r="RJ13" s="19">
        <v>0</v>
      </c>
      <c r="RK13" s="19">
        <v>0</v>
      </c>
      <c r="RL13" s="19">
        <v>0</v>
      </c>
      <c r="RM13">
        <v>0</v>
      </c>
      <c r="RN13" s="19"/>
      <c r="RO13" s="19">
        <v>0</v>
      </c>
      <c r="RP13" s="19">
        <v>0</v>
      </c>
      <c r="RQ13" s="19">
        <v>0</v>
      </c>
      <c r="RR13" s="19">
        <v>0</v>
      </c>
      <c r="RS13" s="19">
        <v>0</v>
      </c>
      <c r="RT13" s="19">
        <v>0</v>
      </c>
      <c r="RU13" s="19">
        <v>0</v>
      </c>
      <c r="RV13" s="19">
        <v>0</v>
      </c>
      <c r="RW13" s="19">
        <v>0</v>
      </c>
      <c r="RX13" s="19">
        <v>0</v>
      </c>
      <c r="RY13" s="19">
        <v>0</v>
      </c>
      <c r="RZ13" s="19">
        <v>0</v>
      </c>
      <c r="SA13" s="19">
        <v>0</v>
      </c>
      <c r="SB13" s="19">
        <v>0</v>
      </c>
      <c r="SC13" s="19">
        <v>0</v>
      </c>
      <c r="SD13" s="19">
        <v>0</v>
      </c>
      <c r="SE13">
        <v>0</v>
      </c>
      <c r="SF13" s="19"/>
      <c r="SG13" s="19">
        <v>0</v>
      </c>
      <c r="SH13" s="19">
        <v>0</v>
      </c>
      <c r="SI13" s="19">
        <v>0</v>
      </c>
      <c r="SJ13" s="19">
        <v>0</v>
      </c>
      <c r="SK13" s="19">
        <v>0</v>
      </c>
      <c r="SL13" s="19">
        <v>0</v>
      </c>
      <c r="SM13" s="19">
        <v>0</v>
      </c>
      <c r="SN13" s="19">
        <v>0</v>
      </c>
      <c r="SO13" s="19">
        <v>0</v>
      </c>
      <c r="SP13" s="19">
        <v>0</v>
      </c>
      <c r="SQ13" s="19">
        <v>0</v>
      </c>
      <c r="SR13" s="19">
        <v>0</v>
      </c>
      <c r="SS13" s="19">
        <v>0</v>
      </c>
      <c r="ST13" s="19">
        <v>0</v>
      </c>
      <c r="SU13" s="19">
        <v>0</v>
      </c>
      <c r="SV13" s="19">
        <v>0</v>
      </c>
      <c r="SW13">
        <v>0</v>
      </c>
      <c r="SX13" s="19"/>
      <c r="SY13" s="19">
        <v>0</v>
      </c>
      <c r="SZ13" s="19">
        <v>0</v>
      </c>
      <c r="TA13" s="19">
        <v>0</v>
      </c>
      <c r="TB13" s="19">
        <v>0</v>
      </c>
      <c r="TC13" s="19">
        <v>0</v>
      </c>
      <c r="TD13" s="19">
        <v>0</v>
      </c>
      <c r="TE13" s="19">
        <v>0</v>
      </c>
      <c r="TF13" s="19">
        <v>0</v>
      </c>
      <c r="TG13" s="19">
        <v>0</v>
      </c>
      <c r="TH13" s="19">
        <v>0</v>
      </c>
      <c r="TI13" s="19">
        <v>0</v>
      </c>
      <c r="TJ13" s="19">
        <v>0</v>
      </c>
      <c r="TK13" s="19">
        <v>0</v>
      </c>
      <c r="TL13" s="19">
        <v>0</v>
      </c>
      <c r="TM13" s="19">
        <v>0</v>
      </c>
      <c r="TN13" s="19">
        <v>0</v>
      </c>
      <c r="TO13">
        <v>0</v>
      </c>
      <c r="TP13" s="19">
        <v>0</v>
      </c>
      <c r="TQ13" s="19">
        <v>0</v>
      </c>
      <c r="TR13" s="19">
        <v>0</v>
      </c>
      <c r="TS13" s="19">
        <v>0</v>
      </c>
      <c r="TT13" s="19">
        <v>0</v>
      </c>
      <c r="TU13" s="19">
        <v>0</v>
      </c>
      <c r="TV13" s="19">
        <v>0</v>
      </c>
      <c r="TW13" s="19">
        <v>0</v>
      </c>
      <c r="TX13" s="19">
        <v>0</v>
      </c>
      <c r="TY13" s="19">
        <v>0</v>
      </c>
      <c r="TZ13" s="19">
        <v>0</v>
      </c>
      <c r="UA13" s="19">
        <v>0</v>
      </c>
      <c r="UB13" s="19">
        <v>0</v>
      </c>
      <c r="UC13" s="19">
        <v>0</v>
      </c>
      <c r="UD13" s="19">
        <v>0</v>
      </c>
      <c r="UE13" s="19">
        <v>0</v>
      </c>
      <c r="UF13" s="19">
        <v>0</v>
      </c>
      <c r="UG13">
        <f>JW13+KO13+LG13+LY13+MQ13+NI13+OA13+OS13+PK13+QC13+QU13+RM13+SE13+SW13+TO13</f>
        <v>8</v>
      </c>
      <c r="UH13" s="19">
        <v>0</v>
      </c>
      <c r="UI13" s="19"/>
      <c r="UJ13" s="19">
        <v>0</v>
      </c>
      <c r="UK13" s="19">
        <v>0</v>
      </c>
      <c r="UL13" s="19">
        <v>0</v>
      </c>
      <c r="UM13" s="19">
        <v>0</v>
      </c>
      <c r="UN13" s="19">
        <v>0</v>
      </c>
      <c r="UO13" s="19">
        <v>0</v>
      </c>
      <c r="UP13" s="19">
        <v>0</v>
      </c>
      <c r="UQ13" s="19">
        <v>0</v>
      </c>
      <c r="UR13" s="19">
        <v>0</v>
      </c>
      <c r="US13" s="19">
        <v>0</v>
      </c>
      <c r="UT13" s="19">
        <v>0</v>
      </c>
      <c r="UU13" s="19">
        <v>0</v>
      </c>
      <c r="UV13" s="19">
        <v>0</v>
      </c>
      <c r="UW13" s="19">
        <v>0</v>
      </c>
      <c r="UX13" s="19">
        <v>0</v>
      </c>
      <c r="UY13" s="19"/>
      <c r="UZ13" s="19">
        <v>0</v>
      </c>
      <c r="VA13" s="19">
        <v>0</v>
      </c>
      <c r="VB13" s="19">
        <v>0</v>
      </c>
      <c r="VC13" s="19">
        <v>0</v>
      </c>
      <c r="VD13" s="19">
        <v>0</v>
      </c>
      <c r="VE13" s="19">
        <v>0</v>
      </c>
      <c r="VF13" s="19">
        <v>0</v>
      </c>
      <c r="VG13" s="19">
        <v>0</v>
      </c>
      <c r="VH13" s="19">
        <v>0</v>
      </c>
      <c r="VI13" s="19">
        <v>0</v>
      </c>
      <c r="VJ13" s="19">
        <v>0</v>
      </c>
      <c r="VK13" s="19">
        <v>0</v>
      </c>
      <c r="VL13" s="19">
        <v>0</v>
      </c>
      <c r="VM13" s="19">
        <v>0</v>
      </c>
      <c r="VN13">
        <v>0</v>
      </c>
      <c r="VO13" s="19"/>
      <c r="VP13" s="19">
        <v>0</v>
      </c>
      <c r="VQ13" s="19">
        <v>0</v>
      </c>
      <c r="VR13" s="19">
        <v>0</v>
      </c>
      <c r="VS13" s="19">
        <v>0</v>
      </c>
      <c r="VT13" s="19">
        <v>0</v>
      </c>
      <c r="VU13" s="19">
        <v>0</v>
      </c>
      <c r="VV13" s="19">
        <v>0</v>
      </c>
      <c r="VW13" s="19">
        <v>0</v>
      </c>
      <c r="VX13" s="19">
        <v>0</v>
      </c>
      <c r="VY13" s="19">
        <v>0</v>
      </c>
      <c r="VZ13" s="19">
        <v>0</v>
      </c>
      <c r="WA13" s="19">
        <v>0</v>
      </c>
      <c r="WB13" s="19">
        <v>0</v>
      </c>
      <c r="WC13" s="19">
        <v>0</v>
      </c>
      <c r="WD13">
        <v>0</v>
      </c>
      <c r="WE13" s="19"/>
      <c r="WF13" s="19">
        <v>0</v>
      </c>
      <c r="WG13" s="19">
        <v>0</v>
      </c>
      <c r="WH13" s="19">
        <v>0</v>
      </c>
      <c r="WI13" s="19">
        <v>0</v>
      </c>
      <c r="WJ13" s="19">
        <v>0</v>
      </c>
      <c r="WK13" s="19">
        <v>0</v>
      </c>
      <c r="WL13" s="19">
        <v>0</v>
      </c>
      <c r="WM13" s="19">
        <v>0</v>
      </c>
      <c r="WN13" s="19">
        <v>0</v>
      </c>
      <c r="WO13" s="19">
        <v>0</v>
      </c>
      <c r="WP13" s="19">
        <v>0</v>
      </c>
      <c r="WQ13" s="19">
        <v>0</v>
      </c>
      <c r="WR13" s="19">
        <v>0</v>
      </c>
      <c r="WS13" s="19">
        <v>0</v>
      </c>
      <c r="WT13">
        <v>1</v>
      </c>
      <c r="WU13" t="s">
        <v>931</v>
      </c>
      <c r="WV13">
        <v>2</v>
      </c>
      <c r="WW13">
        <v>1</v>
      </c>
      <c r="WX13">
        <v>2</v>
      </c>
      <c r="WY13">
        <v>1</v>
      </c>
      <c r="WZ13">
        <v>0</v>
      </c>
      <c r="XA13">
        <v>0</v>
      </c>
      <c r="XB13">
        <v>0</v>
      </c>
      <c r="XC13">
        <v>2</v>
      </c>
      <c r="XD13">
        <v>0</v>
      </c>
      <c r="XE13">
        <v>0</v>
      </c>
      <c r="XF13">
        <v>2</v>
      </c>
      <c r="XG13">
        <v>1</v>
      </c>
      <c r="XH13">
        <v>1</v>
      </c>
      <c r="XI13">
        <v>0</v>
      </c>
      <c r="XJ13">
        <v>1</v>
      </c>
      <c r="XK13" t="s">
        <v>931</v>
      </c>
      <c r="XL13">
        <v>1</v>
      </c>
      <c r="XM13">
        <v>1</v>
      </c>
      <c r="XN13">
        <v>1</v>
      </c>
      <c r="XO13">
        <v>1</v>
      </c>
      <c r="XP13">
        <v>1</v>
      </c>
      <c r="XQ13">
        <v>1</v>
      </c>
      <c r="XR13">
        <v>1</v>
      </c>
      <c r="XS13">
        <v>2</v>
      </c>
      <c r="XT13">
        <v>0</v>
      </c>
      <c r="XU13">
        <v>0</v>
      </c>
      <c r="XV13">
        <v>2</v>
      </c>
      <c r="XW13">
        <v>1</v>
      </c>
      <c r="XX13">
        <v>1</v>
      </c>
      <c r="XY13">
        <v>0</v>
      </c>
      <c r="XZ13">
        <v>1</v>
      </c>
      <c r="YA13" t="s">
        <v>926</v>
      </c>
      <c r="YB13">
        <v>2</v>
      </c>
      <c r="YC13">
        <v>1</v>
      </c>
      <c r="YD13">
        <v>2</v>
      </c>
      <c r="YE13">
        <v>0</v>
      </c>
      <c r="YF13">
        <v>0</v>
      </c>
      <c r="YG13">
        <v>0</v>
      </c>
      <c r="YH13">
        <v>0</v>
      </c>
      <c r="YI13">
        <v>2</v>
      </c>
      <c r="YJ13">
        <v>0</v>
      </c>
      <c r="YK13">
        <v>0</v>
      </c>
      <c r="YL13">
        <v>2</v>
      </c>
      <c r="YM13">
        <v>1</v>
      </c>
      <c r="YN13">
        <v>1</v>
      </c>
      <c r="YO13">
        <v>0</v>
      </c>
      <c r="YP13">
        <f t="shared" si="0"/>
        <v>3</v>
      </c>
      <c r="YQ13" s="25">
        <v>1</v>
      </c>
      <c r="YR13" s="25">
        <v>7</v>
      </c>
      <c r="YS13" s="25">
        <v>7</v>
      </c>
      <c r="YT13" s="25">
        <v>0</v>
      </c>
      <c r="YU13" s="25">
        <v>0</v>
      </c>
      <c r="YV13" s="25">
        <v>1</v>
      </c>
      <c r="YW13" s="25">
        <v>0</v>
      </c>
      <c r="YX13" s="25">
        <v>1</v>
      </c>
      <c r="YY13" s="25">
        <v>1</v>
      </c>
      <c r="YZ13" s="25">
        <v>0</v>
      </c>
      <c r="ZA13" s="25">
        <v>0</v>
      </c>
      <c r="ZB13" s="25">
        <v>0</v>
      </c>
      <c r="ZC13" s="25">
        <v>3</v>
      </c>
      <c r="ZD13" s="25">
        <v>3</v>
      </c>
    </row>
    <row r="14" spans="1:680" x14ac:dyDescent="0.2">
      <c r="A14">
        <v>1</v>
      </c>
      <c r="B14">
        <v>1</v>
      </c>
      <c r="C14" t="s">
        <v>32</v>
      </c>
      <c r="D14">
        <v>26.158846</v>
      </c>
      <c r="E14">
        <v>-97.830174999999997</v>
      </c>
      <c r="F14" s="18">
        <v>43445</v>
      </c>
      <c r="G14">
        <v>2018</v>
      </c>
      <c r="H14" s="18" t="s">
        <v>914</v>
      </c>
      <c r="I14" s="17">
        <v>0.13194444444444445</v>
      </c>
      <c r="J14" s="17">
        <v>0.14861111111111111</v>
      </c>
      <c r="K14">
        <v>1</v>
      </c>
      <c r="L14">
        <v>2</v>
      </c>
      <c r="M14">
        <v>3</v>
      </c>
      <c r="N14">
        <v>1</v>
      </c>
      <c r="O14" t="s">
        <v>960</v>
      </c>
      <c r="P14">
        <v>1</v>
      </c>
      <c r="Q14">
        <v>1</v>
      </c>
      <c r="R14">
        <v>1</v>
      </c>
      <c r="S14">
        <v>1</v>
      </c>
      <c r="V14">
        <v>1</v>
      </c>
      <c r="W14">
        <v>1</v>
      </c>
      <c r="X14" t="s">
        <v>945</v>
      </c>
      <c r="Y14">
        <v>1</v>
      </c>
      <c r="Z14" t="s">
        <v>1001</v>
      </c>
      <c r="AA14">
        <v>1</v>
      </c>
      <c r="AB14">
        <v>1</v>
      </c>
      <c r="AC14" t="s">
        <v>992</v>
      </c>
      <c r="AD14">
        <v>2</v>
      </c>
      <c r="AE14">
        <v>1</v>
      </c>
      <c r="AF14">
        <v>1</v>
      </c>
      <c r="AG14">
        <v>1</v>
      </c>
      <c r="AH14">
        <v>1</v>
      </c>
      <c r="AI14">
        <v>1</v>
      </c>
      <c r="AJ14">
        <v>1</v>
      </c>
      <c r="AK14">
        <v>1</v>
      </c>
      <c r="AL14">
        <v>1</v>
      </c>
      <c r="AM14">
        <v>0</v>
      </c>
      <c r="AN14">
        <v>1</v>
      </c>
      <c r="AO14">
        <v>4</v>
      </c>
      <c r="AP14">
        <v>1</v>
      </c>
      <c r="AQ14" t="s">
        <v>993</v>
      </c>
      <c r="AR14">
        <v>2</v>
      </c>
      <c r="AS14">
        <v>4</v>
      </c>
      <c r="AT14">
        <v>1</v>
      </c>
      <c r="AU14">
        <v>0</v>
      </c>
      <c r="AV14">
        <v>0</v>
      </c>
      <c r="AW14">
        <v>0</v>
      </c>
      <c r="AX14">
        <v>1</v>
      </c>
      <c r="AY14">
        <v>0</v>
      </c>
      <c r="AZ14">
        <v>0</v>
      </c>
      <c r="BB14">
        <v>3</v>
      </c>
      <c r="BC14">
        <v>1</v>
      </c>
      <c r="BD14">
        <v>0</v>
      </c>
      <c r="BE14">
        <v>0</v>
      </c>
      <c r="BF14">
        <v>1</v>
      </c>
      <c r="BG14">
        <v>0</v>
      </c>
      <c r="BH14">
        <v>0</v>
      </c>
      <c r="BJ14">
        <v>0</v>
      </c>
      <c r="BK14">
        <v>1</v>
      </c>
      <c r="BL14">
        <v>1</v>
      </c>
      <c r="BM14">
        <v>0</v>
      </c>
      <c r="BN14">
        <v>0</v>
      </c>
      <c r="BO14">
        <v>0</v>
      </c>
      <c r="BP14">
        <v>0</v>
      </c>
      <c r="BQ14">
        <v>0</v>
      </c>
      <c r="BS14">
        <v>1</v>
      </c>
      <c r="BT14">
        <v>0</v>
      </c>
      <c r="BU14">
        <v>0</v>
      </c>
      <c r="BV14">
        <v>0</v>
      </c>
      <c r="BW14">
        <v>0</v>
      </c>
      <c r="CD14">
        <v>1</v>
      </c>
      <c r="CE14">
        <v>0</v>
      </c>
      <c r="CF14">
        <v>0</v>
      </c>
      <c r="CG14">
        <v>0</v>
      </c>
      <c r="CH14">
        <v>1</v>
      </c>
      <c r="CI14">
        <v>0</v>
      </c>
      <c r="CJ14">
        <v>0</v>
      </c>
      <c r="CK14">
        <v>0</v>
      </c>
      <c r="CL14">
        <v>0</v>
      </c>
      <c r="CM14">
        <v>0</v>
      </c>
      <c r="CO14">
        <v>0</v>
      </c>
      <c r="CQ14">
        <v>0</v>
      </c>
      <c r="CR14" t="s">
        <v>1002</v>
      </c>
      <c r="CS14">
        <v>1</v>
      </c>
      <c r="CT14">
        <v>0</v>
      </c>
      <c r="CU14">
        <v>0</v>
      </c>
      <c r="CV14">
        <v>0</v>
      </c>
      <c r="CW14">
        <v>1</v>
      </c>
      <c r="CX14">
        <v>0</v>
      </c>
      <c r="CY14">
        <v>1</v>
      </c>
      <c r="DA14">
        <v>1</v>
      </c>
      <c r="DB14">
        <v>1</v>
      </c>
      <c r="DC14">
        <v>0</v>
      </c>
      <c r="DD14">
        <v>1</v>
      </c>
      <c r="DE14">
        <v>0</v>
      </c>
      <c r="DF14">
        <v>0</v>
      </c>
      <c r="DG14">
        <v>0</v>
      </c>
      <c r="DH14">
        <v>1</v>
      </c>
      <c r="DI14">
        <v>2</v>
      </c>
      <c r="DJ14">
        <v>0</v>
      </c>
      <c r="DO14">
        <v>5</v>
      </c>
      <c r="DP14">
        <v>5</v>
      </c>
      <c r="DQ14">
        <v>4</v>
      </c>
      <c r="DR14">
        <v>1</v>
      </c>
      <c r="DS14">
        <v>2</v>
      </c>
      <c r="DT14">
        <v>1</v>
      </c>
      <c r="DU14">
        <v>0</v>
      </c>
      <c r="DV14">
        <v>0</v>
      </c>
      <c r="DW14">
        <v>0</v>
      </c>
      <c r="DX14">
        <v>0</v>
      </c>
      <c r="DY14">
        <v>0</v>
      </c>
      <c r="DZ14">
        <v>0</v>
      </c>
      <c r="EA14">
        <v>0</v>
      </c>
      <c r="EB14">
        <v>0</v>
      </c>
      <c r="EC14">
        <v>1</v>
      </c>
      <c r="EE14">
        <v>1</v>
      </c>
      <c r="EF14" t="s">
        <v>1003</v>
      </c>
      <c r="EG14">
        <v>1</v>
      </c>
      <c r="EH14">
        <v>1</v>
      </c>
      <c r="EI14">
        <v>2</v>
      </c>
      <c r="EJ14">
        <v>0</v>
      </c>
      <c r="EK14">
        <v>6</v>
      </c>
      <c r="EL14" t="s">
        <v>1004</v>
      </c>
      <c r="EM14" t="s">
        <v>998</v>
      </c>
      <c r="EN14">
        <v>0</v>
      </c>
      <c r="EO14">
        <v>0</v>
      </c>
      <c r="EQ14">
        <v>4</v>
      </c>
      <c r="ER14">
        <v>2</v>
      </c>
      <c r="ES14">
        <v>2</v>
      </c>
      <c r="ET14">
        <v>1</v>
      </c>
      <c r="EU14">
        <v>4</v>
      </c>
      <c r="EV14">
        <v>1</v>
      </c>
      <c r="EW14">
        <v>1</v>
      </c>
      <c r="EX14">
        <v>0</v>
      </c>
      <c r="EY14">
        <v>0</v>
      </c>
      <c r="EZ14">
        <v>0</v>
      </c>
      <c r="FA14">
        <v>0</v>
      </c>
      <c r="FB14">
        <v>0</v>
      </c>
      <c r="FD14">
        <v>2</v>
      </c>
      <c r="FE14">
        <v>0</v>
      </c>
      <c r="FF14">
        <v>0</v>
      </c>
      <c r="FG14">
        <v>0</v>
      </c>
      <c r="FH14" t="s">
        <v>1005</v>
      </c>
      <c r="FI14">
        <v>1</v>
      </c>
      <c r="FJ14">
        <v>2</v>
      </c>
      <c r="FK14">
        <v>1</v>
      </c>
      <c r="FL14">
        <v>2</v>
      </c>
      <c r="FM14">
        <v>0</v>
      </c>
      <c r="FO14" t="s">
        <v>1006</v>
      </c>
      <c r="FP14">
        <v>292.63607999999999</v>
      </c>
      <c r="FQ14">
        <v>72.523349999999994</v>
      </c>
      <c r="FS14">
        <v>3</v>
      </c>
      <c r="FT14">
        <v>1</v>
      </c>
      <c r="FU14">
        <v>1</v>
      </c>
      <c r="FV14">
        <v>1</v>
      </c>
      <c r="FW14">
        <v>1</v>
      </c>
      <c r="FX14">
        <v>0</v>
      </c>
      <c r="FY14">
        <v>1</v>
      </c>
      <c r="FZ14">
        <v>1</v>
      </c>
      <c r="GA14">
        <v>1</v>
      </c>
      <c r="GB14">
        <v>1</v>
      </c>
      <c r="GC14">
        <v>1</v>
      </c>
      <c r="GD14">
        <v>0</v>
      </c>
      <c r="GE14">
        <v>0</v>
      </c>
      <c r="GF14">
        <v>1</v>
      </c>
      <c r="GG14">
        <v>3</v>
      </c>
      <c r="GH14">
        <v>4</v>
      </c>
      <c r="GJ14">
        <v>4</v>
      </c>
      <c r="GK14">
        <v>1</v>
      </c>
      <c r="GL14">
        <v>5</v>
      </c>
      <c r="GM14">
        <v>0</v>
      </c>
      <c r="GN14">
        <v>3</v>
      </c>
      <c r="GO14">
        <v>1</v>
      </c>
      <c r="GP14">
        <v>3</v>
      </c>
      <c r="GQ14">
        <v>1</v>
      </c>
      <c r="GR14">
        <v>1</v>
      </c>
      <c r="GS14">
        <v>0</v>
      </c>
      <c r="GT14">
        <f t="shared" si="1"/>
        <v>1</v>
      </c>
      <c r="GU14">
        <v>1</v>
      </c>
      <c r="GV14">
        <v>0</v>
      </c>
      <c r="GW14">
        <v>0</v>
      </c>
      <c r="GZ14">
        <f t="shared" si="2"/>
        <v>0</v>
      </c>
      <c r="HC14">
        <v>1</v>
      </c>
      <c r="HD14">
        <v>6</v>
      </c>
      <c r="HE14">
        <v>2</v>
      </c>
      <c r="HF14">
        <f t="shared" si="3"/>
        <v>8</v>
      </c>
      <c r="HG14">
        <v>0</v>
      </c>
      <c r="HH14">
        <v>0</v>
      </c>
      <c r="HI14">
        <v>1</v>
      </c>
      <c r="HJ14">
        <v>0</v>
      </c>
      <c r="HK14">
        <v>1</v>
      </c>
      <c r="HL14">
        <f t="shared" si="4"/>
        <v>1</v>
      </c>
      <c r="HM14">
        <v>0</v>
      </c>
      <c r="HN14">
        <v>0</v>
      </c>
      <c r="HO14">
        <v>1</v>
      </c>
      <c r="HP14">
        <v>2</v>
      </c>
      <c r="HQ14">
        <v>3</v>
      </c>
      <c r="HR14">
        <f t="shared" si="5"/>
        <v>5</v>
      </c>
      <c r="HS14">
        <v>0</v>
      </c>
      <c r="HT14">
        <v>0</v>
      </c>
      <c r="HU14">
        <v>0</v>
      </c>
      <c r="HX14">
        <f t="shared" si="6"/>
        <v>0</v>
      </c>
      <c r="IA14">
        <v>0</v>
      </c>
      <c r="ID14">
        <f t="shared" si="7"/>
        <v>0</v>
      </c>
      <c r="IG14">
        <v>0</v>
      </c>
      <c r="IJ14">
        <f t="shared" si="8"/>
        <v>0</v>
      </c>
      <c r="IM14">
        <v>0</v>
      </c>
      <c r="IP14">
        <f t="shared" si="9"/>
        <v>0</v>
      </c>
      <c r="IS14">
        <v>0</v>
      </c>
      <c r="IV14">
        <f t="shared" si="10"/>
        <v>0</v>
      </c>
      <c r="IY14">
        <v>0</v>
      </c>
      <c r="JB14">
        <f t="shared" si="11"/>
        <v>0</v>
      </c>
      <c r="JE14" t="s">
        <v>1007</v>
      </c>
      <c r="JF14">
        <v>1</v>
      </c>
      <c r="JG14">
        <v>0</v>
      </c>
      <c r="JH14">
        <f t="shared" si="12"/>
        <v>1</v>
      </c>
      <c r="JI14">
        <v>1</v>
      </c>
      <c r="JJ14">
        <v>0</v>
      </c>
      <c r="JK14">
        <v>0</v>
      </c>
      <c r="JN14">
        <f t="shared" si="13"/>
        <v>0</v>
      </c>
      <c r="JQ14">
        <v>0</v>
      </c>
      <c r="JT14">
        <f t="shared" si="14"/>
        <v>0</v>
      </c>
      <c r="JW14">
        <v>1</v>
      </c>
      <c r="JX14" t="s">
        <v>926</v>
      </c>
      <c r="JY14">
        <v>1</v>
      </c>
      <c r="JZ14">
        <v>2</v>
      </c>
      <c r="KA14">
        <v>1</v>
      </c>
      <c r="KB14">
        <v>1</v>
      </c>
      <c r="KC14">
        <v>1</v>
      </c>
      <c r="KD14">
        <v>1</v>
      </c>
      <c r="KE14">
        <v>1</v>
      </c>
      <c r="KF14">
        <v>1</v>
      </c>
      <c r="KG14">
        <v>1</v>
      </c>
      <c r="KH14">
        <v>1</v>
      </c>
      <c r="KI14">
        <v>1</v>
      </c>
      <c r="KJ14">
        <v>2</v>
      </c>
      <c r="KK14">
        <v>0</v>
      </c>
      <c r="KL14">
        <v>0</v>
      </c>
      <c r="KM14">
        <v>0</v>
      </c>
      <c r="KN14">
        <v>0</v>
      </c>
      <c r="KO14">
        <v>1</v>
      </c>
      <c r="KP14" t="s">
        <v>944</v>
      </c>
      <c r="KQ14">
        <v>1</v>
      </c>
      <c r="KR14">
        <v>2</v>
      </c>
      <c r="KS14">
        <v>2</v>
      </c>
      <c r="KT14">
        <v>1</v>
      </c>
      <c r="KU14">
        <v>2</v>
      </c>
      <c r="KV14">
        <v>0</v>
      </c>
      <c r="KW14">
        <v>0</v>
      </c>
      <c r="KX14">
        <v>0</v>
      </c>
      <c r="KY14">
        <v>2</v>
      </c>
      <c r="KZ14">
        <v>0</v>
      </c>
      <c r="LA14">
        <v>0</v>
      </c>
      <c r="LB14">
        <v>0</v>
      </c>
      <c r="LC14">
        <v>0</v>
      </c>
      <c r="LD14">
        <v>0</v>
      </c>
      <c r="LE14">
        <v>0</v>
      </c>
      <c r="LF14">
        <v>0</v>
      </c>
      <c r="LG14">
        <v>1</v>
      </c>
      <c r="LH14" t="s">
        <v>944</v>
      </c>
      <c r="LI14">
        <v>2</v>
      </c>
      <c r="LJ14">
        <v>1</v>
      </c>
      <c r="LK14">
        <v>1</v>
      </c>
      <c r="LL14">
        <v>2</v>
      </c>
      <c r="LM14">
        <v>2</v>
      </c>
      <c r="LN14">
        <v>0</v>
      </c>
      <c r="LO14">
        <v>0</v>
      </c>
      <c r="LP14">
        <v>0</v>
      </c>
      <c r="LQ14">
        <v>2</v>
      </c>
      <c r="LR14">
        <v>0</v>
      </c>
      <c r="LS14">
        <v>0</v>
      </c>
      <c r="LT14">
        <v>0</v>
      </c>
      <c r="LU14">
        <v>0</v>
      </c>
      <c r="LV14">
        <v>0</v>
      </c>
      <c r="LW14">
        <v>0</v>
      </c>
      <c r="LX14">
        <v>0</v>
      </c>
      <c r="LY14">
        <v>1</v>
      </c>
      <c r="LZ14" t="s">
        <v>944</v>
      </c>
      <c r="MA14">
        <v>2</v>
      </c>
      <c r="MB14">
        <v>1</v>
      </c>
      <c r="MC14">
        <v>1</v>
      </c>
      <c r="MD14">
        <v>2</v>
      </c>
      <c r="ME14">
        <v>2</v>
      </c>
      <c r="MF14">
        <v>0</v>
      </c>
      <c r="MG14">
        <v>0</v>
      </c>
      <c r="MH14">
        <v>0</v>
      </c>
      <c r="MI14">
        <v>2</v>
      </c>
      <c r="MJ14">
        <v>0</v>
      </c>
      <c r="MK14">
        <v>0</v>
      </c>
      <c r="ML14">
        <v>0</v>
      </c>
      <c r="MM14">
        <v>0</v>
      </c>
      <c r="MN14">
        <v>0</v>
      </c>
      <c r="MO14">
        <v>0</v>
      </c>
      <c r="MP14">
        <v>0</v>
      </c>
      <c r="MQ14">
        <v>1</v>
      </c>
      <c r="MR14" t="s">
        <v>944</v>
      </c>
      <c r="MS14">
        <v>1</v>
      </c>
      <c r="MT14">
        <v>2</v>
      </c>
      <c r="MU14">
        <v>2</v>
      </c>
      <c r="MV14">
        <v>1</v>
      </c>
      <c r="MW14">
        <v>2</v>
      </c>
      <c r="MX14">
        <v>0</v>
      </c>
      <c r="MY14">
        <v>0</v>
      </c>
      <c r="MZ14">
        <v>0</v>
      </c>
      <c r="NA14">
        <v>1</v>
      </c>
      <c r="NB14">
        <v>1</v>
      </c>
      <c r="NC14">
        <v>1</v>
      </c>
      <c r="ND14">
        <v>2</v>
      </c>
      <c r="NE14">
        <v>0</v>
      </c>
      <c r="NF14">
        <v>0</v>
      </c>
      <c r="NG14">
        <v>0</v>
      </c>
      <c r="NH14">
        <v>0</v>
      </c>
      <c r="NI14">
        <v>1</v>
      </c>
      <c r="NJ14" t="s">
        <v>944</v>
      </c>
      <c r="NK14">
        <v>1</v>
      </c>
      <c r="NL14">
        <v>2</v>
      </c>
      <c r="NM14">
        <v>2</v>
      </c>
      <c r="NN14">
        <v>1</v>
      </c>
      <c r="NO14">
        <v>2</v>
      </c>
      <c r="NP14">
        <v>0</v>
      </c>
      <c r="NQ14">
        <v>0</v>
      </c>
      <c r="NR14">
        <v>0</v>
      </c>
      <c r="NS14">
        <v>2</v>
      </c>
      <c r="NT14">
        <v>0</v>
      </c>
      <c r="NU14">
        <v>0</v>
      </c>
      <c r="NV14">
        <v>0</v>
      </c>
      <c r="NW14">
        <v>0</v>
      </c>
      <c r="NX14">
        <v>0</v>
      </c>
      <c r="NY14">
        <v>0</v>
      </c>
      <c r="NZ14">
        <v>0</v>
      </c>
      <c r="OA14">
        <v>0</v>
      </c>
      <c r="OC14">
        <v>0</v>
      </c>
      <c r="OD14">
        <v>0</v>
      </c>
      <c r="OE14">
        <v>0</v>
      </c>
      <c r="OF14">
        <v>0</v>
      </c>
      <c r="OG14">
        <v>0</v>
      </c>
      <c r="OH14">
        <v>0</v>
      </c>
      <c r="OI14">
        <v>0</v>
      </c>
      <c r="OJ14">
        <v>0</v>
      </c>
      <c r="OK14">
        <v>0</v>
      </c>
      <c r="OL14">
        <v>0</v>
      </c>
      <c r="OM14">
        <v>0</v>
      </c>
      <c r="ON14">
        <v>0</v>
      </c>
      <c r="OO14">
        <v>0</v>
      </c>
      <c r="OP14">
        <v>0</v>
      </c>
      <c r="OQ14">
        <v>0</v>
      </c>
      <c r="OR14">
        <v>0</v>
      </c>
      <c r="OS14">
        <v>0</v>
      </c>
      <c r="OU14">
        <v>0</v>
      </c>
      <c r="OV14">
        <v>0</v>
      </c>
      <c r="OW14">
        <v>0</v>
      </c>
      <c r="OX14">
        <v>0</v>
      </c>
      <c r="OY14">
        <v>0</v>
      </c>
      <c r="OZ14">
        <v>0</v>
      </c>
      <c r="PA14">
        <v>0</v>
      </c>
      <c r="PB14">
        <v>0</v>
      </c>
      <c r="PC14">
        <v>0</v>
      </c>
      <c r="PD14">
        <v>0</v>
      </c>
      <c r="PE14">
        <v>0</v>
      </c>
      <c r="PF14">
        <v>0</v>
      </c>
      <c r="PG14">
        <v>0</v>
      </c>
      <c r="PH14">
        <v>0</v>
      </c>
      <c r="PI14">
        <v>0</v>
      </c>
      <c r="PJ14">
        <v>0</v>
      </c>
      <c r="PK14">
        <v>0</v>
      </c>
      <c r="PM14">
        <v>0</v>
      </c>
      <c r="PN14">
        <v>0</v>
      </c>
      <c r="PO14">
        <v>0</v>
      </c>
      <c r="PP14">
        <v>0</v>
      </c>
      <c r="PQ14">
        <v>0</v>
      </c>
      <c r="PR14">
        <v>0</v>
      </c>
      <c r="PS14">
        <v>0</v>
      </c>
      <c r="PT14">
        <v>0</v>
      </c>
      <c r="PU14">
        <v>0</v>
      </c>
      <c r="PV14">
        <v>0</v>
      </c>
      <c r="PW14">
        <v>0</v>
      </c>
      <c r="PX14">
        <v>0</v>
      </c>
      <c r="PY14">
        <v>0</v>
      </c>
      <c r="PZ14">
        <v>0</v>
      </c>
      <c r="QA14">
        <v>0</v>
      </c>
      <c r="QB14">
        <v>0</v>
      </c>
      <c r="QC14">
        <v>0</v>
      </c>
      <c r="QE14">
        <v>0</v>
      </c>
      <c r="QF14">
        <v>0</v>
      </c>
      <c r="QG14">
        <v>0</v>
      </c>
      <c r="QH14">
        <v>0</v>
      </c>
      <c r="QI14">
        <v>0</v>
      </c>
      <c r="QJ14">
        <v>0</v>
      </c>
      <c r="QK14">
        <v>0</v>
      </c>
      <c r="QL14">
        <v>0</v>
      </c>
      <c r="QM14">
        <v>0</v>
      </c>
      <c r="QN14">
        <v>0</v>
      </c>
      <c r="QO14">
        <v>0</v>
      </c>
      <c r="QP14">
        <v>0</v>
      </c>
      <c r="QQ14">
        <v>0</v>
      </c>
      <c r="QR14">
        <v>0</v>
      </c>
      <c r="QS14">
        <v>0</v>
      </c>
      <c r="QT14">
        <v>0</v>
      </c>
      <c r="QU14">
        <v>0</v>
      </c>
      <c r="QW14">
        <v>0</v>
      </c>
      <c r="QX14">
        <v>0</v>
      </c>
      <c r="QY14">
        <v>0</v>
      </c>
      <c r="QZ14">
        <v>0</v>
      </c>
      <c r="RA14">
        <v>0</v>
      </c>
      <c r="RB14">
        <v>0</v>
      </c>
      <c r="RC14">
        <v>0</v>
      </c>
      <c r="RD14">
        <v>0</v>
      </c>
      <c r="RE14">
        <v>0</v>
      </c>
      <c r="RF14">
        <v>0</v>
      </c>
      <c r="RG14">
        <v>0</v>
      </c>
      <c r="RH14">
        <v>0</v>
      </c>
      <c r="RI14">
        <v>0</v>
      </c>
      <c r="RJ14">
        <v>0</v>
      </c>
      <c r="RK14">
        <v>0</v>
      </c>
      <c r="RL14">
        <v>0</v>
      </c>
      <c r="RM14">
        <v>0</v>
      </c>
      <c r="RO14">
        <v>0</v>
      </c>
      <c r="RP14">
        <v>0</v>
      </c>
      <c r="RQ14">
        <v>0</v>
      </c>
      <c r="RR14">
        <v>0</v>
      </c>
      <c r="RS14">
        <v>0</v>
      </c>
      <c r="RT14">
        <v>0</v>
      </c>
      <c r="RU14">
        <v>0</v>
      </c>
      <c r="RV14">
        <v>0</v>
      </c>
      <c r="RW14">
        <v>0</v>
      </c>
      <c r="RX14">
        <v>0</v>
      </c>
      <c r="RY14">
        <v>0</v>
      </c>
      <c r="RZ14">
        <v>0</v>
      </c>
      <c r="SA14">
        <v>0</v>
      </c>
      <c r="SB14">
        <v>0</v>
      </c>
      <c r="SC14">
        <v>0</v>
      </c>
      <c r="SD14">
        <v>0</v>
      </c>
      <c r="SE14">
        <v>0</v>
      </c>
      <c r="SG14">
        <v>0</v>
      </c>
      <c r="SH14">
        <v>0</v>
      </c>
      <c r="SI14">
        <v>0</v>
      </c>
      <c r="SJ14">
        <v>0</v>
      </c>
      <c r="SK14">
        <v>0</v>
      </c>
      <c r="SL14">
        <v>0</v>
      </c>
      <c r="SM14">
        <v>0</v>
      </c>
      <c r="SN14">
        <v>0</v>
      </c>
      <c r="SO14">
        <v>0</v>
      </c>
      <c r="SP14">
        <v>0</v>
      </c>
      <c r="SQ14">
        <v>0</v>
      </c>
      <c r="SR14">
        <v>0</v>
      </c>
      <c r="SS14">
        <v>0</v>
      </c>
      <c r="ST14">
        <v>0</v>
      </c>
      <c r="SU14">
        <v>0</v>
      </c>
      <c r="SV14">
        <v>0</v>
      </c>
      <c r="SW14">
        <v>0</v>
      </c>
      <c r="SY14">
        <v>0</v>
      </c>
      <c r="SZ14">
        <v>0</v>
      </c>
      <c r="TA14">
        <v>0</v>
      </c>
      <c r="TB14">
        <v>0</v>
      </c>
      <c r="TC14">
        <v>0</v>
      </c>
      <c r="TD14">
        <v>0</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f>JW14+KO14+LG14+LY14+MQ14+NI14+OA14+OS14+PK14+QC14+QU14+RM14+SE14+SW14+TO14</f>
        <v>6</v>
      </c>
      <c r="UH14" s="19">
        <v>0</v>
      </c>
      <c r="UJ14">
        <v>0</v>
      </c>
      <c r="UK14">
        <v>0</v>
      </c>
      <c r="UL14">
        <v>0</v>
      </c>
      <c r="UM14">
        <v>0</v>
      </c>
      <c r="UN14">
        <v>0</v>
      </c>
      <c r="UO14">
        <v>0</v>
      </c>
      <c r="UP14">
        <v>0</v>
      </c>
      <c r="UQ14">
        <v>0</v>
      </c>
      <c r="UR14">
        <v>0</v>
      </c>
      <c r="US14">
        <v>0</v>
      </c>
      <c r="UT14">
        <v>0</v>
      </c>
      <c r="UU14">
        <v>0</v>
      </c>
      <c r="UV14">
        <v>0</v>
      </c>
      <c r="UW14">
        <v>0</v>
      </c>
      <c r="UX14" s="19">
        <v>0</v>
      </c>
      <c r="UZ14">
        <v>0</v>
      </c>
      <c r="VA14">
        <v>0</v>
      </c>
      <c r="VB14">
        <v>0</v>
      </c>
      <c r="VC14">
        <v>0</v>
      </c>
      <c r="VD14">
        <v>0</v>
      </c>
      <c r="VE14">
        <v>0</v>
      </c>
      <c r="VF14">
        <v>0</v>
      </c>
      <c r="VG14">
        <v>0</v>
      </c>
      <c r="VH14">
        <v>0</v>
      </c>
      <c r="VI14">
        <v>0</v>
      </c>
      <c r="VJ14">
        <v>0</v>
      </c>
      <c r="VK14">
        <v>0</v>
      </c>
      <c r="VL14">
        <v>0</v>
      </c>
      <c r="VM14">
        <v>0</v>
      </c>
      <c r="VN14">
        <v>0</v>
      </c>
      <c r="VP14">
        <v>0</v>
      </c>
      <c r="VQ14">
        <v>0</v>
      </c>
      <c r="VR14">
        <v>0</v>
      </c>
      <c r="VS14">
        <v>0</v>
      </c>
      <c r="VT14">
        <v>0</v>
      </c>
      <c r="VU14">
        <v>0</v>
      </c>
      <c r="VV14">
        <v>0</v>
      </c>
      <c r="VW14">
        <v>0</v>
      </c>
      <c r="VX14">
        <v>0</v>
      </c>
      <c r="VY14">
        <v>0</v>
      </c>
      <c r="VZ14">
        <v>0</v>
      </c>
      <c r="WA14">
        <v>0</v>
      </c>
      <c r="WB14">
        <v>0</v>
      </c>
      <c r="WC14">
        <v>0</v>
      </c>
      <c r="WD14">
        <v>0</v>
      </c>
      <c r="WF14">
        <v>0</v>
      </c>
      <c r="WG14">
        <v>0</v>
      </c>
      <c r="WH14">
        <v>0</v>
      </c>
      <c r="WI14">
        <v>0</v>
      </c>
      <c r="WJ14">
        <v>0</v>
      </c>
      <c r="WK14">
        <v>0</v>
      </c>
      <c r="WL14">
        <v>0</v>
      </c>
      <c r="WM14">
        <v>0</v>
      </c>
      <c r="WN14">
        <v>0</v>
      </c>
      <c r="WO14">
        <v>0</v>
      </c>
      <c r="WP14">
        <v>0</v>
      </c>
      <c r="WQ14">
        <v>0</v>
      </c>
      <c r="WR14">
        <v>0</v>
      </c>
      <c r="WS14">
        <v>0</v>
      </c>
      <c r="WT14">
        <v>1</v>
      </c>
      <c r="WU14" t="s">
        <v>931</v>
      </c>
      <c r="WV14">
        <v>2</v>
      </c>
      <c r="WW14">
        <v>1</v>
      </c>
      <c r="WX14">
        <v>2</v>
      </c>
      <c r="WY14">
        <v>0</v>
      </c>
      <c r="WZ14">
        <v>2</v>
      </c>
      <c r="XA14">
        <v>0</v>
      </c>
      <c r="XB14">
        <v>0</v>
      </c>
      <c r="XC14">
        <v>2</v>
      </c>
      <c r="XD14">
        <v>1</v>
      </c>
      <c r="XE14">
        <v>1</v>
      </c>
      <c r="XF14">
        <v>0</v>
      </c>
      <c r="XG14">
        <v>0</v>
      </c>
      <c r="XH14">
        <v>0</v>
      </c>
      <c r="XI14">
        <v>0</v>
      </c>
      <c r="XJ14">
        <v>1</v>
      </c>
      <c r="XK14" t="s">
        <v>931</v>
      </c>
      <c r="XL14">
        <v>1</v>
      </c>
      <c r="XM14">
        <v>1</v>
      </c>
      <c r="XN14">
        <v>2</v>
      </c>
      <c r="XO14">
        <v>0</v>
      </c>
      <c r="XP14">
        <v>1</v>
      </c>
      <c r="XQ14">
        <v>1</v>
      </c>
      <c r="XR14">
        <v>1</v>
      </c>
      <c r="XS14">
        <v>2</v>
      </c>
      <c r="XT14">
        <v>0</v>
      </c>
      <c r="XU14">
        <v>0</v>
      </c>
      <c r="XV14">
        <v>2</v>
      </c>
      <c r="XW14">
        <v>1</v>
      </c>
      <c r="XX14">
        <v>1</v>
      </c>
      <c r="XY14">
        <v>0</v>
      </c>
      <c r="XZ14">
        <v>1</v>
      </c>
      <c r="YA14" t="s">
        <v>944</v>
      </c>
      <c r="YB14">
        <v>1</v>
      </c>
      <c r="YC14">
        <v>1</v>
      </c>
      <c r="YD14">
        <v>2</v>
      </c>
      <c r="YE14">
        <v>1</v>
      </c>
      <c r="YF14">
        <v>1</v>
      </c>
      <c r="YG14">
        <v>1</v>
      </c>
      <c r="YH14">
        <v>2</v>
      </c>
      <c r="YI14">
        <v>0</v>
      </c>
      <c r="YJ14">
        <v>0</v>
      </c>
      <c r="YK14">
        <v>2</v>
      </c>
      <c r="YL14">
        <v>1</v>
      </c>
      <c r="YM14">
        <v>1</v>
      </c>
      <c r="YN14">
        <v>0</v>
      </c>
      <c r="YO14">
        <v>0</v>
      </c>
      <c r="YP14">
        <f t="shared" si="0"/>
        <v>3</v>
      </c>
      <c r="YQ14" s="25">
        <v>2</v>
      </c>
      <c r="YR14" s="25">
        <v>1</v>
      </c>
      <c r="YS14" s="25">
        <v>1</v>
      </c>
      <c r="YT14" s="25">
        <v>0</v>
      </c>
      <c r="YU14" s="25">
        <v>0</v>
      </c>
      <c r="YV14" s="25">
        <v>2</v>
      </c>
      <c r="YW14" s="25">
        <v>0</v>
      </c>
      <c r="YX14" s="25">
        <v>2</v>
      </c>
      <c r="YY14" s="25">
        <v>2</v>
      </c>
      <c r="YZ14" s="25">
        <v>0</v>
      </c>
      <c r="ZA14" s="25">
        <v>1</v>
      </c>
      <c r="ZB14" s="25">
        <v>1</v>
      </c>
      <c r="ZC14" s="25">
        <v>2</v>
      </c>
      <c r="ZD14" s="25">
        <v>1</v>
      </c>
    </row>
    <row r="15" spans="1:680" x14ac:dyDescent="0.2">
      <c r="A15">
        <v>1</v>
      </c>
      <c r="B15">
        <v>1</v>
      </c>
      <c r="C15" t="s">
        <v>33</v>
      </c>
      <c r="D15">
        <v>26.158829999999998</v>
      </c>
      <c r="E15">
        <v>-97.831137999999996</v>
      </c>
      <c r="F15" s="18">
        <v>43445</v>
      </c>
      <c r="G15">
        <v>2018</v>
      </c>
      <c r="H15" s="18" t="s">
        <v>914</v>
      </c>
      <c r="I15" s="17">
        <v>0.15277777777777776</v>
      </c>
      <c r="J15" s="17">
        <v>0.16527777777777777</v>
      </c>
      <c r="K15">
        <v>1</v>
      </c>
      <c r="L15">
        <v>2</v>
      </c>
      <c r="M15">
        <v>4</v>
      </c>
      <c r="N15">
        <v>0</v>
      </c>
      <c r="O15">
        <v>0</v>
      </c>
      <c r="P15">
        <v>0</v>
      </c>
      <c r="Q15">
        <v>0</v>
      </c>
      <c r="R15">
        <v>0</v>
      </c>
      <c r="S15">
        <v>0</v>
      </c>
      <c r="V15">
        <v>0</v>
      </c>
      <c r="W15">
        <v>0</v>
      </c>
      <c r="Y15">
        <v>0</v>
      </c>
      <c r="AA15">
        <v>1</v>
      </c>
      <c r="AB15">
        <v>1</v>
      </c>
      <c r="AC15" t="s">
        <v>992</v>
      </c>
      <c r="AD15">
        <v>3</v>
      </c>
      <c r="AE15">
        <v>1</v>
      </c>
      <c r="AF15">
        <v>1</v>
      </c>
      <c r="AG15">
        <v>0</v>
      </c>
      <c r="AH15">
        <v>0</v>
      </c>
      <c r="AI15">
        <v>0</v>
      </c>
      <c r="AJ15">
        <v>1</v>
      </c>
      <c r="AK15">
        <v>0</v>
      </c>
      <c r="AL15">
        <v>0</v>
      </c>
      <c r="AM15">
        <v>0</v>
      </c>
      <c r="AN15">
        <v>0</v>
      </c>
      <c r="AP15">
        <v>1</v>
      </c>
      <c r="AQ15" t="s">
        <v>993</v>
      </c>
      <c r="AR15">
        <v>1</v>
      </c>
      <c r="AS15">
        <v>2</v>
      </c>
      <c r="AT15">
        <v>1</v>
      </c>
      <c r="AU15">
        <v>0</v>
      </c>
      <c r="AV15">
        <v>0</v>
      </c>
      <c r="AW15">
        <v>0</v>
      </c>
      <c r="AX15">
        <v>1</v>
      </c>
      <c r="AY15">
        <v>0</v>
      </c>
      <c r="AZ15">
        <v>0</v>
      </c>
      <c r="BB15">
        <v>3</v>
      </c>
      <c r="BC15">
        <v>1</v>
      </c>
      <c r="BD15">
        <v>1</v>
      </c>
      <c r="BE15">
        <v>0</v>
      </c>
      <c r="BF15">
        <v>0</v>
      </c>
      <c r="BG15">
        <v>0</v>
      </c>
      <c r="BH15">
        <v>0</v>
      </c>
      <c r="BJ15">
        <v>1</v>
      </c>
      <c r="BK15">
        <v>3</v>
      </c>
      <c r="BL15">
        <v>1</v>
      </c>
      <c r="BM15">
        <v>0</v>
      </c>
      <c r="BN15">
        <v>0</v>
      </c>
      <c r="BO15">
        <v>0</v>
      </c>
      <c r="BP15">
        <v>0</v>
      </c>
      <c r="BQ15">
        <v>0</v>
      </c>
      <c r="BS15">
        <v>1</v>
      </c>
      <c r="BT15">
        <v>0</v>
      </c>
      <c r="BU15">
        <v>0</v>
      </c>
      <c r="BV15">
        <v>0</v>
      </c>
      <c r="BW15">
        <v>0</v>
      </c>
      <c r="CD15">
        <v>1</v>
      </c>
      <c r="CE15">
        <v>1</v>
      </c>
      <c r="CF15">
        <v>0</v>
      </c>
      <c r="CG15">
        <v>0</v>
      </c>
      <c r="CH15">
        <v>0</v>
      </c>
      <c r="CI15">
        <v>0</v>
      </c>
      <c r="CJ15">
        <v>0</v>
      </c>
      <c r="CK15">
        <v>0</v>
      </c>
      <c r="CL15">
        <v>0</v>
      </c>
      <c r="CM15">
        <v>0</v>
      </c>
      <c r="CN15" t="s">
        <v>994</v>
      </c>
      <c r="CO15">
        <v>0</v>
      </c>
      <c r="CQ15">
        <v>0</v>
      </c>
      <c r="CS15">
        <v>1</v>
      </c>
      <c r="CT15">
        <v>0</v>
      </c>
      <c r="CU15">
        <v>0</v>
      </c>
      <c r="CV15">
        <v>0</v>
      </c>
      <c r="CW15">
        <v>1</v>
      </c>
      <c r="CX15">
        <v>0</v>
      </c>
      <c r="CY15">
        <v>1</v>
      </c>
      <c r="DA15">
        <v>1</v>
      </c>
      <c r="DB15">
        <v>1</v>
      </c>
      <c r="DC15">
        <v>0</v>
      </c>
      <c r="DD15">
        <v>1</v>
      </c>
      <c r="DE15">
        <v>0</v>
      </c>
      <c r="DF15">
        <v>0</v>
      </c>
      <c r="DG15">
        <v>0</v>
      </c>
      <c r="DH15">
        <v>1</v>
      </c>
      <c r="DI15">
        <v>2</v>
      </c>
      <c r="DJ15">
        <v>1</v>
      </c>
      <c r="DK15">
        <v>0</v>
      </c>
      <c r="DL15">
        <v>0</v>
      </c>
      <c r="DM15">
        <v>1</v>
      </c>
      <c r="DN15">
        <v>0</v>
      </c>
      <c r="DO15">
        <v>3</v>
      </c>
      <c r="DP15">
        <v>3</v>
      </c>
      <c r="DQ15">
        <v>4</v>
      </c>
      <c r="DR15">
        <v>3</v>
      </c>
      <c r="DS15">
        <v>3</v>
      </c>
      <c r="DT15">
        <v>1</v>
      </c>
      <c r="DU15">
        <v>0</v>
      </c>
      <c r="DV15">
        <v>0</v>
      </c>
      <c r="DW15">
        <v>0</v>
      </c>
      <c r="DX15">
        <v>0</v>
      </c>
      <c r="DY15">
        <v>0</v>
      </c>
      <c r="DZ15">
        <v>0</v>
      </c>
      <c r="EA15">
        <v>0</v>
      </c>
      <c r="EB15">
        <v>0</v>
      </c>
      <c r="EC15">
        <v>1</v>
      </c>
      <c r="EE15">
        <v>1</v>
      </c>
      <c r="EF15" t="s">
        <v>1008</v>
      </c>
      <c r="EG15">
        <v>1</v>
      </c>
      <c r="EH15">
        <v>0</v>
      </c>
      <c r="EI15">
        <v>2</v>
      </c>
      <c r="EJ15">
        <v>0</v>
      </c>
      <c r="EK15">
        <v>0</v>
      </c>
      <c r="EL15" t="s">
        <v>1009</v>
      </c>
      <c r="EM15" t="s">
        <v>998</v>
      </c>
      <c r="EN15">
        <v>0</v>
      </c>
      <c r="EO15">
        <v>0</v>
      </c>
      <c r="EQ15">
        <v>4</v>
      </c>
      <c r="ER15">
        <v>2</v>
      </c>
      <c r="ES15">
        <v>2</v>
      </c>
      <c r="ET15">
        <v>1</v>
      </c>
      <c r="EU15">
        <v>8</v>
      </c>
      <c r="EV15">
        <v>1</v>
      </c>
      <c r="EW15">
        <v>1</v>
      </c>
      <c r="EX15">
        <v>0</v>
      </c>
      <c r="EY15">
        <v>0</v>
      </c>
      <c r="EZ15">
        <v>0</v>
      </c>
      <c r="FA15">
        <v>0</v>
      </c>
      <c r="FB15">
        <v>0</v>
      </c>
      <c r="FD15">
        <v>3</v>
      </c>
      <c r="FE15">
        <v>0</v>
      </c>
      <c r="FF15">
        <v>2</v>
      </c>
      <c r="FG15">
        <v>0</v>
      </c>
      <c r="FH15" t="s">
        <v>1005</v>
      </c>
      <c r="FI15">
        <v>1</v>
      </c>
      <c r="FJ15">
        <v>2</v>
      </c>
      <c r="FL15">
        <v>4</v>
      </c>
      <c r="FM15">
        <v>0</v>
      </c>
      <c r="FP15">
        <v>556.35033999999996</v>
      </c>
      <c r="FQ15">
        <v>94.466819999999998</v>
      </c>
      <c r="FS15">
        <v>2</v>
      </c>
      <c r="FT15">
        <v>1</v>
      </c>
      <c r="FU15">
        <v>1</v>
      </c>
      <c r="FV15">
        <v>0</v>
      </c>
      <c r="FW15">
        <v>1</v>
      </c>
      <c r="FX15">
        <v>0</v>
      </c>
      <c r="FY15">
        <v>1</v>
      </c>
      <c r="FZ15">
        <v>0</v>
      </c>
      <c r="GA15">
        <v>1</v>
      </c>
      <c r="GB15">
        <v>1</v>
      </c>
      <c r="GC15">
        <v>0</v>
      </c>
      <c r="GD15">
        <v>0</v>
      </c>
      <c r="GE15">
        <v>0</v>
      </c>
      <c r="GF15">
        <v>1</v>
      </c>
      <c r="GG15">
        <v>2</v>
      </c>
      <c r="GH15">
        <v>3</v>
      </c>
      <c r="GJ15">
        <v>4</v>
      </c>
      <c r="GK15">
        <v>1</v>
      </c>
      <c r="GL15">
        <v>5</v>
      </c>
      <c r="GM15">
        <v>0</v>
      </c>
      <c r="GN15">
        <v>3</v>
      </c>
      <c r="GO15">
        <v>3</v>
      </c>
      <c r="GP15">
        <v>4</v>
      </c>
      <c r="GQ15">
        <v>0</v>
      </c>
      <c r="GT15">
        <f t="shared" si="1"/>
        <v>0</v>
      </c>
      <c r="GW15">
        <v>0</v>
      </c>
      <c r="GZ15">
        <f t="shared" si="2"/>
        <v>0</v>
      </c>
      <c r="HC15">
        <v>1</v>
      </c>
      <c r="HD15">
        <v>0</v>
      </c>
      <c r="HE15">
        <v>2</v>
      </c>
      <c r="HF15">
        <f t="shared" si="3"/>
        <v>2</v>
      </c>
      <c r="HG15">
        <v>0</v>
      </c>
      <c r="HH15">
        <v>0</v>
      </c>
      <c r="HI15">
        <v>1</v>
      </c>
      <c r="HK15">
        <v>4</v>
      </c>
      <c r="HL15">
        <f t="shared" si="4"/>
        <v>4</v>
      </c>
      <c r="HM15">
        <v>0</v>
      </c>
      <c r="HN15">
        <v>0</v>
      </c>
      <c r="HO15">
        <v>1</v>
      </c>
      <c r="HP15">
        <v>0</v>
      </c>
      <c r="HQ15">
        <v>5</v>
      </c>
      <c r="HR15">
        <f t="shared" si="5"/>
        <v>5</v>
      </c>
      <c r="HS15">
        <v>0</v>
      </c>
      <c r="HT15">
        <v>0</v>
      </c>
      <c r="HU15">
        <v>0</v>
      </c>
      <c r="HX15">
        <f t="shared" si="6"/>
        <v>0</v>
      </c>
      <c r="IA15">
        <v>0</v>
      </c>
      <c r="ID15">
        <f t="shared" si="7"/>
        <v>0</v>
      </c>
      <c r="IG15">
        <v>0</v>
      </c>
      <c r="IJ15">
        <f t="shared" si="8"/>
        <v>0</v>
      </c>
      <c r="IM15" s="19">
        <v>0</v>
      </c>
      <c r="IP15">
        <f t="shared" si="9"/>
        <v>0</v>
      </c>
      <c r="IS15">
        <v>1</v>
      </c>
      <c r="IT15">
        <v>1</v>
      </c>
      <c r="IU15">
        <v>0</v>
      </c>
      <c r="IV15">
        <f t="shared" si="10"/>
        <v>1</v>
      </c>
      <c r="IW15">
        <v>1</v>
      </c>
      <c r="IX15">
        <v>1</v>
      </c>
      <c r="IY15">
        <v>1</v>
      </c>
      <c r="IZ15">
        <v>1</v>
      </c>
      <c r="JA15">
        <v>0</v>
      </c>
      <c r="JB15">
        <f t="shared" si="11"/>
        <v>1</v>
      </c>
      <c r="JC15">
        <v>0</v>
      </c>
      <c r="JD15">
        <v>0</v>
      </c>
      <c r="JE15" t="s">
        <v>1010</v>
      </c>
      <c r="JF15">
        <v>0</v>
      </c>
      <c r="JG15">
        <v>1</v>
      </c>
      <c r="JH15">
        <f t="shared" si="12"/>
        <v>1</v>
      </c>
      <c r="JI15">
        <v>1</v>
      </c>
      <c r="JJ15">
        <v>1</v>
      </c>
      <c r="JK15">
        <v>0</v>
      </c>
      <c r="JN15">
        <f t="shared" si="13"/>
        <v>0</v>
      </c>
      <c r="JQ15">
        <v>0</v>
      </c>
      <c r="JT15">
        <f t="shared" si="14"/>
        <v>0</v>
      </c>
      <c r="JW15">
        <v>1</v>
      </c>
      <c r="JX15" t="s">
        <v>928</v>
      </c>
      <c r="JY15">
        <v>1</v>
      </c>
      <c r="JZ15">
        <v>2</v>
      </c>
      <c r="KA15">
        <v>1</v>
      </c>
      <c r="KB15">
        <v>1</v>
      </c>
      <c r="KC15">
        <v>1</v>
      </c>
      <c r="KD15">
        <v>1</v>
      </c>
      <c r="KE15">
        <v>1</v>
      </c>
      <c r="KF15">
        <v>1</v>
      </c>
      <c r="KG15">
        <v>0</v>
      </c>
      <c r="KH15">
        <v>0</v>
      </c>
      <c r="KI15">
        <v>0</v>
      </c>
      <c r="KJ15">
        <v>0</v>
      </c>
      <c r="KK15">
        <v>0</v>
      </c>
      <c r="KL15">
        <v>0</v>
      </c>
      <c r="KM15">
        <v>0</v>
      </c>
      <c r="KN15">
        <v>0</v>
      </c>
      <c r="KO15">
        <v>1</v>
      </c>
      <c r="KP15" t="s">
        <v>928</v>
      </c>
      <c r="KQ15">
        <v>1</v>
      </c>
      <c r="KR15">
        <v>2</v>
      </c>
      <c r="KS15">
        <v>1</v>
      </c>
      <c r="KT15">
        <v>1</v>
      </c>
      <c r="KU15">
        <v>2</v>
      </c>
      <c r="KV15">
        <v>0</v>
      </c>
      <c r="KW15">
        <v>0</v>
      </c>
      <c r="KX15">
        <v>0</v>
      </c>
      <c r="KY15">
        <v>1</v>
      </c>
      <c r="KZ15">
        <v>1</v>
      </c>
      <c r="LA15">
        <v>1</v>
      </c>
      <c r="LB15">
        <v>0</v>
      </c>
      <c r="LC15">
        <v>0</v>
      </c>
      <c r="LD15">
        <v>0</v>
      </c>
      <c r="LE15">
        <v>0</v>
      </c>
      <c r="LF15">
        <v>0</v>
      </c>
      <c r="LG15">
        <v>1</v>
      </c>
      <c r="LH15" t="s">
        <v>929</v>
      </c>
      <c r="LI15">
        <v>1</v>
      </c>
      <c r="LJ15">
        <v>2</v>
      </c>
      <c r="LK15">
        <v>1</v>
      </c>
      <c r="LL15">
        <v>1</v>
      </c>
      <c r="LM15">
        <v>2</v>
      </c>
      <c r="LN15">
        <v>0</v>
      </c>
      <c r="LO15">
        <v>0</v>
      </c>
      <c r="LP15">
        <v>0</v>
      </c>
      <c r="LQ15">
        <v>2</v>
      </c>
      <c r="LR15">
        <v>0</v>
      </c>
      <c r="LS15">
        <v>0</v>
      </c>
      <c r="LT15">
        <v>0</v>
      </c>
      <c r="LU15">
        <v>0</v>
      </c>
      <c r="LV15">
        <v>0</v>
      </c>
      <c r="LW15">
        <v>0</v>
      </c>
      <c r="LX15">
        <v>0</v>
      </c>
      <c r="LY15">
        <v>1</v>
      </c>
      <c r="LZ15" t="s">
        <v>929</v>
      </c>
      <c r="MA15">
        <v>1</v>
      </c>
      <c r="MB15">
        <v>2</v>
      </c>
      <c r="MC15">
        <v>1</v>
      </c>
      <c r="MD15">
        <v>1</v>
      </c>
      <c r="ME15">
        <v>1</v>
      </c>
      <c r="MF15">
        <v>1</v>
      </c>
      <c r="MG15">
        <v>1</v>
      </c>
      <c r="MH15">
        <v>1</v>
      </c>
      <c r="MI15">
        <v>2</v>
      </c>
      <c r="MJ15">
        <v>0</v>
      </c>
      <c r="MK15">
        <v>0</v>
      </c>
      <c r="ML15">
        <v>0</v>
      </c>
      <c r="MM15">
        <v>0</v>
      </c>
      <c r="MN15">
        <v>0</v>
      </c>
      <c r="MO15">
        <v>0</v>
      </c>
      <c r="MP15">
        <v>0</v>
      </c>
      <c r="MQ15">
        <v>1</v>
      </c>
      <c r="MR15" t="s">
        <v>930</v>
      </c>
      <c r="MS15" s="19">
        <v>1</v>
      </c>
      <c r="MT15" s="19">
        <v>2</v>
      </c>
      <c r="MU15" s="19">
        <v>1</v>
      </c>
      <c r="MV15" s="19">
        <v>1</v>
      </c>
      <c r="MW15" s="19">
        <v>2</v>
      </c>
      <c r="MX15" s="19">
        <v>0</v>
      </c>
      <c r="MY15" s="19">
        <v>0</v>
      </c>
      <c r="MZ15" s="19">
        <v>0</v>
      </c>
      <c r="NA15">
        <v>1</v>
      </c>
      <c r="NB15">
        <v>1</v>
      </c>
      <c r="NC15">
        <v>1</v>
      </c>
      <c r="ND15">
        <v>0</v>
      </c>
      <c r="NE15">
        <v>0</v>
      </c>
      <c r="NF15">
        <v>0</v>
      </c>
      <c r="NG15">
        <v>0</v>
      </c>
      <c r="NH15">
        <v>0</v>
      </c>
      <c r="NI15">
        <v>1</v>
      </c>
      <c r="NJ15" t="s">
        <v>930</v>
      </c>
      <c r="NK15">
        <v>1</v>
      </c>
      <c r="NL15">
        <v>2</v>
      </c>
      <c r="NM15">
        <v>1</v>
      </c>
      <c r="NN15">
        <v>1</v>
      </c>
      <c r="NO15">
        <v>1</v>
      </c>
      <c r="NP15">
        <v>1</v>
      </c>
      <c r="NQ15">
        <v>3</v>
      </c>
      <c r="NR15">
        <v>3</v>
      </c>
      <c r="NS15">
        <v>2</v>
      </c>
      <c r="NT15">
        <v>0</v>
      </c>
      <c r="NU15">
        <v>0</v>
      </c>
      <c r="NV15">
        <v>0</v>
      </c>
      <c r="NW15">
        <v>0</v>
      </c>
      <c r="NX15">
        <v>0</v>
      </c>
      <c r="NY15">
        <v>0</v>
      </c>
      <c r="NZ15">
        <v>0</v>
      </c>
      <c r="OA15">
        <v>1</v>
      </c>
      <c r="OB15" t="s">
        <v>930</v>
      </c>
      <c r="OC15">
        <v>1</v>
      </c>
      <c r="OD15">
        <v>2</v>
      </c>
      <c r="OE15">
        <v>1</v>
      </c>
      <c r="OF15">
        <v>1</v>
      </c>
      <c r="OG15">
        <v>1</v>
      </c>
      <c r="OH15">
        <v>1</v>
      </c>
      <c r="OI15">
        <v>3</v>
      </c>
      <c r="OJ15">
        <v>3</v>
      </c>
      <c r="OK15">
        <v>2</v>
      </c>
      <c r="OL15">
        <v>0</v>
      </c>
      <c r="OM15">
        <v>0</v>
      </c>
      <c r="ON15">
        <v>0</v>
      </c>
      <c r="OO15">
        <v>0</v>
      </c>
      <c r="OP15">
        <v>0</v>
      </c>
      <c r="OQ15">
        <v>0</v>
      </c>
      <c r="OR15">
        <v>0</v>
      </c>
      <c r="OS15">
        <v>1</v>
      </c>
      <c r="OT15" t="s">
        <v>944</v>
      </c>
      <c r="OU15">
        <v>1</v>
      </c>
      <c r="OV15">
        <v>2</v>
      </c>
      <c r="OW15">
        <v>1</v>
      </c>
      <c r="OX15">
        <v>1</v>
      </c>
      <c r="OY15">
        <v>1</v>
      </c>
      <c r="OZ15">
        <v>2</v>
      </c>
      <c r="PA15">
        <v>1</v>
      </c>
      <c r="PB15">
        <v>1</v>
      </c>
      <c r="PC15">
        <v>2</v>
      </c>
      <c r="PD15">
        <v>0</v>
      </c>
      <c r="PE15">
        <v>0</v>
      </c>
      <c r="PF15">
        <v>0</v>
      </c>
      <c r="PG15">
        <v>0</v>
      </c>
      <c r="PH15">
        <v>0</v>
      </c>
      <c r="PI15">
        <v>0</v>
      </c>
      <c r="PJ15">
        <v>0</v>
      </c>
      <c r="PK15">
        <v>1</v>
      </c>
      <c r="PL15" t="s">
        <v>927</v>
      </c>
      <c r="PM15">
        <v>1</v>
      </c>
      <c r="PN15">
        <v>2</v>
      </c>
      <c r="PO15">
        <v>1</v>
      </c>
      <c r="PP15">
        <v>1</v>
      </c>
      <c r="PQ15">
        <v>1</v>
      </c>
      <c r="PR15">
        <v>1</v>
      </c>
      <c r="PS15">
        <v>3</v>
      </c>
      <c r="PT15">
        <v>3</v>
      </c>
      <c r="PU15">
        <v>1</v>
      </c>
      <c r="PV15">
        <v>0</v>
      </c>
      <c r="PW15">
        <v>0</v>
      </c>
      <c r="PX15">
        <v>0</v>
      </c>
      <c r="PY15">
        <v>0</v>
      </c>
      <c r="PZ15">
        <v>0</v>
      </c>
      <c r="QA15">
        <v>0</v>
      </c>
      <c r="QB15">
        <v>0</v>
      </c>
      <c r="QC15">
        <v>1</v>
      </c>
      <c r="QD15" t="s">
        <v>927</v>
      </c>
      <c r="QE15">
        <v>1</v>
      </c>
      <c r="QF15">
        <v>2</v>
      </c>
      <c r="QG15">
        <v>1</v>
      </c>
      <c r="QH15">
        <v>1</v>
      </c>
      <c r="QI15">
        <v>1</v>
      </c>
      <c r="QJ15">
        <v>2</v>
      </c>
      <c r="QK15">
        <v>1</v>
      </c>
      <c r="QL15">
        <v>1</v>
      </c>
      <c r="QM15">
        <v>2</v>
      </c>
      <c r="QN15">
        <v>0</v>
      </c>
      <c r="QO15">
        <v>0</v>
      </c>
      <c r="QP15">
        <v>0</v>
      </c>
      <c r="QQ15">
        <v>0</v>
      </c>
      <c r="QR15">
        <v>0</v>
      </c>
      <c r="QS15">
        <v>0</v>
      </c>
      <c r="QT15">
        <v>0</v>
      </c>
      <c r="QU15">
        <v>1</v>
      </c>
      <c r="QV15" t="s">
        <v>926</v>
      </c>
      <c r="QW15">
        <v>1</v>
      </c>
      <c r="QX15">
        <v>2</v>
      </c>
      <c r="QY15">
        <v>1</v>
      </c>
      <c r="QZ15">
        <v>1</v>
      </c>
      <c r="RA15">
        <v>1</v>
      </c>
      <c r="RB15">
        <v>2</v>
      </c>
      <c r="RC15">
        <v>1</v>
      </c>
      <c r="RD15">
        <v>1</v>
      </c>
      <c r="RE15">
        <v>2</v>
      </c>
      <c r="RF15">
        <v>0</v>
      </c>
      <c r="RG15">
        <v>0</v>
      </c>
      <c r="RH15">
        <v>0</v>
      </c>
      <c r="RI15">
        <v>0</v>
      </c>
      <c r="RJ15">
        <v>0</v>
      </c>
      <c r="RK15">
        <v>0</v>
      </c>
      <c r="RL15">
        <v>0</v>
      </c>
      <c r="RM15">
        <v>1</v>
      </c>
      <c r="RN15" t="s">
        <v>926</v>
      </c>
      <c r="RO15">
        <v>1</v>
      </c>
      <c r="RP15">
        <v>2</v>
      </c>
      <c r="RQ15">
        <v>1</v>
      </c>
      <c r="RR15">
        <v>1</v>
      </c>
      <c r="RS15">
        <v>1</v>
      </c>
      <c r="RT15">
        <v>2</v>
      </c>
      <c r="RU15">
        <v>1</v>
      </c>
      <c r="RV15">
        <v>1</v>
      </c>
      <c r="RW15">
        <v>2</v>
      </c>
      <c r="RX15">
        <v>0</v>
      </c>
      <c r="RY15">
        <v>0</v>
      </c>
      <c r="RZ15">
        <v>0</v>
      </c>
      <c r="SA15">
        <v>0</v>
      </c>
      <c r="SB15">
        <v>0</v>
      </c>
      <c r="SC15">
        <v>0</v>
      </c>
      <c r="SD15">
        <v>0</v>
      </c>
      <c r="SE15">
        <v>1</v>
      </c>
      <c r="SF15" t="s">
        <v>926</v>
      </c>
      <c r="SG15">
        <v>1</v>
      </c>
      <c r="SH15">
        <v>2</v>
      </c>
      <c r="SI15">
        <v>1</v>
      </c>
      <c r="SJ15">
        <v>1</v>
      </c>
      <c r="SK15">
        <v>2</v>
      </c>
      <c r="SL15">
        <v>0</v>
      </c>
      <c r="SM15">
        <v>0</v>
      </c>
      <c r="SN15">
        <v>0</v>
      </c>
      <c r="SO15">
        <v>2</v>
      </c>
      <c r="SP15">
        <v>0</v>
      </c>
      <c r="SQ15">
        <v>0</v>
      </c>
      <c r="SR15">
        <v>0</v>
      </c>
      <c r="SS15">
        <v>0</v>
      </c>
      <c r="ST15">
        <v>0</v>
      </c>
      <c r="SU15">
        <v>0</v>
      </c>
      <c r="SV15">
        <v>0</v>
      </c>
      <c r="SW15">
        <v>0</v>
      </c>
      <c r="SY15">
        <v>0</v>
      </c>
      <c r="SZ15">
        <v>0</v>
      </c>
      <c r="TA15">
        <v>0</v>
      </c>
      <c r="TB15">
        <v>0</v>
      </c>
      <c r="TC15">
        <v>0</v>
      </c>
      <c r="TD15">
        <v>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f>JW15+KO15+LG15+LY15+MQ15+NI15+OA15+OS15+PK15+QC15+QU15+RM15+SE15+SW15+TO15</f>
        <v>13</v>
      </c>
      <c r="UH15" s="19">
        <v>0</v>
      </c>
      <c r="UJ15">
        <v>0</v>
      </c>
      <c r="UK15">
        <v>0</v>
      </c>
      <c r="UL15">
        <v>0</v>
      </c>
      <c r="UM15">
        <v>0</v>
      </c>
      <c r="UN15">
        <v>0</v>
      </c>
      <c r="UO15">
        <v>0</v>
      </c>
      <c r="UP15">
        <v>0</v>
      </c>
      <c r="UQ15">
        <v>0</v>
      </c>
      <c r="UR15">
        <v>0</v>
      </c>
      <c r="US15">
        <v>0</v>
      </c>
      <c r="UT15">
        <v>0</v>
      </c>
      <c r="UU15">
        <v>0</v>
      </c>
      <c r="UV15">
        <v>0</v>
      </c>
      <c r="UW15">
        <v>0</v>
      </c>
      <c r="UX15" s="19">
        <v>0</v>
      </c>
      <c r="UZ15">
        <v>0</v>
      </c>
      <c r="VA15">
        <v>0</v>
      </c>
      <c r="VB15">
        <v>0</v>
      </c>
      <c r="VC15">
        <v>0</v>
      </c>
      <c r="VD15">
        <v>0</v>
      </c>
      <c r="VE15">
        <v>0</v>
      </c>
      <c r="VF15">
        <v>0</v>
      </c>
      <c r="VG15">
        <v>0</v>
      </c>
      <c r="VH15">
        <v>0</v>
      </c>
      <c r="VI15">
        <v>0</v>
      </c>
      <c r="VJ15">
        <v>0</v>
      </c>
      <c r="VK15">
        <v>0</v>
      </c>
      <c r="VL15">
        <v>0</v>
      </c>
      <c r="VM15">
        <v>0</v>
      </c>
      <c r="VN15">
        <v>0</v>
      </c>
      <c r="VP15">
        <v>0</v>
      </c>
      <c r="VQ15">
        <v>0</v>
      </c>
      <c r="VR15">
        <v>0</v>
      </c>
      <c r="VS15">
        <v>0</v>
      </c>
      <c r="VT15">
        <v>0</v>
      </c>
      <c r="VU15">
        <v>0</v>
      </c>
      <c r="VV15">
        <v>0</v>
      </c>
      <c r="VW15">
        <v>0</v>
      </c>
      <c r="VX15">
        <v>0</v>
      </c>
      <c r="VY15">
        <v>0</v>
      </c>
      <c r="VZ15">
        <v>0</v>
      </c>
      <c r="WA15">
        <v>0</v>
      </c>
      <c r="WB15">
        <v>0</v>
      </c>
      <c r="WC15">
        <v>0</v>
      </c>
      <c r="WD15">
        <v>0</v>
      </c>
      <c r="WF15">
        <v>0</v>
      </c>
      <c r="WG15">
        <v>0</v>
      </c>
      <c r="WH15">
        <v>0</v>
      </c>
      <c r="WI15">
        <v>0</v>
      </c>
      <c r="WJ15">
        <v>0</v>
      </c>
      <c r="WK15">
        <v>0</v>
      </c>
      <c r="WL15">
        <v>0</v>
      </c>
      <c r="WM15">
        <v>0</v>
      </c>
      <c r="WN15">
        <v>0</v>
      </c>
      <c r="WO15">
        <v>0</v>
      </c>
      <c r="WP15">
        <v>0</v>
      </c>
      <c r="WQ15">
        <v>0</v>
      </c>
      <c r="WR15">
        <v>0</v>
      </c>
      <c r="WS15">
        <v>0</v>
      </c>
      <c r="WT15">
        <v>1</v>
      </c>
      <c r="WU15" t="s">
        <v>931</v>
      </c>
      <c r="WV15">
        <v>1</v>
      </c>
      <c r="WW15">
        <v>1</v>
      </c>
      <c r="WX15">
        <v>1</v>
      </c>
      <c r="WY15">
        <v>1</v>
      </c>
      <c r="WZ15">
        <v>2</v>
      </c>
      <c r="XA15">
        <v>0</v>
      </c>
      <c r="XB15">
        <v>0</v>
      </c>
      <c r="XC15">
        <v>2</v>
      </c>
      <c r="XD15">
        <v>0</v>
      </c>
      <c r="XE15">
        <v>0</v>
      </c>
      <c r="XF15">
        <v>2</v>
      </c>
      <c r="XG15">
        <v>1</v>
      </c>
      <c r="XH15">
        <v>1</v>
      </c>
      <c r="XI15">
        <v>0</v>
      </c>
      <c r="XJ15">
        <v>1</v>
      </c>
      <c r="XK15" t="s">
        <v>927</v>
      </c>
      <c r="XL15">
        <v>2</v>
      </c>
      <c r="XM15">
        <v>1</v>
      </c>
      <c r="XN15">
        <v>2</v>
      </c>
      <c r="XO15">
        <v>0</v>
      </c>
      <c r="XP15">
        <v>2</v>
      </c>
      <c r="XQ15">
        <v>0</v>
      </c>
      <c r="XR15">
        <v>0</v>
      </c>
      <c r="XS15">
        <v>2</v>
      </c>
      <c r="XT15">
        <v>0</v>
      </c>
      <c r="XU15">
        <v>0</v>
      </c>
      <c r="XV15">
        <v>2</v>
      </c>
      <c r="XW15">
        <v>1</v>
      </c>
      <c r="XX15">
        <v>1</v>
      </c>
      <c r="XY15">
        <v>0</v>
      </c>
      <c r="XZ15">
        <v>1</v>
      </c>
      <c r="YA15" t="s">
        <v>927</v>
      </c>
      <c r="YB15">
        <v>1</v>
      </c>
      <c r="YC15">
        <v>1</v>
      </c>
      <c r="YD15">
        <v>2</v>
      </c>
      <c r="YE15">
        <v>0</v>
      </c>
      <c r="YF15">
        <v>1</v>
      </c>
      <c r="YG15">
        <v>1</v>
      </c>
      <c r="YH15">
        <v>1</v>
      </c>
      <c r="YI15">
        <v>2</v>
      </c>
      <c r="YJ15">
        <v>0</v>
      </c>
      <c r="YK15">
        <v>0</v>
      </c>
      <c r="YL15">
        <v>2</v>
      </c>
      <c r="YM15">
        <v>1</v>
      </c>
      <c r="YN15">
        <v>1</v>
      </c>
      <c r="YO15">
        <v>0</v>
      </c>
      <c r="YP15">
        <f t="shared" si="0"/>
        <v>3</v>
      </c>
      <c r="YQ15" s="25">
        <v>0</v>
      </c>
      <c r="YR15" s="25">
        <v>9</v>
      </c>
      <c r="YS15" s="25">
        <v>5</v>
      </c>
      <c r="YT15" s="25">
        <v>3</v>
      </c>
      <c r="YU15" s="25">
        <v>3</v>
      </c>
      <c r="YV15" s="25">
        <v>3</v>
      </c>
      <c r="YW15" s="25">
        <v>0</v>
      </c>
      <c r="YX15" s="25">
        <v>2</v>
      </c>
      <c r="YY15" s="25">
        <v>1</v>
      </c>
      <c r="YZ15" s="25">
        <v>0</v>
      </c>
      <c r="ZA15" s="25">
        <v>0</v>
      </c>
      <c r="ZB15" s="25">
        <v>0</v>
      </c>
      <c r="ZC15" s="25">
        <v>3</v>
      </c>
      <c r="ZD15" s="25">
        <v>3</v>
      </c>
    </row>
    <row r="16" spans="1:680" x14ac:dyDescent="0.2">
      <c r="A16">
        <v>2</v>
      </c>
      <c r="B16">
        <v>5</v>
      </c>
      <c r="C16" t="s">
        <v>34</v>
      </c>
      <c r="D16">
        <v>26.183688889999999</v>
      </c>
      <c r="E16">
        <v>-97.948427780000003</v>
      </c>
      <c r="F16" s="18" t="s">
        <v>1011</v>
      </c>
      <c r="G16">
        <v>2017</v>
      </c>
      <c r="H16" t="s">
        <v>914</v>
      </c>
      <c r="I16" s="17">
        <v>0.16180555555555556</v>
      </c>
      <c r="J16" s="17">
        <v>0.16944444444444443</v>
      </c>
      <c r="K16">
        <v>2</v>
      </c>
      <c r="L16">
        <v>2</v>
      </c>
      <c r="M16">
        <v>3</v>
      </c>
      <c r="N16">
        <v>0</v>
      </c>
      <c r="O16">
        <v>0</v>
      </c>
      <c r="P16">
        <v>1</v>
      </c>
      <c r="Q16">
        <v>1</v>
      </c>
      <c r="R16">
        <v>1</v>
      </c>
      <c r="S16">
        <v>0</v>
      </c>
      <c r="V16">
        <v>1</v>
      </c>
      <c r="W16">
        <v>1</v>
      </c>
      <c r="X16" t="s">
        <v>1012</v>
      </c>
      <c r="Y16">
        <v>0</v>
      </c>
      <c r="AA16">
        <v>1</v>
      </c>
      <c r="AB16">
        <v>1</v>
      </c>
      <c r="AC16" t="s">
        <v>915</v>
      </c>
      <c r="AD16">
        <v>2</v>
      </c>
      <c r="AE16">
        <v>3</v>
      </c>
      <c r="AF16">
        <v>1</v>
      </c>
      <c r="AG16">
        <v>0</v>
      </c>
      <c r="AH16">
        <v>0</v>
      </c>
      <c r="AI16">
        <v>0</v>
      </c>
      <c r="AJ16">
        <v>0</v>
      </c>
      <c r="AK16">
        <v>0</v>
      </c>
      <c r="AL16">
        <v>1</v>
      </c>
      <c r="AM16">
        <v>0</v>
      </c>
      <c r="AN16">
        <v>1</v>
      </c>
      <c r="AO16">
        <v>3</v>
      </c>
      <c r="AP16">
        <v>1</v>
      </c>
      <c r="AQ16" t="s">
        <v>1013</v>
      </c>
      <c r="AR16">
        <v>1</v>
      </c>
      <c r="AS16">
        <v>4</v>
      </c>
      <c r="AT16">
        <v>1</v>
      </c>
      <c r="AU16">
        <v>0</v>
      </c>
      <c r="AV16">
        <v>1</v>
      </c>
      <c r="AW16">
        <v>0</v>
      </c>
      <c r="AX16">
        <v>0</v>
      </c>
      <c r="AY16">
        <v>0</v>
      </c>
      <c r="AZ16">
        <v>0</v>
      </c>
      <c r="BB16">
        <v>4</v>
      </c>
      <c r="BC16">
        <v>1</v>
      </c>
      <c r="BD16">
        <v>1</v>
      </c>
      <c r="BE16">
        <v>0</v>
      </c>
      <c r="BF16">
        <v>1</v>
      </c>
      <c r="BG16">
        <v>0</v>
      </c>
      <c r="BH16">
        <v>0</v>
      </c>
      <c r="BJ16">
        <v>0</v>
      </c>
      <c r="BK16">
        <v>5</v>
      </c>
      <c r="BL16">
        <v>1</v>
      </c>
      <c r="BM16">
        <v>0</v>
      </c>
      <c r="BN16">
        <v>0</v>
      </c>
      <c r="BO16">
        <v>0</v>
      </c>
      <c r="BP16">
        <v>0</v>
      </c>
      <c r="BQ16">
        <v>0</v>
      </c>
      <c r="BS16">
        <v>1</v>
      </c>
      <c r="BT16">
        <v>0</v>
      </c>
      <c r="BU16">
        <v>0</v>
      </c>
      <c r="BV16">
        <v>0</v>
      </c>
      <c r="BW16">
        <v>0</v>
      </c>
      <c r="BY16">
        <v>0</v>
      </c>
      <c r="CD16">
        <v>1</v>
      </c>
      <c r="CE16">
        <v>0</v>
      </c>
      <c r="CF16">
        <v>0</v>
      </c>
      <c r="CG16">
        <v>0</v>
      </c>
      <c r="CH16">
        <v>1</v>
      </c>
      <c r="CI16">
        <v>0</v>
      </c>
      <c r="CJ16">
        <v>0</v>
      </c>
      <c r="CK16">
        <v>0</v>
      </c>
      <c r="CL16">
        <v>0</v>
      </c>
      <c r="CM16">
        <v>0</v>
      </c>
      <c r="CO16">
        <v>0</v>
      </c>
      <c r="CQ16">
        <v>1</v>
      </c>
      <c r="CR16" t="s">
        <v>1014</v>
      </c>
      <c r="CS16">
        <v>1</v>
      </c>
      <c r="CT16">
        <v>0</v>
      </c>
      <c r="CU16">
        <v>1</v>
      </c>
      <c r="CV16">
        <v>1</v>
      </c>
      <c r="CW16">
        <v>1</v>
      </c>
      <c r="CX16">
        <v>0</v>
      </c>
      <c r="CY16">
        <v>0</v>
      </c>
      <c r="DA16">
        <v>0</v>
      </c>
      <c r="DH16">
        <v>1</v>
      </c>
      <c r="DI16">
        <v>1</v>
      </c>
      <c r="DJ16">
        <v>0</v>
      </c>
      <c r="DO16">
        <v>3</v>
      </c>
      <c r="DP16">
        <v>3</v>
      </c>
      <c r="DQ16">
        <v>4</v>
      </c>
      <c r="DR16">
        <v>4</v>
      </c>
      <c r="DS16">
        <v>6</v>
      </c>
      <c r="DT16">
        <v>1</v>
      </c>
      <c r="DU16">
        <v>0</v>
      </c>
      <c r="DV16">
        <v>0</v>
      </c>
      <c r="DW16">
        <v>0</v>
      </c>
      <c r="DX16">
        <v>0</v>
      </c>
      <c r="DY16">
        <v>1</v>
      </c>
      <c r="DZ16">
        <v>0</v>
      </c>
      <c r="EA16">
        <v>1</v>
      </c>
      <c r="EB16">
        <v>1</v>
      </c>
      <c r="EC16">
        <v>1</v>
      </c>
      <c r="EE16">
        <v>0</v>
      </c>
      <c r="EG16">
        <v>1</v>
      </c>
      <c r="EH16">
        <v>1</v>
      </c>
      <c r="EI16">
        <v>2</v>
      </c>
      <c r="EJ16">
        <v>0</v>
      </c>
      <c r="EK16">
        <v>6</v>
      </c>
      <c r="EL16" t="s">
        <v>1015</v>
      </c>
      <c r="EM16" t="s">
        <v>921</v>
      </c>
      <c r="EN16">
        <v>0</v>
      </c>
      <c r="EO16">
        <v>0</v>
      </c>
      <c r="EQ16">
        <v>3</v>
      </c>
      <c r="ER16">
        <v>2</v>
      </c>
      <c r="ES16">
        <v>2</v>
      </c>
      <c r="ET16">
        <v>1</v>
      </c>
      <c r="EU16">
        <v>5</v>
      </c>
      <c r="EV16">
        <v>0</v>
      </c>
      <c r="FD16">
        <v>3</v>
      </c>
      <c r="FE16">
        <v>1</v>
      </c>
      <c r="FF16">
        <v>2</v>
      </c>
      <c r="FG16">
        <v>0</v>
      </c>
      <c r="FI16">
        <v>1</v>
      </c>
      <c r="FJ16">
        <v>2</v>
      </c>
      <c r="FK16">
        <v>1</v>
      </c>
      <c r="FL16">
        <v>2</v>
      </c>
      <c r="FM16">
        <v>0</v>
      </c>
      <c r="FP16">
        <v>614.57199000000003</v>
      </c>
      <c r="FQ16">
        <v>100.22129</v>
      </c>
      <c r="FS16">
        <v>1</v>
      </c>
      <c r="FT16">
        <v>1</v>
      </c>
      <c r="FU16">
        <v>0</v>
      </c>
      <c r="FV16">
        <v>1</v>
      </c>
      <c r="FW16">
        <v>0</v>
      </c>
      <c r="FX16">
        <v>0</v>
      </c>
      <c r="FY16">
        <v>1</v>
      </c>
      <c r="FZ16">
        <v>1</v>
      </c>
      <c r="GA16">
        <v>1</v>
      </c>
      <c r="GB16">
        <v>0</v>
      </c>
      <c r="GC16">
        <v>0</v>
      </c>
      <c r="GD16">
        <v>1</v>
      </c>
      <c r="GE16">
        <v>0</v>
      </c>
      <c r="GF16">
        <v>1</v>
      </c>
      <c r="GG16">
        <v>1</v>
      </c>
      <c r="GH16">
        <v>2</v>
      </c>
      <c r="GI16" t="s">
        <v>1016</v>
      </c>
      <c r="GJ16">
        <v>1</v>
      </c>
      <c r="GK16">
        <v>2</v>
      </c>
      <c r="GL16">
        <v>5</v>
      </c>
      <c r="GM16">
        <v>1</v>
      </c>
      <c r="GN16">
        <v>4</v>
      </c>
      <c r="GO16">
        <v>3</v>
      </c>
      <c r="GP16">
        <v>2</v>
      </c>
      <c r="GQ16">
        <v>0</v>
      </c>
      <c r="GT16">
        <f t="shared" si="1"/>
        <v>0</v>
      </c>
      <c r="GW16">
        <v>0</v>
      </c>
      <c r="GZ16">
        <f t="shared" si="2"/>
        <v>0</v>
      </c>
      <c r="HC16">
        <v>0</v>
      </c>
      <c r="HF16">
        <f t="shared" si="3"/>
        <v>0</v>
      </c>
      <c r="HI16">
        <v>1</v>
      </c>
      <c r="HJ16">
        <v>2</v>
      </c>
      <c r="HK16">
        <v>0</v>
      </c>
      <c r="HL16">
        <f t="shared" si="4"/>
        <v>2</v>
      </c>
      <c r="HM16">
        <v>0</v>
      </c>
      <c r="HN16">
        <v>0</v>
      </c>
      <c r="HO16">
        <v>0</v>
      </c>
      <c r="HR16">
        <f t="shared" si="5"/>
        <v>0</v>
      </c>
      <c r="HU16">
        <v>0</v>
      </c>
      <c r="HX16">
        <f t="shared" si="6"/>
        <v>0</v>
      </c>
      <c r="IA16">
        <v>0</v>
      </c>
      <c r="ID16">
        <f t="shared" si="7"/>
        <v>0</v>
      </c>
      <c r="IG16">
        <v>0</v>
      </c>
      <c r="IJ16">
        <f t="shared" si="8"/>
        <v>0</v>
      </c>
      <c r="IM16">
        <v>0</v>
      </c>
      <c r="IP16">
        <f t="shared" si="9"/>
        <v>0</v>
      </c>
      <c r="IS16">
        <v>0</v>
      </c>
      <c r="IV16">
        <f t="shared" si="10"/>
        <v>0</v>
      </c>
      <c r="IY16">
        <v>0</v>
      </c>
      <c r="JB16">
        <f t="shared" si="11"/>
        <v>0</v>
      </c>
      <c r="JE16">
        <v>0</v>
      </c>
      <c r="JH16">
        <f t="shared" si="12"/>
        <v>0</v>
      </c>
      <c r="JK16">
        <v>0</v>
      </c>
      <c r="JN16">
        <f t="shared" si="13"/>
        <v>0</v>
      </c>
      <c r="JQ16">
        <v>0</v>
      </c>
      <c r="JT16">
        <f t="shared" si="14"/>
        <v>0</v>
      </c>
      <c r="JW16">
        <v>1</v>
      </c>
      <c r="JX16" t="s">
        <v>928</v>
      </c>
      <c r="JY16">
        <v>1</v>
      </c>
      <c r="JZ16">
        <v>1</v>
      </c>
      <c r="KA16">
        <v>1</v>
      </c>
      <c r="KB16">
        <v>1</v>
      </c>
      <c r="KC16">
        <v>1</v>
      </c>
      <c r="KD16">
        <v>2</v>
      </c>
      <c r="KE16">
        <v>1</v>
      </c>
      <c r="KF16">
        <v>1</v>
      </c>
      <c r="KG16">
        <v>0</v>
      </c>
      <c r="KH16">
        <v>0</v>
      </c>
      <c r="KI16">
        <v>0</v>
      </c>
      <c r="KJ16">
        <v>0</v>
      </c>
      <c r="KK16">
        <v>0</v>
      </c>
      <c r="KL16">
        <v>0</v>
      </c>
      <c r="KM16">
        <v>0</v>
      </c>
      <c r="KN16">
        <v>0</v>
      </c>
      <c r="KO16">
        <v>1</v>
      </c>
      <c r="KP16" t="s">
        <v>926</v>
      </c>
      <c r="KQ16">
        <v>1</v>
      </c>
      <c r="KR16">
        <v>2</v>
      </c>
      <c r="KS16">
        <v>1</v>
      </c>
      <c r="KT16">
        <v>1</v>
      </c>
      <c r="KU16">
        <v>1</v>
      </c>
      <c r="KV16">
        <v>2</v>
      </c>
      <c r="KW16">
        <v>1</v>
      </c>
      <c r="KX16">
        <v>1</v>
      </c>
      <c r="KY16">
        <v>0</v>
      </c>
      <c r="KZ16">
        <v>0</v>
      </c>
      <c r="LA16">
        <v>0</v>
      </c>
      <c r="LB16">
        <v>0</v>
      </c>
      <c r="LC16">
        <v>0</v>
      </c>
      <c r="LD16">
        <v>0</v>
      </c>
      <c r="LE16">
        <v>0</v>
      </c>
      <c r="LF16">
        <v>0</v>
      </c>
      <c r="LG16">
        <v>1</v>
      </c>
      <c r="LH16" t="s">
        <v>927</v>
      </c>
      <c r="LI16">
        <v>1</v>
      </c>
      <c r="LJ16">
        <v>2</v>
      </c>
      <c r="LK16">
        <v>1</v>
      </c>
      <c r="LL16">
        <v>1</v>
      </c>
      <c r="LM16">
        <v>1</v>
      </c>
      <c r="LN16">
        <v>2</v>
      </c>
      <c r="LO16">
        <v>1</v>
      </c>
      <c r="LP16">
        <v>1</v>
      </c>
      <c r="LQ16">
        <v>0</v>
      </c>
      <c r="LR16">
        <v>0</v>
      </c>
      <c r="LS16">
        <v>0</v>
      </c>
      <c r="LT16">
        <v>0</v>
      </c>
      <c r="LU16">
        <v>0</v>
      </c>
      <c r="LV16">
        <v>0</v>
      </c>
      <c r="LW16">
        <v>0</v>
      </c>
      <c r="LX16">
        <v>0</v>
      </c>
      <c r="LY16">
        <v>1</v>
      </c>
      <c r="LZ16" t="s">
        <v>927</v>
      </c>
      <c r="MA16">
        <v>1</v>
      </c>
      <c r="MB16">
        <v>2</v>
      </c>
      <c r="MC16">
        <v>1</v>
      </c>
      <c r="MD16">
        <v>1</v>
      </c>
      <c r="ME16">
        <v>1</v>
      </c>
      <c r="MF16">
        <v>2</v>
      </c>
      <c r="MG16">
        <v>1</v>
      </c>
      <c r="MH16">
        <v>1</v>
      </c>
      <c r="MI16">
        <v>0</v>
      </c>
      <c r="MJ16">
        <v>0</v>
      </c>
      <c r="MK16">
        <v>0</v>
      </c>
      <c r="ML16">
        <v>0</v>
      </c>
      <c r="MM16">
        <v>0</v>
      </c>
      <c r="MN16">
        <v>0</v>
      </c>
      <c r="MO16">
        <v>0</v>
      </c>
      <c r="MP16">
        <v>0</v>
      </c>
      <c r="MQ16">
        <v>1</v>
      </c>
      <c r="MR16" t="s">
        <v>928</v>
      </c>
      <c r="MS16">
        <v>1</v>
      </c>
      <c r="MT16">
        <v>2</v>
      </c>
      <c r="MU16">
        <v>1</v>
      </c>
      <c r="MV16">
        <v>1</v>
      </c>
      <c r="MW16">
        <v>1</v>
      </c>
      <c r="MX16">
        <v>2</v>
      </c>
      <c r="MY16">
        <v>1</v>
      </c>
      <c r="MZ16">
        <v>1</v>
      </c>
      <c r="NA16">
        <v>0</v>
      </c>
      <c r="NB16">
        <v>0</v>
      </c>
      <c r="NC16">
        <v>0</v>
      </c>
      <c r="ND16">
        <v>0</v>
      </c>
      <c r="NE16">
        <v>0</v>
      </c>
      <c r="NF16">
        <v>0</v>
      </c>
      <c r="NG16">
        <v>0</v>
      </c>
      <c r="NH16">
        <v>0</v>
      </c>
      <c r="NI16">
        <v>1</v>
      </c>
      <c r="NJ16" t="s">
        <v>929</v>
      </c>
      <c r="NK16">
        <v>1</v>
      </c>
      <c r="NL16">
        <v>2</v>
      </c>
      <c r="NM16">
        <v>1</v>
      </c>
      <c r="NN16">
        <v>1</v>
      </c>
      <c r="NO16">
        <v>1</v>
      </c>
      <c r="NP16">
        <v>2</v>
      </c>
      <c r="NQ16">
        <v>1</v>
      </c>
      <c r="NR16">
        <v>1</v>
      </c>
      <c r="NS16">
        <v>0</v>
      </c>
      <c r="NT16">
        <v>0</v>
      </c>
      <c r="NU16">
        <v>0</v>
      </c>
      <c r="NV16">
        <v>0</v>
      </c>
      <c r="NW16">
        <v>0</v>
      </c>
      <c r="NX16">
        <v>0</v>
      </c>
      <c r="NY16">
        <v>0</v>
      </c>
      <c r="NZ16">
        <v>0</v>
      </c>
      <c r="OA16">
        <v>1</v>
      </c>
      <c r="OB16" t="s">
        <v>929</v>
      </c>
      <c r="OC16">
        <v>1</v>
      </c>
      <c r="OD16">
        <v>2</v>
      </c>
      <c r="OE16">
        <v>1</v>
      </c>
      <c r="OF16">
        <v>1</v>
      </c>
      <c r="OG16">
        <v>1</v>
      </c>
      <c r="OH16">
        <v>2</v>
      </c>
      <c r="OI16">
        <v>0</v>
      </c>
      <c r="OJ16">
        <v>0</v>
      </c>
      <c r="OK16">
        <v>0</v>
      </c>
      <c r="OL16">
        <v>0</v>
      </c>
      <c r="OM16">
        <v>0</v>
      </c>
      <c r="ON16">
        <v>0</v>
      </c>
      <c r="OO16">
        <v>0</v>
      </c>
      <c r="OP16">
        <v>0</v>
      </c>
      <c r="OQ16">
        <v>0</v>
      </c>
      <c r="OR16">
        <v>0</v>
      </c>
      <c r="OS16">
        <v>1</v>
      </c>
      <c r="OT16" s="19" t="s">
        <v>929</v>
      </c>
      <c r="OU16" s="19">
        <v>1</v>
      </c>
      <c r="OV16" s="19">
        <v>2</v>
      </c>
      <c r="OW16" s="19">
        <v>1</v>
      </c>
      <c r="OX16" s="19">
        <v>1</v>
      </c>
      <c r="OY16" s="19">
        <v>1</v>
      </c>
      <c r="OZ16" s="19">
        <v>2</v>
      </c>
      <c r="PA16" s="19">
        <v>1</v>
      </c>
      <c r="PB16" s="19">
        <v>1</v>
      </c>
      <c r="PC16" s="19">
        <v>0</v>
      </c>
      <c r="PD16" s="19">
        <v>0</v>
      </c>
      <c r="PE16" s="19">
        <v>0</v>
      </c>
      <c r="PF16" s="19">
        <v>0</v>
      </c>
      <c r="PG16" s="19">
        <v>0</v>
      </c>
      <c r="PH16" s="19">
        <v>0</v>
      </c>
      <c r="PI16" s="19">
        <v>0</v>
      </c>
      <c r="PJ16" s="19">
        <v>0</v>
      </c>
      <c r="PK16">
        <v>1</v>
      </c>
      <c r="PL16" s="19" t="s">
        <v>927</v>
      </c>
      <c r="PM16" s="19">
        <v>1</v>
      </c>
      <c r="PN16" s="19">
        <v>2</v>
      </c>
      <c r="PO16" s="19">
        <v>1</v>
      </c>
      <c r="PP16" s="19">
        <v>1</v>
      </c>
      <c r="PQ16" s="19">
        <v>1</v>
      </c>
      <c r="PR16" s="19">
        <v>2</v>
      </c>
      <c r="PS16" s="19">
        <v>1</v>
      </c>
      <c r="PT16" s="19">
        <v>1</v>
      </c>
      <c r="PU16" s="19">
        <v>0</v>
      </c>
      <c r="PV16" s="19">
        <v>0</v>
      </c>
      <c r="PW16" s="19">
        <v>0</v>
      </c>
      <c r="PX16" s="19">
        <v>0</v>
      </c>
      <c r="PY16" s="19">
        <v>0</v>
      </c>
      <c r="PZ16" s="19">
        <v>0</v>
      </c>
      <c r="QA16" s="19">
        <v>0</v>
      </c>
      <c r="QB16" s="19">
        <v>0</v>
      </c>
      <c r="QC16">
        <v>1</v>
      </c>
      <c r="QD16" s="19" t="s">
        <v>926</v>
      </c>
      <c r="QE16" s="19">
        <v>1</v>
      </c>
      <c r="QF16" s="19">
        <v>2</v>
      </c>
      <c r="QG16" s="19">
        <v>1</v>
      </c>
      <c r="QH16" s="19">
        <v>1</v>
      </c>
      <c r="QI16" s="19">
        <v>1</v>
      </c>
      <c r="QJ16" s="19">
        <v>2</v>
      </c>
      <c r="QK16" s="19">
        <v>1</v>
      </c>
      <c r="QL16" s="19">
        <v>1</v>
      </c>
      <c r="QM16" s="19">
        <v>0</v>
      </c>
      <c r="QN16" s="19">
        <v>0</v>
      </c>
      <c r="QO16" s="19">
        <v>0</v>
      </c>
      <c r="QP16" s="19">
        <v>0</v>
      </c>
      <c r="QQ16" s="19">
        <v>0</v>
      </c>
      <c r="QR16" s="19">
        <v>0</v>
      </c>
      <c r="QS16" s="19">
        <v>0</v>
      </c>
      <c r="QT16" s="19">
        <v>0</v>
      </c>
      <c r="QU16">
        <v>0</v>
      </c>
      <c r="QV16" s="19"/>
      <c r="QW16" s="19">
        <v>0</v>
      </c>
      <c r="QX16" s="19">
        <v>0</v>
      </c>
      <c r="QY16" s="19">
        <v>0</v>
      </c>
      <c r="QZ16" s="19">
        <v>0</v>
      </c>
      <c r="RA16" s="19">
        <v>0</v>
      </c>
      <c r="RB16" s="19">
        <v>0</v>
      </c>
      <c r="RC16" s="19">
        <v>0</v>
      </c>
      <c r="RD16" s="19">
        <v>0</v>
      </c>
      <c r="RE16" s="19">
        <v>0</v>
      </c>
      <c r="RF16" s="19">
        <v>0</v>
      </c>
      <c r="RG16" s="19">
        <v>0</v>
      </c>
      <c r="RH16" s="19">
        <v>0</v>
      </c>
      <c r="RI16" s="19">
        <v>0</v>
      </c>
      <c r="RJ16" s="19">
        <v>0</v>
      </c>
      <c r="RK16" s="19">
        <v>0</v>
      </c>
      <c r="RL16" s="19">
        <v>0</v>
      </c>
      <c r="RM16">
        <v>0</v>
      </c>
      <c r="RN16" s="19"/>
      <c r="RO16" s="19">
        <v>0</v>
      </c>
      <c r="RP16" s="19">
        <v>0</v>
      </c>
      <c r="RQ16" s="19">
        <v>0</v>
      </c>
      <c r="RR16" s="19">
        <v>0</v>
      </c>
      <c r="RS16" s="19">
        <v>0</v>
      </c>
      <c r="RT16" s="19">
        <v>0</v>
      </c>
      <c r="RU16" s="19">
        <v>0</v>
      </c>
      <c r="RV16" s="19">
        <v>0</v>
      </c>
      <c r="RW16" s="19">
        <v>0</v>
      </c>
      <c r="RX16" s="19">
        <v>0</v>
      </c>
      <c r="RY16" s="19">
        <v>0</v>
      </c>
      <c r="RZ16" s="19">
        <v>0</v>
      </c>
      <c r="SA16" s="19">
        <v>0</v>
      </c>
      <c r="SB16" s="19">
        <v>0</v>
      </c>
      <c r="SC16" s="19">
        <v>0</v>
      </c>
      <c r="SD16" s="19">
        <v>0</v>
      </c>
      <c r="SE16">
        <v>0</v>
      </c>
      <c r="SF16" s="19"/>
      <c r="SG16" s="19">
        <v>0</v>
      </c>
      <c r="SH16" s="19">
        <v>0</v>
      </c>
      <c r="SI16" s="19">
        <v>0</v>
      </c>
      <c r="SJ16" s="19">
        <v>0</v>
      </c>
      <c r="SK16" s="19">
        <v>0</v>
      </c>
      <c r="SL16" s="19">
        <v>0</v>
      </c>
      <c r="SM16" s="19">
        <v>0</v>
      </c>
      <c r="SN16" s="19">
        <v>0</v>
      </c>
      <c r="SO16" s="19">
        <v>0</v>
      </c>
      <c r="SP16" s="19">
        <v>0</v>
      </c>
      <c r="SQ16" s="19">
        <v>0</v>
      </c>
      <c r="SR16" s="19">
        <v>0</v>
      </c>
      <c r="SS16" s="19">
        <v>0</v>
      </c>
      <c r="ST16" s="19">
        <v>0</v>
      </c>
      <c r="SU16" s="19">
        <v>0</v>
      </c>
      <c r="SV16" s="19">
        <v>0</v>
      </c>
      <c r="SW16">
        <v>0</v>
      </c>
      <c r="SX16" s="19"/>
      <c r="SY16" s="19">
        <v>0</v>
      </c>
      <c r="SZ16" s="19">
        <v>0</v>
      </c>
      <c r="TA16" s="19">
        <v>0</v>
      </c>
      <c r="TB16" s="19">
        <v>0</v>
      </c>
      <c r="TC16" s="19">
        <v>0</v>
      </c>
      <c r="TD16" s="19">
        <v>0</v>
      </c>
      <c r="TE16" s="19">
        <v>0</v>
      </c>
      <c r="TF16" s="19">
        <v>0</v>
      </c>
      <c r="TG16" s="19">
        <v>0</v>
      </c>
      <c r="TH16" s="19">
        <v>0</v>
      </c>
      <c r="TI16" s="19">
        <v>0</v>
      </c>
      <c r="TJ16" s="19">
        <v>0</v>
      </c>
      <c r="TK16" s="19">
        <v>0</v>
      </c>
      <c r="TL16" s="19">
        <v>0</v>
      </c>
      <c r="TM16" s="19">
        <v>0</v>
      </c>
      <c r="TN16" s="19">
        <v>0</v>
      </c>
      <c r="TO16">
        <v>0</v>
      </c>
      <c r="TP16" s="19">
        <v>0</v>
      </c>
      <c r="TQ16" s="19">
        <v>0</v>
      </c>
      <c r="TR16" s="19">
        <v>0</v>
      </c>
      <c r="TS16" s="19">
        <v>0</v>
      </c>
      <c r="TT16" s="19">
        <v>0</v>
      </c>
      <c r="TU16" s="19">
        <v>0</v>
      </c>
      <c r="TV16" s="19">
        <v>0</v>
      </c>
      <c r="TW16" s="19">
        <v>0</v>
      </c>
      <c r="TX16" s="19">
        <v>0</v>
      </c>
      <c r="TY16" s="19">
        <v>0</v>
      </c>
      <c r="TZ16" s="19">
        <v>0</v>
      </c>
      <c r="UA16" s="19">
        <v>0</v>
      </c>
      <c r="UB16" s="19">
        <v>0</v>
      </c>
      <c r="UC16" s="19">
        <v>0</v>
      </c>
      <c r="UD16" s="19">
        <v>0</v>
      </c>
      <c r="UE16" s="19">
        <v>0</v>
      </c>
      <c r="UF16" s="19">
        <v>0</v>
      </c>
      <c r="UG16">
        <f>JW16+KO16+LG16+LY16+MQ16+NI16+OA16+OS16+PK16+QC16+QU16+RM16+SE16+SW16+TO16</f>
        <v>10</v>
      </c>
      <c r="UH16">
        <v>1</v>
      </c>
      <c r="UI16" t="s">
        <v>931</v>
      </c>
      <c r="UJ16">
        <v>1</v>
      </c>
      <c r="UK16">
        <v>1</v>
      </c>
      <c r="UL16">
        <v>2</v>
      </c>
      <c r="UM16">
        <v>1</v>
      </c>
      <c r="UN16">
        <v>1</v>
      </c>
      <c r="UO16">
        <v>2</v>
      </c>
      <c r="UP16">
        <v>1</v>
      </c>
      <c r="UQ16">
        <v>0</v>
      </c>
      <c r="UR16">
        <v>0</v>
      </c>
      <c r="US16">
        <v>0</v>
      </c>
      <c r="UT16">
        <v>0</v>
      </c>
      <c r="UU16">
        <v>0</v>
      </c>
      <c r="UV16">
        <v>0</v>
      </c>
      <c r="UW16">
        <v>0</v>
      </c>
      <c r="UX16">
        <v>1</v>
      </c>
      <c r="UY16" t="s">
        <v>927</v>
      </c>
      <c r="UZ16">
        <v>1</v>
      </c>
      <c r="VA16">
        <v>1</v>
      </c>
      <c r="VB16">
        <v>2</v>
      </c>
      <c r="VC16">
        <v>0</v>
      </c>
      <c r="VD16">
        <v>2</v>
      </c>
      <c r="VE16">
        <v>0</v>
      </c>
      <c r="VF16">
        <v>0</v>
      </c>
      <c r="VG16">
        <v>0</v>
      </c>
      <c r="VH16">
        <v>0</v>
      </c>
      <c r="VI16">
        <v>0</v>
      </c>
      <c r="VJ16">
        <v>0</v>
      </c>
      <c r="VK16">
        <v>0</v>
      </c>
      <c r="VL16">
        <v>0</v>
      </c>
      <c r="VM16">
        <v>0</v>
      </c>
      <c r="VN16">
        <v>0</v>
      </c>
      <c r="VP16">
        <v>0</v>
      </c>
      <c r="VQ16">
        <v>0</v>
      </c>
      <c r="VR16">
        <v>0</v>
      </c>
      <c r="VS16">
        <v>0</v>
      </c>
      <c r="VT16">
        <v>0</v>
      </c>
      <c r="VU16">
        <v>0</v>
      </c>
      <c r="VV16">
        <v>0</v>
      </c>
      <c r="VW16">
        <v>0</v>
      </c>
      <c r="VX16">
        <v>0</v>
      </c>
      <c r="VY16">
        <v>0</v>
      </c>
      <c r="VZ16">
        <v>0</v>
      </c>
      <c r="WA16">
        <v>0</v>
      </c>
      <c r="WB16">
        <v>0</v>
      </c>
      <c r="WC16">
        <v>0</v>
      </c>
      <c r="WD16">
        <v>0</v>
      </c>
      <c r="WF16">
        <v>0</v>
      </c>
      <c r="WG16">
        <v>0</v>
      </c>
      <c r="WH16">
        <v>0</v>
      </c>
      <c r="WI16">
        <v>0</v>
      </c>
      <c r="WJ16">
        <v>0</v>
      </c>
      <c r="WK16">
        <v>0</v>
      </c>
      <c r="WL16">
        <v>0</v>
      </c>
      <c r="WM16">
        <v>0</v>
      </c>
      <c r="WN16">
        <v>0</v>
      </c>
      <c r="WO16">
        <v>0</v>
      </c>
      <c r="WP16">
        <v>0</v>
      </c>
      <c r="WQ16">
        <v>0</v>
      </c>
      <c r="WR16">
        <v>0</v>
      </c>
      <c r="WS16">
        <v>0</v>
      </c>
      <c r="WT16">
        <v>0</v>
      </c>
      <c r="WV16">
        <v>0</v>
      </c>
      <c r="WW16">
        <v>0</v>
      </c>
      <c r="WX16">
        <v>0</v>
      </c>
      <c r="WY16">
        <v>0</v>
      </c>
      <c r="WZ16">
        <v>0</v>
      </c>
      <c r="XA16">
        <v>0</v>
      </c>
      <c r="XB16">
        <v>0</v>
      </c>
      <c r="XC16">
        <v>0</v>
      </c>
      <c r="XD16">
        <v>0</v>
      </c>
      <c r="XE16">
        <v>0</v>
      </c>
      <c r="XF16">
        <v>0</v>
      </c>
      <c r="XG16">
        <v>0</v>
      </c>
      <c r="XH16">
        <v>0</v>
      </c>
      <c r="XI16">
        <v>0</v>
      </c>
      <c r="XJ16">
        <v>0</v>
      </c>
      <c r="XL16">
        <v>0</v>
      </c>
      <c r="XM16">
        <v>0</v>
      </c>
      <c r="XN16">
        <v>0</v>
      </c>
      <c r="XO16">
        <v>0</v>
      </c>
      <c r="XP16">
        <v>0</v>
      </c>
      <c r="XQ16">
        <v>0</v>
      </c>
      <c r="XR16">
        <v>0</v>
      </c>
      <c r="XS16">
        <v>0</v>
      </c>
      <c r="XT16">
        <v>0</v>
      </c>
      <c r="XU16">
        <v>0</v>
      </c>
      <c r="XV16">
        <v>0</v>
      </c>
      <c r="XW16">
        <v>0</v>
      </c>
      <c r="XX16">
        <v>0</v>
      </c>
      <c r="XY16">
        <v>0</v>
      </c>
      <c r="XZ16">
        <v>0</v>
      </c>
      <c r="YB16">
        <v>0</v>
      </c>
      <c r="YC16">
        <v>0</v>
      </c>
      <c r="YD16">
        <v>0</v>
      </c>
      <c r="YE16">
        <v>0</v>
      </c>
      <c r="YF16">
        <v>0</v>
      </c>
      <c r="YG16">
        <v>0</v>
      </c>
      <c r="YH16">
        <v>0</v>
      </c>
      <c r="YI16">
        <v>0</v>
      </c>
      <c r="YJ16">
        <v>0</v>
      </c>
      <c r="YK16">
        <v>0</v>
      </c>
      <c r="YL16">
        <v>0</v>
      </c>
      <c r="YM16">
        <v>0</v>
      </c>
      <c r="YN16">
        <v>0</v>
      </c>
      <c r="YO16">
        <v>0</v>
      </c>
      <c r="YP16">
        <f t="shared" si="0"/>
        <v>2</v>
      </c>
      <c r="YQ16" s="25">
        <v>0</v>
      </c>
      <c r="YR16" s="25">
        <v>10</v>
      </c>
      <c r="YS16" s="25">
        <v>0</v>
      </c>
      <c r="YT16" s="25">
        <v>0</v>
      </c>
      <c r="YU16" s="25">
        <v>0</v>
      </c>
      <c r="YV16" s="25">
        <v>0</v>
      </c>
      <c r="YW16" s="25">
        <v>0</v>
      </c>
      <c r="YX16" s="25">
        <v>2</v>
      </c>
      <c r="YY16" s="25">
        <v>1</v>
      </c>
      <c r="YZ16" s="25">
        <v>1</v>
      </c>
      <c r="ZA16" s="25">
        <v>0</v>
      </c>
      <c r="ZB16" s="25">
        <v>0</v>
      </c>
      <c r="ZC16" s="25">
        <v>0</v>
      </c>
      <c r="ZD16" s="25">
        <v>0</v>
      </c>
    </row>
    <row r="17" spans="1:680" x14ac:dyDescent="0.2">
      <c r="A17">
        <v>2</v>
      </c>
      <c r="B17">
        <v>5</v>
      </c>
      <c r="C17" t="s">
        <v>35</v>
      </c>
      <c r="D17">
        <v>26.184088890000002</v>
      </c>
      <c r="E17">
        <v>-97.948436110000003</v>
      </c>
      <c r="F17" s="18" t="s">
        <v>1011</v>
      </c>
      <c r="G17">
        <v>2017</v>
      </c>
      <c r="H17" t="s">
        <v>914</v>
      </c>
      <c r="I17" s="17">
        <v>0.18194444444444444</v>
      </c>
      <c r="J17" s="17">
        <v>0.19652777777777777</v>
      </c>
      <c r="K17">
        <v>2</v>
      </c>
      <c r="L17">
        <v>1</v>
      </c>
      <c r="M17">
        <v>3</v>
      </c>
      <c r="N17">
        <v>0</v>
      </c>
      <c r="O17">
        <v>0</v>
      </c>
      <c r="P17">
        <v>0</v>
      </c>
      <c r="V17">
        <v>1</v>
      </c>
      <c r="W17">
        <v>1</v>
      </c>
      <c r="X17" t="s">
        <v>915</v>
      </c>
      <c r="Y17">
        <v>1</v>
      </c>
      <c r="Z17" t="s">
        <v>1017</v>
      </c>
      <c r="AA17">
        <v>1</v>
      </c>
      <c r="AB17">
        <v>1</v>
      </c>
      <c r="AC17" t="s">
        <v>915</v>
      </c>
      <c r="AD17">
        <v>2</v>
      </c>
      <c r="AE17">
        <v>1</v>
      </c>
      <c r="AF17">
        <v>1</v>
      </c>
      <c r="AG17">
        <v>0</v>
      </c>
      <c r="AH17">
        <v>0</v>
      </c>
      <c r="AI17">
        <v>0</v>
      </c>
      <c r="AJ17">
        <v>0</v>
      </c>
      <c r="AK17">
        <v>1</v>
      </c>
      <c r="AL17">
        <v>1</v>
      </c>
      <c r="AM17">
        <v>0</v>
      </c>
      <c r="AN17">
        <v>1</v>
      </c>
      <c r="AO17">
        <v>5</v>
      </c>
      <c r="AP17">
        <v>1</v>
      </c>
      <c r="AQ17" t="s">
        <v>1018</v>
      </c>
      <c r="AR17">
        <v>2</v>
      </c>
      <c r="AS17">
        <v>5</v>
      </c>
      <c r="AT17">
        <v>1</v>
      </c>
      <c r="AU17">
        <v>0</v>
      </c>
      <c r="AV17">
        <v>0</v>
      </c>
      <c r="AW17">
        <v>0</v>
      </c>
      <c r="AX17">
        <v>1</v>
      </c>
      <c r="AY17">
        <v>0</v>
      </c>
      <c r="AZ17">
        <v>0</v>
      </c>
      <c r="BB17">
        <v>4</v>
      </c>
      <c r="BC17">
        <v>1</v>
      </c>
      <c r="BD17">
        <v>1</v>
      </c>
      <c r="BE17">
        <v>0</v>
      </c>
      <c r="BF17">
        <v>0</v>
      </c>
      <c r="BG17">
        <v>0</v>
      </c>
      <c r="BH17">
        <v>0</v>
      </c>
      <c r="BJ17">
        <v>1</v>
      </c>
      <c r="BK17">
        <v>4</v>
      </c>
      <c r="BL17">
        <v>1</v>
      </c>
      <c r="BM17">
        <v>0</v>
      </c>
      <c r="BN17">
        <v>0</v>
      </c>
      <c r="BO17">
        <v>0</v>
      </c>
      <c r="BP17">
        <v>0</v>
      </c>
      <c r="BQ17">
        <v>0</v>
      </c>
      <c r="BS17">
        <v>1</v>
      </c>
      <c r="BT17">
        <v>0</v>
      </c>
      <c r="BU17">
        <v>0</v>
      </c>
      <c r="BV17">
        <v>0</v>
      </c>
      <c r="BW17">
        <v>0</v>
      </c>
      <c r="BY17">
        <v>0</v>
      </c>
      <c r="CD17">
        <v>0</v>
      </c>
      <c r="CO17">
        <v>0</v>
      </c>
      <c r="CQ17">
        <v>1</v>
      </c>
      <c r="CR17" t="s">
        <v>975</v>
      </c>
      <c r="CS17">
        <v>1</v>
      </c>
      <c r="CT17">
        <v>1</v>
      </c>
      <c r="CU17">
        <v>1</v>
      </c>
      <c r="CV17">
        <v>1</v>
      </c>
      <c r="CW17">
        <v>1</v>
      </c>
      <c r="CX17">
        <v>0</v>
      </c>
      <c r="CY17">
        <v>0</v>
      </c>
      <c r="DA17">
        <v>0</v>
      </c>
      <c r="DH17">
        <v>1</v>
      </c>
      <c r="DI17">
        <v>1</v>
      </c>
      <c r="DJ17">
        <v>0</v>
      </c>
      <c r="DO17">
        <v>1</v>
      </c>
      <c r="DP17">
        <v>1</v>
      </c>
      <c r="DQ17">
        <v>3</v>
      </c>
      <c r="DR17">
        <v>1</v>
      </c>
      <c r="DS17">
        <v>1</v>
      </c>
      <c r="DT17">
        <v>1</v>
      </c>
      <c r="DU17">
        <v>0</v>
      </c>
      <c r="DV17">
        <v>0</v>
      </c>
      <c r="DW17">
        <v>0</v>
      </c>
      <c r="DX17">
        <v>0</v>
      </c>
      <c r="DY17">
        <v>1</v>
      </c>
      <c r="DZ17">
        <v>0</v>
      </c>
      <c r="EA17">
        <v>1</v>
      </c>
      <c r="EB17">
        <v>1</v>
      </c>
      <c r="EC17">
        <v>1</v>
      </c>
      <c r="EE17">
        <v>1</v>
      </c>
      <c r="EF17" t="s">
        <v>1019</v>
      </c>
      <c r="EG17">
        <v>1</v>
      </c>
      <c r="EH17">
        <v>0</v>
      </c>
      <c r="EI17">
        <v>6</v>
      </c>
      <c r="EJ17">
        <v>0</v>
      </c>
      <c r="EK17">
        <v>6</v>
      </c>
      <c r="EL17" t="s">
        <v>1020</v>
      </c>
      <c r="EM17" t="s">
        <v>921</v>
      </c>
      <c r="EN17">
        <v>0</v>
      </c>
      <c r="EO17">
        <v>0</v>
      </c>
      <c r="EQ17">
        <v>1</v>
      </c>
      <c r="ER17">
        <v>3</v>
      </c>
      <c r="ES17">
        <v>1</v>
      </c>
      <c r="ET17">
        <v>1</v>
      </c>
      <c r="EU17">
        <v>6</v>
      </c>
      <c r="EV17">
        <v>1</v>
      </c>
      <c r="EW17">
        <v>0</v>
      </c>
      <c r="EX17">
        <v>0</v>
      </c>
      <c r="EY17">
        <v>0</v>
      </c>
      <c r="EZ17">
        <v>0</v>
      </c>
      <c r="FA17">
        <v>1</v>
      </c>
      <c r="FB17">
        <v>0</v>
      </c>
      <c r="FD17">
        <v>3</v>
      </c>
      <c r="FE17">
        <v>0</v>
      </c>
      <c r="FF17">
        <v>0</v>
      </c>
      <c r="FG17">
        <v>0</v>
      </c>
      <c r="FH17" t="s">
        <v>923</v>
      </c>
      <c r="FI17">
        <v>1</v>
      </c>
      <c r="FJ17">
        <v>2</v>
      </c>
      <c r="FK17">
        <v>1</v>
      </c>
      <c r="FL17">
        <v>2</v>
      </c>
      <c r="FM17">
        <v>0</v>
      </c>
      <c r="FO17" t="s">
        <v>1021</v>
      </c>
      <c r="FP17">
        <v>633.21321</v>
      </c>
      <c r="FQ17">
        <v>101.67782</v>
      </c>
      <c r="FS17">
        <v>3</v>
      </c>
      <c r="FT17">
        <v>1</v>
      </c>
      <c r="FU17">
        <v>1</v>
      </c>
      <c r="FV17">
        <v>0</v>
      </c>
      <c r="FW17">
        <v>1</v>
      </c>
      <c r="FX17">
        <v>0</v>
      </c>
      <c r="FY17">
        <v>1</v>
      </c>
      <c r="FZ17">
        <v>1</v>
      </c>
      <c r="GA17">
        <v>1</v>
      </c>
      <c r="GB17">
        <v>0</v>
      </c>
      <c r="GC17">
        <v>1</v>
      </c>
      <c r="GD17">
        <v>0</v>
      </c>
      <c r="GE17">
        <v>0</v>
      </c>
      <c r="GF17">
        <v>1</v>
      </c>
      <c r="GG17">
        <v>3</v>
      </c>
      <c r="GH17">
        <v>2</v>
      </c>
      <c r="GJ17">
        <v>4</v>
      </c>
      <c r="GK17">
        <v>1</v>
      </c>
      <c r="GL17">
        <v>5</v>
      </c>
      <c r="GM17">
        <v>0</v>
      </c>
      <c r="GN17">
        <v>1</v>
      </c>
      <c r="GO17">
        <v>3</v>
      </c>
      <c r="GP17">
        <v>3</v>
      </c>
      <c r="GQ17">
        <v>0</v>
      </c>
      <c r="GT17">
        <f t="shared" si="1"/>
        <v>0</v>
      </c>
      <c r="GW17">
        <v>0</v>
      </c>
      <c r="GZ17">
        <f t="shared" si="2"/>
        <v>0</v>
      </c>
      <c r="HC17">
        <v>1</v>
      </c>
      <c r="HD17">
        <v>0</v>
      </c>
      <c r="HE17">
        <v>100</v>
      </c>
      <c r="HF17">
        <f t="shared" si="3"/>
        <v>100</v>
      </c>
      <c r="HG17">
        <v>0</v>
      </c>
      <c r="HH17">
        <v>0</v>
      </c>
      <c r="HI17">
        <v>1</v>
      </c>
      <c r="HJ17">
        <v>0</v>
      </c>
      <c r="HK17">
        <v>2</v>
      </c>
      <c r="HL17">
        <f t="shared" si="4"/>
        <v>2</v>
      </c>
      <c r="HM17">
        <v>0</v>
      </c>
      <c r="HN17">
        <v>0</v>
      </c>
      <c r="HO17">
        <v>1</v>
      </c>
      <c r="HP17">
        <v>0</v>
      </c>
      <c r="HQ17">
        <v>3</v>
      </c>
      <c r="HR17">
        <f t="shared" si="5"/>
        <v>3</v>
      </c>
      <c r="HS17">
        <v>0</v>
      </c>
      <c r="HT17">
        <v>0</v>
      </c>
      <c r="HU17">
        <v>1</v>
      </c>
      <c r="HV17">
        <v>0</v>
      </c>
      <c r="HW17">
        <v>1</v>
      </c>
      <c r="HX17">
        <f t="shared" si="6"/>
        <v>1</v>
      </c>
      <c r="HY17">
        <v>0</v>
      </c>
      <c r="HZ17">
        <v>0</v>
      </c>
      <c r="IA17">
        <v>1</v>
      </c>
      <c r="IB17">
        <v>0</v>
      </c>
      <c r="IC17">
        <v>2</v>
      </c>
      <c r="ID17">
        <f t="shared" si="7"/>
        <v>2</v>
      </c>
      <c r="IE17">
        <v>0</v>
      </c>
      <c r="IF17">
        <v>0</v>
      </c>
      <c r="IG17">
        <v>0</v>
      </c>
      <c r="IJ17">
        <f t="shared" si="8"/>
        <v>0</v>
      </c>
      <c r="IM17">
        <v>0</v>
      </c>
      <c r="IP17">
        <f t="shared" si="9"/>
        <v>0</v>
      </c>
      <c r="IS17">
        <v>1</v>
      </c>
      <c r="IT17">
        <v>1</v>
      </c>
      <c r="IU17">
        <v>0</v>
      </c>
      <c r="IV17">
        <f t="shared" si="10"/>
        <v>1</v>
      </c>
      <c r="IW17">
        <v>1</v>
      </c>
      <c r="IX17">
        <v>1</v>
      </c>
      <c r="IY17">
        <v>1</v>
      </c>
      <c r="IZ17">
        <v>1</v>
      </c>
      <c r="JA17">
        <v>0</v>
      </c>
      <c r="JB17">
        <f t="shared" si="11"/>
        <v>1</v>
      </c>
      <c r="JC17">
        <v>0</v>
      </c>
      <c r="JD17">
        <v>0</v>
      </c>
      <c r="JE17">
        <v>0</v>
      </c>
      <c r="JH17">
        <f t="shared" si="12"/>
        <v>0</v>
      </c>
      <c r="JK17">
        <v>0</v>
      </c>
      <c r="JN17">
        <f t="shared" si="13"/>
        <v>0</v>
      </c>
      <c r="JQ17">
        <v>0</v>
      </c>
      <c r="JT17">
        <f t="shared" si="14"/>
        <v>0</v>
      </c>
      <c r="JW17">
        <v>1</v>
      </c>
      <c r="JX17" t="s">
        <v>926</v>
      </c>
      <c r="JY17">
        <v>1</v>
      </c>
      <c r="JZ17">
        <v>2</v>
      </c>
      <c r="KA17">
        <v>1</v>
      </c>
      <c r="KB17">
        <v>1</v>
      </c>
      <c r="KC17">
        <v>1</v>
      </c>
      <c r="KD17">
        <v>2</v>
      </c>
      <c r="KE17">
        <v>1</v>
      </c>
      <c r="KF17">
        <v>1</v>
      </c>
      <c r="KG17">
        <v>0</v>
      </c>
      <c r="KH17">
        <v>0</v>
      </c>
      <c r="KI17">
        <v>0</v>
      </c>
      <c r="KJ17">
        <v>0</v>
      </c>
      <c r="KK17">
        <v>0</v>
      </c>
      <c r="KL17">
        <v>0</v>
      </c>
      <c r="KM17">
        <v>0</v>
      </c>
      <c r="KN17">
        <v>0</v>
      </c>
      <c r="KO17">
        <v>1</v>
      </c>
      <c r="KP17" t="s">
        <v>926</v>
      </c>
      <c r="KQ17">
        <v>1</v>
      </c>
      <c r="KR17">
        <v>2</v>
      </c>
      <c r="KS17">
        <v>1</v>
      </c>
      <c r="KT17">
        <v>1</v>
      </c>
      <c r="KU17">
        <v>2</v>
      </c>
      <c r="KV17">
        <v>0</v>
      </c>
      <c r="KW17">
        <v>0</v>
      </c>
      <c r="KX17">
        <v>0</v>
      </c>
      <c r="KY17">
        <v>0</v>
      </c>
      <c r="KZ17">
        <v>0</v>
      </c>
      <c r="LA17">
        <v>0</v>
      </c>
      <c r="LB17">
        <v>0</v>
      </c>
      <c r="LC17">
        <v>0</v>
      </c>
      <c r="LD17">
        <v>0</v>
      </c>
      <c r="LE17">
        <v>0</v>
      </c>
      <c r="LF17">
        <v>0</v>
      </c>
      <c r="LG17">
        <v>1</v>
      </c>
      <c r="LH17" t="s">
        <v>928</v>
      </c>
      <c r="LI17">
        <v>1</v>
      </c>
      <c r="LJ17">
        <v>2</v>
      </c>
      <c r="LK17">
        <v>1</v>
      </c>
      <c r="LL17">
        <v>1</v>
      </c>
      <c r="LM17">
        <v>1</v>
      </c>
      <c r="LN17">
        <v>2</v>
      </c>
      <c r="LO17">
        <v>1</v>
      </c>
      <c r="LP17">
        <v>1</v>
      </c>
      <c r="LQ17">
        <v>0</v>
      </c>
      <c r="LR17">
        <v>0</v>
      </c>
      <c r="LS17">
        <v>0</v>
      </c>
      <c r="LT17">
        <v>0</v>
      </c>
      <c r="LU17">
        <v>0</v>
      </c>
      <c r="LV17">
        <v>0</v>
      </c>
      <c r="LW17">
        <v>0</v>
      </c>
      <c r="LX17">
        <v>0</v>
      </c>
      <c r="LY17">
        <v>1</v>
      </c>
      <c r="LZ17" t="s">
        <v>928</v>
      </c>
      <c r="MA17">
        <v>1</v>
      </c>
      <c r="MB17">
        <v>2</v>
      </c>
      <c r="MC17">
        <v>1</v>
      </c>
      <c r="MD17">
        <v>1</v>
      </c>
      <c r="ME17">
        <v>1</v>
      </c>
      <c r="MF17">
        <v>2</v>
      </c>
      <c r="MG17">
        <v>1</v>
      </c>
      <c r="MH17">
        <v>1</v>
      </c>
      <c r="MI17">
        <v>0</v>
      </c>
      <c r="MJ17">
        <v>0</v>
      </c>
      <c r="MK17">
        <v>0</v>
      </c>
      <c r="ML17">
        <v>0</v>
      </c>
      <c r="MM17">
        <v>0</v>
      </c>
      <c r="MN17">
        <v>0</v>
      </c>
      <c r="MO17">
        <v>0</v>
      </c>
      <c r="MP17">
        <v>0</v>
      </c>
      <c r="MQ17">
        <v>1</v>
      </c>
      <c r="MR17" t="s">
        <v>929</v>
      </c>
      <c r="MS17">
        <v>1</v>
      </c>
      <c r="MT17">
        <v>2</v>
      </c>
      <c r="MU17">
        <v>2</v>
      </c>
      <c r="MV17">
        <v>1</v>
      </c>
      <c r="MW17">
        <v>1</v>
      </c>
      <c r="MX17">
        <v>2</v>
      </c>
      <c r="MY17">
        <v>1</v>
      </c>
      <c r="MZ17">
        <v>1</v>
      </c>
      <c r="NA17">
        <v>0</v>
      </c>
      <c r="NB17">
        <v>0</v>
      </c>
      <c r="NC17">
        <v>0</v>
      </c>
      <c r="ND17">
        <v>0</v>
      </c>
      <c r="NE17">
        <v>0</v>
      </c>
      <c r="NF17">
        <v>0</v>
      </c>
      <c r="NG17">
        <v>0</v>
      </c>
      <c r="NH17">
        <v>0</v>
      </c>
      <c r="NI17">
        <v>1</v>
      </c>
      <c r="NJ17" t="s">
        <v>929</v>
      </c>
      <c r="NK17">
        <v>1</v>
      </c>
      <c r="NL17">
        <v>2</v>
      </c>
      <c r="NM17">
        <v>2</v>
      </c>
      <c r="NN17">
        <v>1</v>
      </c>
      <c r="NO17">
        <v>1</v>
      </c>
      <c r="NP17">
        <v>2</v>
      </c>
      <c r="NQ17">
        <v>1</v>
      </c>
      <c r="NR17">
        <v>1</v>
      </c>
      <c r="NS17">
        <v>0</v>
      </c>
      <c r="NT17">
        <v>0</v>
      </c>
      <c r="NU17">
        <v>0</v>
      </c>
      <c r="NV17">
        <v>0</v>
      </c>
      <c r="NW17">
        <v>0</v>
      </c>
      <c r="NX17">
        <v>0</v>
      </c>
      <c r="NY17">
        <v>0</v>
      </c>
      <c r="NZ17">
        <v>0</v>
      </c>
      <c r="OA17">
        <v>1</v>
      </c>
      <c r="OB17" t="s">
        <v>944</v>
      </c>
      <c r="OC17">
        <v>1</v>
      </c>
      <c r="OD17">
        <v>3</v>
      </c>
      <c r="OE17">
        <v>1</v>
      </c>
      <c r="OF17">
        <v>1</v>
      </c>
      <c r="OG17">
        <v>1</v>
      </c>
      <c r="OH17">
        <v>2</v>
      </c>
      <c r="OI17">
        <v>1</v>
      </c>
      <c r="OJ17">
        <v>1</v>
      </c>
      <c r="OK17">
        <v>0</v>
      </c>
      <c r="OL17">
        <v>0</v>
      </c>
      <c r="OM17">
        <v>0</v>
      </c>
      <c r="ON17">
        <v>0</v>
      </c>
      <c r="OO17">
        <v>0</v>
      </c>
      <c r="OP17">
        <v>0</v>
      </c>
      <c r="OQ17">
        <v>0</v>
      </c>
      <c r="OR17">
        <v>0</v>
      </c>
      <c r="OS17">
        <v>1</v>
      </c>
      <c r="OT17" t="s">
        <v>930</v>
      </c>
      <c r="OU17">
        <v>1</v>
      </c>
      <c r="OV17">
        <v>2</v>
      </c>
      <c r="OW17">
        <v>2</v>
      </c>
      <c r="OX17">
        <v>1</v>
      </c>
      <c r="OY17">
        <v>2</v>
      </c>
      <c r="OZ17">
        <v>0</v>
      </c>
      <c r="PA17">
        <v>0</v>
      </c>
      <c r="PB17">
        <v>0</v>
      </c>
      <c r="PC17">
        <v>0</v>
      </c>
      <c r="PD17">
        <v>0</v>
      </c>
      <c r="PE17">
        <v>0</v>
      </c>
      <c r="PF17">
        <v>0</v>
      </c>
      <c r="PG17">
        <v>0</v>
      </c>
      <c r="PH17">
        <v>0</v>
      </c>
      <c r="PI17">
        <v>0</v>
      </c>
      <c r="PJ17">
        <v>0</v>
      </c>
      <c r="PK17">
        <v>1</v>
      </c>
      <c r="PL17" t="s">
        <v>930</v>
      </c>
      <c r="PM17">
        <v>1</v>
      </c>
      <c r="PN17">
        <v>2</v>
      </c>
      <c r="PO17">
        <v>1</v>
      </c>
      <c r="PP17">
        <v>1</v>
      </c>
      <c r="PQ17">
        <v>1</v>
      </c>
      <c r="PR17">
        <v>2</v>
      </c>
      <c r="PS17">
        <v>1</v>
      </c>
      <c r="PT17">
        <v>1</v>
      </c>
      <c r="PU17">
        <v>0</v>
      </c>
      <c r="PV17">
        <v>0</v>
      </c>
      <c r="PW17">
        <v>0</v>
      </c>
      <c r="PX17">
        <v>0</v>
      </c>
      <c r="PY17">
        <v>0</v>
      </c>
      <c r="PZ17">
        <v>0</v>
      </c>
      <c r="QA17">
        <v>0</v>
      </c>
      <c r="QB17">
        <v>0</v>
      </c>
      <c r="QC17">
        <v>1</v>
      </c>
      <c r="QD17" t="s">
        <v>927</v>
      </c>
      <c r="QE17">
        <v>1</v>
      </c>
      <c r="QF17">
        <v>2</v>
      </c>
      <c r="QG17">
        <v>1</v>
      </c>
      <c r="QH17">
        <v>1</v>
      </c>
      <c r="QI17">
        <v>2</v>
      </c>
      <c r="QJ17">
        <v>0</v>
      </c>
      <c r="QK17">
        <v>0</v>
      </c>
      <c r="QL17">
        <v>0</v>
      </c>
      <c r="QM17">
        <v>0</v>
      </c>
      <c r="QN17">
        <v>0</v>
      </c>
      <c r="QO17">
        <v>0</v>
      </c>
      <c r="QP17">
        <v>0</v>
      </c>
      <c r="QQ17">
        <v>0</v>
      </c>
      <c r="QR17">
        <v>0</v>
      </c>
      <c r="QS17">
        <v>0</v>
      </c>
      <c r="QT17">
        <v>0</v>
      </c>
      <c r="QU17">
        <v>1</v>
      </c>
      <c r="QV17" t="s">
        <v>926</v>
      </c>
      <c r="QW17">
        <v>1</v>
      </c>
      <c r="QX17">
        <v>3</v>
      </c>
      <c r="QY17">
        <v>2</v>
      </c>
      <c r="QZ17">
        <v>1</v>
      </c>
      <c r="RA17">
        <v>1</v>
      </c>
      <c r="RB17">
        <v>2</v>
      </c>
      <c r="RC17">
        <v>1</v>
      </c>
      <c r="RD17">
        <v>1</v>
      </c>
      <c r="RE17">
        <v>0</v>
      </c>
      <c r="RF17">
        <v>0</v>
      </c>
      <c r="RG17">
        <v>0</v>
      </c>
      <c r="RH17">
        <v>0</v>
      </c>
      <c r="RI17">
        <v>0</v>
      </c>
      <c r="RJ17">
        <v>0</v>
      </c>
      <c r="RK17">
        <v>0</v>
      </c>
      <c r="RL17">
        <v>0</v>
      </c>
      <c r="RM17">
        <v>1</v>
      </c>
      <c r="RN17" t="s">
        <v>926</v>
      </c>
      <c r="RO17">
        <v>1</v>
      </c>
      <c r="RP17">
        <v>2</v>
      </c>
      <c r="RQ17">
        <v>1</v>
      </c>
      <c r="RR17">
        <v>1</v>
      </c>
      <c r="RS17">
        <v>2</v>
      </c>
      <c r="RT17">
        <v>0</v>
      </c>
      <c r="RU17">
        <v>0</v>
      </c>
      <c r="RV17">
        <v>0</v>
      </c>
      <c r="RW17">
        <v>1</v>
      </c>
      <c r="RX17">
        <v>2</v>
      </c>
      <c r="RY17">
        <v>1</v>
      </c>
      <c r="RZ17">
        <v>2</v>
      </c>
      <c r="SA17">
        <v>0</v>
      </c>
      <c r="SB17">
        <v>0</v>
      </c>
      <c r="SC17">
        <v>0</v>
      </c>
      <c r="SD17">
        <v>0</v>
      </c>
      <c r="SE17">
        <v>1</v>
      </c>
      <c r="SF17" t="s">
        <v>926</v>
      </c>
      <c r="SG17">
        <v>1</v>
      </c>
      <c r="SH17">
        <v>2</v>
      </c>
      <c r="SI17">
        <v>1</v>
      </c>
      <c r="SJ17">
        <v>1</v>
      </c>
      <c r="SK17">
        <v>2</v>
      </c>
      <c r="SL17">
        <v>0</v>
      </c>
      <c r="SM17">
        <v>0</v>
      </c>
      <c r="SN17">
        <v>0</v>
      </c>
      <c r="SO17">
        <v>0</v>
      </c>
      <c r="SP17">
        <v>0</v>
      </c>
      <c r="SQ17">
        <v>0</v>
      </c>
      <c r="SR17">
        <v>0</v>
      </c>
      <c r="SS17">
        <v>0</v>
      </c>
      <c r="ST17">
        <v>0</v>
      </c>
      <c r="SU17">
        <v>0</v>
      </c>
      <c r="SV17">
        <v>0</v>
      </c>
      <c r="SW17">
        <v>1</v>
      </c>
      <c r="SX17" t="s">
        <v>926</v>
      </c>
      <c r="SY17">
        <v>1</v>
      </c>
      <c r="SZ17">
        <v>2</v>
      </c>
      <c r="TA17">
        <v>1</v>
      </c>
      <c r="TB17">
        <v>1</v>
      </c>
      <c r="TC17">
        <v>1</v>
      </c>
      <c r="TD17">
        <v>2</v>
      </c>
      <c r="TE17">
        <v>1</v>
      </c>
      <c r="TF17">
        <v>1</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f>JW17+KO17+LG17+LY17+MQ17+NI17+OA17+OS17+PK17+QC17+QU17+RM17+SE17+SW17+TO17</f>
        <v>14</v>
      </c>
      <c r="UH17">
        <v>1</v>
      </c>
      <c r="UI17" t="s">
        <v>931</v>
      </c>
      <c r="UJ17">
        <v>1</v>
      </c>
      <c r="UK17">
        <v>1</v>
      </c>
      <c r="UL17">
        <v>1</v>
      </c>
      <c r="UM17">
        <v>1</v>
      </c>
      <c r="UN17">
        <v>2</v>
      </c>
      <c r="UO17">
        <v>0</v>
      </c>
      <c r="UP17">
        <v>0</v>
      </c>
      <c r="UQ17">
        <v>0</v>
      </c>
      <c r="UR17">
        <v>0</v>
      </c>
      <c r="US17">
        <v>0</v>
      </c>
      <c r="UT17">
        <v>2</v>
      </c>
      <c r="UU17">
        <v>1</v>
      </c>
      <c r="UV17">
        <v>1</v>
      </c>
      <c r="UW17">
        <v>0</v>
      </c>
      <c r="UX17">
        <v>1</v>
      </c>
      <c r="UY17" t="s">
        <v>944</v>
      </c>
      <c r="UZ17">
        <v>1</v>
      </c>
      <c r="VA17">
        <v>1</v>
      </c>
      <c r="VB17">
        <v>1</v>
      </c>
      <c r="VC17">
        <v>1</v>
      </c>
      <c r="VD17">
        <v>2</v>
      </c>
      <c r="VE17">
        <v>0</v>
      </c>
      <c r="VF17">
        <v>0</v>
      </c>
      <c r="VG17">
        <v>0</v>
      </c>
      <c r="VH17">
        <v>0</v>
      </c>
      <c r="VI17">
        <v>0</v>
      </c>
      <c r="VJ17">
        <v>2</v>
      </c>
      <c r="VK17">
        <v>1</v>
      </c>
      <c r="VL17">
        <v>1</v>
      </c>
      <c r="VM17">
        <v>0</v>
      </c>
      <c r="VN17">
        <v>1</v>
      </c>
      <c r="VO17" t="s">
        <v>927</v>
      </c>
      <c r="VP17">
        <v>1</v>
      </c>
      <c r="VQ17">
        <v>1</v>
      </c>
      <c r="VR17">
        <v>2</v>
      </c>
      <c r="VS17">
        <v>0</v>
      </c>
      <c r="VT17">
        <v>1</v>
      </c>
      <c r="VU17">
        <v>1</v>
      </c>
      <c r="VV17">
        <v>1</v>
      </c>
      <c r="VW17">
        <v>0</v>
      </c>
      <c r="VX17">
        <v>0</v>
      </c>
      <c r="VY17">
        <v>0</v>
      </c>
      <c r="VZ17">
        <v>1</v>
      </c>
      <c r="WA17">
        <v>2</v>
      </c>
      <c r="WB17">
        <v>2</v>
      </c>
      <c r="WC17">
        <v>0</v>
      </c>
      <c r="WD17">
        <v>0</v>
      </c>
      <c r="WF17">
        <v>0</v>
      </c>
      <c r="WG17">
        <v>0</v>
      </c>
      <c r="WH17">
        <v>0</v>
      </c>
      <c r="WI17">
        <v>0</v>
      </c>
      <c r="WJ17">
        <v>0</v>
      </c>
      <c r="WK17">
        <v>0</v>
      </c>
      <c r="WL17">
        <v>0</v>
      </c>
      <c r="WM17">
        <v>0</v>
      </c>
      <c r="WN17">
        <v>0</v>
      </c>
      <c r="WO17">
        <v>0</v>
      </c>
      <c r="WP17">
        <v>0</v>
      </c>
      <c r="WQ17">
        <v>0</v>
      </c>
      <c r="WR17">
        <v>0</v>
      </c>
      <c r="WS17">
        <v>0</v>
      </c>
      <c r="WT17">
        <v>0</v>
      </c>
      <c r="WV17">
        <v>0</v>
      </c>
      <c r="WW17">
        <v>0</v>
      </c>
      <c r="WX17">
        <v>0</v>
      </c>
      <c r="WY17">
        <v>0</v>
      </c>
      <c r="WZ17">
        <v>0</v>
      </c>
      <c r="XA17">
        <v>0</v>
      </c>
      <c r="XB17">
        <v>0</v>
      </c>
      <c r="XC17">
        <v>0</v>
      </c>
      <c r="XD17">
        <v>0</v>
      </c>
      <c r="XE17">
        <v>0</v>
      </c>
      <c r="XF17">
        <v>0</v>
      </c>
      <c r="XG17">
        <v>0</v>
      </c>
      <c r="XH17">
        <v>0</v>
      </c>
      <c r="XI17">
        <v>0</v>
      </c>
      <c r="XJ17">
        <v>0</v>
      </c>
      <c r="XL17">
        <v>0</v>
      </c>
      <c r="XM17">
        <v>0</v>
      </c>
      <c r="XN17">
        <v>0</v>
      </c>
      <c r="XO17">
        <v>0</v>
      </c>
      <c r="XP17">
        <v>0</v>
      </c>
      <c r="XQ17">
        <v>0</v>
      </c>
      <c r="XR17">
        <v>0</v>
      </c>
      <c r="XS17">
        <v>0</v>
      </c>
      <c r="XT17">
        <v>0</v>
      </c>
      <c r="XU17">
        <v>0</v>
      </c>
      <c r="XV17">
        <v>0</v>
      </c>
      <c r="XW17">
        <v>0</v>
      </c>
      <c r="XX17">
        <v>0</v>
      </c>
      <c r="XY17">
        <v>0</v>
      </c>
      <c r="XZ17">
        <v>0</v>
      </c>
      <c r="YB17">
        <v>0</v>
      </c>
      <c r="YC17">
        <v>0</v>
      </c>
      <c r="YD17">
        <v>0</v>
      </c>
      <c r="YE17">
        <v>0</v>
      </c>
      <c r="YF17">
        <v>0</v>
      </c>
      <c r="YG17">
        <v>0</v>
      </c>
      <c r="YH17">
        <v>0</v>
      </c>
      <c r="YI17">
        <v>0</v>
      </c>
      <c r="YJ17">
        <v>0</v>
      </c>
      <c r="YK17">
        <v>0</v>
      </c>
      <c r="YL17">
        <v>0</v>
      </c>
      <c r="YM17">
        <v>0</v>
      </c>
      <c r="YN17">
        <v>0</v>
      </c>
      <c r="YO17">
        <v>0</v>
      </c>
      <c r="YP17">
        <f t="shared" si="0"/>
        <v>3</v>
      </c>
      <c r="YQ17" s="25">
        <v>0</v>
      </c>
      <c r="YR17" s="25">
        <v>9</v>
      </c>
      <c r="YS17" s="25">
        <v>0</v>
      </c>
      <c r="YT17" s="25">
        <v>0</v>
      </c>
      <c r="YU17" s="25">
        <v>0</v>
      </c>
      <c r="YV17" s="25">
        <v>1</v>
      </c>
      <c r="YW17" s="25">
        <v>1</v>
      </c>
      <c r="YX17" s="25">
        <v>3</v>
      </c>
      <c r="YY17" s="25">
        <v>1</v>
      </c>
      <c r="YZ17" s="25">
        <v>0</v>
      </c>
      <c r="ZA17" s="25">
        <v>0</v>
      </c>
      <c r="ZB17" s="25">
        <v>1</v>
      </c>
      <c r="ZC17" s="25">
        <v>2</v>
      </c>
      <c r="ZD17" s="25">
        <v>2</v>
      </c>
    </row>
    <row r="18" spans="1:680" x14ac:dyDescent="0.2">
      <c r="A18">
        <v>2</v>
      </c>
      <c r="B18">
        <v>5</v>
      </c>
      <c r="C18" t="s">
        <v>36</v>
      </c>
      <c r="D18">
        <v>26.184297999999998</v>
      </c>
      <c r="E18">
        <v>-97.947978000000006</v>
      </c>
      <c r="F18" t="s">
        <v>1011</v>
      </c>
      <c r="G18">
        <v>2017</v>
      </c>
      <c r="H18" t="s">
        <v>1022</v>
      </c>
      <c r="I18" s="17">
        <v>0.125</v>
      </c>
      <c r="J18" s="17">
        <v>0.1388888888888889</v>
      </c>
      <c r="K18">
        <v>2</v>
      </c>
      <c r="L18">
        <v>2</v>
      </c>
      <c r="M18">
        <v>3</v>
      </c>
      <c r="N18">
        <v>0</v>
      </c>
      <c r="O18">
        <v>0</v>
      </c>
      <c r="P18">
        <v>1</v>
      </c>
      <c r="Q18">
        <v>1</v>
      </c>
      <c r="R18">
        <v>1</v>
      </c>
      <c r="S18">
        <v>1</v>
      </c>
      <c r="V18">
        <v>1</v>
      </c>
      <c r="W18">
        <v>1</v>
      </c>
      <c r="X18" t="s">
        <v>1012</v>
      </c>
      <c r="Y18">
        <v>1</v>
      </c>
      <c r="Z18" t="s">
        <v>955</v>
      </c>
      <c r="AA18">
        <v>1</v>
      </c>
      <c r="AB18">
        <v>1</v>
      </c>
      <c r="AC18" t="s">
        <v>915</v>
      </c>
      <c r="AD18">
        <v>2</v>
      </c>
      <c r="AE18">
        <v>1</v>
      </c>
      <c r="AF18">
        <v>1</v>
      </c>
      <c r="AG18">
        <v>0</v>
      </c>
      <c r="AH18">
        <v>0</v>
      </c>
      <c r="AI18">
        <v>0</v>
      </c>
      <c r="AJ18">
        <v>0</v>
      </c>
      <c r="AK18">
        <v>0</v>
      </c>
      <c r="AL18">
        <v>1</v>
      </c>
      <c r="AM18">
        <v>0</v>
      </c>
      <c r="AN18">
        <v>1</v>
      </c>
      <c r="AP18">
        <v>0</v>
      </c>
      <c r="AQ18" t="s">
        <v>916</v>
      </c>
      <c r="AR18">
        <v>2</v>
      </c>
      <c r="AS18">
        <v>2</v>
      </c>
      <c r="AT18">
        <v>1</v>
      </c>
      <c r="AU18">
        <v>0</v>
      </c>
      <c r="AV18">
        <v>0</v>
      </c>
      <c r="AW18">
        <v>1</v>
      </c>
      <c r="AX18">
        <v>1</v>
      </c>
      <c r="AY18">
        <v>0</v>
      </c>
      <c r="AZ18">
        <v>0</v>
      </c>
      <c r="BA18" t="s">
        <v>1023</v>
      </c>
      <c r="BB18">
        <v>3</v>
      </c>
      <c r="BC18">
        <v>1</v>
      </c>
      <c r="BD18">
        <v>1</v>
      </c>
      <c r="BE18">
        <v>0</v>
      </c>
      <c r="BF18">
        <v>0</v>
      </c>
      <c r="BG18">
        <v>0</v>
      </c>
      <c r="BH18">
        <v>0</v>
      </c>
      <c r="BJ18">
        <v>1</v>
      </c>
      <c r="BL18">
        <v>1</v>
      </c>
      <c r="BM18">
        <v>0</v>
      </c>
      <c r="BN18">
        <v>1</v>
      </c>
      <c r="BO18">
        <v>0</v>
      </c>
      <c r="BP18">
        <v>0</v>
      </c>
      <c r="BQ18">
        <v>0</v>
      </c>
      <c r="BS18">
        <v>1</v>
      </c>
      <c r="BT18">
        <v>1</v>
      </c>
      <c r="BU18">
        <v>0</v>
      </c>
      <c r="BV18">
        <v>0</v>
      </c>
      <c r="BW18">
        <v>1</v>
      </c>
      <c r="BY18">
        <v>1</v>
      </c>
      <c r="BZ18">
        <v>0</v>
      </c>
      <c r="CA18">
        <v>0</v>
      </c>
      <c r="CB18">
        <v>1</v>
      </c>
      <c r="CD18">
        <v>1</v>
      </c>
      <c r="CE18">
        <v>1</v>
      </c>
      <c r="CF18">
        <v>0</v>
      </c>
      <c r="CG18">
        <v>0</v>
      </c>
      <c r="CH18">
        <v>0</v>
      </c>
      <c r="CI18">
        <v>0</v>
      </c>
      <c r="CJ18">
        <v>1</v>
      </c>
      <c r="CK18">
        <v>0</v>
      </c>
      <c r="CL18">
        <v>1</v>
      </c>
      <c r="CM18">
        <v>0</v>
      </c>
      <c r="CN18" t="s">
        <v>1024</v>
      </c>
      <c r="CO18">
        <v>0</v>
      </c>
      <c r="CQ18">
        <v>1</v>
      </c>
      <c r="CR18" t="s">
        <v>1025</v>
      </c>
      <c r="CS18">
        <v>1</v>
      </c>
      <c r="CT18">
        <v>0</v>
      </c>
      <c r="CU18">
        <v>1</v>
      </c>
      <c r="CV18">
        <v>0</v>
      </c>
      <c r="CW18">
        <v>1</v>
      </c>
      <c r="CX18">
        <v>0</v>
      </c>
      <c r="CY18">
        <v>1</v>
      </c>
      <c r="DA18">
        <v>0</v>
      </c>
      <c r="DH18">
        <v>1</v>
      </c>
      <c r="DI18">
        <v>2</v>
      </c>
      <c r="DJ18">
        <v>0</v>
      </c>
      <c r="DO18">
        <v>3</v>
      </c>
      <c r="DP18">
        <v>3</v>
      </c>
      <c r="DQ18">
        <v>2</v>
      </c>
      <c r="DR18">
        <v>3</v>
      </c>
      <c r="DS18">
        <v>7</v>
      </c>
      <c r="DT18">
        <v>1</v>
      </c>
      <c r="DU18">
        <v>0</v>
      </c>
      <c r="DV18">
        <v>1</v>
      </c>
      <c r="DW18">
        <v>1</v>
      </c>
      <c r="DX18">
        <v>0</v>
      </c>
      <c r="DY18">
        <v>0</v>
      </c>
      <c r="DZ18">
        <v>0</v>
      </c>
      <c r="EA18">
        <v>1</v>
      </c>
      <c r="EB18">
        <v>0</v>
      </c>
      <c r="EC18">
        <v>0</v>
      </c>
      <c r="EE18">
        <v>1</v>
      </c>
      <c r="EF18" t="s">
        <v>950</v>
      </c>
      <c r="EG18">
        <v>1</v>
      </c>
      <c r="EH18">
        <v>1</v>
      </c>
      <c r="EI18">
        <v>2</v>
      </c>
      <c r="EJ18">
        <v>1</v>
      </c>
      <c r="EK18">
        <v>2</v>
      </c>
      <c r="EM18" t="s">
        <v>1026</v>
      </c>
      <c r="EN18">
        <v>0</v>
      </c>
      <c r="EO18">
        <v>0</v>
      </c>
      <c r="EQ18">
        <v>4</v>
      </c>
      <c r="ES18">
        <v>2</v>
      </c>
      <c r="ET18">
        <v>1</v>
      </c>
      <c r="EU18">
        <v>2</v>
      </c>
      <c r="EV18">
        <v>1</v>
      </c>
      <c r="EW18">
        <v>1</v>
      </c>
      <c r="EX18">
        <v>1</v>
      </c>
      <c r="EY18">
        <v>0</v>
      </c>
      <c r="EZ18">
        <v>1</v>
      </c>
      <c r="FA18">
        <v>0</v>
      </c>
      <c r="FB18">
        <v>0</v>
      </c>
      <c r="FD18">
        <v>2</v>
      </c>
      <c r="FE18">
        <v>1</v>
      </c>
      <c r="FF18">
        <v>1</v>
      </c>
      <c r="FG18">
        <v>0</v>
      </c>
      <c r="FI18">
        <v>1</v>
      </c>
      <c r="FJ18">
        <v>1</v>
      </c>
      <c r="FK18">
        <v>2</v>
      </c>
      <c r="FL18">
        <v>5</v>
      </c>
      <c r="FM18">
        <v>0</v>
      </c>
      <c r="FO18" t="s">
        <v>1027</v>
      </c>
      <c r="FP18">
        <v>605.44605999999999</v>
      </c>
      <c r="FQ18">
        <v>99.784040000000005</v>
      </c>
      <c r="FS18">
        <v>3</v>
      </c>
      <c r="FT18">
        <v>1</v>
      </c>
      <c r="FU18">
        <v>1</v>
      </c>
      <c r="FV18">
        <v>0</v>
      </c>
      <c r="FW18">
        <v>1</v>
      </c>
      <c r="FX18">
        <v>0</v>
      </c>
      <c r="FY18">
        <v>1</v>
      </c>
      <c r="FZ18">
        <v>1</v>
      </c>
      <c r="GA18">
        <v>0</v>
      </c>
      <c r="GB18">
        <v>1</v>
      </c>
      <c r="GC18">
        <v>1</v>
      </c>
      <c r="GD18">
        <v>1</v>
      </c>
      <c r="GE18">
        <v>0</v>
      </c>
      <c r="GF18">
        <v>2</v>
      </c>
      <c r="GG18">
        <v>2</v>
      </c>
      <c r="GH18">
        <v>3</v>
      </c>
      <c r="GJ18">
        <v>5</v>
      </c>
      <c r="GK18">
        <v>1</v>
      </c>
      <c r="GL18">
        <v>5</v>
      </c>
      <c r="GM18">
        <v>0</v>
      </c>
      <c r="GN18">
        <v>3</v>
      </c>
      <c r="GO18">
        <v>1</v>
      </c>
      <c r="GP18">
        <v>1</v>
      </c>
      <c r="GQ18">
        <v>0</v>
      </c>
      <c r="GT18">
        <f t="shared" si="1"/>
        <v>0</v>
      </c>
      <c r="GW18">
        <v>0</v>
      </c>
      <c r="GZ18">
        <f t="shared" si="2"/>
        <v>0</v>
      </c>
      <c r="HC18">
        <v>1</v>
      </c>
      <c r="HD18">
        <v>0</v>
      </c>
      <c r="HE18">
        <v>4</v>
      </c>
      <c r="HF18">
        <f t="shared" si="3"/>
        <v>4</v>
      </c>
      <c r="HG18">
        <v>0</v>
      </c>
      <c r="HH18">
        <v>0</v>
      </c>
      <c r="HI18">
        <v>1</v>
      </c>
      <c r="HJ18">
        <v>0</v>
      </c>
      <c r="HK18">
        <v>2</v>
      </c>
      <c r="HL18">
        <f t="shared" si="4"/>
        <v>2</v>
      </c>
      <c r="HM18">
        <v>0</v>
      </c>
      <c r="HN18">
        <v>0</v>
      </c>
      <c r="HO18">
        <v>0</v>
      </c>
      <c r="HR18">
        <f t="shared" si="5"/>
        <v>0</v>
      </c>
      <c r="HU18">
        <v>1</v>
      </c>
      <c r="HV18">
        <v>0</v>
      </c>
      <c r="HW18">
        <v>1</v>
      </c>
      <c r="HX18">
        <f t="shared" si="6"/>
        <v>1</v>
      </c>
      <c r="HY18">
        <v>0</v>
      </c>
      <c r="HZ18">
        <v>0</v>
      </c>
      <c r="IA18">
        <v>0</v>
      </c>
      <c r="ID18">
        <f t="shared" si="7"/>
        <v>0</v>
      </c>
      <c r="IG18">
        <v>0</v>
      </c>
      <c r="IJ18">
        <f t="shared" si="8"/>
        <v>0</v>
      </c>
      <c r="IM18">
        <v>1</v>
      </c>
      <c r="IN18">
        <v>2</v>
      </c>
      <c r="IO18">
        <v>0</v>
      </c>
      <c r="IP18">
        <f t="shared" si="9"/>
        <v>2</v>
      </c>
      <c r="IQ18">
        <v>0</v>
      </c>
      <c r="IR18">
        <v>0</v>
      </c>
      <c r="IS18">
        <v>0</v>
      </c>
      <c r="IV18">
        <f t="shared" si="10"/>
        <v>0</v>
      </c>
      <c r="IY18">
        <v>1</v>
      </c>
      <c r="IZ18">
        <v>4</v>
      </c>
      <c r="JA18">
        <v>0</v>
      </c>
      <c r="JB18">
        <f t="shared" si="11"/>
        <v>4</v>
      </c>
      <c r="JC18">
        <v>0</v>
      </c>
      <c r="JD18">
        <v>0</v>
      </c>
      <c r="JE18">
        <v>0</v>
      </c>
      <c r="JH18">
        <f t="shared" si="12"/>
        <v>0</v>
      </c>
      <c r="JK18">
        <v>0</v>
      </c>
      <c r="JN18">
        <f t="shared" si="13"/>
        <v>0</v>
      </c>
      <c r="JQ18">
        <v>0</v>
      </c>
      <c r="JT18">
        <f t="shared" si="14"/>
        <v>0</v>
      </c>
      <c r="JW18">
        <v>1</v>
      </c>
      <c r="JX18" t="s">
        <v>926</v>
      </c>
      <c r="JY18">
        <v>1</v>
      </c>
      <c r="JZ18">
        <v>2</v>
      </c>
      <c r="KA18">
        <v>1</v>
      </c>
      <c r="KB18">
        <v>1</v>
      </c>
      <c r="KC18">
        <v>2</v>
      </c>
      <c r="KD18">
        <v>0</v>
      </c>
      <c r="KE18">
        <v>0</v>
      </c>
      <c r="KF18">
        <v>0</v>
      </c>
      <c r="KG18">
        <v>1</v>
      </c>
      <c r="KH18">
        <v>2</v>
      </c>
      <c r="KI18">
        <v>1</v>
      </c>
      <c r="KJ18">
        <v>1</v>
      </c>
      <c r="KK18">
        <v>0</v>
      </c>
      <c r="KL18">
        <v>0</v>
      </c>
      <c r="KM18">
        <v>0</v>
      </c>
      <c r="KN18">
        <v>0</v>
      </c>
      <c r="KO18">
        <v>1</v>
      </c>
      <c r="KP18" t="s">
        <v>926</v>
      </c>
      <c r="KQ18">
        <v>1</v>
      </c>
      <c r="KR18">
        <v>2</v>
      </c>
      <c r="KS18">
        <v>1</v>
      </c>
      <c r="KT18">
        <v>1</v>
      </c>
      <c r="KU18">
        <v>1</v>
      </c>
      <c r="KV18">
        <v>2</v>
      </c>
      <c r="KW18">
        <v>1</v>
      </c>
      <c r="KX18">
        <v>2</v>
      </c>
      <c r="KY18">
        <v>0</v>
      </c>
      <c r="KZ18">
        <v>0</v>
      </c>
      <c r="LA18">
        <v>0</v>
      </c>
      <c r="LB18">
        <v>0</v>
      </c>
      <c r="LC18">
        <v>0</v>
      </c>
      <c r="LD18">
        <v>0</v>
      </c>
      <c r="LE18">
        <v>0</v>
      </c>
      <c r="LF18">
        <v>0</v>
      </c>
      <c r="LG18">
        <v>1</v>
      </c>
      <c r="LH18" t="s">
        <v>928</v>
      </c>
      <c r="LI18">
        <v>1</v>
      </c>
      <c r="LJ18">
        <v>2</v>
      </c>
      <c r="LK18">
        <v>1</v>
      </c>
      <c r="LL18">
        <v>1</v>
      </c>
      <c r="LM18">
        <v>2</v>
      </c>
      <c r="LN18">
        <v>0</v>
      </c>
      <c r="LO18">
        <v>0</v>
      </c>
      <c r="LP18">
        <v>0</v>
      </c>
      <c r="LQ18">
        <v>1</v>
      </c>
      <c r="LR18">
        <v>1</v>
      </c>
      <c r="LS18">
        <v>1</v>
      </c>
      <c r="LT18">
        <v>1</v>
      </c>
      <c r="LU18">
        <v>0</v>
      </c>
      <c r="LV18">
        <v>0</v>
      </c>
      <c r="LW18">
        <v>0</v>
      </c>
      <c r="LX18">
        <v>0</v>
      </c>
      <c r="LY18">
        <v>1</v>
      </c>
      <c r="LZ18" t="s">
        <v>928</v>
      </c>
      <c r="MA18">
        <v>1</v>
      </c>
      <c r="MB18">
        <v>2</v>
      </c>
      <c r="MC18">
        <v>1</v>
      </c>
      <c r="MD18">
        <v>1</v>
      </c>
      <c r="ME18">
        <v>2</v>
      </c>
      <c r="MF18">
        <v>0</v>
      </c>
      <c r="MG18">
        <v>0</v>
      </c>
      <c r="MH18">
        <v>0</v>
      </c>
      <c r="MI18">
        <v>1</v>
      </c>
      <c r="MJ18">
        <v>2</v>
      </c>
      <c r="MK18">
        <v>1</v>
      </c>
      <c r="ML18">
        <v>1</v>
      </c>
      <c r="MM18">
        <v>0</v>
      </c>
      <c r="MN18">
        <v>0</v>
      </c>
      <c r="MO18">
        <v>0</v>
      </c>
      <c r="MP18">
        <v>0</v>
      </c>
      <c r="MQ18">
        <v>1</v>
      </c>
      <c r="MR18" t="s">
        <v>927</v>
      </c>
      <c r="MS18">
        <v>1</v>
      </c>
      <c r="MT18">
        <v>2</v>
      </c>
      <c r="MU18">
        <v>1</v>
      </c>
      <c r="MV18">
        <v>1</v>
      </c>
      <c r="MW18">
        <v>2</v>
      </c>
      <c r="MX18">
        <v>0</v>
      </c>
      <c r="MY18">
        <v>0</v>
      </c>
      <c r="MZ18">
        <v>0</v>
      </c>
      <c r="NA18">
        <v>1</v>
      </c>
      <c r="NB18">
        <v>2</v>
      </c>
      <c r="NC18">
        <v>1</v>
      </c>
      <c r="ND18">
        <v>1</v>
      </c>
      <c r="NE18">
        <v>0</v>
      </c>
      <c r="NF18">
        <v>0</v>
      </c>
      <c r="NG18">
        <v>0</v>
      </c>
      <c r="NH18">
        <v>0</v>
      </c>
      <c r="NI18">
        <v>0</v>
      </c>
      <c r="NK18">
        <v>0</v>
      </c>
      <c r="NL18">
        <v>0</v>
      </c>
      <c r="NM18">
        <v>0</v>
      </c>
      <c r="NN18">
        <v>0</v>
      </c>
      <c r="NO18">
        <v>0</v>
      </c>
      <c r="NP18">
        <v>0</v>
      </c>
      <c r="NQ18">
        <v>0</v>
      </c>
      <c r="NR18">
        <v>0</v>
      </c>
      <c r="NS18">
        <v>0</v>
      </c>
      <c r="NT18">
        <v>0</v>
      </c>
      <c r="NU18">
        <v>0</v>
      </c>
      <c r="NV18">
        <v>0</v>
      </c>
      <c r="NW18">
        <v>0</v>
      </c>
      <c r="NX18">
        <v>0</v>
      </c>
      <c r="NY18">
        <v>0</v>
      </c>
      <c r="NZ18">
        <v>0</v>
      </c>
      <c r="OA18">
        <v>0</v>
      </c>
      <c r="OC18">
        <v>0</v>
      </c>
      <c r="OD18">
        <v>0</v>
      </c>
      <c r="OE18">
        <v>0</v>
      </c>
      <c r="OF18">
        <v>0</v>
      </c>
      <c r="OG18">
        <v>0</v>
      </c>
      <c r="OH18">
        <v>0</v>
      </c>
      <c r="OI18">
        <v>0</v>
      </c>
      <c r="OJ18">
        <v>0</v>
      </c>
      <c r="OK18">
        <v>0</v>
      </c>
      <c r="OL18">
        <v>0</v>
      </c>
      <c r="OM18">
        <v>0</v>
      </c>
      <c r="ON18">
        <v>0</v>
      </c>
      <c r="OO18">
        <v>0</v>
      </c>
      <c r="OP18">
        <v>0</v>
      </c>
      <c r="OQ18">
        <v>0</v>
      </c>
      <c r="OR18">
        <v>0</v>
      </c>
      <c r="OS18">
        <v>0</v>
      </c>
      <c r="OU18">
        <v>0</v>
      </c>
      <c r="OV18">
        <v>0</v>
      </c>
      <c r="OW18">
        <v>0</v>
      </c>
      <c r="OX18">
        <v>0</v>
      </c>
      <c r="OY18">
        <v>0</v>
      </c>
      <c r="OZ18">
        <v>0</v>
      </c>
      <c r="PA18">
        <v>0</v>
      </c>
      <c r="PB18">
        <v>0</v>
      </c>
      <c r="PC18">
        <v>0</v>
      </c>
      <c r="PD18">
        <v>0</v>
      </c>
      <c r="PE18">
        <v>0</v>
      </c>
      <c r="PF18">
        <v>0</v>
      </c>
      <c r="PG18">
        <v>0</v>
      </c>
      <c r="PH18">
        <v>0</v>
      </c>
      <c r="PI18">
        <v>0</v>
      </c>
      <c r="PJ18">
        <v>0</v>
      </c>
      <c r="PK18">
        <v>0</v>
      </c>
      <c r="PM18">
        <v>0</v>
      </c>
      <c r="PN18">
        <v>0</v>
      </c>
      <c r="PO18">
        <v>0</v>
      </c>
      <c r="PP18">
        <v>0</v>
      </c>
      <c r="PQ18">
        <v>0</v>
      </c>
      <c r="PR18">
        <v>0</v>
      </c>
      <c r="PS18">
        <v>0</v>
      </c>
      <c r="PT18">
        <v>0</v>
      </c>
      <c r="PU18">
        <v>0</v>
      </c>
      <c r="PV18">
        <v>0</v>
      </c>
      <c r="PW18">
        <v>0</v>
      </c>
      <c r="PX18">
        <v>0</v>
      </c>
      <c r="PY18">
        <v>0</v>
      </c>
      <c r="PZ18">
        <v>0</v>
      </c>
      <c r="QA18">
        <v>0</v>
      </c>
      <c r="QB18">
        <v>0</v>
      </c>
      <c r="QC18">
        <v>0</v>
      </c>
      <c r="QE18">
        <v>0</v>
      </c>
      <c r="QF18">
        <v>0</v>
      </c>
      <c r="QG18">
        <v>0</v>
      </c>
      <c r="QH18">
        <v>0</v>
      </c>
      <c r="QI18">
        <v>0</v>
      </c>
      <c r="QJ18">
        <v>0</v>
      </c>
      <c r="QK18">
        <v>0</v>
      </c>
      <c r="QL18">
        <v>0</v>
      </c>
      <c r="QM18">
        <v>0</v>
      </c>
      <c r="QN18">
        <v>0</v>
      </c>
      <c r="QO18">
        <v>0</v>
      </c>
      <c r="QP18">
        <v>0</v>
      </c>
      <c r="QQ18">
        <v>0</v>
      </c>
      <c r="QR18">
        <v>0</v>
      </c>
      <c r="QS18">
        <v>0</v>
      </c>
      <c r="QT18">
        <v>0</v>
      </c>
      <c r="QU18">
        <v>0</v>
      </c>
      <c r="QW18">
        <v>0</v>
      </c>
      <c r="QX18">
        <v>0</v>
      </c>
      <c r="QY18">
        <v>0</v>
      </c>
      <c r="QZ18">
        <v>0</v>
      </c>
      <c r="RA18">
        <v>0</v>
      </c>
      <c r="RB18">
        <v>0</v>
      </c>
      <c r="RC18">
        <v>0</v>
      </c>
      <c r="RD18">
        <v>0</v>
      </c>
      <c r="RE18">
        <v>0</v>
      </c>
      <c r="RF18">
        <v>0</v>
      </c>
      <c r="RG18">
        <v>0</v>
      </c>
      <c r="RH18">
        <v>0</v>
      </c>
      <c r="RI18">
        <v>0</v>
      </c>
      <c r="RJ18">
        <v>0</v>
      </c>
      <c r="RK18">
        <v>0</v>
      </c>
      <c r="RL18">
        <v>0</v>
      </c>
      <c r="RM18">
        <v>0</v>
      </c>
      <c r="RO18">
        <v>0</v>
      </c>
      <c r="RP18">
        <v>0</v>
      </c>
      <c r="RQ18">
        <v>0</v>
      </c>
      <c r="RR18">
        <v>0</v>
      </c>
      <c r="RS18">
        <v>0</v>
      </c>
      <c r="RT18">
        <v>0</v>
      </c>
      <c r="RU18">
        <v>0</v>
      </c>
      <c r="RV18">
        <v>0</v>
      </c>
      <c r="RW18">
        <v>0</v>
      </c>
      <c r="RX18">
        <v>0</v>
      </c>
      <c r="RY18">
        <v>0</v>
      </c>
      <c r="RZ18">
        <v>0</v>
      </c>
      <c r="SA18">
        <v>0</v>
      </c>
      <c r="SB18">
        <v>0</v>
      </c>
      <c r="SC18">
        <v>0</v>
      </c>
      <c r="SD18">
        <v>0</v>
      </c>
      <c r="SE18">
        <v>0</v>
      </c>
      <c r="SG18">
        <v>0</v>
      </c>
      <c r="SH18">
        <v>0</v>
      </c>
      <c r="SI18">
        <v>0</v>
      </c>
      <c r="SJ18">
        <v>0</v>
      </c>
      <c r="SK18">
        <v>0</v>
      </c>
      <c r="SL18">
        <v>0</v>
      </c>
      <c r="SM18">
        <v>0</v>
      </c>
      <c r="SN18">
        <v>0</v>
      </c>
      <c r="SO18">
        <v>0</v>
      </c>
      <c r="SP18">
        <v>0</v>
      </c>
      <c r="SQ18">
        <v>0</v>
      </c>
      <c r="SR18">
        <v>0</v>
      </c>
      <c r="SS18">
        <v>0</v>
      </c>
      <c r="ST18">
        <v>0</v>
      </c>
      <c r="SU18">
        <v>0</v>
      </c>
      <c r="SV18">
        <v>0</v>
      </c>
      <c r="SW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f>JW18+KO18+LG18+LY18+MQ18+NI18+OA18+OS18+PK18+QC18+QU18+RM18+SE18+SW18+TO18</f>
        <v>5</v>
      </c>
      <c r="UH18">
        <v>1</v>
      </c>
      <c r="UI18" t="s">
        <v>931</v>
      </c>
      <c r="UJ18">
        <v>1</v>
      </c>
      <c r="UK18">
        <v>1</v>
      </c>
      <c r="UL18">
        <v>2</v>
      </c>
      <c r="UM18">
        <v>0</v>
      </c>
      <c r="UN18">
        <v>1</v>
      </c>
      <c r="UO18">
        <v>1</v>
      </c>
      <c r="UP18">
        <v>1</v>
      </c>
      <c r="UQ18">
        <v>2</v>
      </c>
      <c r="UR18">
        <v>2</v>
      </c>
      <c r="US18">
        <v>0</v>
      </c>
      <c r="UT18">
        <v>2</v>
      </c>
      <c r="UU18">
        <v>1</v>
      </c>
      <c r="UV18">
        <v>1</v>
      </c>
      <c r="UW18">
        <v>0</v>
      </c>
      <c r="UX18" s="19">
        <v>0</v>
      </c>
      <c r="UZ18">
        <v>0</v>
      </c>
      <c r="VA18">
        <v>0</v>
      </c>
      <c r="VB18">
        <v>0</v>
      </c>
      <c r="VC18">
        <v>0</v>
      </c>
      <c r="VD18">
        <v>0</v>
      </c>
      <c r="VE18">
        <v>0</v>
      </c>
      <c r="VF18">
        <v>0</v>
      </c>
      <c r="VG18">
        <v>0</v>
      </c>
      <c r="VH18">
        <v>0</v>
      </c>
      <c r="VI18">
        <v>0</v>
      </c>
      <c r="VJ18">
        <v>0</v>
      </c>
      <c r="VK18">
        <v>0</v>
      </c>
      <c r="VL18">
        <v>0</v>
      </c>
      <c r="VM18">
        <v>0</v>
      </c>
      <c r="VN18">
        <v>0</v>
      </c>
      <c r="VP18">
        <v>0</v>
      </c>
      <c r="VQ18">
        <v>0</v>
      </c>
      <c r="VR18">
        <v>0</v>
      </c>
      <c r="VS18">
        <v>0</v>
      </c>
      <c r="VT18">
        <v>0</v>
      </c>
      <c r="VU18">
        <v>0</v>
      </c>
      <c r="VV18">
        <v>0</v>
      </c>
      <c r="VW18">
        <v>0</v>
      </c>
      <c r="VX18">
        <v>0</v>
      </c>
      <c r="VY18">
        <v>0</v>
      </c>
      <c r="VZ18">
        <v>0</v>
      </c>
      <c r="WA18">
        <v>0</v>
      </c>
      <c r="WB18">
        <v>0</v>
      </c>
      <c r="WC18">
        <v>0</v>
      </c>
      <c r="WD18">
        <v>0</v>
      </c>
      <c r="WF18">
        <v>0</v>
      </c>
      <c r="WG18">
        <v>0</v>
      </c>
      <c r="WH18">
        <v>0</v>
      </c>
      <c r="WI18">
        <v>0</v>
      </c>
      <c r="WJ18">
        <v>0</v>
      </c>
      <c r="WK18">
        <v>0</v>
      </c>
      <c r="WL18">
        <v>0</v>
      </c>
      <c r="WM18">
        <v>0</v>
      </c>
      <c r="WN18">
        <v>0</v>
      </c>
      <c r="WO18">
        <v>0</v>
      </c>
      <c r="WP18">
        <v>0</v>
      </c>
      <c r="WQ18">
        <v>0</v>
      </c>
      <c r="WR18">
        <v>0</v>
      </c>
      <c r="WS18">
        <v>0</v>
      </c>
      <c r="WT18">
        <v>0</v>
      </c>
      <c r="WV18">
        <v>0</v>
      </c>
      <c r="WW18">
        <v>0</v>
      </c>
      <c r="WX18">
        <v>0</v>
      </c>
      <c r="WY18">
        <v>0</v>
      </c>
      <c r="WZ18">
        <v>0</v>
      </c>
      <c r="XA18">
        <v>0</v>
      </c>
      <c r="XB18">
        <v>0</v>
      </c>
      <c r="XC18">
        <v>0</v>
      </c>
      <c r="XD18">
        <v>0</v>
      </c>
      <c r="XE18">
        <v>0</v>
      </c>
      <c r="XF18">
        <v>0</v>
      </c>
      <c r="XG18">
        <v>0</v>
      </c>
      <c r="XH18">
        <v>0</v>
      </c>
      <c r="XI18">
        <v>0</v>
      </c>
      <c r="XJ18">
        <v>0</v>
      </c>
      <c r="XL18">
        <v>0</v>
      </c>
      <c r="XM18">
        <v>0</v>
      </c>
      <c r="XN18">
        <v>0</v>
      </c>
      <c r="XO18">
        <v>0</v>
      </c>
      <c r="XP18">
        <v>0</v>
      </c>
      <c r="XQ18">
        <v>0</v>
      </c>
      <c r="XR18">
        <v>0</v>
      </c>
      <c r="XS18">
        <v>0</v>
      </c>
      <c r="XT18">
        <v>0</v>
      </c>
      <c r="XU18">
        <v>0</v>
      </c>
      <c r="XV18">
        <v>0</v>
      </c>
      <c r="XW18">
        <v>0</v>
      </c>
      <c r="XX18">
        <v>0</v>
      </c>
      <c r="XY18">
        <v>0</v>
      </c>
      <c r="XZ18">
        <v>0</v>
      </c>
      <c r="YB18">
        <v>0</v>
      </c>
      <c r="YC18">
        <v>0</v>
      </c>
      <c r="YD18">
        <v>0</v>
      </c>
      <c r="YE18">
        <v>0</v>
      </c>
      <c r="YF18">
        <v>0</v>
      </c>
      <c r="YG18">
        <v>0</v>
      </c>
      <c r="YH18">
        <v>0</v>
      </c>
      <c r="YI18">
        <v>0</v>
      </c>
      <c r="YJ18">
        <v>0</v>
      </c>
      <c r="YK18">
        <v>0</v>
      </c>
      <c r="YL18">
        <v>0</v>
      </c>
      <c r="YM18">
        <v>0</v>
      </c>
      <c r="YN18">
        <v>0</v>
      </c>
      <c r="YO18">
        <v>0</v>
      </c>
      <c r="YP18">
        <f t="shared" si="0"/>
        <v>1</v>
      </c>
      <c r="YQ18" s="25">
        <v>0</v>
      </c>
      <c r="YR18" s="25">
        <v>1</v>
      </c>
      <c r="YS18" s="25">
        <v>0</v>
      </c>
      <c r="YT18" s="25">
        <v>0</v>
      </c>
      <c r="YU18" s="25">
        <v>1</v>
      </c>
      <c r="YV18" s="25">
        <v>4</v>
      </c>
      <c r="YW18" s="25">
        <v>3</v>
      </c>
      <c r="YX18" s="25">
        <v>1</v>
      </c>
      <c r="YY18" s="25">
        <v>1</v>
      </c>
      <c r="YZ18" s="25">
        <v>0</v>
      </c>
      <c r="ZA18" s="25">
        <v>0</v>
      </c>
      <c r="ZB18" s="25">
        <v>0</v>
      </c>
      <c r="ZC18" s="25">
        <v>1</v>
      </c>
      <c r="ZD18" s="25">
        <v>1</v>
      </c>
    </row>
    <row r="19" spans="1:680" x14ac:dyDescent="0.2">
      <c r="A19">
        <v>2</v>
      </c>
      <c r="B19">
        <v>5</v>
      </c>
      <c r="C19" t="s">
        <v>37</v>
      </c>
      <c r="D19">
        <v>26.18369444</v>
      </c>
      <c r="E19">
        <v>-97.947980560000005</v>
      </c>
      <c r="F19" t="s">
        <v>1011</v>
      </c>
      <c r="G19">
        <v>2017</v>
      </c>
      <c r="H19" t="s">
        <v>914</v>
      </c>
      <c r="I19" s="17">
        <v>0.1423611111111111</v>
      </c>
      <c r="J19" s="17">
        <v>0.15277777777777776</v>
      </c>
      <c r="K19">
        <v>2</v>
      </c>
      <c r="L19">
        <v>1</v>
      </c>
      <c r="M19">
        <v>3</v>
      </c>
      <c r="N19">
        <v>0</v>
      </c>
      <c r="O19">
        <v>0</v>
      </c>
      <c r="P19">
        <v>1</v>
      </c>
      <c r="Q19">
        <v>1</v>
      </c>
      <c r="R19">
        <v>0</v>
      </c>
      <c r="S19">
        <v>1</v>
      </c>
      <c r="V19">
        <v>0</v>
      </c>
      <c r="W19">
        <v>0</v>
      </c>
      <c r="Y19">
        <v>0</v>
      </c>
      <c r="AA19">
        <v>1</v>
      </c>
      <c r="AB19">
        <v>1</v>
      </c>
      <c r="AC19" t="s">
        <v>915</v>
      </c>
      <c r="AD19">
        <v>2</v>
      </c>
      <c r="AE19">
        <v>5</v>
      </c>
      <c r="AF19">
        <v>1</v>
      </c>
      <c r="AG19">
        <v>0</v>
      </c>
      <c r="AH19">
        <v>0</v>
      </c>
      <c r="AI19">
        <v>0</v>
      </c>
      <c r="AJ19">
        <v>0</v>
      </c>
      <c r="AK19">
        <v>0</v>
      </c>
      <c r="AL19">
        <v>1</v>
      </c>
      <c r="AM19">
        <v>0</v>
      </c>
      <c r="AN19">
        <v>1</v>
      </c>
      <c r="AO19" t="s">
        <v>1028</v>
      </c>
      <c r="AP19">
        <v>1</v>
      </c>
      <c r="AQ19" t="s">
        <v>1029</v>
      </c>
      <c r="AR19">
        <v>1</v>
      </c>
      <c r="AS19">
        <v>5</v>
      </c>
      <c r="AT19">
        <v>1</v>
      </c>
      <c r="AU19">
        <v>0</v>
      </c>
      <c r="AV19">
        <v>0</v>
      </c>
      <c r="AW19">
        <v>0</v>
      </c>
      <c r="AX19">
        <v>1</v>
      </c>
      <c r="AY19">
        <v>0</v>
      </c>
      <c r="AZ19">
        <v>0</v>
      </c>
      <c r="BB19">
        <v>4</v>
      </c>
      <c r="BC19">
        <v>1</v>
      </c>
      <c r="BD19">
        <v>1</v>
      </c>
      <c r="BE19">
        <v>0</v>
      </c>
      <c r="BF19">
        <v>0</v>
      </c>
      <c r="BG19">
        <v>0</v>
      </c>
      <c r="BH19">
        <v>0</v>
      </c>
      <c r="BJ19">
        <v>1</v>
      </c>
      <c r="BK19">
        <v>4</v>
      </c>
      <c r="BL19">
        <v>1</v>
      </c>
      <c r="BM19">
        <v>0</v>
      </c>
      <c r="BN19">
        <v>0</v>
      </c>
      <c r="BO19">
        <v>0</v>
      </c>
      <c r="BP19">
        <v>0</v>
      </c>
      <c r="BQ19">
        <v>0</v>
      </c>
      <c r="BS19">
        <v>1</v>
      </c>
      <c r="BT19">
        <v>0</v>
      </c>
      <c r="BU19">
        <v>0</v>
      </c>
      <c r="BV19">
        <v>0</v>
      </c>
      <c r="BW19">
        <v>0</v>
      </c>
      <c r="CD19">
        <v>0</v>
      </c>
      <c r="CE19">
        <v>0</v>
      </c>
      <c r="CF19">
        <v>0</v>
      </c>
      <c r="CG19">
        <v>0</v>
      </c>
      <c r="CH19">
        <v>0</v>
      </c>
      <c r="CI19">
        <v>0</v>
      </c>
      <c r="CJ19">
        <v>0</v>
      </c>
      <c r="CK19">
        <v>0</v>
      </c>
      <c r="CL19">
        <v>0</v>
      </c>
      <c r="CM19">
        <v>0</v>
      </c>
      <c r="CO19">
        <v>0</v>
      </c>
      <c r="CQ19">
        <v>0</v>
      </c>
      <c r="CR19" t="s">
        <v>921</v>
      </c>
      <c r="CS19">
        <v>1</v>
      </c>
      <c r="CT19">
        <v>0</v>
      </c>
      <c r="CU19">
        <v>0</v>
      </c>
      <c r="CV19">
        <v>0</v>
      </c>
      <c r="CW19">
        <v>0</v>
      </c>
      <c r="CX19">
        <v>0</v>
      </c>
      <c r="CY19">
        <v>0</v>
      </c>
      <c r="CZ19" t="s">
        <v>1030</v>
      </c>
      <c r="DA19">
        <v>0</v>
      </c>
      <c r="DH19">
        <v>1</v>
      </c>
      <c r="DI19">
        <v>2</v>
      </c>
      <c r="DJ19">
        <v>1</v>
      </c>
      <c r="DK19">
        <v>0</v>
      </c>
      <c r="DL19">
        <v>0</v>
      </c>
      <c r="DM19">
        <v>0</v>
      </c>
      <c r="DN19" t="s">
        <v>957</v>
      </c>
      <c r="DO19">
        <v>1</v>
      </c>
      <c r="DP19">
        <v>1</v>
      </c>
      <c r="DQ19">
        <v>1</v>
      </c>
      <c r="DR19">
        <v>4</v>
      </c>
      <c r="DS19">
        <v>1</v>
      </c>
      <c r="DT19">
        <v>1</v>
      </c>
      <c r="DU19">
        <v>1</v>
      </c>
      <c r="DV19">
        <v>0</v>
      </c>
      <c r="DW19">
        <v>0</v>
      </c>
      <c r="DX19">
        <v>0</v>
      </c>
      <c r="DY19">
        <v>0</v>
      </c>
      <c r="DZ19">
        <v>0</v>
      </c>
      <c r="EA19">
        <v>0</v>
      </c>
      <c r="EB19">
        <v>1</v>
      </c>
      <c r="EC19">
        <v>1</v>
      </c>
      <c r="ED19" t="s">
        <v>1031</v>
      </c>
      <c r="EE19">
        <v>0</v>
      </c>
      <c r="EG19">
        <v>0</v>
      </c>
      <c r="EM19" t="s">
        <v>1032</v>
      </c>
      <c r="EN19">
        <v>0</v>
      </c>
      <c r="EO19">
        <v>0</v>
      </c>
      <c r="EQ19">
        <v>1</v>
      </c>
      <c r="ER19">
        <v>3</v>
      </c>
      <c r="ES19">
        <v>3</v>
      </c>
      <c r="ET19">
        <v>1</v>
      </c>
      <c r="EU19">
        <v>3</v>
      </c>
      <c r="EV19">
        <v>0</v>
      </c>
      <c r="FD19">
        <v>3</v>
      </c>
      <c r="FE19">
        <v>3</v>
      </c>
      <c r="FF19">
        <v>1</v>
      </c>
      <c r="FG19">
        <v>0</v>
      </c>
      <c r="FH19" t="s">
        <v>923</v>
      </c>
      <c r="FI19">
        <v>1</v>
      </c>
      <c r="FJ19">
        <v>2</v>
      </c>
      <c r="FK19">
        <v>1</v>
      </c>
      <c r="FL19">
        <v>2</v>
      </c>
      <c r="FM19">
        <v>0</v>
      </c>
      <c r="FP19">
        <v>536.82480999999996</v>
      </c>
      <c r="FQ19">
        <v>95.475120000000004</v>
      </c>
      <c r="FS19">
        <v>2</v>
      </c>
      <c r="FT19">
        <v>1</v>
      </c>
      <c r="FU19">
        <v>1</v>
      </c>
      <c r="FV19">
        <v>0</v>
      </c>
      <c r="FW19">
        <v>1</v>
      </c>
      <c r="FX19">
        <v>0</v>
      </c>
      <c r="FY19">
        <v>1</v>
      </c>
      <c r="FZ19">
        <v>1</v>
      </c>
      <c r="GA19">
        <v>1</v>
      </c>
      <c r="GB19">
        <v>1</v>
      </c>
      <c r="GC19">
        <v>1</v>
      </c>
      <c r="GD19">
        <v>0</v>
      </c>
      <c r="GE19">
        <v>0</v>
      </c>
      <c r="GF19">
        <v>2</v>
      </c>
      <c r="GG19">
        <v>2</v>
      </c>
      <c r="GH19">
        <v>3</v>
      </c>
      <c r="GJ19">
        <v>5</v>
      </c>
      <c r="GK19">
        <v>1</v>
      </c>
      <c r="GL19">
        <v>5</v>
      </c>
      <c r="GM19">
        <v>0</v>
      </c>
      <c r="GN19">
        <v>3</v>
      </c>
      <c r="GO19">
        <v>2</v>
      </c>
      <c r="GP19">
        <v>2</v>
      </c>
      <c r="GQ19">
        <v>0</v>
      </c>
      <c r="GT19">
        <f t="shared" si="1"/>
        <v>0</v>
      </c>
      <c r="GW19">
        <v>0</v>
      </c>
      <c r="GZ19">
        <f t="shared" si="2"/>
        <v>0</v>
      </c>
      <c r="HC19">
        <v>1</v>
      </c>
      <c r="HD19">
        <v>0</v>
      </c>
      <c r="HE19">
        <v>4</v>
      </c>
      <c r="HF19">
        <f t="shared" si="3"/>
        <v>4</v>
      </c>
      <c r="HG19">
        <v>0</v>
      </c>
      <c r="HH19">
        <v>0</v>
      </c>
      <c r="HI19">
        <v>1</v>
      </c>
      <c r="HJ19">
        <v>0</v>
      </c>
      <c r="HK19">
        <v>2</v>
      </c>
      <c r="HL19">
        <f t="shared" si="4"/>
        <v>2</v>
      </c>
      <c r="HM19">
        <v>0</v>
      </c>
      <c r="HN19">
        <v>0</v>
      </c>
      <c r="HO19">
        <v>1</v>
      </c>
      <c r="HP19">
        <v>0</v>
      </c>
      <c r="HQ19">
        <v>3</v>
      </c>
      <c r="HR19">
        <f t="shared" si="5"/>
        <v>3</v>
      </c>
      <c r="HS19">
        <v>0</v>
      </c>
      <c r="HT19">
        <v>0</v>
      </c>
      <c r="HU19">
        <v>0</v>
      </c>
      <c r="HX19">
        <f t="shared" si="6"/>
        <v>0</v>
      </c>
      <c r="IA19">
        <v>0</v>
      </c>
      <c r="ID19">
        <f t="shared" si="7"/>
        <v>0</v>
      </c>
      <c r="IG19">
        <v>0</v>
      </c>
      <c r="IJ19">
        <f t="shared" si="8"/>
        <v>0</v>
      </c>
      <c r="IM19">
        <v>1</v>
      </c>
      <c r="IN19">
        <v>1</v>
      </c>
      <c r="IO19">
        <v>0</v>
      </c>
      <c r="IP19">
        <f t="shared" si="9"/>
        <v>1</v>
      </c>
      <c r="IQ19">
        <v>0</v>
      </c>
      <c r="IR19">
        <v>0</v>
      </c>
      <c r="IS19">
        <v>1</v>
      </c>
      <c r="IT19">
        <v>1</v>
      </c>
      <c r="IU19">
        <v>0</v>
      </c>
      <c r="IV19">
        <f t="shared" si="10"/>
        <v>1</v>
      </c>
      <c r="IW19">
        <v>1</v>
      </c>
      <c r="IX19">
        <v>0</v>
      </c>
      <c r="IY19">
        <v>0</v>
      </c>
      <c r="JB19">
        <f t="shared" si="11"/>
        <v>0</v>
      </c>
      <c r="JE19">
        <v>0</v>
      </c>
      <c r="JH19">
        <f t="shared" si="12"/>
        <v>0</v>
      </c>
      <c r="JK19">
        <v>0</v>
      </c>
      <c r="JN19">
        <f t="shared" si="13"/>
        <v>0</v>
      </c>
      <c r="JQ19">
        <v>0</v>
      </c>
      <c r="JT19">
        <f t="shared" si="14"/>
        <v>0</v>
      </c>
      <c r="JW19">
        <v>1</v>
      </c>
      <c r="JX19" t="s">
        <v>926</v>
      </c>
      <c r="JY19">
        <v>1</v>
      </c>
      <c r="JZ19">
        <v>2</v>
      </c>
      <c r="KA19">
        <v>1</v>
      </c>
      <c r="KB19">
        <v>1</v>
      </c>
      <c r="KC19">
        <v>1</v>
      </c>
      <c r="KD19">
        <v>2</v>
      </c>
      <c r="KE19">
        <v>1</v>
      </c>
      <c r="KF19">
        <v>3</v>
      </c>
      <c r="KG19">
        <v>0</v>
      </c>
      <c r="KH19">
        <v>0</v>
      </c>
      <c r="KI19">
        <v>0</v>
      </c>
      <c r="KJ19">
        <v>0</v>
      </c>
      <c r="KK19">
        <v>0</v>
      </c>
      <c r="KL19">
        <v>0</v>
      </c>
      <c r="KM19">
        <v>0</v>
      </c>
      <c r="KN19">
        <v>0</v>
      </c>
      <c r="KO19">
        <v>1</v>
      </c>
      <c r="KP19" t="s">
        <v>926</v>
      </c>
      <c r="KQ19">
        <v>1</v>
      </c>
      <c r="KR19">
        <v>2</v>
      </c>
      <c r="KS19">
        <v>1</v>
      </c>
      <c r="KT19">
        <v>1</v>
      </c>
      <c r="KU19">
        <v>2</v>
      </c>
      <c r="KV19">
        <v>0</v>
      </c>
      <c r="KW19">
        <v>0</v>
      </c>
      <c r="KX19">
        <v>0</v>
      </c>
      <c r="KY19">
        <v>1</v>
      </c>
      <c r="KZ19">
        <v>1</v>
      </c>
      <c r="LA19">
        <v>1</v>
      </c>
      <c r="LB19">
        <v>2</v>
      </c>
      <c r="LC19">
        <v>0</v>
      </c>
      <c r="LD19">
        <v>0</v>
      </c>
      <c r="LE19">
        <v>0</v>
      </c>
      <c r="LF19">
        <v>0</v>
      </c>
      <c r="LG19">
        <v>1</v>
      </c>
      <c r="LH19" t="s">
        <v>927</v>
      </c>
      <c r="LI19">
        <v>1</v>
      </c>
      <c r="LJ19">
        <v>2</v>
      </c>
      <c r="LK19">
        <v>1</v>
      </c>
      <c r="LL19">
        <v>1</v>
      </c>
      <c r="LM19">
        <v>1</v>
      </c>
      <c r="LN19">
        <v>1</v>
      </c>
      <c r="LO19">
        <v>3</v>
      </c>
      <c r="LP19">
        <v>2</v>
      </c>
      <c r="LQ19">
        <v>0</v>
      </c>
      <c r="LR19">
        <v>0</v>
      </c>
      <c r="LS19">
        <v>0</v>
      </c>
      <c r="LT19">
        <v>0</v>
      </c>
      <c r="LU19">
        <v>0</v>
      </c>
      <c r="LV19">
        <v>0</v>
      </c>
      <c r="LW19">
        <v>0</v>
      </c>
      <c r="LX19">
        <v>0</v>
      </c>
      <c r="LY19">
        <v>1</v>
      </c>
      <c r="LZ19" t="s">
        <v>927</v>
      </c>
      <c r="MA19">
        <v>1</v>
      </c>
      <c r="MB19">
        <v>2</v>
      </c>
      <c r="MC19">
        <v>1</v>
      </c>
      <c r="MD19">
        <v>1</v>
      </c>
      <c r="ME19">
        <v>1</v>
      </c>
      <c r="MF19">
        <v>2</v>
      </c>
      <c r="MG19">
        <v>1</v>
      </c>
      <c r="MH19">
        <v>1</v>
      </c>
      <c r="MI19">
        <v>0</v>
      </c>
      <c r="MJ19">
        <v>0</v>
      </c>
      <c r="MK19">
        <v>0</v>
      </c>
      <c r="ML19">
        <v>0</v>
      </c>
      <c r="MM19">
        <v>0</v>
      </c>
      <c r="MN19">
        <v>0</v>
      </c>
      <c r="MO19">
        <v>0</v>
      </c>
      <c r="MP19">
        <v>0</v>
      </c>
      <c r="MQ19">
        <v>1</v>
      </c>
      <c r="MR19" t="s">
        <v>928</v>
      </c>
      <c r="MS19">
        <v>1</v>
      </c>
      <c r="MT19">
        <v>2</v>
      </c>
      <c r="MU19">
        <v>1</v>
      </c>
      <c r="MV19">
        <v>1</v>
      </c>
      <c r="MW19">
        <v>0</v>
      </c>
      <c r="MX19">
        <v>0</v>
      </c>
      <c r="MY19">
        <v>0</v>
      </c>
      <c r="MZ19">
        <v>0</v>
      </c>
      <c r="NA19">
        <v>1</v>
      </c>
      <c r="NB19">
        <v>1</v>
      </c>
      <c r="NC19">
        <v>1</v>
      </c>
      <c r="ND19">
        <v>2</v>
      </c>
      <c r="NE19">
        <v>0</v>
      </c>
      <c r="NF19">
        <v>0</v>
      </c>
      <c r="NG19">
        <v>0</v>
      </c>
      <c r="NH19">
        <v>0</v>
      </c>
      <c r="NI19">
        <v>1</v>
      </c>
      <c r="NJ19" t="s">
        <v>928</v>
      </c>
      <c r="NK19">
        <v>1</v>
      </c>
      <c r="NL19">
        <v>2</v>
      </c>
      <c r="NM19">
        <v>1</v>
      </c>
      <c r="NN19">
        <v>1</v>
      </c>
      <c r="NO19">
        <v>1</v>
      </c>
      <c r="NP19">
        <v>2</v>
      </c>
      <c r="NQ19">
        <v>2</v>
      </c>
      <c r="NR19">
        <v>2</v>
      </c>
      <c r="NS19">
        <v>0</v>
      </c>
      <c r="NT19">
        <v>0</v>
      </c>
      <c r="NU19">
        <v>0</v>
      </c>
      <c r="NV19">
        <v>0</v>
      </c>
      <c r="NW19">
        <v>0</v>
      </c>
      <c r="NX19">
        <v>0</v>
      </c>
      <c r="NY19">
        <v>0</v>
      </c>
      <c r="NZ19">
        <v>0</v>
      </c>
      <c r="OA19">
        <v>1</v>
      </c>
      <c r="OB19" t="s">
        <v>929</v>
      </c>
      <c r="OC19">
        <v>1</v>
      </c>
      <c r="OD19">
        <v>2</v>
      </c>
      <c r="OE19">
        <v>1</v>
      </c>
      <c r="OF19">
        <v>1</v>
      </c>
      <c r="OG19">
        <v>1</v>
      </c>
      <c r="OH19">
        <v>2</v>
      </c>
      <c r="OI19">
        <v>2</v>
      </c>
      <c r="OJ19">
        <v>2</v>
      </c>
      <c r="OK19">
        <v>0</v>
      </c>
      <c r="OL19">
        <v>0</v>
      </c>
      <c r="OM19">
        <v>0</v>
      </c>
      <c r="ON19">
        <v>0</v>
      </c>
      <c r="OO19">
        <v>0</v>
      </c>
      <c r="OP19">
        <v>0</v>
      </c>
      <c r="OQ19">
        <v>0</v>
      </c>
      <c r="OR19">
        <v>0</v>
      </c>
      <c r="OS19">
        <v>1</v>
      </c>
      <c r="OT19" t="s">
        <v>929</v>
      </c>
      <c r="OU19">
        <v>1</v>
      </c>
      <c r="OV19">
        <v>2</v>
      </c>
      <c r="OW19">
        <v>1</v>
      </c>
      <c r="OX19">
        <v>1</v>
      </c>
      <c r="OY19">
        <v>1</v>
      </c>
      <c r="OZ19">
        <v>2</v>
      </c>
      <c r="PA19">
        <v>2</v>
      </c>
      <c r="PB19">
        <v>2</v>
      </c>
      <c r="PC19">
        <v>0</v>
      </c>
      <c r="PD19">
        <v>0</v>
      </c>
      <c r="PE19">
        <v>0</v>
      </c>
      <c r="PF19">
        <v>0</v>
      </c>
      <c r="PG19">
        <v>0</v>
      </c>
      <c r="PH19">
        <v>0</v>
      </c>
      <c r="PI19">
        <v>0</v>
      </c>
      <c r="PJ19">
        <v>0</v>
      </c>
      <c r="PK19">
        <v>1</v>
      </c>
      <c r="PL19" t="s">
        <v>929</v>
      </c>
      <c r="PM19">
        <v>1</v>
      </c>
      <c r="PN19">
        <v>2</v>
      </c>
      <c r="PO19">
        <v>1</v>
      </c>
      <c r="PP19">
        <v>1</v>
      </c>
      <c r="PQ19">
        <v>2</v>
      </c>
      <c r="PR19">
        <v>0</v>
      </c>
      <c r="PS19">
        <v>0</v>
      </c>
      <c r="PT19">
        <v>0</v>
      </c>
      <c r="PU19">
        <v>0</v>
      </c>
      <c r="PV19">
        <v>0</v>
      </c>
      <c r="PW19">
        <v>0</v>
      </c>
      <c r="PX19">
        <v>0</v>
      </c>
      <c r="PY19">
        <v>0</v>
      </c>
      <c r="PZ19">
        <v>0</v>
      </c>
      <c r="QA19">
        <v>0</v>
      </c>
      <c r="QB19">
        <v>0</v>
      </c>
      <c r="QC19" s="19">
        <v>1</v>
      </c>
      <c r="QD19" t="s">
        <v>929</v>
      </c>
      <c r="QE19" s="19">
        <v>1</v>
      </c>
      <c r="QF19">
        <v>3</v>
      </c>
      <c r="QG19">
        <v>1</v>
      </c>
      <c r="QH19">
        <v>1</v>
      </c>
      <c r="QI19">
        <v>1</v>
      </c>
      <c r="QJ19">
        <v>2</v>
      </c>
      <c r="QK19">
        <v>2</v>
      </c>
      <c r="QL19">
        <v>3</v>
      </c>
      <c r="QM19">
        <v>0</v>
      </c>
      <c r="QN19">
        <v>0</v>
      </c>
      <c r="QO19">
        <v>0</v>
      </c>
      <c r="QP19">
        <v>0</v>
      </c>
      <c r="QQ19">
        <v>0</v>
      </c>
      <c r="QR19">
        <v>0</v>
      </c>
      <c r="QS19">
        <v>0</v>
      </c>
      <c r="QT19">
        <v>0</v>
      </c>
      <c r="QU19">
        <v>0</v>
      </c>
      <c r="QW19">
        <v>0</v>
      </c>
      <c r="QX19">
        <v>0</v>
      </c>
      <c r="QY19">
        <v>0</v>
      </c>
      <c r="QZ19">
        <v>0</v>
      </c>
      <c r="RA19">
        <v>0</v>
      </c>
      <c r="RB19">
        <v>0</v>
      </c>
      <c r="RC19">
        <v>0</v>
      </c>
      <c r="RD19">
        <v>0</v>
      </c>
      <c r="RE19">
        <v>0</v>
      </c>
      <c r="RF19">
        <v>0</v>
      </c>
      <c r="RG19">
        <v>0</v>
      </c>
      <c r="RH19">
        <v>0</v>
      </c>
      <c r="RI19">
        <v>0</v>
      </c>
      <c r="RJ19">
        <v>0</v>
      </c>
      <c r="RK19">
        <v>0</v>
      </c>
      <c r="RL19">
        <v>0</v>
      </c>
      <c r="RM19">
        <v>0</v>
      </c>
      <c r="RO19">
        <v>0</v>
      </c>
      <c r="RP19">
        <v>0</v>
      </c>
      <c r="RQ19">
        <v>0</v>
      </c>
      <c r="RR19">
        <v>0</v>
      </c>
      <c r="RS19">
        <v>0</v>
      </c>
      <c r="RT19">
        <v>0</v>
      </c>
      <c r="RU19">
        <v>0</v>
      </c>
      <c r="RV19">
        <v>0</v>
      </c>
      <c r="RW19">
        <v>0</v>
      </c>
      <c r="RX19">
        <v>0</v>
      </c>
      <c r="RY19">
        <v>0</v>
      </c>
      <c r="RZ19">
        <v>0</v>
      </c>
      <c r="SA19">
        <v>0</v>
      </c>
      <c r="SB19">
        <v>0</v>
      </c>
      <c r="SC19">
        <v>0</v>
      </c>
      <c r="SD19">
        <v>0</v>
      </c>
      <c r="SE19">
        <v>0</v>
      </c>
      <c r="SG19">
        <v>0</v>
      </c>
      <c r="SH19">
        <v>0</v>
      </c>
      <c r="SI19">
        <v>0</v>
      </c>
      <c r="SJ19">
        <v>0</v>
      </c>
      <c r="SK19">
        <v>0</v>
      </c>
      <c r="SL19">
        <v>0</v>
      </c>
      <c r="SM19">
        <v>0</v>
      </c>
      <c r="SN19">
        <v>0</v>
      </c>
      <c r="SO19">
        <v>0</v>
      </c>
      <c r="SP19">
        <v>0</v>
      </c>
      <c r="SQ19">
        <v>0</v>
      </c>
      <c r="SR19">
        <v>0</v>
      </c>
      <c r="SS19">
        <v>0</v>
      </c>
      <c r="ST19">
        <v>0</v>
      </c>
      <c r="SU19">
        <v>0</v>
      </c>
      <c r="SV19">
        <v>0</v>
      </c>
      <c r="SW19">
        <v>0</v>
      </c>
      <c r="SY19">
        <v>0</v>
      </c>
      <c r="SZ19">
        <v>0</v>
      </c>
      <c r="TA19">
        <v>0</v>
      </c>
      <c r="TB19">
        <v>0</v>
      </c>
      <c r="TC19">
        <v>0</v>
      </c>
      <c r="TD19">
        <v>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f>JW19+KO19+LG19+LY19+MQ19+NI19+OA19+OS19+PK19+QC19+QU19+RM19+SE19+SW19+TO19</f>
        <v>10</v>
      </c>
      <c r="UH19">
        <v>1</v>
      </c>
      <c r="UI19" t="s">
        <v>931</v>
      </c>
      <c r="UJ19">
        <v>1</v>
      </c>
      <c r="UK19">
        <v>1</v>
      </c>
      <c r="UL19">
        <v>2</v>
      </c>
      <c r="UM19">
        <v>0</v>
      </c>
      <c r="UN19">
        <v>1</v>
      </c>
      <c r="UO19">
        <v>1</v>
      </c>
      <c r="UP19">
        <v>1</v>
      </c>
      <c r="UQ19">
        <v>0</v>
      </c>
      <c r="UR19">
        <v>0</v>
      </c>
      <c r="US19">
        <v>0</v>
      </c>
      <c r="UT19">
        <v>1</v>
      </c>
      <c r="UU19">
        <v>2</v>
      </c>
      <c r="UV19">
        <v>2</v>
      </c>
      <c r="UW19">
        <v>0</v>
      </c>
      <c r="UX19">
        <v>1</v>
      </c>
      <c r="UY19" t="s">
        <v>927</v>
      </c>
      <c r="UZ19">
        <v>1</v>
      </c>
      <c r="VA19">
        <v>1</v>
      </c>
      <c r="VB19">
        <v>2</v>
      </c>
      <c r="VC19">
        <v>1</v>
      </c>
      <c r="VD19">
        <v>1</v>
      </c>
      <c r="VE19">
        <v>3</v>
      </c>
      <c r="VF19">
        <v>2</v>
      </c>
      <c r="VG19">
        <v>0</v>
      </c>
      <c r="VH19">
        <v>0</v>
      </c>
      <c r="VI19">
        <v>0</v>
      </c>
      <c r="VJ19">
        <v>0</v>
      </c>
      <c r="VK19">
        <v>0</v>
      </c>
      <c r="VL19">
        <v>0</v>
      </c>
      <c r="VM19">
        <v>0</v>
      </c>
      <c r="VN19">
        <v>0</v>
      </c>
      <c r="VP19">
        <v>0</v>
      </c>
      <c r="VQ19">
        <v>0</v>
      </c>
      <c r="VR19">
        <v>0</v>
      </c>
      <c r="VS19">
        <v>0</v>
      </c>
      <c r="VT19">
        <v>0</v>
      </c>
      <c r="VU19">
        <v>0</v>
      </c>
      <c r="VV19">
        <v>0</v>
      </c>
      <c r="VW19">
        <v>0</v>
      </c>
      <c r="VX19">
        <v>0</v>
      </c>
      <c r="VY19">
        <v>0</v>
      </c>
      <c r="VZ19">
        <v>0</v>
      </c>
      <c r="WA19">
        <v>0</v>
      </c>
      <c r="WB19">
        <v>0</v>
      </c>
      <c r="WC19">
        <v>0</v>
      </c>
      <c r="WD19">
        <v>0</v>
      </c>
      <c r="WF19">
        <v>0</v>
      </c>
      <c r="WG19">
        <v>0</v>
      </c>
      <c r="WH19">
        <v>0</v>
      </c>
      <c r="WI19">
        <v>0</v>
      </c>
      <c r="WJ19">
        <v>0</v>
      </c>
      <c r="WK19">
        <v>0</v>
      </c>
      <c r="WL19">
        <v>0</v>
      </c>
      <c r="WM19">
        <v>0</v>
      </c>
      <c r="WN19">
        <v>0</v>
      </c>
      <c r="WO19">
        <v>0</v>
      </c>
      <c r="WP19">
        <v>0</v>
      </c>
      <c r="WQ19">
        <v>0</v>
      </c>
      <c r="WR19">
        <v>0</v>
      </c>
      <c r="WS19">
        <v>0</v>
      </c>
      <c r="WT19">
        <v>0</v>
      </c>
      <c r="WV19">
        <v>0</v>
      </c>
      <c r="WW19">
        <v>0</v>
      </c>
      <c r="WX19">
        <v>0</v>
      </c>
      <c r="WY19">
        <v>0</v>
      </c>
      <c r="WZ19">
        <v>0</v>
      </c>
      <c r="XA19">
        <v>0</v>
      </c>
      <c r="XB19">
        <v>0</v>
      </c>
      <c r="XC19">
        <v>0</v>
      </c>
      <c r="XD19">
        <v>0</v>
      </c>
      <c r="XE19">
        <v>0</v>
      </c>
      <c r="XF19">
        <v>0</v>
      </c>
      <c r="XG19">
        <v>0</v>
      </c>
      <c r="XH19">
        <v>0</v>
      </c>
      <c r="XI19">
        <v>0</v>
      </c>
      <c r="XJ19">
        <v>0</v>
      </c>
      <c r="XL19">
        <v>0</v>
      </c>
      <c r="XM19">
        <v>0</v>
      </c>
      <c r="XN19">
        <v>0</v>
      </c>
      <c r="XO19">
        <v>0</v>
      </c>
      <c r="XP19">
        <v>0</v>
      </c>
      <c r="XQ19">
        <v>0</v>
      </c>
      <c r="XR19">
        <v>0</v>
      </c>
      <c r="XS19">
        <v>0</v>
      </c>
      <c r="XT19">
        <v>0</v>
      </c>
      <c r="XU19">
        <v>0</v>
      </c>
      <c r="XV19">
        <v>0</v>
      </c>
      <c r="XW19">
        <v>0</v>
      </c>
      <c r="XX19">
        <v>0</v>
      </c>
      <c r="XY19">
        <v>0</v>
      </c>
      <c r="XZ19">
        <v>0</v>
      </c>
      <c r="YB19">
        <v>0</v>
      </c>
      <c r="YC19">
        <v>0</v>
      </c>
      <c r="YD19">
        <v>0</v>
      </c>
      <c r="YE19">
        <v>0</v>
      </c>
      <c r="YF19">
        <v>0</v>
      </c>
      <c r="YG19">
        <v>0</v>
      </c>
      <c r="YH19">
        <v>0</v>
      </c>
      <c r="YI19">
        <v>0</v>
      </c>
      <c r="YJ19">
        <v>0</v>
      </c>
      <c r="YK19">
        <v>0</v>
      </c>
      <c r="YL19">
        <v>0</v>
      </c>
      <c r="YM19">
        <v>0</v>
      </c>
      <c r="YN19">
        <v>0</v>
      </c>
      <c r="YO19">
        <v>0</v>
      </c>
      <c r="YP19">
        <f t="shared" si="0"/>
        <v>2</v>
      </c>
      <c r="YQ19" s="25">
        <v>0</v>
      </c>
      <c r="YR19" s="25">
        <v>7</v>
      </c>
      <c r="YS19" s="25">
        <v>1</v>
      </c>
      <c r="YT19" s="25">
        <v>5</v>
      </c>
      <c r="YU19" s="25">
        <v>6</v>
      </c>
      <c r="YV19" s="25">
        <v>2</v>
      </c>
      <c r="YW19" s="25">
        <v>0</v>
      </c>
      <c r="YX19" s="25">
        <v>2</v>
      </c>
      <c r="YY19" s="25">
        <v>2</v>
      </c>
      <c r="YZ19" s="25">
        <v>1</v>
      </c>
      <c r="ZA19" s="25">
        <v>1</v>
      </c>
      <c r="ZB19" s="25">
        <v>1</v>
      </c>
      <c r="ZC19" s="25">
        <v>0</v>
      </c>
      <c r="ZD19" s="25">
        <v>0</v>
      </c>
    </row>
    <row r="20" spans="1:680" x14ac:dyDescent="0.2">
      <c r="A20">
        <v>2</v>
      </c>
      <c r="B20">
        <v>5</v>
      </c>
      <c r="C20" t="s">
        <v>38</v>
      </c>
      <c r="D20">
        <v>26.182488889999998</v>
      </c>
      <c r="E20">
        <v>-97.947961109999994</v>
      </c>
      <c r="F20" s="18" t="s">
        <v>1011</v>
      </c>
      <c r="G20">
        <v>2017</v>
      </c>
      <c r="H20" t="s">
        <v>914</v>
      </c>
      <c r="I20" s="17">
        <v>0.20138888888888887</v>
      </c>
      <c r="J20" s="17">
        <v>0.21458333333333335</v>
      </c>
      <c r="K20">
        <v>2</v>
      </c>
      <c r="L20">
        <v>2</v>
      </c>
      <c r="M20">
        <v>3</v>
      </c>
      <c r="N20">
        <v>1</v>
      </c>
      <c r="O20" t="s">
        <v>960</v>
      </c>
      <c r="P20">
        <v>1</v>
      </c>
      <c r="Q20">
        <v>1</v>
      </c>
      <c r="R20">
        <v>1</v>
      </c>
      <c r="S20">
        <v>0</v>
      </c>
      <c r="V20">
        <v>0</v>
      </c>
      <c r="W20">
        <v>0</v>
      </c>
      <c r="Y20">
        <v>1</v>
      </c>
      <c r="Z20" t="s">
        <v>1033</v>
      </c>
      <c r="AA20">
        <v>0</v>
      </c>
      <c r="AB20">
        <v>0</v>
      </c>
      <c r="AD20">
        <v>2</v>
      </c>
      <c r="AE20">
        <v>1</v>
      </c>
      <c r="AF20">
        <v>1</v>
      </c>
      <c r="AG20">
        <v>0</v>
      </c>
      <c r="AH20">
        <v>0</v>
      </c>
      <c r="AI20">
        <v>0</v>
      </c>
      <c r="AJ20">
        <v>0</v>
      </c>
      <c r="AK20">
        <v>0</v>
      </c>
      <c r="AL20">
        <v>1</v>
      </c>
      <c r="AM20">
        <v>0</v>
      </c>
      <c r="AN20">
        <v>0</v>
      </c>
      <c r="AP20">
        <v>1</v>
      </c>
      <c r="AQ20" t="s">
        <v>1034</v>
      </c>
      <c r="AR20">
        <v>2</v>
      </c>
      <c r="AS20">
        <v>4</v>
      </c>
      <c r="AT20">
        <v>1</v>
      </c>
      <c r="AU20">
        <v>0</v>
      </c>
      <c r="AV20">
        <v>0</v>
      </c>
      <c r="AW20">
        <v>0</v>
      </c>
      <c r="AX20">
        <v>1</v>
      </c>
      <c r="AY20">
        <v>0</v>
      </c>
      <c r="AZ20">
        <v>0</v>
      </c>
      <c r="BB20">
        <v>1</v>
      </c>
      <c r="BC20">
        <v>0</v>
      </c>
      <c r="BJ20">
        <v>1</v>
      </c>
      <c r="BL20">
        <v>1</v>
      </c>
      <c r="BM20">
        <v>0</v>
      </c>
      <c r="BN20">
        <v>0</v>
      </c>
      <c r="BO20">
        <v>0</v>
      </c>
      <c r="BP20">
        <v>0</v>
      </c>
      <c r="BQ20">
        <v>0</v>
      </c>
      <c r="BS20">
        <v>1</v>
      </c>
      <c r="BT20">
        <v>0</v>
      </c>
      <c r="BU20">
        <v>0</v>
      </c>
      <c r="BV20">
        <v>0</v>
      </c>
      <c r="BW20">
        <v>0</v>
      </c>
      <c r="BY20">
        <v>0</v>
      </c>
      <c r="CD20">
        <v>1</v>
      </c>
      <c r="CE20">
        <v>1</v>
      </c>
      <c r="CF20">
        <v>0</v>
      </c>
      <c r="CG20">
        <v>0</v>
      </c>
      <c r="CH20">
        <v>0</v>
      </c>
      <c r="CI20">
        <v>0</v>
      </c>
      <c r="CJ20">
        <v>0</v>
      </c>
      <c r="CK20">
        <v>0</v>
      </c>
      <c r="CL20">
        <v>1</v>
      </c>
      <c r="CM20">
        <v>0</v>
      </c>
      <c r="CN20" t="s">
        <v>1035</v>
      </c>
      <c r="CO20">
        <v>0</v>
      </c>
      <c r="CQ20">
        <v>0</v>
      </c>
      <c r="CR20" t="s">
        <v>921</v>
      </c>
      <c r="CS20">
        <v>1</v>
      </c>
      <c r="CT20">
        <v>0</v>
      </c>
      <c r="CU20">
        <v>0</v>
      </c>
      <c r="CV20">
        <v>1</v>
      </c>
      <c r="CW20">
        <v>0</v>
      </c>
      <c r="CX20">
        <v>0</v>
      </c>
      <c r="CY20">
        <v>0</v>
      </c>
      <c r="DA20">
        <v>0</v>
      </c>
      <c r="DH20">
        <v>1</v>
      </c>
      <c r="DI20">
        <v>2</v>
      </c>
      <c r="DJ20">
        <v>1</v>
      </c>
      <c r="DK20">
        <v>0</v>
      </c>
      <c r="DL20">
        <v>0</v>
      </c>
      <c r="DM20">
        <v>0</v>
      </c>
      <c r="DN20" t="s">
        <v>1036</v>
      </c>
      <c r="DO20">
        <v>1</v>
      </c>
      <c r="DP20">
        <v>1</v>
      </c>
      <c r="DQ20">
        <v>2</v>
      </c>
      <c r="DR20">
        <v>1</v>
      </c>
      <c r="DS20">
        <v>1</v>
      </c>
      <c r="DT20">
        <v>1</v>
      </c>
      <c r="DU20">
        <v>0</v>
      </c>
      <c r="DV20">
        <v>1</v>
      </c>
      <c r="DW20">
        <v>0</v>
      </c>
      <c r="DX20">
        <v>0</v>
      </c>
      <c r="DY20">
        <v>1</v>
      </c>
      <c r="DZ20">
        <v>0</v>
      </c>
      <c r="EA20">
        <v>1</v>
      </c>
      <c r="EB20">
        <v>0</v>
      </c>
      <c r="EC20">
        <v>0</v>
      </c>
      <c r="EE20">
        <v>1</v>
      </c>
      <c r="EF20" t="s">
        <v>1037</v>
      </c>
      <c r="EG20">
        <v>1</v>
      </c>
      <c r="EH20">
        <v>1</v>
      </c>
      <c r="EI20">
        <v>4</v>
      </c>
      <c r="EJ20">
        <v>0</v>
      </c>
      <c r="EK20">
        <v>6</v>
      </c>
      <c r="EL20" t="s">
        <v>1015</v>
      </c>
      <c r="EM20" t="s">
        <v>921</v>
      </c>
      <c r="EN20">
        <v>0</v>
      </c>
      <c r="EO20">
        <v>0</v>
      </c>
      <c r="EQ20">
        <v>3</v>
      </c>
      <c r="ER20">
        <v>2</v>
      </c>
      <c r="ES20">
        <v>2</v>
      </c>
      <c r="ET20">
        <v>1</v>
      </c>
      <c r="EU20">
        <v>5</v>
      </c>
      <c r="EV20">
        <v>1</v>
      </c>
      <c r="EW20">
        <v>1</v>
      </c>
      <c r="EX20">
        <v>0</v>
      </c>
      <c r="EY20">
        <v>0</v>
      </c>
      <c r="EZ20">
        <v>0</v>
      </c>
      <c r="FA20">
        <v>0</v>
      </c>
      <c r="FB20">
        <v>0</v>
      </c>
      <c r="FD20">
        <v>4</v>
      </c>
      <c r="FE20">
        <v>1</v>
      </c>
      <c r="FF20">
        <v>1</v>
      </c>
      <c r="FG20">
        <v>0</v>
      </c>
      <c r="FI20">
        <v>1</v>
      </c>
      <c r="FJ20">
        <v>2</v>
      </c>
      <c r="FK20">
        <v>1</v>
      </c>
      <c r="FL20">
        <v>2</v>
      </c>
      <c r="FM20">
        <v>0</v>
      </c>
      <c r="FP20">
        <v>612.92510000000004</v>
      </c>
      <c r="FQ20">
        <v>100.48014999999999</v>
      </c>
      <c r="FS20">
        <v>3</v>
      </c>
      <c r="FT20">
        <v>1</v>
      </c>
      <c r="FU20">
        <v>1</v>
      </c>
      <c r="FV20">
        <v>1</v>
      </c>
      <c r="FW20">
        <v>1</v>
      </c>
      <c r="FX20">
        <v>0</v>
      </c>
      <c r="FY20">
        <v>1</v>
      </c>
      <c r="FZ20">
        <v>0</v>
      </c>
      <c r="GA20">
        <v>1</v>
      </c>
      <c r="GB20">
        <v>1</v>
      </c>
      <c r="GC20">
        <v>0</v>
      </c>
      <c r="GD20">
        <v>0</v>
      </c>
      <c r="GE20">
        <v>0</v>
      </c>
      <c r="GF20">
        <v>1</v>
      </c>
      <c r="GG20">
        <v>3</v>
      </c>
      <c r="GH20">
        <v>2</v>
      </c>
      <c r="GJ20">
        <v>4</v>
      </c>
      <c r="GK20">
        <v>1</v>
      </c>
      <c r="GL20">
        <v>5</v>
      </c>
      <c r="GM20">
        <v>0</v>
      </c>
      <c r="GN20">
        <v>3</v>
      </c>
      <c r="GO20">
        <v>3</v>
      </c>
      <c r="GP20">
        <v>2</v>
      </c>
      <c r="GQ20">
        <v>0</v>
      </c>
      <c r="GT20">
        <f t="shared" si="1"/>
        <v>0</v>
      </c>
      <c r="GW20">
        <v>0</v>
      </c>
      <c r="GZ20">
        <f t="shared" si="2"/>
        <v>0</v>
      </c>
      <c r="HC20">
        <v>1</v>
      </c>
      <c r="HD20">
        <v>0</v>
      </c>
      <c r="HE20">
        <v>50</v>
      </c>
      <c r="HF20">
        <f t="shared" si="3"/>
        <v>50</v>
      </c>
      <c r="HG20">
        <v>0</v>
      </c>
      <c r="HH20">
        <v>0</v>
      </c>
      <c r="HI20">
        <v>0</v>
      </c>
      <c r="HL20">
        <f t="shared" si="4"/>
        <v>0</v>
      </c>
      <c r="HO20">
        <v>1</v>
      </c>
      <c r="HP20">
        <v>0</v>
      </c>
      <c r="HQ20">
        <v>5</v>
      </c>
      <c r="HR20">
        <f t="shared" si="5"/>
        <v>5</v>
      </c>
      <c r="HS20">
        <v>0</v>
      </c>
      <c r="HT20">
        <v>0</v>
      </c>
      <c r="HU20">
        <v>1</v>
      </c>
      <c r="HV20">
        <v>0</v>
      </c>
      <c r="HW20">
        <v>1</v>
      </c>
      <c r="HX20">
        <f t="shared" si="6"/>
        <v>1</v>
      </c>
      <c r="HY20">
        <v>0</v>
      </c>
      <c r="HZ20">
        <v>0</v>
      </c>
      <c r="IA20">
        <v>1</v>
      </c>
      <c r="IB20">
        <v>0</v>
      </c>
      <c r="IC20">
        <v>2</v>
      </c>
      <c r="ID20">
        <f t="shared" si="7"/>
        <v>2</v>
      </c>
      <c r="IE20">
        <v>0</v>
      </c>
      <c r="IF20">
        <v>0</v>
      </c>
      <c r="IG20">
        <v>0</v>
      </c>
      <c r="IJ20">
        <f t="shared" si="8"/>
        <v>0</v>
      </c>
      <c r="IM20">
        <v>1</v>
      </c>
      <c r="IN20">
        <v>1</v>
      </c>
      <c r="IO20">
        <v>0</v>
      </c>
      <c r="IP20">
        <f t="shared" si="9"/>
        <v>1</v>
      </c>
      <c r="IQ20">
        <v>0</v>
      </c>
      <c r="IR20">
        <v>0</v>
      </c>
      <c r="IS20">
        <v>0</v>
      </c>
      <c r="IV20">
        <f t="shared" si="10"/>
        <v>0</v>
      </c>
      <c r="IY20">
        <v>1</v>
      </c>
      <c r="IZ20">
        <v>1</v>
      </c>
      <c r="JA20">
        <v>0</v>
      </c>
      <c r="JB20">
        <f t="shared" si="11"/>
        <v>1</v>
      </c>
      <c r="JC20">
        <v>0</v>
      </c>
      <c r="JD20">
        <v>0</v>
      </c>
      <c r="JE20" t="s">
        <v>1038</v>
      </c>
      <c r="JF20">
        <v>1</v>
      </c>
      <c r="JG20">
        <v>0</v>
      </c>
      <c r="JH20">
        <f t="shared" si="12"/>
        <v>1</v>
      </c>
      <c r="JI20">
        <v>1</v>
      </c>
      <c r="JJ20">
        <v>1</v>
      </c>
      <c r="JK20">
        <v>0</v>
      </c>
      <c r="JN20">
        <f t="shared" si="13"/>
        <v>0</v>
      </c>
      <c r="JQ20">
        <v>0</v>
      </c>
      <c r="JT20">
        <f t="shared" si="14"/>
        <v>0</v>
      </c>
      <c r="JW20">
        <v>1</v>
      </c>
      <c r="JX20" t="s">
        <v>944</v>
      </c>
      <c r="JY20">
        <v>1</v>
      </c>
      <c r="JZ20">
        <v>2</v>
      </c>
      <c r="KA20">
        <v>2</v>
      </c>
      <c r="KB20">
        <v>1</v>
      </c>
      <c r="KC20">
        <v>2</v>
      </c>
      <c r="KD20">
        <v>0</v>
      </c>
      <c r="KE20">
        <v>0</v>
      </c>
      <c r="KF20">
        <v>0</v>
      </c>
      <c r="KG20">
        <v>0</v>
      </c>
      <c r="KH20">
        <v>0</v>
      </c>
      <c r="KI20">
        <v>0</v>
      </c>
      <c r="KJ20">
        <v>0</v>
      </c>
      <c r="KK20">
        <v>0</v>
      </c>
      <c r="KL20">
        <v>0</v>
      </c>
      <c r="KM20">
        <v>0</v>
      </c>
      <c r="KN20">
        <v>0</v>
      </c>
      <c r="KO20">
        <v>1</v>
      </c>
      <c r="KP20" t="s">
        <v>944</v>
      </c>
      <c r="KQ20">
        <v>1</v>
      </c>
      <c r="KR20">
        <v>2</v>
      </c>
      <c r="KS20">
        <v>2</v>
      </c>
      <c r="KT20">
        <v>1</v>
      </c>
      <c r="KU20">
        <v>2</v>
      </c>
      <c r="KV20">
        <v>0</v>
      </c>
      <c r="KW20">
        <v>0</v>
      </c>
      <c r="KX20">
        <v>0</v>
      </c>
      <c r="KY20">
        <v>0</v>
      </c>
      <c r="KZ20">
        <v>0</v>
      </c>
      <c r="LA20">
        <v>0</v>
      </c>
      <c r="LB20">
        <v>0</v>
      </c>
      <c r="LC20">
        <v>0</v>
      </c>
      <c r="LD20">
        <v>0</v>
      </c>
      <c r="LE20">
        <v>0</v>
      </c>
      <c r="LF20">
        <v>0</v>
      </c>
      <c r="LG20">
        <v>1</v>
      </c>
      <c r="LH20" t="s">
        <v>1039</v>
      </c>
      <c r="LI20">
        <v>1</v>
      </c>
      <c r="LJ20">
        <v>2</v>
      </c>
      <c r="LK20">
        <v>2</v>
      </c>
      <c r="LL20">
        <v>3</v>
      </c>
      <c r="LM20">
        <v>1</v>
      </c>
      <c r="LN20">
        <v>2</v>
      </c>
      <c r="LO20">
        <v>3</v>
      </c>
      <c r="LP20">
        <v>3</v>
      </c>
      <c r="LQ20">
        <v>0</v>
      </c>
      <c r="LR20">
        <v>0</v>
      </c>
      <c r="LS20">
        <v>0</v>
      </c>
      <c r="LT20">
        <v>0</v>
      </c>
      <c r="LU20">
        <v>0</v>
      </c>
      <c r="LV20">
        <v>0</v>
      </c>
      <c r="LW20">
        <v>0</v>
      </c>
      <c r="LX20">
        <v>0</v>
      </c>
      <c r="LY20">
        <v>1</v>
      </c>
      <c r="LZ20" t="s">
        <v>1039</v>
      </c>
      <c r="MA20">
        <v>1</v>
      </c>
      <c r="MB20">
        <v>2</v>
      </c>
      <c r="MC20">
        <v>2</v>
      </c>
      <c r="MD20">
        <v>3</v>
      </c>
      <c r="ME20">
        <v>1</v>
      </c>
      <c r="MF20">
        <v>2</v>
      </c>
      <c r="MG20">
        <v>3</v>
      </c>
      <c r="MH20">
        <v>3</v>
      </c>
      <c r="MI20">
        <v>0</v>
      </c>
      <c r="MJ20">
        <v>0</v>
      </c>
      <c r="MK20">
        <v>0</v>
      </c>
      <c r="ML20">
        <v>0</v>
      </c>
      <c r="MM20">
        <v>0</v>
      </c>
      <c r="MN20">
        <v>0</v>
      </c>
      <c r="MO20">
        <v>0</v>
      </c>
      <c r="MP20">
        <v>0</v>
      </c>
      <c r="MQ20">
        <v>1</v>
      </c>
      <c r="MR20" t="s">
        <v>1040</v>
      </c>
      <c r="MS20">
        <v>1</v>
      </c>
      <c r="MT20">
        <v>2</v>
      </c>
      <c r="MU20">
        <v>2</v>
      </c>
      <c r="MV20">
        <v>1</v>
      </c>
      <c r="MW20">
        <v>1</v>
      </c>
      <c r="MX20">
        <v>2</v>
      </c>
      <c r="MY20">
        <v>1</v>
      </c>
      <c r="MZ20">
        <v>1</v>
      </c>
      <c r="NA20">
        <v>0</v>
      </c>
      <c r="NB20">
        <v>0</v>
      </c>
      <c r="NC20">
        <v>0</v>
      </c>
      <c r="ND20">
        <v>0</v>
      </c>
      <c r="NE20">
        <v>0</v>
      </c>
      <c r="NF20">
        <v>0</v>
      </c>
      <c r="NG20">
        <v>0</v>
      </c>
      <c r="NH20">
        <v>0</v>
      </c>
      <c r="NI20">
        <v>1</v>
      </c>
      <c r="NJ20" t="s">
        <v>927</v>
      </c>
      <c r="NK20">
        <v>1</v>
      </c>
      <c r="NL20">
        <v>2</v>
      </c>
      <c r="NM20">
        <v>2</v>
      </c>
      <c r="NN20">
        <v>1</v>
      </c>
      <c r="NO20">
        <v>1</v>
      </c>
      <c r="NP20">
        <v>2</v>
      </c>
      <c r="NQ20">
        <v>3</v>
      </c>
      <c r="NR20">
        <v>1</v>
      </c>
      <c r="NS20">
        <v>0</v>
      </c>
      <c r="NT20">
        <v>0</v>
      </c>
      <c r="NU20">
        <v>0</v>
      </c>
      <c r="NV20">
        <v>0</v>
      </c>
      <c r="NW20">
        <v>0</v>
      </c>
      <c r="NX20">
        <v>0</v>
      </c>
      <c r="NY20">
        <v>0</v>
      </c>
      <c r="NZ20">
        <v>0</v>
      </c>
      <c r="OA20">
        <v>1</v>
      </c>
      <c r="OB20" t="s">
        <v>928</v>
      </c>
      <c r="OC20">
        <v>1</v>
      </c>
      <c r="OD20">
        <v>2</v>
      </c>
      <c r="OE20">
        <v>2</v>
      </c>
      <c r="OF20">
        <v>1</v>
      </c>
      <c r="OG20">
        <v>1</v>
      </c>
      <c r="OH20">
        <v>2</v>
      </c>
      <c r="OI20">
        <v>3</v>
      </c>
      <c r="OJ20">
        <v>1</v>
      </c>
      <c r="OK20">
        <v>0</v>
      </c>
      <c r="OL20">
        <v>0</v>
      </c>
      <c r="OM20">
        <v>0</v>
      </c>
      <c r="ON20">
        <v>0</v>
      </c>
      <c r="OO20">
        <v>0</v>
      </c>
      <c r="OP20">
        <v>0</v>
      </c>
      <c r="OQ20">
        <v>0</v>
      </c>
      <c r="OR20">
        <v>0</v>
      </c>
      <c r="OS20">
        <v>1</v>
      </c>
      <c r="OT20" t="s">
        <v>928</v>
      </c>
      <c r="OU20">
        <v>1</v>
      </c>
      <c r="OV20">
        <v>2</v>
      </c>
      <c r="OW20">
        <v>2</v>
      </c>
      <c r="OX20">
        <v>1</v>
      </c>
      <c r="OY20">
        <v>2</v>
      </c>
      <c r="OZ20">
        <v>0</v>
      </c>
      <c r="PA20">
        <v>0</v>
      </c>
      <c r="PB20">
        <v>0</v>
      </c>
      <c r="PC20">
        <v>1</v>
      </c>
      <c r="PD20">
        <v>1</v>
      </c>
      <c r="PE20">
        <v>1</v>
      </c>
      <c r="PF20">
        <v>1</v>
      </c>
      <c r="PG20">
        <v>0</v>
      </c>
      <c r="PH20">
        <v>0</v>
      </c>
      <c r="PI20">
        <v>0</v>
      </c>
      <c r="PJ20">
        <v>0</v>
      </c>
      <c r="PK20">
        <v>1</v>
      </c>
      <c r="PL20" t="s">
        <v>929</v>
      </c>
      <c r="PM20">
        <v>1</v>
      </c>
      <c r="PN20">
        <v>2</v>
      </c>
      <c r="PO20">
        <v>2</v>
      </c>
      <c r="PP20">
        <v>1</v>
      </c>
      <c r="PQ20">
        <v>1</v>
      </c>
      <c r="PR20">
        <v>2</v>
      </c>
      <c r="PS20">
        <v>1</v>
      </c>
      <c r="PT20">
        <v>1</v>
      </c>
      <c r="PU20">
        <v>0</v>
      </c>
      <c r="PV20">
        <v>0</v>
      </c>
      <c r="PW20">
        <v>0</v>
      </c>
      <c r="PX20">
        <v>0</v>
      </c>
      <c r="PY20">
        <v>0</v>
      </c>
      <c r="PZ20">
        <v>0</v>
      </c>
      <c r="QA20">
        <v>0</v>
      </c>
      <c r="QB20">
        <v>0</v>
      </c>
      <c r="QC20" s="19">
        <v>1</v>
      </c>
      <c r="QD20" t="s">
        <v>929</v>
      </c>
      <c r="QE20" s="19">
        <v>1</v>
      </c>
      <c r="QF20" s="19">
        <v>2</v>
      </c>
      <c r="QG20" s="19">
        <v>2</v>
      </c>
      <c r="QH20" s="19">
        <v>1</v>
      </c>
      <c r="QI20" s="19">
        <v>1</v>
      </c>
      <c r="QJ20" s="19">
        <v>2</v>
      </c>
      <c r="QK20" s="19">
        <v>1</v>
      </c>
      <c r="QL20" s="19">
        <v>1</v>
      </c>
      <c r="QM20" s="19">
        <v>0</v>
      </c>
      <c r="QN20" s="19">
        <v>0</v>
      </c>
      <c r="QO20" s="19">
        <v>0</v>
      </c>
      <c r="QP20" s="19">
        <v>0</v>
      </c>
      <c r="QQ20" s="19">
        <v>0</v>
      </c>
      <c r="QR20" s="19">
        <v>0</v>
      </c>
      <c r="QS20" s="19">
        <v>0</v>
      </c>
      <c r="QT20" s="19">
        <v>0</v>
      </c>
      <c r="QU20" s="19">
        <v>1</v>
      </c>
      <c r="QV20" t="s">
        <v>926</v>
      </c>
      <c r="QW20">
        <v>1</v>
      </c>
      <c r="QX20">
        <v>2</v>
      </c>
      <c r="QY20">
        <v>2</v>
      </c>
      <c r="QZ20">
        <v>1</v>
      </c>
      <c r="RA20">
        <v>1</v>
      </c>
      <c r="RB20">
        <v>2</v>
      </c>
      <c r="RC20">
        <v>1</v>
      </c>
      <c r="RD20">
        <v>1</v>
      </c>
      <c r="RE20">
        <v>0</v>
      </c>
      <c r="RF20">
        <v>0</v>
      </c>
      <c r="RG20">
        <v>0</v>
      </c>
      <c r="RH20">
        <v>0</v>
      </c>
      <c r="RI20">
        <v>0</v>
      </c>
      <c r="RJ20">
        <v>0</v>
      </c>
      <c r="RK20">
        <v>0</v>
      </c>
      <c r="RL20">
        <v>0</v>
      </c>
      <c r="RM20">
        <v>1</v>
      </c>
      <c r="RN20" t="s">
        <v>926</v>
      </c>
      <c r="RO20">
        <v>1</v>
      </c>
      <c r="RP20">
        <v>2</v>
      </c>
      <c r="RQ20">
        <v>2</v>
      </c>
      <c r="RR20">
        <v>1</v>
      </c>
      <c r="RS20">
        <v>2</v>
      </c>
      <c r="RT20">
        <v>0</v>
      </c>
      <c r="RU20">
        <v>0</v>
      </c>
      <c r="RV20">
        <v>0</v>
      </c>
      <c r="RW20">
        <v>1</v>
      </c>
      <c r="RX20">
        <v>1</v>
      </c>
      <c r="RY20">
        <v>1</v>
      </c>
      <c r="RZ20">
        <v>1</v>
      </c>
      <c r="SA20">
        <v>0</v>
      </c>
      <c r="SB20">
        <v>0</v>
      </c>
      <c r="SC20">
        <v>0</v>
      </c>
      <c r="SD20">
        <v>0</v>
      </c>
      <c r="SE20">
        <v>0</v>
      </c>
      <c r="SG20">
        <v>0</v>
      </c>
      <c r="SH20">
        <v>0</v>
      </c>
      <c r="SI20">
        <v>0</v>
      </c>
      <c r="SJ20">
        <v>0</v>
      </c>
      <c r="SK20">
        <v>0</v>
      </c>
      <c r="SL20">
        <v>0</v>
      </c>
      <c r="SM20">
        <v>0</v>
      </c>
      <c r="SN20">
        <v>0</v>
      </c>
      <c r="SO20">
        <v>0</v>
      </c>
      <c r="SP20">
        <v>0</v>
      </c>
      <c r="SQ20">
        <v>0</v>
      </c>
      <c r="SR20">
        <v>0</v>
      </c>
      <c r="SS20">
        <v>0</v>
      </c>
      <c r="ST20">
        <v>0</v>
      </c>
      <c r="SU20">
        <v>0</v>
      </c>
      <c r="SV20">
        <v>0</v>
      </c>
      <c r="SW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f>JW20+KO20+LG20+LY20+MQ20+NI20+OA20+OS20+PK20+QC20+QU20+RM20+SE20+SW20+TO20</f>
        <v>12</v>
      </c>
      <c r="UH20">
        <v>1</v>
      </c>
      <c r="UI20" t="s">
        <v>931</v>
      </c>
      <c r="UJ20">
        <v>1</v>
      </c>
      <c r="UK20">
        <v>2</v>
      </c>
      <c r="UL20">
        <v>1</v>
      </c>
      <c r="UM20">
        <v>1</v>
      </c>
      <c r="UN20">
        <v>2</v>
      </c>
      <c r="UO20">
        <v>0</v>
      </c>
      <c r="UP20">
        <v>0</v>
      </c>
      <c r="UQ20">
        <v>0</v>
      </c>
      <c r="UR20">
        <v>0</v>
      </c>
      <c r="US20">
        <v>0</v>
      </c>
      <c r="UT20">
        <v>2</v>
      </c>
      <c r="UU20">
        <v>1</v>
      </c>
      <c r="UV20">
        <v>1</v>
      </c>
      <c r="UW20">
        <v>0</v>
      </c>
      <c r="UX20">
        <v>1</v>
      </c>
      <c r="UY20" t="s">
        <v>944</v>
      </c>
      <c r="UZ20">
        <v>2</v>
      </c>
      <c r="VA20">
        <v>1</v>
      </c>
      <c r="VB20">
        <v>2</v>
      </c>
      <c r="VC20">
        <v>0</v>
      </c>
      <c r="VD20">
        <v>2</v>
      </c>
      <c r="VE20">
        <v>0</v>
      </c>
      <c r="VF20">
        <v>0</v>
      </c>
      <c r="VG20">
        <v>0</v>
      </c>
      <c r="VH20">
        <v>0</v>
      </c>
      <c r="VI20">
        <v>0</v>
      </c>
      <c r="VJ20">
        <v>2</v>
      </c>
      <c r="VK20">
        <v>1</v>
      </c>
      <c r="VL20">
        <v>1</v>
      </c>
      <c r="VM20">
        <v>0</v>
      </c>
      <c r="VN20">
        <v>1</v>
      </c>
      <c r="VO20" t="s">
        <v>1039</v>
      </c>
      <c r="VP20">
        <v>2</v>
      </c>
      <c r="VQ20">
        <v>1</v>
      </c>
      <c r="VR20">
        <v>2</v>
      </c>
      <c r="VS20">
        <v>0</v>
      </c>
      <c r="VT20">
        <v>2</v>
      </c>
      <c r="VU20">
        <v>0</v>
      </c>
      <c r="VV20">
        <v>0</v>
      </c>
      <c r="VW20">
        <v>0</v>
      </c>
      <c r="VX20">
        <v>0</v>
      </c>
      <c r="VY20">
        <v>0</v>
      </c>
      <c r="VZ20">
        <v>1</v>
      </c>
      <c r="WA20">
        <v>2</v>
      </c>
      <c r="WB20">
        <v>2</v>
      </c>
      <c r="WC20">
        <v>0</v>
      </c>
      <c r="WD20">
        <v>1</v>
      </c>
      <c r="WE20" t="s">
        <v>1039</v>
      </c>
      <c r="WF20">
        <v>2</v>
      </c>
      <c r="WG20">
        <v>1</v>
      </c>
      <c r="WH20">
        <v>2</v>
      </c>
      <c r="WI20">
        <v>0</v>
      </c>
      <c r="WJ20">
        <v>2</v>
      </c>
      <c r="WK20">
        <v>0</v>
      </c>
      <c r="WL20">
        <v>0</v>
      </c>
      <c r="WM20">
        <v>0</v>
      </c>
      <c r="WN20">
        <v>0</v>
      </c>
      <c r="WO20">
        <v>0</v>
      </c>
      <c r="WP20">
        <v>1</v>
      </c>
      <c r="WQ20">
        <v>2</v>
      </c>
      <c r="WR20">
        <v>2</v>
      </c>
      <c r="WS20">
        <v>0</v>
      </c>
      <c r="WT20">
        <v>1</v>
      </c>
      <c r="WU20" t="s">
        <v>1039</v>
      </c>
      <c r="WV20">
        <v>2</v>
      </c>
      <c r="WW20">
        <v>1</v>
      </c>
      <c r="WX20">
        <v>2</v>
      </c>
      <c r="WY20">
        <v>0</v>
      </c>
      <c r="WZ20">
        <v>2</v>
      </c>
      <c r="XA20">
        <v>0</v>
      </c>
      <c r="XB20">
        <v>0</v>
      </c>
      <c r="XC20">
        <v>0</v>
      </c>
      <c r="XD20">
        <v>0</v>
      </c>
      <c r="XE20">
        <v>0</v>
      </c>
      <c r="XF20">
        <v>2</v>
      </c>
      <c r="XG20">
        <v>1</v>
      </c>
      <c r="XH20">
        <v>1</v>
      </c>
      <c r="XI20">
        <v>0</v>
      </c>
      <c r="XJ20">
        <v>0</v>
      </c>
      <c r="XL20">
        <v>0</v>
      </c>
      <c r="XM20">
        <v>0</v>
      </c>
      <c r="XN20">
        <v>0</v>
      </c>
      <c r="XO20">
        <v>0</v>
      </c>
      <c r="XP20">
        <v>0</v>
      </c>
      <c r="XQ20">
        <v>0</v>
      </c>
      <c r="XR20">
        <v>0</v>
      </c>
      <c r="XS20">
        <v>0</v>
      </c>
      <c r="XT20">
        <v>0</v>
      </c>
      <c r="XU20">
        <v>0</v>
      </c>
      <c r="XV20">
        <v>0</v>
      </c>
      <c r="XW20">
        <v>0</v>
      </c>
      <c r="XX20">
        <v>0</v>
      </c>
      <c r="XY20">
        <v>0</v>
      </c>
      <c r="XZ20">
        <v>0</v>
      </c>
      <c r="YB20">
        <v>0</v>
      </c>
      <c r="YC20">
        <v>0</v>
      </c>
      <c r="YD20">
        <v>0</v>
      </c>
      <c r="YE20">
        <v>0</v>
      </c>
      <c r="YF20">
        <v>0</v>
      </c>
      <c r="YG20">
        <v>0</v>
      </c>
      <c r="YH20">
        <v>0</v>
      </c>
      <c r="YI20">
        <v>0</v>
      </c>
      <c r="YJ20">
        <v>0</v>
      </c>
      <c r="YK20">
        <v>0</v>
      </c>
      <c r="YL20">
        <v>0</v>
      </c>
      <c r="YM20">
        <v>0</v>
      </c>
      <c r="YN20">
        <v>0</v>
      </c>
      <c r="YO20">
        <v>0</v>
      </c>
      <c r="YP20">
        <f t="shared" si="0"/>
        <v>5</v>
      </c>
      <c r="YQ20" s="25">
        <v>2</v>
      </c>
      <c r="YR20" s="25">
        <v>8</v>
      </c>
      <c r="YS20" s="25">
        <v>0</v>
      </c>
      <c r="YT20" s="25">
        <v>4</v>
      </c>
      <c r="YU20" s="25">
        <v>2</v>
      </c>
      <c r="YV20" s="25">
        <v>2</v>
      </c>
      <c r="YW20" s="25">
        <v>0</v>
      </c>
      <c r="YX20" s="25">
        <v>1</v>
      </c>
      <c r="YY20" s="25">
        <v>0</v>
      </c>
      <c r="YZ20" s="25">
        <v>0</v>
      </c>
      <c r="ZA20" s="25">
        <v>0</v>
      </c>
      <c r="ZB20" s="25">
        <v>2</v>
      </c>
      <c r="ZC20" s="25">
        <v>3</v>
      </c>
      <c r="ZD20" s="25">
        <v>3</v>
      </c>
    </row>
    <row r="21" spans="1:680" x14ac:dyDescent="0.2">
      <c r="A21">
        <v>4</v>
      </c>
      <c r="B21">
        <v>8</v>
      </c>
      <c r="C21" t="s">
        <v>39</v>
      </c>
      <c r="D21">
        <v>26.220680560000002</v>
      </c>
      <c r="E21">
        <v>-98.205811109999999</v>
      </c>
      <c r="F21" s="18" t="s">
        <v>1041</v>
      </c>
      <c r="G21">
        <v>2017</v>
      </c>
      <c r="H21" t="s">
        <v>914</v>
      </c>
      <c r="I21" s="17">
        <v>0.39999999999999997</v>
      </c>
      <c r="J21" s="17">
        <v>0.41111111111111115</v>
      </c>
      <c r="K21">
        <v>2</v>
      </c>
      <c r="L21">
        <v>1</v>
      </c>
      <c r="M21">
        <v>4</v>
      </c>
      <c r="N21">
        <v>0</v>
      </c>
      <c r="O21">
        <v>0</v>
      </c>
      <c r="P21">
        <v>0</v>
      </c>
      <c r="V21">
        <v>0</v>
      </c>
      <c r="W21">
        <v>1</v>
      </c>
      <c r="X21" t="s">
        <v>915</v>
      </c>
      <c r="Y21">
        <v>1</v>
      </c>
      <c r="Z21" t="s">
        <v>1042</v>
      </c>
      <c r="AA21">
        <v>1</v>
      </c>
      <c r="AB21">
        <v>1</v>
      </c>
      <c r="AC21" t="s">
        <v>915</v>
      </c>
      <c r="AD21">
        <v>2</v>
      </c>
      <c r="AE21">
        <v>1</v>
      </c>
      <c r="AF21">
        <v>1</v>
      </c>
      <c r="AG21">
        <v>0</v>
      </c>
      <c r="AH21">
        <v>0</v>
      </c>
      <c r="AI21">
        <v>1</v>
      </c>
      <c r="AJ21">
        <v>0</v>
      </c>
      <c r="AK21">
        <v>0</v>
      </c>
      <c r="AL21">
        <v>0</v>
      </c>
      <c r="AM21">
        <v>0</v>
      </c>
      <c r="AN21">
        <v>0</v>
      </c>
      <c r="AP21">
        <v>0</v>
      </c>
      <c r="AQ21" t="s">
        <v>916</v>
      </c>
      <c r="AR21">
        <v>1</v>
      </c>
      <c r="AS21">
        <v>2</v>
      </c>
      <c r="AT21">
        <v>1</v>
      </c>
      <c r="AU21">
        <v>0</v>
      </c>
      <c r="AV21">
        <v>1</v>
      </c>
      <c r="AW21">
        <v>0</v>
      </c>
      <c r="AX21">
        <v>0</v>
      </c>
      <c r="AY21">
        <v>0</v>
      </c>
      <c r="AZ21">
        <v>0</v>
      </c>
      <c r="BB21">
        <v>1</v>
      </c>
      <c r="BC21">
        <v>1</v>
      </c>
      <c r="BD21">
        <v>1</v>
      </c>
      <c r="BE21">
        <v>0</v>
      </c>
      <c r="BF21">
        <v>0</v>
      </c>
      <c r="BG21">
        <v>0</v>
      </c>
      <c r="BH21">
        <v>1</v>
      </c>
      <c r="BI21" t="s">
        <v>1043</v>
      </c>
      <c r="BJ21">
        <v>1</v>
      </c>
      <c r="BK21">
        <v>2</v>
      </c>
      <c r="BL21">
        <v>1</v>
      </c>
      <c r="BM21">
        <v>0</v>
      </c>
      <c r="BN21">
        <v>0</v>
      </c>
      <c r="BO21">
        <v>0</v>
      </c>
      <c r="BP21">
        <v>0</v>
      </c>
      <c r="BQ21">
        <v>0</v>
      </c>
      <c r="BS21">
        <v>1</v>
      </c>
      <c r="BT21">
        <v>0</v>
      </c>
      <c r="BU21">
        <v>1</v>
      </c>
      <c r="BV21">
        <v>0</v>
      </c>
      <c r="BW21">
        <v>0</v>
      </c>
      <c r="BY21">
        <v>1</v>
      </c>
      <c r="BZ21">
        <v>0</v>
      </c>
      <c r="CA21">
        <v>1</v>
      </c>
      <c r="CB21">
        <v>1</v>
      </c>
      <c r="CD21">
        <v>1</v>
      </c>
      <c r="CE21">
        <v>1</v>
      </c>
      <c r="CF21">
        <v>0</v>
      </c>
      <c r="CG21">
        <v>0</v>
      </c>
      <c r="CH21">
        <v>1</v>
      </c>
      <c r="CI21">
        <v>0</v>
      </c>
      <c r="CJ21">
        <v>0</v>
      </c>
      <c r="CK21">
        <v>0</v>
      </c>
      <c r="CL21">
        <v>0</v>
      </c>
      <c r="CM21">
        <v>0</v>
      </c>
      <c r="CN21" t="s">
        <v>1044</v>
      </c>
      <c r="CO21">
        <v>0</v>
      </c>
      <c r="CQ21">
        <v>0</v>
      </c>
      <c r="CR21" t="s">
        <v>921</v>
      </c>
      <c r="CS21">
        <v>1</v>
      </c>
      <c r="CT21">
        <v>0</v>
      </c>
      <c r="CU21">
        <v>1</v>
      </c>
      <c r="CV21">
        <v>0</v>
      </c>
      <c r="CW21">
        <v>1</v>
      </c>
      <c r="CX21">
        <v>0</v>
      </c>
      <c r="CY21">
        <v>0</v>
      </c>
      <c r="DA21">
        <v>0</v>
      </c>
      <c r="DH21">
        <v>1</v>
      </c>
      <c r="DI21">
        <v>1</v>
      </c>
      <c r="DJ21">
        <v>0</v>
      </c>
      <c r="DO21">
        <v>2</v>
      </c>
      <c r="DP21">
        <v>2</v>
      </c>
      <c r="DQ21">
        <v>4</v>
      </c>
      <c r="DR21">
        <v>1</v>
      </c>
      <c r="DS21">
        <v>6</v>
      </c>
      <c r="DT21">
        <v>1</v>
      </c>
      <c r="DU21">
        <v>1</v>
      </c>
      <c r="DV21">
        <v>0</v>
      </c>
      <c r="DW21">
        <v>0</v>
      </c>
      <c r="DX21">
        <v>0</v>
      </c>
      <c r="DY21">
        <v>0</v>
      </c>
      <c r="DZ21">
        <v>0</v>
      </c>
      <c r="EA21">
        <v>0</v>
      </c>
      <c r="EB21">
        <v>0</v>
      </c>
      <c r="EC21">
        <v>1</v>
      </c>
      <c r="EE21">
        <v>1</v>
      </c>
      <c r="EF21" t="s">
        <v>1045</v>
      </c>
      <c r="EG21">
        <v>1</v>
      </c>
      <c r="EH21">
        <v>0</v>
      </c>
      <c r="EI21">
        <v>6</v>
      </c>
      <c r="EJ21">
        <v>0</v>
      </c>
      <c r="EK21">
        <v>6</v>
      </c>
      <c r="EM21" t="s">
        <v>921</v>
      </c>
      <c r="EN21">
        <v>0</v>
      </c>
      <c r="EO21">
        <v>0</v>
      </c>
      <c r="EQ21">
        <v>3</v>
      </c>
      <c r="ER21">
        <v>3</v>
      </c>
      <c r="ES21">
        <v>3</v>
      </c>
      <c r="ET21">
        <v>1</v>
      </c>
      <c r="EU21">
        <v>1</v>
      </c>
      <c r="EV21">
        <v>1</v>
      </c>
      <c r="EW21">
        <v>1</v>
      </c>
      <c r="EX21">
        <v>0</v>
      </c>
      <c r="EY21">
        <v>0</v>
      </c>
      <c r="EZ21">
        <v>0</v>
      </c>
      <c r="FA21">
        <v>0</v>
      </c>
      <c r="FB21">
        <v>0</v>
      </c>
      <c r="FD21">
        <v>1</v>
      </c>
      <c r="FE21">
        <v>0</v>
      </c>
      <c r="FF21">
        <v>0</v>
      </c>
      <c r="FG21">
        <v>0</v>
      </c>
      <c r="FH21" t="s">
        <v>1046</v>
      </c>
      <c r="FI21">
        <v>1</v>
      </c>
      <c r="FJ21" t="s">
        <v>924</v>
      </c>
      <c r="FK21">
        <v>2</v>
      </c>
      <c r="FL21">
        <v>4</v>
      </c>
      <c r="FM21">
        <v>0</v>
      </c>
      <c r="FO21" t="s">
        <v>1047</v>
      </c>
      <c r="FP21">
        <v>1001.64232</v>
      </c>
      <c r="FQ21">
        <v>138.93379999999999</v>
      </c>
      <c r="FS21">
        <v>3</v>
      </c>
      <c r="FT21">
        <v>1</v>
      </c>
      <c r="FU21">
        <v>0</v>
      </c>
      <c r="FV21">
        <v>0</v>
      </c>
      <c r="FW21">
        <v>1</v>
      </c>
      <c r="FX21">
        <v>0</v>
      </c>
      <c r="FY21">
        <v>1</v>
      </c>
      <c r="FZ21">
        <v>0</v>
      </c>
      <c r="GA21">
        <v>0</v>
      </c>
      <c r="GB21">
        <v>0</v>
      </c>
      <c r="GC21">
        <v>1</v>
      </c>
      <c r="GD21">
        <v>1</v>
      </c>
      <c r="GE21">
        <v>0</v>
      </c>
      <c r="GF21">
        <v>2</v>
      </c>
      <c r="GG21">
        <v>2</v>
      </c>
      <c r="GH21">
        <v>2</v>
      </c>
      <c r="GJ21">
        <v>4</v>
      </c>
      <c r="GK21">
        <v>1</v>
      </c>
      <c r="GL21">
        <v>5</v>
      </c>
      <c r="GM21">
        <v>0</v>
      </c>
      <c r="GN21">
        <v>1</v>
      </c>
      <c r="GO21">
        <v>2</v>
      </c>
      <c r="GP21">
        <v>2</v>
      </c>
      <c r="GQ21">
        <v>0</v>
      </c>
      <c r="GT21">
        <f t="shared" si="1"/>
        <v>0</v>
      </c>
      <c r="GW21">
        <v>0</v>
      </c>
      <c r="GZ21">
        <f t="shared" si="2"/>
        <v>0</v>
      </c>
      <c r="HC21">
        <v>1</v>
      </c>
      <c r="HD21">
        <v>0</v>
      </c>
      <c r="HE21">
        <v>8</v>
      </c>
      <c r="HF21">
        <f t="shared" si="3"/>
        <v>8</v>
      </c>
      <c r="HG21">
        <v>0</v>
      </c>
      <c r="HH21">
        <v>0</v>
      </c>
      <c r="HI21">
        <v>0</v>
      </c>
      <c r="HL21">
        <f t="shared" si="4"/>
        <v>0</v>
      </c>
      <c r="HO21">
        <v>0</v>
      </c>
      <c r="HR21">
        <f t="shared" si="5"/>
        <v>0</v>
      </c>
      <c r="HU21">
        <v>0</v>
      </c>
      <c r="HX21">
        <f t="shared" si="6"/>
        <v>0</v>
      </c>
      <c r="IA21">
        <v>0</v>
      </c>
      <c r="ID21">
        <f t="shared" si="7"/>
        <v>0</v>
      </c>
      <c r="IG21">
        <v>0</v>
      </c>
      <c r="IJ21">
        <f t="shared" si="8"/>
        <v>0</v>
      </c>
      <c r="IM21">
        <v>0</v>
      </c>
      <c r="IP21">
        <f t="shared" si="9"/>
        <v>0</v>
      </c>
      <c r="IS21">
        <v>0</v>
      </c>
      <c r="IV21">
        <f t="shared" si="10"/>
        <v>0</v>
      </c>
      <c r="IY21">
        <v>0</v>
      </c>
      <c r="JB21">
        <f t="shared" si="11"/>
        <v>0</v>
      </c>
      <c r="JE21" t="s">
        <v>1010</v>
      </c>
      <c r="JF21">
        <v>1</v>
      </c>
      <c r="JG21">
        <v>0</v>
      </c>
      <c r="JH21">
        <f t="shared" si="12"/>
        <v>1</v>
      </c>
      <c r="JI21">
        <v>1</v>
      </c>
      <c r="JJ21">
        <v>0</v>
      </c>
      <c r="JK21">
        <v>0</v>
      </c>
      <c r="JN21">
        <f t="shared" si="13"/>
        <v>0</v>
      </c>
      <c r="JQ21">
        <v>0</v>
      </c>
      <c r="JT21">
        <f t="shared" si="14"/>
        <v>0</v>
      </c>
      <c r="JW21">
        <v>1</v>
      </c>
      <c r="JX21" t="s">
        <v>926</v>
      </c>
      <c r="JY21">
        <v>1</v>
      </c>
      <c r="JZ21">
        <v>2</v>
      </c>
      <c r="KA21">
        <v>2</v>
      </c>
      <c r="KB21">
        <v>1</v>
      </c>
      <c r="KC21">
        <v>1</v>
      </c>
      <c r="KD21">
        <v>2</v>
      </c>
      <c r="KE21">
        <v>1</v>
      </c>
      <c r="KF21">
        <v>1</v>
      </c>
      <c r="KG21">
        <v>0</v>
      </c>
      <c r="KH21">
        <v>0</v>
      </c>
      <c r="KI21">
        <v>0</v>
      </c>
      <c r="KJ21">
        <v>0</v>
      </c>
      <c r="KK21">
        <v>0</v>
      </c>
      <c r="KL21">
        <v>0</v>
      </c>
      <c r="KM21">
        <v>0</v>
      </c>
      <c r="KN21">
        <v>0</v>
      </c>
      <c r="KO21">
        <v>1</v>
      </c>
      <c r="KP21" t="s">
        <v>926</v>
      </c>
      <c r="KQ21">
        <v>1</v>
      </c>
      <c r="KR21">
        <v>2</v>
      </c>
      <c r="KS21">
        <v>2</v>
      </c>
      <c r="KT21">
        <v>1</v>
      </c>
      <c r="KU21">
        <v>1</v>
      </c>
      <c r="KV21">
        <v>2</v>
      </c>
      <c r="KW21">
        <v>1</v>
      </c>
      <c r="KX21">
        <v>1</v>
      </c>
      <c r="KY21">
        <v>0</v>
      </c>
      <c r="KZ21">
        <v>0</v>
      </c>
      <c r="LA21">
        <v>0</v>
      </c>
      <c r="LB21">
        <v>0</v>
      </c>
      <c r="LC21">
        <v>0</v>
      </c>
      <c r="LD21">
        <v>0</v>
      </c>
      <c r="LE21">
        <v>0</v>
      </c>
      <c r="LF21">
        <v>0</v>
      </c>
      <c r="LG21">
        <v>1</v>
      </c>
      <c r="LH21" t="s">
        <v>926</v>
      </c>
      <c r="LI21">
        <v>1</v>
      </c>
      <c r="LJ21">
        <v>2</v>
      </c>
      <c r="LK21">
        <v>2</v>
      </c>
      <c r="LL21">
        <v>1</v>
      </c>
      <c r="LM21">
        <v>1</v>
      </c>
      <c r="LN21">
        <v>2</v>
      </c>
      <c r="LO21">
        <v>1</v>
      </c>
      <c r="LP21">
        <v>1</v>
      </c>
      <c r="LQ21">
        <v>0</v>
      </c>
      <c r="LR21">
        <v>0</v>
      </c>
      <c r="LS21">
        <v>0</v>
      </c>
      <c r="LT21">
        <v>0</v>
      </c>
      <c r="LU21">
        <v>0</v>
      </c>
      <c r="LV21">
        <v>0</v>
      </c>
      <c r="LW21">
        <v>0</v>
      </c>
      <c r="LX21">
        <v>0</v>
      </c>
      <c r="LY21">
        <v>1</v>
      </c>
      <c r="LZ21" t="s">
        <v>927</v>
      </c>
      <c r="MA21">
        <v>1</v>
      </c>
      <c r="MB21">
        <v>2</v>
      </c>
      <c r="MC21">
        <v>2</v>
      </c>
      <c r="MD21">
        <v>1</v>
      </c>
      <c r="ME21">
        <v>1</v>
      </c>
      <c r="MF21">
        <v>2</v>
      </c>
      <c r="MG21">
        <v>1</v>
      </c>
      <c r="MH21">
        <v>1</v>
      </c>
      <c r="MI21">
        <v>0</v>
      </c>
      <c r="MJ21">
        <v>0</v>
      </c>
      <c r="MK21">
        <v>0</v>
      </c>
      <c r="ML21">
        <v>0</v>
      </c>
      <c r="MM21">
        <v>0</v>
      </c>
      <c r="MN21">
        <v>0</v>
      </c>
      <c r="MO21">
        <v>0</v>
      </c>
      <c r="MP21">
        <v>0</v>
      </c>
      <c r="MQ21">
        <v>1</v>
      </c>
      <c r="MR21" t="s">
        <v>927</v>
      </c>
      <c r="MS21">
        <v>1</v>
      </c>
      <c r="MT21">
        <v>2</v>
      </c>
      <c r="MU21">
        <v>2</v>
      </c>
      <c r="MV21">
        <v>1</v>
      </c>
      <c r="MW21">
        <v>1</v>
      </c>
      <c r="MX21">
        <v>2</v>
      </c>
      <c r="MY21">
        <v>1</v>
      </c>
      <c r="MZ21">
        <v>1</v>
      </c>
      <c r="NA21">
        <v>0</v>
      </c>
      <c r="NB21">
        <v>0</v>
      </c>
      <c r="NC21">
        <v>0</v>
      </c>
      <c r="ND21">
        <v>0</v>
      </c>
      <c r="NE21">
        <v>0</v>
      </c>
      <c r="NF21">
        <v>0</v>
      </c>
      <c r="NG21">
        <v>0</v>
      </c>
      <c r="NH21">
        <v>0</v>
      </c>
      <c r="NI21">
        <v>1</v>
      </c>
      <c r="NJ21" t="s">
        <v>928</v>
      </c>
      <c r="NK21">
        <v>1</v>
      </c>
      <c r="NL21">
        <v>2</v>
      </c>
      <c r="NM21">
        <v>2</v>
      </c>
      <c r="NN21">
        <v>1</v>
      </c>
      <c r="NO21">
        <v>1</v>
      </c>
      <c r="NP21">
        <v>2</v>
      </c>
      <c r="NQ21">
        <v>1</v>
      </c>
      <c r="NR21">
        <v>1</v>
      </c>
      <c r="NS21">
        <v>0</v>
      </c>
      <c r="NT21">
        <v>0</v>
      </c>
      <c r="NU21">
        <v>0</v>
      </c>
      <c r="NV21">
        <v>0</v>
      </c>
      <c r="NW21">
        <v>0</v>
      </c>
      <c r="NX21">
        <v>0</v>
      </c>
      <c r="NY21">
        <v>0</v>
      </c>
      <c r="NZ21">
        <v>0</v>
      </c>
      <c r="OA21">
        <v>1</v>
      </c>
      <c r="OB21" t="s">
        <v>928</v>
      </c>
      <c r="OC21">
        <v>1</v>
      </c>
      <c r="OD21">
        <v>2</v>
      </c>
      <c r="OE21">
        <v>2</v>
      </c>
      <c r="OF21">
        <v>1</v>
      </c>
      <c r="OG21">
        <v>1</v>
      </c>
      <c r="OH21">
        <v>2</v>
      </c>
      <c r="OI21">
        <v>1</v>
      </c>
      <c r="OJ21">
        <v>1</v>
      </c>
      <c r="OK21">
        <v>0</v>
      </c>
      <c r="OL21">
        <v>0</v>
      </c>
      <c r="OM21">
        <v>0</v>
      </c>
      <c r="ON21">
        <v>0</v>
      </c>
      <c r="OO21">
        <v>0</v>
      </c>
      <c r="OP21">
        <v>0</v>
      </c>
      <c r="OQ21">
        <v>0</v>
      </c>
      <c r="OR21">
        <v>0</v>
      </c>
      <c r="OS21">
        <v>1</v>
      </c>
      <c r="OT21" t="s">
        <v>944</v>
      </c>
      <c r="OU21">
        <v>1</v>
      </c>
      <c r="OV21">
        <v>3</v>
      </c>
      <c r="OW21">
        <v>1</v>
      </c>
      <c r="OX21">
        <v>1</v>
      </c>
      <c r="OY21">
        <v>1</v>
      </c>
      <c r="OZ21">
        <v>2</v>
      </c>
      <c r="PA21">
        <v>1</v>
      </c>
      <c r="PB21">
        <v>1</v>
      </c>
      <c r="PC21">
        <v>0</v>
      </c>
      <c r="PD21">
        <v>0</v>
      </c>
      <c r="PE21">
        <v>0</v>
      </c>
      <c r="PF21">
        <v>0</v>
      </c>
      <c r="PG21">
        <v>0</v>
      </c>
      <c r="PH21">
        <v>0</v>
      </c>
      <c r="PI21">
        <v>0</v>
      </c>
      <c r="PJ21">
        <v>0</v>
      </c>
      <c r="PK21">
        <v>1</v>
      </c>
      <c r="PL21" t="s">
        <v>929</v>
      </c>
      <c r="PM21">
        <v>1</v>
      </c>
      <c r="PN21">
        <v>2</v>
      </c>
      <c r="PO21">
        <v>2</v>
      </c>
      <c r="PP21">
        <v>1</v>
      </c>
      <c r="PQ21">
        <v>1</v>
      </c>
      <c r="PR21">
        <v>2</v>
      </c>
      <c r="PS21">
        <v>1</v>
      </c>
      <c r="PT21">
        <v>1</v>
      </c>
      <c r="PU21">
        <v>0</v>
      </c>
      <c r="PV21">
        <v>0</v>
      </c>
      <c r="PW21">
        <v>0</v>
      </c>
      <c r="PX21">
        <v>0</v>
      </c>
      <c r="PY21">
        <v>0</v>
      </c>
      <c r="PZ21">
        <v>0</v>
      </c>
      <c r="QA21">
        <v>0</v>
      </c>
      <c r="QB21">
        <v>0</v>
      </c>
      <c r="QC21" s="19">
        <v>1</v>
      </c>
      <c r="QD21" t="s">
        <v>929</v>
      </c>
      <c r="QE21">
        <v>1</v>
      </c>
      <c r="QF21">
        <v>2</v>
      </c>
      <c r="QG21">
        <v>2</v>
      </c>
      <c r="QH21">
        <v>1</v>
      </c>
      <c r="QI21">
        <v>1</v>
      </c>
      <c r="QJ21">
        <v>2</v>
      </c>
      <c r="QK21">
        <v>1</v>
      </c>
      <c r="QL21">
        <v>1</v>
      </c>
      <c r="QM21">
        <v>0</v>
      </c>
      <c r="QN21">
        <v>0</v>
      </c>
      <c r="QO21">
        <v>0</v>
      </c>
      <c r="QP21">
        <v>0</v>
      </c>
      <c r="QQ21">
        <v>0</v>
      </c>
      <c r="QR21">
        <v>0</v>
      </c>
      <c r="QS21">
        <v>0</v>
      </c>
      <c r="QT21">
        <v>0</v>
      </c>
      <c r="QU21">
        <v>1</v>
      </c>
      <c r="QV21" t="s">
        <v>944</v>
      </c>
      <c r="QW21">
        <v>1</v>
      </c>
      <c r="QX21">
        <v>2</v>
      </c>
      <c r="QY21">
        <v>2</v>
      </c>
      <c r="QZ21">
        <v>1</v>
      </c>
      <c r="RA21">
        <v>1</v>
      </c>
      <c r="RB21">
        <v>2</v>
      </c>
      <c r="RC21">
        <v>1</v>
      </c>
      <c r="RD21">
        <v>1</v>
      </c>
      <c r="RE21">
        <v>0</v>
      </c>
      <c r="RF21">
        <v>0</v>
      </c>
      <c r="RG21">
        <v>0</v>
      </c>
      <c r="RH21">
        <v>0</v>
      </c>
      <c r="RI21">
        <v>0</v>
      </c>
      <c r="RJ21">
        <v>0</v>
      </c>
      <c r="RK21">
        <v>0</v>
      </c>
      <c r="RL21">
        <v>0</v>
      </c>
      <c r="RM21">
        <v>1</v>
      </c>
      <c r="RN21" t="s">
        <v>926</v>
      </c>
      <c r="RO21">
        <v>1</v>
      </c>
      <c r="RP21">
        <v>2</v>
      </c>
      <c r="RQ21">
        <v>2</v>
      </c>
      <c r="RR21">
        <v>1</v>
      </c>
      <c r="RS21">
        <v>1</v>
      </c>
      <c r="RT21">
        <v>2</v>
      </c>
      <c r="RU21">
        <v>1</v>
      </c>
      <c r="RV21">
        <v>1</v>
      </c>
      <c r="RW21">
        <v>0</v>
      </c>
      <c r="RX21">
        <v>0</v>
      </c>
      <c r="RY21">
        <v>0</v>
      </c>
      <c r="RZ21">
        <v>0</v>
      </c>
      <c r="SA21">
        <v>0</v>
      </c>
      <c r="SB21">
        <v>0</v>
      </c>
      <c r="SC21">
        <v>0</v>
      </c>
      <c r="SD21">
        <v>0</v>
      </c>
      <c r="SE21">
        <v>1</v>
      </c>
      <c r="SF21" t="s">
        <v>926</v>
      </c>
      <c r="SG21">
        <v>1</v>
      </c>
      <c r="SH21">
        <v>2</v>
      </c>
      <c r="SI21">
        <v>2</v>
      </c>
      <c r="SJ21">
        <v>1</v>
      </c>
      <c r="SK21">
        <v>1</v>
      </c>
      <c r="SL21">
        <v>2</v>
      </c>
      <c r="SM21">
        <v>1</v>
      </c>
      <c r="SN21">
        <v>1</v>
      </c>
      <c r="SO21">
        <v>0</v>
      </c>
      <c r="SP21">
        <v>0</v>
      </c>
      <c r="SQ21">
        <v>0</v>
      </c>
      <c r="SR21">
        <v>0</v>
      </c>
      <c r="SS21">
        <v>0</v>
      </c>
      <c r="ST21">
        <v>0</v>
      </c>
      <c r="SU21">
        <v>0</v>
      </c>
      <c r="SV21">
        <v>0</v>
      </c>
      <c r="SW21">
        <v>0</v>
      </c>
      <c r="SY21">
        <v>0</v>
      </c>
      <c r="SZ21">
        <v>0</v>
      </c>
      <c r="TA21">
        <v>0</v>
      </c>
      <c r="TB21">
        <v>0</v>
      </c>
      <c r="TC21">
        <v>0</v>
      </c>
      <c r="TD21">
        <v>0</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f>JW21+KO21+LG21+LY21+MQ21+NI21+OA21+OS21+PK21+QC21+QU21+RM21+SE21+SW21+TO21</f>
        <v>13</v>
      </c>
      <c r="UH21">
        <v>1</v>
      </c>
      <c r="UI21" t="s">
        <v>931</v>
      </c>
      <c r="UJ21">
        <v>1</v>
      </c>
      <c r="UK21">
        <v>1</v>
      </c>
      <c r="UL21">
        <v>1</v>
      </c>
      <c r="UM21">
        <v>1</v>
      </c>
      <c r="UN21">
        <v>2</v>
      </c>
      <c r="UO21">
        <v>0</v>
      </c>
      <c r="UP21">
        <v>0</v>
      </c>
      <c r="UQ21">
        <v>0</v>
      </c>
      <c r="UR21">
        <v>0</v>
      </c>
      <c r="US21">
        <v>0</v>
      </c>
      <c r="UT21">
        <v>2</v>
      </c>
      <c r="UU21">
        <v>1</v>
      </c>
      <c r="UV21">
        <v>1</v>
      </c>
      <c r="UW21">
        <v>0</v>
      </c>
      <c r="UX21">
        <v>1</v>
      </c>
      <c r="UY21" t="s">
        <v>944</v>
      </c>
      <c r="UZ21">
        <v>1</v>
      </c>
      <c r="VA21">
        <v>1</v>
      </c>
      <c r="VB21">
        <v>1</v>
      </c>
      <c r="VC21">
        <v>1</v>
      </c>
      <c r="VD21">
        <v>2</v>
      </c>
      <c r="VE21">
        <v>0</v>
      </c>
      <c r="VF21">
        <v>0</v>
      </c>
      <c r="VG21">
        <v>0</v>
      </c>
      <c r="VH21">
        <v>0</v>
      </c>
      <c r="VI21">
        <v>0</v>
      </c>
      <c r="VJ21">
        <v>2</v>
      </c>
      <c r="VK21">
        <v>1</v>
      </c>
      <c r="VL21">
        <v>1</v>
      </c>
      <c r="VM21">
        <v>0</v>
      </c>
      <c r="VN21">
        <v>1</v>
      </c>
      <c r="VO21" t="s">
        <v>944</v>
      </c>
      <c r="VP21">
        <v>1</v>
      </c>
      <c r="VQ21">
        <v>2</v>
      </c>
      <c r="VR21">
        <v>1</v>
      </c>
      <c r="VS21">
        <v>1</v>
      </c>
      <c r="VT21">
        <v>2</v>
      </c>
      <c r="VU21">
        <v>0</v>
      </c>
      <c r="VV21">
        <v>0</v>
      </c>
      <c r="VW21">
        <v>0</v>
      </c>
      <c r="VX21">
        <v>0</v>
      </c>
      <c r="VY21">
        <v>0</v>
      </c>
      <c r="VZ21">
        <v>2</v>
      </c>
      <c r="WA21">
        <v>1</v>
      </c>
      <c r="WB21">
        <v>1</v>
      </c>
      <c r="WC21">
        <v>0</v>
      </c>
      <c r="WD21">
        <v>0</v>
      </c>
      <c r="WF21">
        <v>0</v>
      </c>
      <c r="WG21">
        <v>0</v>
      </c>
      <c r="WH21">
        <v>0</v>
      </c>
      <c r="WI21">
        <v>0</v>
      </c>
      <c r="WJ21">
        <v>0</v>
      </c>
      <c r="WK21">
        <v>0</v>
      </c>
      <c r="WL21">
        <v>0</v>
      </c>
      <c r="WM21">
        <v>0</v>
      </c>
      <c r="WN21">
        <v>0</v>
      </c>
      <c r="WO21">
        <v>0</v>
      </c>
      <c r="WP21">
        <v>0</v>
      </c>
      <c r="WQ21">
        <v>0</v>
      </c>
      <c r="WR21">
        <v>0</v>
      </c>
      <c r="WS21">
        <v>0</v>
      </c>
      <c r="WT21">
        <v>0</v>
      </c>
      <c r="WV21">
        <v>0</v>
      </c>
      <c r="WW21">
        <v>0</v>
      </c>
      <c r="WX21">
        <v>0</v>
      </c>
      <c r="WY21">
        <v>0</v>
      </c>
      <c r="WZ21">
        <v>0</v>
      </c>
      <c r="XA21">
        <v>0</v>
      </c>
      <c r="XB21">
        <v>0</v>
      </c>
      <c r="XC21">
        <v>0</v>
      </c>
      <c r="XD21">
        <v>0</v>
      </c>
      <c r="XE21">
        <v>0</v>
      </c>
      <c r="XF21">
        <v>0</v>
      </c>
      <c r="XG21">
        <v>0</v>
      </c>
      <c r="XH21">
        <v>0</v>
      </c>
      <c r="XI21">
        <v>0</v>
      </c>
      <c r="XJ21">
        <v>0</v>
      </c>
      <c r="XL21">
        <v>0</v>
      </c>
      <c r="XM21">
        <v>0</v>
      </c>
      <c r="XN21">
        <v>0</v>
      </c>
      <c r="XO21">
        <v>0</v>
      </c>
      <c r="XP21">
        <v>0</v>
      </c>
      <c r="XQ21">
        <v>0</v>
      </c>
      <c r="XR21">
        <v>0</v>
      </c>
      <c r="XS21">
        <v>0</v>
      </c>
      <c r="XT21">
        <v>0</v>
      </c>
      <c r="XU21">
        <v>0</v>
      </c>
      <c r="XV21">
        <v>0</v>
      </c>
      <c r="XW21">
        <v>0</v>
      </c>
      <c r="XX21">
        <v>0</v>
      </c>
      <c r="XY21">
        <v>0</v>
      </c>
      <c r="XZ21">
        <v>0</v>
      </c>
      <c r="YB21">
        <v>0</v>
      </c>
      <c r="YC21">
        <v>0</v>
      </c>
      <c r="YD21">
        <v>0</v>
      </c>
      <c r="YE21">
        <v>0</v>
      </c>
      <c r="YF21">
        <v>0</v>
      </c>
      <c r="YG21">
        <v>0</v>
      </c>
      <c r="YH21">
        <v>0</v>
      </c>
      <c r="YI21">
        <v>0</v>
      </c>
      <c r="YJ21">
        <v>0</v>
      </c>
      <c r="YK21">
        <v>0</v>
      </c>
      <c r="YL21">
        <v>0</v>
      </c>
      <c r="YM21">
        <v>0</v>
      </c>
      <c r="YN21">
        <v>0</v>
      </c>
      <c r="YO21">
        <v>0</v>
      </c>
      <c r="YP21">
        <f t="shared" si="0"/>
        <v>3</v>
      </c>
      <c r="YQ21" s="25">
        <v>0</v>
      </c>
      <c r="YR21" s="25">
        <v>13</v>
      </c>
      <c r="YS21" s="25">
        <v>0</v>
      </c>
      <c r="YT21" s="25">
        <v>0</v>
      </c>
      <c r="YU21" s="25">
        <v>0</v>
      </c>
      <c r="YV21" s="25">
        <v>0</v>
      </c>
      <c r="YW21" s="25">
        <v>0</v>
      </c>
      <c r="YX21" s="25">
        <v>3</v>
      </c>
      <c r="YY21" s="25">
        <v>0</v>
      </c>
      <c r="YZ21" s="25">
        <v>0</v>
      </c>
      <c r="ZA21" s="25">
        <v>0</v>
      </c>
      <c r="ZB21" s="25">
        <v>0</v>
      </c>
      <c r="ZC21" s="25">
        <v>3</v>
      </c>
      <c r="ZD21" s="25">
        <v>3</v>
      </c>
    </row>
    <row r="22" spans="1:680" x14ac:dyDescent="0.2">
      <c r="A22">
        <v>4</v>
      </c>
      <c r="B22">
        <v>8</v>
      </c>
      <c r="C22" t="s">
        <v>40</v>
      </c>
      <c r="D22">
        <v>26.221184000000001</v>
      </c>
      <c r="E22">
        <v>-98.205916000000002</v>
      </c>
      <c r="F22" s="18">
        <v>43075</v>
      </c>
      <c r="G22">
        <v>2017</v>
      </c>
      <c r="H22" t="s">
        <v>914</v>
      </c>
      <c r="I22" s="17">
        <v>0.43124999999999997</v>
      </c>
      <c r="J22" s="17">
        <v>0.44513888888888892</v>
      </c>
      <c r="K22">
        <v>2</v>
      </c>
      <c r="L22">
        <v>2</v>
      </c>
      <c r="M22">
        <v>3</v>
      </c>
      <c r="N22">
        <v>1</v>
      </c>
      <c r="O22" t="s">
        <v>1048</v>
      </c>
      <c r="P22">
        <v>1</v>
      </c>
      <c r="Q22">
        <v>1</v>
      </c>
      <c r="R22">
        <v>1</v>
      </c>
      <c r="S22">
        <v>0</v>
      </c>
      <c r="T22">
        <v>1</v>
      </c>
      <c r="U22" t="s">
        <v>1049</v>
      </c>
      <c r="V22">
        <v>0</v>
      </c>
      <c r="W22">
        <v>0</v>
      </c>
      <c r="Y22">
        <v>1</v>
      </c>
      <c r="Z22" t="s">
        <v>961</v>
      </c>
      <c r="AA22">
        <v>1</v>
      </c>
      <c r="AB22">
        <v>1</v>
      </c>
      <c r="AC22" t="s">
        <v>915</v>
      </c>
      <c r="AD22">
        <v>2</v>
      </c>
      <c r="AE22">
        <v>5</v>
      </c>
      <c r="AF22">
        <v>1</v>
      </c>
      <c r="AG22">
        <v>0</v>
      </c>
      <c r="AH22">
        <v>0</v>
      </c>
      <c r="AI22">
        <v>0</v>
      </c>
      <c r="AJ22">
        <v>0</v>
      </c>
      <c r="AK22">
        <v>0</v>
      </c>
      <c r="AL22">
        <v>1</v>
      </c>
      <c r="AM22">
        <v>0</v>
      </c>
      <c r="AN22">
        <v>0</v>
      </c>
      <c r="AP22">
        <v>1</v>
      </c>
      <c r="AQ22" t="s">
        <v>1050</v>
      </c>
      <c r="AR22">
        <v>1</v>
      </c>
      <c r="AS22">
        <v>3</v>
      </c>
      <c r="AT22">
        <v>1</v>
      </c>
      <c r="AU22">
        <v>0</v>
      </c>
      <c r="AV22">
        <v>0</v>
      </c>
      <c r="AW22">
        <v>0</v>
      </c>
      <c r="AX22">
        <v>1</v>
      </c>
      <c r="AY22">
        <v>0</v>
      </c>
      <c r="AZ22">
        <v>0</v>
      </c>
      <c r="BB22">
        <v>4</v>
      </c>
      <c r="BC22">
        <v>1</v>
      </c>
      <c r="BD22">
        <v>1</v>
      </c>
      <c r="BE22">
        <v>0</v>
      </c>
      <c r="BF22">
        <v>0</v>
      </c>
      <c r="BG22">
        <v>0</v>
      </c>
      <c r="BH22">
        <v>0</v>
      </c>
      <c r="BI22" t="s">
        <v>1051</v>
      </c>
      <c r="BJ22">
        <v>1</v>
      </c>
      <c r="BK22">
        <v>3</v>
      </c>
      <c r="BL22">
        <v>1</v>
      </c>
      <c r="BM22">
        <v>0</v>
      </c>
      <c r="BN22">
        <v>0</v>
      </c>
      <c r="BO22">
        <v>0</v>
      </c>
      <c r="BP22">
        <v>0</v>
      </c>
      <c r="BQ22">
        <v>0</v>
      </c>
      <c r="BS22">
        <v>1</v>
      </c>
      <c r="BT22">
        <v>0</v>
      </c>
      <c r="BU22">
        <v>0</v>
      </c>
      <c r="BV22">
        <v>0</v>
      </c>
      <c r="BW22">
        <v>0</v>
      </c>
      <c r="BY22">
        <v>0</v>
      </c>
      <c r="CD22">
        <v>1</v>
      </c>
      <c r="CE22">
        <v>1</v>
      </c>
      <c r="CF22">
        <v>0</v>
      </c>
      <c r="CG22">
        <v>0</v>
      </c>
      <c r="CH22">
        <v>0</v>
      </c>
      <c r="CI22">
        <v>0</v>
      </c>
      <c r="CJ22">
        <v>1</v>
      </c>
      <c r="CK22">
        <v>0</v>
      </c>
      <c r="CL22">
        <v>0</v>
      </c>
      <c r="CM22">
        <v>0</v>
      </c>
      <c r="CN22" t="s">
        <v>1052</v>
      </c>
      <c r="CO22">
        <v>0</v>
      </c>
      <c r="CQ22">
        <v>0</v>
      </c>
      <c r="CR22" t="s">
        <v>921</v>
      </c>
      <c r="CS22">
        <v>1</v>
      </c>
      <c r="CT22">
        <v>0</v>
      </c>
      <c r="CU22">
        <v>0</v>
      </c>
      <c r="CV22">
        <v>0</v>
      </c>
      <c r="CW22">
        <v>1</v>
      </c>
      <c r="CX22">
        <v>0</v>
      </c>
      <c r="CY22">
        <v>0</v>
      </c>
      <c r="DA22">
        <v>0</v>
      </c>
      <c r="DH22">
        <v>1</v>
      </c>
      <c r="DI22">
        <v>1</v>
      </c>
      <c r="DJ22">
        <v>1</v>
      </c>
      <c r="DK22">
        <v>0</v>
      </c>
      <c r="DL22">
        <v>0</v>
      </c>
      <c r="DM22">
        <v>0</v>
      </c>
      <c r="DN22" t="s">
        <v>986</v>
      </c>
      <c r="DO22">
        <v>3</v>
      </c>
      <c r="DP22">
        <v>1</v>
      </c>
      <c r="DQ22">
        <v>2</v>
      </c>
      <c r="DR22">
        <v>5</v>
      </c>
      <c r="DS22">
        <v>1</v>
      </c>
      <c r="DT22">
        <v>1</v>
      </c>
      <c r="DU22">
        <v>0</v>
      </c>
      <c r="DV22">
        <v>0</v>
      </c>
      <c r="DW22">
        <v>0</v>
      </c>
      <c r="DX22">
        <v>0</v>
      </c>
      <c r="DY22">
        <v>0</v>
      </c>
      <c r="DZ22">
        <v>0</v>
      </c>
      <c r="EA22">
        <v>1</v>
      </c>
      <c r="EB22">
        <v>1</v>
      </c>
      <c r="EC22">
        <v>0</v>
      </c>
      <c r="EE22">
        <v>1</v>
      </c>
      <c r="EF22" t="s">
        <v>1053</v>
      </c>
      <c r="EG22">
        <v>1</v>
      </c>
      <c r="EH22">
        <v>0</v>
      </c>
      <c r="EI22">
        <v>6</v>
      </c>
      <c r="EJ22">
        <v>0</v>
      </c>
      <c r="EK22">
        <v>6</v>
      </c>
      <c r="EL22" t="s">
        <v>1054</v>
      </c>
      <c r="EM22" t="s">
        <v>921</v>
      </c>
      <c r="EN22">
        <v>0</v>
      </c>
      <c r="EO22">
        <v>1</v>
      </c>
      <c r="EP22" t="s">
        <v>1055</v>
      </c>
      <c r="EQ22">
        <v>3</v>
      </c>
      <c r="ER22">
        <v>3</v>
      </c>
      <c r="ES22">
        <v>2</v>
      </c>
      <c r="ET22">
        <v>1</v>
      </c>
      <c r="EU22">
        <v>3</v>
      </c>
      <c r="EV22">
        <v>0</v>
      </c>
      <c r="FD22">
        <v>3</v>
      </c>
      <c r="FE22">
        <v>0</v>
      </c>
      <c r="FF22">
        <v>2</v>
      </c>
      <c r="FG22">
        <v>0</v>
      </c>
      <c r="FI22">
        <v>1</v>
      </c>
      <c r="FJ22">
        <v>2</v>
      </c>
      <c r="FK22">
        <v>1</v>
      </c>
      <c r="FL22">
        <v>4</v>
      </c>
      <c r="FM22">
        <v>0</v>
      </c>
      <c r="FP22">
        <v>615.16399999999999</v>
      </c>
      <c r="FQ22">
        <v>103.49978</v>
      </c>
      <c r="FS22">
        <v>1</v>
      </c>
      <c r="FT22">
        <v>1</v>
      </c>
      <c r="FU22">
        <v>1</v>
      </c>
      <c r="FV22">
        <v>1</v>
      </c>
      <c r="FW22">
        <v>0</v>
      </c>
      <c r="FX22">
        <v>0</v>
      </c>
      <c r="FY22">
        <v>0</v>
      </c>
      <c r="GF22">
        <v>2</v>
      </c>
      <c r="GG22">
        <v>2</v>
      </c>
      <c r="GH22">
        <v>2</v>
      </c>
      <c r="GJ22">
        <v>4</v>
      </c>
      <c r="GK22">
        <v>1</v>
      </c>
      <c r="GL22">
        <v>5</v>
      </c>
      <c r="GM22">
        <v>0</v>
      </c>
      <c r="GN22">
        <v>1</v>
      </c>
      <c r="GO22">
        <v>2</v>
      </c>
      <c r="GP22">
        <v>2</v>
      </c>
      <c r="GQ22">
        <v>0</v>
      </c>
      <c r="GT22">
        <f t="shared" si="1"/>
        <v>0</v>
      </c>
      <c r="GW22">
        <v>0</v>
      </c>
      <c r="GZ22">
        <f t="shared" si="2"/>
        <v>0</v>
      </c>
      <c r="HC22">
        <v>1</v>
      </c>
      <c r="HD22">
        <v>0</v>
      </c>
      <c r="HE22">
        <v>3</v>
      </c>
      <c r="HF22">
        <f t="shared" si="3"/>
        <v>3</v>
      </c>
      <c r="HG22">
        <v>0</v>
      </c>
      <c r="HH22">
        <v>0</v>
      </c>
      <c r="HI22">
        <v>0</v>
      </c>
      <c r="HL22">
        <f t="shared" si="4"/>
        <v>0</v>
      </c>
      <c r="HO22">
        <v>0</v>
      </c>
      <c r="HR22">
        <f t="shared" si="5"/>
        <v>0</v>
      </c>
      <c r="HU22">
        <v>0</v>
      </c>
      <c r="HX22">
        <f t="shared" si="6"/>
        <v>0</v>
      </c>
      <c r="IA22">
        <v>0</v>
      </c>
      <c r="ID22">
        <f t="shared" si="7"/>
        <v>0</v>
      </c>
      <c r="IG22">
        <v>0</v>
      </c>
      <c r="IJ22">
        <f t="shared" si="8"/>
        <v>0</v>
      </c>
      <c r="IM22">
        <v>0</v>
      </c>
      <c r="IP22">
        <f t="shared" si="9"/>
        <v>0</v>
      </c>
      <c r="IS22">
        <v>0</v>
      </c>
      <c r="IV22">
        <f t="shared" si="10"/>
        <v>0</v>
      </c>
      <c r="IY22">
        <v>0</v>
      </c>
      <c r="JB22">
        <f t="shared" si="11"/>
        <v>0</v>
      </c>
      <c r="JE22">
        <v>0</v>
      </c>
      <c r="JH22">
        <f t="shared" si="12"/>
        <v>0</v>
      </c>
      <c r="JK22">
        <v>0</v>
      </c>
      <c r="JN22">
        <f t="shared" si="13"/>
        <v>0</v>
      </c>
      <c r="JQ22">
        <v>0</v>
      </c>
      <c r="JT22">
        <f t="shared" si="14"/>
        <v>0</v>
      </c>
      <c r="JW22">
        <v>1</v>
      </c>
      <c r="JX22" t="s">
        <v>944</v>
      </c>
      <c r="JY22">
        <v>2</v>
      </c>
      <c r="JZ22">
        <v>1</v>
      </c>
      <c r="KA22">
        <v>2</v>
      </c>
      <c r="KB22">
        <v>1</v>
      </c>
      <c r="KC22">
        <v>2</v>
      </c>
      <c r="KD22">
        <v>0</v>
      </c>
      <c r="KE22">
        <v>0</v>
      </c>
      <c r="KF22">
        <v>0</v>
      </c>
      <c r="KG22">
        <v>0</v>
      </c>
      <c r="KH22">
        <v>0</v>
      </c>
      <c r="KI22">
        <v>0</v>
      </c>
      <c r="KJ22">
        <v>0</v>
      </c>
      <c r="KK22">
        <v>0</v>
      </c>
      <c r="KL22">
        <v>0</v>
      </c>
      <c r="KM22">
        <v>0</v>
      </c>
      <c r="KN22">
        <v>0</v>
      </c>
      <c r="KO22">
        <v>1</v>
      </c>
      <c r="KP22" t="s">
        <v>926</v>
      </c>
      <c r="KQ22">
        <v>1</v>
      </c>
      <c r="KR22">
        <v>2</v>
      </c>
      <c r="KS22">
        <v>2</v>
      </c>
      <c r="KT22">
        <v>1</v>
      </c>
      <c r="KU22">
        <v>1</v>
      </c>
      <c r="KV22">
        <v>2</v>
      </c>
      <c r="KW22">
        <v>1</v>
      </c>
      <c r="KX22">
        <v>0</v>
      </c>
      <c r="KY22">
        <v>0</v>
      </c>
      <c r="KZ22">
        <v>0</v>
      </c>
      <c r="LA22">
        <v>0</v>
      </c>
      <c r="LB22">
        <v>0</v>
      </c>
      <c r="LC22">
        <v>0</v>
      </c>
      <c r="LD22">
        <v>0</v>
      </c>
      <c r="LE22">
        <v>0</v>
      </c>
      <c r="LF22">
        <v>0</v>
      </c>
      <c r="LG22">
        <v>1</v>
      </c>
      <c r="LH22" t="s">
        <v>927</v>
      </c>
      <c r="LI22">
        <v>1</v>
      </c>
      <c r="LJ22">
        <v>2</v>
      </c>
      <c r="LK22">
        <v>2</v>
      </c>
      <c r="LL22">
        <v>1</v>
      </c>
      <c r="LM22">
        <v>1</v>
      </c>
      <c r="LN22">
        <v>2</v>
      </c>
      <c r="LO22">
        <v>1</v>
      </c>
      <c r="LP22">
        <v>0</v>
      </c>
      <c r="LQ22">
        <v>0</v>
      </c>
      <c r="LR22">
        <v>0</v>
      </c>
      <c r="LS22">
        <v>0</v>
      </c>
      <c r="LT22">
        <v>0</v>
      </c>
      <c r="LU22">
        <v>0</v>
      </c>
      <c r="LV22">
        <v>0</v>
      </c>
      <c r="LW22">
        <v>0</v>
      </c>
      <c r="LX22">
        <v>0</v>
      </c>
      <c r="LY22">
        <v>1</v>
      </c>
      <c r="LZ22" t="s">
        <v>927</v>
      </c>
      <c r="MA22" s="19">
        <v>1</v>
      </c>
      <c r="MB22" s="19">
        <v>2</v>
      </c>
      <c r="MC22" s="19">
        <v>2</v>
      </c>
      <c r="MD22" s="19">
        <v>1</v>
      </c>
      <c r="ME22" s="19">
        <v>1</v>
      </c>
      <c r="MF22" s="19">
        <v>2</v>
      </c>
      <c r="MG22" s="19">
        <v>1</v>
      </c>
      <c r="MH22" s="19">
        <v>0</v>
      </c>
      <c r="MI22" s="19">
        <v>0</v>
      </c>
      <c r="MJ22" s="19">
        <v>0</v>
      </c>
      <c r="MK22" s="19">
        <v>0</v>
      </c>
      <c r="ML22" s="19">
        <v>0</v>
      </c>
      <c r="MM22" s="19">
        <v>0</v>
      </c>
      <c r="MN22" s="19">
        <v>0</v>
      </c>
      <c r="MO22" s="19">
        <v>0</v>
      </c>
      <c r="MP22" s="19">
        <v>0</v>
      </c>
      <c r="MQ22">
        <v>1</v>
      </c>
      <c r="MR22" t="s">
        <v>928</v>
      </c>
      <c r="MS22" s="19">
        <v>1</v>
      </c>
      <c r="MT22" s="19">
        <v>3</v>
      </c>
      <c r="MU22" s="19">
        <v>2</v>
      </c>
      <c r="MV22" s="19">
        <v>1</v>
      </c>
      <c r="MW22" s="19">
        <v>1</v>
      </c>
      <c r="MX22" s="19">
        <v>2</v>
      </c>
      <c r="MY22" s="19">
        <v>1</v>
      </c>
      <c r="MZ22" s="19">
        <v>0</v>
      </c>
      <c r="NA22" s="19">
        <v>0</v>
      </c>
      <c r="NB22" s="19">
        <v>0</v>
      </c>
      <c r="NC22" s="19">
        <v>0</v>
      </c>
      <c r="ND22" s="19">
        <v>0</v>
      </c>
      <c r="NE22" s="19">
        <v>0</v>
      </c>
      <c r="NF22" s="19">
        <v>0</v>
      </c>
      <c r="NG22" s="19">
        <v>0</v>
      </c>
      <c r="NH22" s="19">
        <v>0</v>
      </c>
      <c r="NI22">
        <v>1</v>
      </c>
      <c r="NJ22" t="s">
        <v>928</v>
      </c>
      <c r="NK22" s="19">
        <v>1</v>
      </c>
      <c r="NL22" s="19">
        <v>2</v>
      </c>
      <c r="NM22" s="19">
        <v>2</v>
      </c>
      <c r="NN22" s="19">
        <v>1</v>
      </c>
      <c r="NO22" s="19">
        <v>1</v>
      </c>
      <c r="NP22" s="19">
        <v>2</v>
      </c>
      <c r="NQ22" s="19">
        <v>1</v>
      </c>
      <c r="NR22" s="19">
        <v>0</v>
      </c>
      <c r="NS22" s="19">
        <v>0</v>
      </c>
      <c r="NT22" s="19">
        <v>0</v>
      </c>
      <c r="NU22" s="19">
        <v>0</v>
      </c>
      <c r="NV22" s="19">
        <v>0</v>
      </c>
      <c r="NW22" s="19">
        <v>0</v>
      </c>
      <c r="NX22" s="19">
        <v>0</v>
      </c>
      <c r="NY22" s="19">
        <v>0</v>
      </c>
      <c r="NZ22" s="19">
        <v>0</v>
      </c>
      <c r="OA22">
        <v>1</v>
      </c>
      <c r="OB22" t="s">
        <v>929</v>
      </c>
      <c r="OC22" s="19">
        <v>1</v>
      </c>
      <c r="OD22" s="19">
        <v>2</v>
      </c>
      <c r="OE22" s="19">
        <v>2</v>
      </c>
      <c r="OF22" s="19">
        <v>1</v>
      </c>
      <c r="OG22" s="19">
        <v>1</v>
      </c>
      <c r="OH22" s="19">
        <v>2</v>
      </c>
      <c r="OI22" s="19">
        <v>1</v>
      </c>
      <c r="OJ22" s="19">
        <v>0</v>
      </c>
      <c r="OK22" s="19">
        <v>0</v>
      </c>
      <c r="OL22" s="19">
        <v>0</v>
      </c>
      <c r="OM22" s="19">
        <v>0</v>
      </c>
      <c r="ON22" s="19">
        <v>0</v>
      </c>
      <c r="OO22" s="19">
        <v>0</v>
      </c>
      <c r="OP22" s="19">
        <v>0</v>
      </c>
      <c r="OQ22" s="19">
        <v>0</v>
      </c>
      <c r="OR22" s="19">
        <v>0</v>
      </c>
      <c r="OS22">
        <v>1</v>
      </c>
      <c r="OT22" t="s">
        <v>929</v>
      </c>
      <c r="OU22" s="19">
        <v>1</v>
      </c>
      <c r="OV22" s="19">
        <v>2</v>
      </c>
      <c r="OW22" s="19">
        <v>2</v>
      </c>
      <c r="OX22" s="19">
        <v>1</v>
      </c>
      <c r="OY22" s="19">
        <v>1</v>
      </c>
      <c r="OZ22" s="19">
        <v>2</v>
      </c>
      <c r="PA22" s="19">
        <v>1</v>
      </c>
      <c r="PB22" s="19">
        <v>0</v>
      </c>
      <c r="PC22" s="19">
        <v>0</v>
      </c>
      <c r="PD22" s="19">
        <v>0</v>
      </c>
      <c r="PE22" s="19">
        <v>0</v>
      </c>
      <c r="PF22" s="19">
        <v>0</v>
      </c>
      <c r="PG22" s="19">
        <v>0</v>
      </c>
      <c r="PH22" s="19">
        <v>0</v>
      </c>
      <c r="PI22" s="19">
        <v>0</v>
      </c>
      <c r="PJ22" s="19">
        <v>0</v>
      </c>
      <c r="PK22">
        <v>0</v>
      </c>
      <c r="PL22" s="19"/>
      <c r="PM22" s="19">
        <v>0</v>
      </c>
      <c r="PN22" s="19">
        <v>0</v>
      </c>
      <c r="PO22" s="19">
        <v>0</v>
      </c>
      <c r="PP22" s="19">
        <v>0</v>
      </c>
      <c r="PQ22" s="19">
        <v>0</v>
      </c>
      <c r="PR22" s="19">
        <v>0</v>
      </c>
      <c r="PS22" s="19">
        <v>0</v>
      </c>
      <c r="PT22" s="19">
        <v>0</v>
      </c>
      <c r="PU22" s="19">
        <v>0</v>
      </c>
      <c r="PV22" s="19">
        <v>0</v>
      </c>
      <c r="PW22" s="19">
        <v>0</v>
      </c>
      <c r="PX22" s="19">
        <v>0</v>
      </c>
      <c r="PY22" s="19">
        <v>0</v>
      </c>
      <c r="PZ22" s="19">
        <v>0</v>
      </c>
      <c r="QA22" s="19">
        <v>0</v>
      </c>
      <c r="QB22" s="19">
        <v>0</v>
      </c>
      <c r="QC22">
        <v>0</v>
      </c>
      <c r="QD22" s="19"/>
      <c r="QE22" s="19">
        <v>0</v>
      </c>
      <c r="QF22" s="19">
        <v>0</v>
      </c>
      <c r="QG22" s="19">
        <v>0</v>
      </c>
      <c r="QH22" s="19">
        <v>0</v>
      </c>
      <c r="QI22" s="19">
        <v>0</v>
      </c>
      <c r="QJ22" s="19">
        <v>0</v>
      </c>
      <c r="QK22" s="19">
        <v>0</v>
      </c>
      <c r="QL22" s="19">
        <v>0</v>
      </c>
      <c r="QM22" s="19">
        <v>0</v>
      </c>
      <c r="QN22" s="19">
        <v>0</v>
      </c>
      <c r="QO22" s="19">
        <v>0</v>
      </c>
      <c r="QP22" s="19">
        <v>0</v>
      </c>
      <c r="QQ22" s="19">
        <v>0</v>
      </c>
      <c r="QR22" s="19">
        <v>0</v>
      </c>
      <c r="QS22" s="19">
        <v>0</v>
      </c>
      <c r="QT22" s="19">
        <v>0</v>
      </c>
      <c r="QU22">
        <v>0</v>
      </c>
      <c r="QV22" s="19"/>
      <c r="QW22" s="19">
        <v>0</v>
      </c>
      <c r="QX22" s="19">
        <v>0</v>
      </c>
      <c r="QY22" s="19">
        <v>0</v>
      </c>
      <c r="QZ22" s="19">
        <v>0</v>
      </c>
      <c r="RA22" s="19">
        <v>0</v>
      </c>
      <c r="RB22" s="19">
        <v>0</v>
      </c>
      <c r="RC22" s="19">
        <v>0</v>
      </c>
      <c r="RD22" s="19">
        <v>0</v>
      </c>
      <c r="RE22" s="19">
        <v>0</v>
      </c>
      <c r="RF22" s="19">
        <v>0</v>
      </c>
      <c r="RG22" s="19">
        <v>0</v>
      </c>
      <c r="RH22" s="19">
        <v>0</v>
      </c>
      <c r="RI22" s="19">
        <v>0</v>
      </c>
      <c r="RJ22" s="19">
        <v>0</v>
      </c>
      <c r="RK22" s="19">
        <v>0</v>
      </c>
      <c r="RL22" s="19">
        <v>0</v>
      </c>
      <c r="RM22">
        <v>0</v>
      </c>
      <c r="RN22" s="19"/>
      <c r="RO22" s="19">
        <v>0</v>
      </c>
      <c r="RP22" s="19">
        <v>0</v>
      </c>
      <c r="RQ22" s="19">
        <v>0</v>
      </c>
      <c r="RR22" s="19">
        <v>0</v>
      </c>
      <c r="RS22" s="19">
        <v>0</v>
      </c>
      <c r="RT22" s="19">
        <v>0</v>
      </c>
      <c r="RU22" s="19">
        <v>0</v>
      </c>
      <c r="RV22" s="19">
        <v>0</v>
      </c>
      <c r="RW22" s="19">
        <v>0</v>
      </c>
      <c r="RX22" s="19">
        <v>0</v>
      </c>
      <c r="RY22" s="19">
        <v>0</v>
      </c>
      <c r="RZ22" s="19">
        <v>0</v>
      </c>
      <c r="SA22" s="19">
        <v>0</v>
      </c>
      <c r="SB22" s="19">
        <v>0</v>
      </c>
      <c r="SC22" s="19">
        <v>0</v>
      </c>
      <c r="SD22" s="19">
        <v>0</v>
      </c>
      <c r="SE22">
        <v>0</v>
      </c>
      <c r="SF22" s="19"/>
      <c r="SG22" s="19">
        <v>0</v>
      </c>
      <c r="SH22" s="19">
        <v>0</v>
      </c>
      <c r="SI22" s="19">
        <v>0</v>
      </c>
      <c r="SJ22" s="19">
        <v>0</v>
      </c>
      <c r="SK22" s="19">
        <v>0</v>
      </c>
      <c r="SL22" s="19">
        <v>0</v>
      </c>
      <c r="SM22" s="19">
        <v>0</v>
      </c>
      <c r="SN22" s="19">
        <v>0</v>
      </c>
      <c r="SO22" s="19">
        <v>0</v>
      </c>
      <c r="SP22" s="19">
        <v>0</v>
      </c>
      <c r="SQ22" s="19">
        <v>0</v>
      </c>
      <c r="SR22" s="19">
        <v>0</v>
      </c>
      <c r="SS22" s="19">
        <v>0</v>
      </c>
      <c r="ST22" s="19">
        <v>0</v>
      </c>
      <c r="SU22" s="19">
        <v>0</v>
      </c>
      <c r="SV22" s="19">
        <v>0</v>
      </c>
      <c r="SW22">
        <v>0</v>
      </c>
      <c r="SX22" s="19"/>
      <c r="SY22" s="19">
        <v>0</v>
      </c>
      <c r="SZ22" s="19">
        <v>0</v>
      </c>
      <c r="TA22" s="19">
        <v>0</v>
      </c>
      <c r="TB22" s="19">
        <v>0</v>
      </c>
      <c r="TC22" s="19">
        <v>0</v>
      </c>
      <c r="TD22" s="19">
        <v>0</v>
      </c>
      <c r="TE22" s="19">
        <v>0</v>
      </c>
      <c r="TF22" s="19">
        <v>0</v>
      </c>
      <c r="TG22" s="19">
        <v>0</v>
      </c>
      <c r="TH22" s="19">
        <v>0</v>
      </c>
      <c r="TI22" s="19">
        <v>0</v>
      </c>
      <c r="TJ22" s="19">
        <v>0</v>
      </c>
      <c r="TK22" s="19">
        <v>0</v>
      </c>
      <c r="TL22" s="19">
        <v>0</v>
      </c>
      <c r="TM22" s="19">
        <v>0</v>
      </c>
      <c r="TN22" s="19">
        <v>0</v>
      </c>
      <c r="TO22">
        <v>0</v>
      </c>
      <c r="TP22" s="19">
        <v>0</v>
      </c>
      <c r="TQ22" s="19">
        <v>0</v>
      </c>
      <c r="TR22" s="19">
        <v>0</v>
      </c>
      <c r="TS22" s="19">
        <v>0</v>
      </c>
      <c r="TT22" s="19">
        <v>0</v>
      </c>
      <c r="TU22" s="19">
        <v>0</v>
      </c>
      <c r="TV22" s="19">
        <v>0</v>
      </c>
      <c r="TW22" s="19">
        <v>0</v>
      </c>
      <c r="TX22" s="19">
        <v>0</v>
      </c>
      <c r="TY22" s="19">
        <v>0</v>
      </c>
      <c r="TZ22" s="19">
        <v>0</v>
      </c>
      <c r="UA22" s="19">
        <v>0</v>
      </c>
      <c r="UB22" s="19">
        <v>0</v>
      </c>
      <c r="UC22" s="19">
        <v>0</v>
      </c>
      <c r="UD22" s="19">
        <v>0</v>
      </c>
      <c r="UE22" s="19">
        <v>0</v>
      </c>
      <c r="UF22" s="19">
        <v>0</v>
      </c>
      <c r="UG22">
        <f>JW22+KO22+LG22+LY22+MQ22+NI22+OA22+OS22+PK22+QC22+QU22+RM22+SE22+SW22+TO22</f>
        <v>8</v>
      </c>
      <c r="UH22">
        <v>1</v>
      </c>
      <c r="UI22" t="s">
        <v>931</v>
      </c>
      <c r="UJ22">
        <v>1</v>
      </c>
      <c r="UK22">
        <v>1</v>
      </c>
      <c r="UL22">
        <v>1</v>
      </c>
      <c r="UM22">
        <v>1</v>
      </c>
      <c r="UN22">
        <v>2</v>
      </c>
      <c r="UO22">
        <v>0</v>
      </c>
      <c r="UP22">
        <v>0</v>
      </c>
      <c r="UQ22">
        <v>0</v>
      </c>
      <c r="UR22">
        <v>0</v>
      </c>
      <c r="US22">
        <v>0</v>
      </c>
      <c r="UT22">
        <v>2</v>
      </c>
      <c r="UU22">
        <v>1</v>
      </c>
      <c r="UV22">
        <v>1</v>
      </c>
      <c r="UW22">
        <v>0</v>
      </c>
      <c r="UX22">
        <v>1</v>
      </c>
      <c r="UY22" t="s">
        <v>944</v>
      </c>
      <c r="UZ22">
        <v>1</v>
      </c>
      <c r="VA22">
        <v>1</v>
      </c>
      <c r="VB22">
        <v>1</v>
      </c>
      <c r="VC22">
        <v>1</v>
      </c>
      <c r="VD22">
        <v>2</v>
      </c>
      <c r="VE22">
        <v>0</v>
      </c>
      <c r="VF22">
        <v>0</v>
      </c>
      <c r="VG22">
        <v>0</v>
      </c>
      <c r="VH22">
        <v>0</v>
      </c>
      <c r="VI22">
        <v>0</v>
      </c>
      <c r="VJ22">
        <v>2</v>
      </c>
      <c r="VK22">
        <v>1</v>
      </c>
      <c r="VL22">
        <v>1</v>
      </c>
      <c r="VM22">
        <v>0</v>
      </c>
      <c r="VN22">
        <v>1</v>
      </c>
      <c r="VO22" t="s">
        <v>926</v>
      </c>
      <c r="VP22">
        <v>1</v>
      </c>
      <c r="VQ22">
        <v>2</v>
      </c>
      <c r="VR22">
        <v>1</v>
      </c>
      <c r="VS22">
        <v>1</v>
      </c>
      <c r="VT22">
        <v>2</v>
      </c>
      <c r="VU22">
        <v>0</v>
      </c>
      <c r="VV22">
        <v>0</v>
      </c>
      <c r="VW22">
        <v>0</v>
      </c>
      <c r="VX22">
        <v>0</v>
      </c>
      <c r="VY22">
        <v>0</v>
      </c>
      <c r="VZ22">
        <v>2</v>
      </c>
      <c r="WA22">
        <v>1</v>
      </c>
      <c r="WB22">
        <v>1</v>
      </c>
      <c r="WC22">
        <v>0</v>
      </c>
      <c r="WD22">
        <v>0</v>
      </c>
      <c r="WF22">
        <v>0</v>
      </c>
      <c r="WG22">
        <v>0</v>
      </c>
      <c r="WH22">
        <v>0</v>
      </c>
      <c r="WI22">
        <v>0</v>
      </c>
      <c r="WJ22">
        <v>0</v>
      </c>
      <c r="WK22">
        <v>0</v>
      </c>
      <c r="WL22">
        <v>0</v>
      </c>
      <c r="WM22">
        <v>0</v>
      </c>
      <c r="WN22">
        <v>0</v>
      </c>
      <c r="WO22">
        <v>0</v>
      </c>
      <c r="WP22">
        <v>0</v>
      </c>
      <c r="WQ22">
        <v>0</v>
      </c>
      <c r="WR22">
        <v>0</v>
      </c>
      <c r="WS22">
        <v>0</v>
      </c>
      <c r="WT22">
        <v>0</v>
      </c>
      <c r="WV22">
        <v>0</v>
      </c>
      <c r="WW22">
        <v>0</v>
      </c>
      <c r="WX22">
        <v>0</v>
      </c>
      <c r="WY22">
        <v>0</v>
      </c>
      <c r="WZ22">
        <v>0</v>
      </c>
      <c r="XA22">
        <v>0</v>
      </c>
      <c r="XB22">
        <v>0</v>
      </c>
      <c r="XC22">
        <v>0</v>
      </c>
      <c r="XD22">
        <v>0</v>
      </c>
      <c r="XE22">
        <v>0</v>
      </c>
      <c r="XF22">
        <v>0</v>
      </c>
      <c r="XG22">
        <v>0</v>
      </c>
      <c r="XH22">
        <v>0</v>
      </c>
      <c r="XI22">
        <v>0</v>
      </c>
      <c r="XJ22">
        <v>0</v>
      </c>
      <c r="XL22">
        <v>0</v>
      </c>
      <c r="XM22">
        <v>0</v>
      </c>
      <c r="XN22">
        <v>0</v>
      </c>
      <c r="XO22">
        <v>0</v>
      </c>
      <c r="XP22">
        <v>0</v>
      </c>
      <c r="XQ22">
        <v>0</v>
      </c>
      <c r="XR22">
        <v>0</v>
      </c>
      <c r="XS22">
        <v>0</v>
      </c>
      <c r="XT22">
        <v>0</v>
      </c>
      <c r="XU22">
        <v>0</v>
      </c>
      <c r="XV22">
        <v>0</v>
      </c>
      <c r="XW22">
        <v>0</v>
      </c>
      <c r="XX22">
        <v>0</v>
      </c>
      <c r="XY22">
        <v>0</v>
      </c>
      <c r="XZ22">
        <v>0</v>
      </c>
      <c r="YB22">
        <v>0</v>
      </c>
      <c r="YC22">
        <v>0</v>
      </c>
      <c r="YD22">
        <v>0</v>
      </c>
      <c r="YE22">
        <v>0</v>
      </c>
      <c r="YF22">
        <v>0</v>
      </c>
      <c r="YG22">
        <v>0</v>
      </c>
      <c r="YH22">
        <v>0</v>
      </c>
      <c r="YI22">
        <v>0</v>
      </c>
      <c r="YJ22">
        <v>0</v>
      </c>
      <c r="YK22">
        <v>0</v>
      </c>
      <c r="YL22">
        <v>0</v>
      </c>
      <c r="YM22">
        <v>0</v>
      </c>
      <c r="YN22">
        <v>0</v>
      </c>
      <c r="YO22">
        <v>0</v>
      </c>
      <c r="YP22">
        <f t="shared" si="0"/>
        <v>3</v>
      </c>
      <c r="YQ22" s="25">
        <v>0</v>
      </c>
      <c r="YR22" s="25">
        <v>7</v>
      </c>
      <c r="YS22" s="25">
        <v>0</v>
      </c>
      <c r="YT22" s="25">
        <v>0</v>
      </c>
      <c r="YU22" s="25">
        <v>0</v>
      </c>
      <c r="YV22" s="25">
        <v>0</v>
      </c>
      <c r="YW22" s="25">
        <v>0</v>
      </c>
      <c r="YX22" s="25">
        <v>3</v>
      </c>
      <c r="YY22" s="25">
        <v>0</v>
      </c>
      <c r="YZ22" s="25">
        <v>0</v>
      </c>
      <c r="ZA22" s="25">
        <v>0</v>
      </c>
      <c r="ZB22" s="25">
        <v>0</v>
      </c>
      <c r="ZC22" s="25">
        <v>3</v>
      </c>
      <c r="ZD22" s="25">
        <v>3</v>
      </c>
    </row>
    <row r="23" spans="1:680" x14ac:dyDescent="0.2">
      <c r="A23">
        <v>4</v>
      </c>
      <c r="B23">
        <v>8</v>
      </c>
      <c r="C23" t="s">
        <v>41</v>
      </c>
      <c r="D23">
        <v>26.22126111</v>
      </c>
      <c r="E23">
        <v>-98.207280560000001</v>
      </c>
      <c r="F23" t="s">
        <v>1041</v>
      </c>
      <c r="G23">
        <v>2017</v>
      </c>
      <c r="H23" t="s">
        <v>914</v>
      </c>
      <c r="I23" s="17">
        <v>9.375E-2</v>
      </c>
      <c r="J23" s="17">
        <v>0.1125</v>
      </c>
      <c r="K23">
        <v>2</v>
      </c>
      <c r="L23">
        <v>2</v>
      </c>
      <c r="M23">
        <v>3</v>
      </c>
      <c r="N23">
        <v>1</v>
      </c>
      <c r="O23" t="s">
        <v>960</v>
      </c>
      <c r="P23">
        <v>1</v>
      </c>
      <c r="Q23">
        <v>1</v>
      </c>
      <c r="R23">
        <v>1</v>
      </c>
      <c r="S23">
        <v>0</v>
      </c>
      <c r="V23">
        <v>1</v>
      </c>
      <c r="W23">
        <v>0</v>
      </c>
      <c r="Y23">
        <v>0</v>
      </c>
      <c r="AA23">
        <v>1</v>
      </c>
      <c r="AB23">
        <v>0</v>
      </c>
      <c r="AD23">
        <v>2</v>
      </c>
      <c r="AE23">
        <v>3</v>
      </c>
      <c r="AF23">
        <v>1</v>
      </c>
      <c r="AG23">
        <v>0</v>
      </c>
      <c r="AH23">
        <v>0</v>
      </c>
      <c r="AI23">
        <v>1</v>
      </c>
      <c r="AJ23">
        <v>0</v>
      </c>
      <c r="AK23">
        <v>0</v>
      </c>
      <c r="AL23">
        <v>1</v>
      </c>
      <c r="AM23">
        <v>0</v>
      </c>
      <c r="AN23">
        <v>0</v>
      </c>
      <c r="AP23">
        <v>1</v>
      </c>
      <c r="AQ23" t="s">
        <v>1056</v>
      </c>
      <c r="AS23">
        <v>3</v>
      </c>
      <c r="AT23">
        <v>1</v>
      </c>
      <c r="AU23">
        <v>0</v>
      </c>
      <c r="AV23">
        <v>0</v>
      </c>
      <c r="AW23">
        <v>0</v>
      </c>
      <c r="AX23">
        <v>0</v>
      </c>
      <c r="AY23">
        <v>0</v>
      </c>
      <c r="AZ23">
        <v>1</v>
      </c>
      <c r="BB23">
        <v>2</v>
      </c>
      <c r="BC23">
        <v>1</v>
      </c>
      <c r="BD23">
        <v>1</v>
      </c>
      <c r="BE23">
        <v>0</v>
      </c>
      <c r="BF23">
        <v>1</v>
      </c>
      <c r="BG23">
        <v>0</v>
      </c>
      <c r="BH23">
        <v>0</v>
      </c>
      <c r="BJ23">
        <v>1</v>
      </c>
      <c r="BL23">
        <v>1</v>
      </c>
      <c r="BM23">
        <v>0</v>
      </c>
      <c r="BN23">
        <v>0</v>
      </c>
      <c r="BO23">
        <v>0</v>
      </c>
      <c r="BP23">
        <v>0</v>
      </c>
      <c r="BQ23">
        <v>0</v>
      </c>
      <c r="BS23">
        <v>1</v>
      </c>
      <c r="BT23">
        <v>0</v>
      </c>
      <c r="BU23">
        <v>0</v>
      </c>
      <c r="BV23">
        <v>0</v>
      </c>
      <c r="BW23">
        <v>0</v>
      </c>
      <c r="CD23">
        <v>1</v>
      </c>
      <c r="CE23">
        <v>0</v>
      </c>
      <c r="CF23">
        <v>0</v>
      </c>
      <c r="CG23">
        <v>0</v>
      </c>
      <c r="CH23">
        <v>0</v>
      </c>
      <c r="CI23">
        <v>0</v>
      </c>
      <c r="CJ23">
        <v>1</v>
      </c>
      <c r="CK23">
        <v>0</v>
      </c>
      <c r="CL23">
        <v>1</v>
      </c>
      <c r="CM23">
        <v>0</v>
      </c>
      <c r="CO23">
        <v>1</v>
      </c>
      <c r="CP23" t="s">
        <v>1057</v>
      </c>
      <c r="CQ23">
        <v>1</v>
      </c>
      <c r="CR23" t="s">
        <v>1058</v>
      </c>
      <c r="CS23">
        <v>1</v>
      </c>
      <c r="CT23">
        <v>0</v>
      </c>
      <c r="CU23">
        <v>0</v>
      </c>
      <c r="CV23">
        <v>0</v>
      </c>
      <c r="CW23">
        <v>0</v>
      </c>
      <c r="CX23">
        <v>0</v>
      </c>
      <c r="CY23">
        <v>0</v>
      </c>
      <c r="CZ23" t="s">
        <v>1059</v>
      </c>
      <c r="DA23">
        <v>0</v>
      </c>
      <c r="DH23">
        <v>1</v>
      </c>
      <c r="DI23">
        <v>1</v>
      </c>
      <c r="DJ23">
        <v>0</v>
      </c>
      <c r="DO23">
        <v>2</v>
      </c>
      <c r="DP23">
        <v>2</v>
      </c>
      <c r="DQ23">
        <v>4</v>
      </c>
      <c r="DR23">
        <v>1</v>
      </c>
      <c r="DS23">
        <v>1</v>
      </c>
      <c r="DT23">
        <v>1</v>
      </c>
      <c r="DU23">
        <v>0</v>
      </c>
      <c r="DV23">
        <v>0</v>
      </c>
      <c r="DW23">
        <v>0</v>
      </c>
      <c r="DX23">
        <v>0</v>
      </c>
      <c r="DY23">
        <v>0</v>
      </c>
      <c r="DZ23">
        <v>0</v>
      </c>
      <c r="EA23">
        <v>0</v>
      </c>
      <c r="EB23">
        <v>0</v>
      </c>
      <c r="EC23">
        <v>1</v>
      </c>
      <c r="EE23">
        <v>1</v>
      </c>
      <c r="EF23" t="s">
        <v>1060</v>
      </c>
      <c r="EG23">
        <v>1</v>
      </c>
      <c r="EH23">
        <v>0</v>
      </c>
      <c r="EI23">
        <v>6</v>
      </c>
      <c r="EJ23">
        <v>0</v>
      </c>
      <c r="EK23">
        <v>6</v>
      </c>
      <c r="EL23" t="s">
        <v>1061</v>
      </c>
      <c r="EM23" t="s">
        <v>921</v>
      </c>
      <c r="EN23">
        <v>0</v>
      </c>
      <c r="EO23">
        <v>1</v>
      </c>
      <c r="EP23" t="s">
        <v>1062</v>
      </c>
      <c r="EQ23">
        <v>2</v>
      </c>
      <c r="ET23">
        <v>1</v>
      </c>
      <c r="EU23">
        <v>6</v>
      </c>
      <c r="EV23">
        <v>1</v>
      </c>
      <c r="EW23">
        <v>1</v>
      </c>
      <c r="EX23">
        <v>0</v>
      </c>
      <c r="EY23">
        <v>0</v>
      </c>
      <c r="EZ23">
        <v>0</v>
      </c>
      <c r="FA23">
        <v>0</v>
      </c>
      <c r="FB23">
        <v>0</v>
      </c>
      <c r="FD23">
        <v>2</v>
      </c>
      <c r="FE23">
        <v>0</v>
      </c>
      <c r="FF23">
        <v>0</v>
      </c>
      <c r="FG23">
        <v>0</v>
      </c>
      <c r="FH23" t="s">
        <v>923</v>
      </c>
      <c r="FI23">
        <v>1</v>
      </c>
      <c r="FJ23">
        <v>2</v>
      </c>
      <c r="FK23">
        <v>1</v>
      </c>
      <c r="FL23">
        <v>3</v>
      </c>
      <c r="FM23">
        <v>0</v>
      </c>
      <c r="FO23" t="s">
        <v>1063</v>
      </c>
      <c r="FP23">
        <v>570.89324999999997</v>
      </c>
      <c r="FQ23">
        <v>97.898669999999996</v>
      </c>
      <c r="FS23">
        <v>2</v>
      </c>
      <c r="FT23">
        <v>1</v>
      </c>
      <c r="FU23">
        <v>1</v>
      </c>
      <c r="FV23">
        <v>0</v>
      </c>
      <c r="FW23">
        <v>1</v>
      </c>
      <c r="FX23">
        <v>0</v>
      </c>
      <c r="FY23">
        <v>1</v>
      </c>
      <c r="FZ23">
        <v>0</v>
      </c>
      <c r="GA23">
        <v>1</v>
      </c>
      <c r="GB23">
        <v>0</v>
      </c>
      <c r="GC23">
        <v>0</v>
      </c>
      <c r="GD23">
        <v>0</v>
      </c>
      <c r="GE23">
        <v>0</v>
      </c>
      <c r="GF23">
        <v>1</v>
      </c>
      <c r="GG23">
        <v>2</v>
      </c>
      <c r="GH23">
        <v>1</v>
      </c>
      <c r="GJ23">
        <v>4</v>
      </c>
      <c r="GK23">
        <v>1</v>
      </c>
      <c r="GL23">
        <v>5</v>
      </c>
      <c r="GM23">
        <v>0</v>
      </c>
      <c r="GN23">
        <v>1</v>
      </c>
      <c r="GO23">
        <v>2</v>
      </c>
      <c r="GP23">
        <v>3</v>
      </c>
      <c r="GQ23">
        <v>0</v>
      </c>
      <c r="GT23">
        <f t="shared" si="1"/>
        <v>0</v>
      </c>
      <c r="GW23">
        <v>0</v>
      </c>
      <c r="GZ23">
        <f t="shared" si="2"/>
        <v>0</v>
      </c>
      <c r="HC23">
        <v>1</v>
      </c>
      <c r="HD23">
        <v>0</v>
      </c>
      <c r="HE23">
        <v>23</v>
      </c>
      <c r="HF23">
        <f t="shared" si="3"/>
        <v>23</v>
      </c>
      <c r="HG23">
        <v>0</v>
      </c>
      <c r="HH23">
        <v>0</v>
      </c>
      <c r="HI23">
        <v>0</v>
      </c>
      <c r="HL23">
        <f t="shared" si="4"/>
        <v>0</v>
      </c>
      <c r="HO23">
        <v>1</v>
      </c>
      <c r="HP23">
        <v>0</v>
      </c>
      <c r="HQ23">
        <v>3</v>
      </c>
      <c r="HR23">
        <f t="shared" si="5"/>
        <v>3</v>
      </c>
      <c r="HS23">
        <v>0</v>
      </c>
      <c r="HT23">
        <v>0</v>
      </c>
      <c r="HU23">
        <v>0</v>
      </c>
      <c r="HX23">
        <f t="shared" si="6"/>
        <v>0</v>
      </c>
      <c r="IA23">
        <v>0</v>
      </c>
      <c r="ID23">
        <f t="shared" si="7"/>
        <v>0</v>
      </c>
      <c r="IG23">
        <v>0</v>
      </c>
      <c r="IJ23">
        <f t="shared" si="8"/>
        <v>0</v>
      </c>
      <c r="IM23">
        <v>0</v>
      </c>
      <c r="IP23">
        <f t="shared" si="9"/>
        <v>0</v>
      </c>
      <c r="IS23">
        <v>0</v>
      </c>
      <c r="IV23">
        <f t="shared" si="10"/>
        <v>0</v>
      </c>
      <c r="IY23">
        <v>0</v>
      </c>
      <c r="JB23">
        <f t="shared" si="11"/>
        <v>0</v>
      </c>
      <c r="JE23" t="s">
        <v>1064</v>
      </c>
      <c r="JF23">
        <v>1</v>
      </c>
      <c r="JG23">
        <v>0</v>
      </c>
      <c r="JH23">
        <f t="shared" si="12"/>
        <v>1</v>
      </c>
      <c r="JI23">
        <v>1</v>
      </c>
      <c r="JJ23">
        <v>1</v>
      </c>
      <c r="JK23">
        <v>0</v>
      </c>
      <c r="JN23">
        <f t="shared" si="13"/>
        <v>0</v>
      </c>
      <c r="JQ23">
        <v>0</v>
      </c>
      <c r="JT23">
        <f t="shared" si="14"/>
        <v>0</v>
      </c>
      <c r="JW23">
        <v>1</v>
      </c>
      <c r="JX23" t="s">
        <v>928</v>
      </c>
      <c r="JY23">
        <v>1</v>
      </c>
      <c r="JZ23">
        <v>2</v>
      </c>
      <c r="KA23">
        <v>2</v>
      </c>
      <c r="KB23">
        <v>1</v>
      </c>
      <c r="KC23">
        <v>1</v>
      </c>
      <c r="KD23">
        <v>2</v>
      </c>
      <c r="KE23">
        <v>1</v>
      </c>
      <c r="KF23">
        <v>1</v>
      </c>
      <c r="KG23">
        <v>0</v>
      </c>
      <c r="KH23">
        <v>0</v>
      </c>
      <c r="KI23">
        <v>0</v>
      </c>
      <c r="KJ23">
        <v>0</v>
      </c>
      <c r="KK23">
        <v>0</v>
      </c>
      <c r="KL23">
        <v>0</v>
      </c>
      <c r="KM23">
        <v>0</v>
      </c>
      <c r="KN23">
        <v>0</v>
      </c>
      <c r="KO23">
        <v>1</v>
      </c>
      <c r="KP23" t="s">
        <v>929</v>
      </c>
      <c r="KQ23">
        <v>1</v>
      </c>
      <c r="KR23">
        <v>2</v>
      </c>
      <c r="KS23">
        <v>2</v>
      </c>
      <c r="KT23">
        <v>1</v>
      </c>
      <c r="KU23">
        <v>1</v>
      </c>
      <c r="KV23">
        <v>2</v>
      </c>
      <c r="KW23">
        <v>1</v>
      </c>
      <c r="KX23">
        <v>1</v>
      </c>
      <c r="KY23">
        <v>0</v>
      </c>
      <c r="KZ23">
        <v>0</v>
      </c>
      <c r="LA23">
        <v>0</v>
      </c>
      <c r="LB23">
        <v>0</v>
      </c>
      <c r="LC23">
        <v>0</v>
      </c>
      <c r="LD23">
        <v>0</v>
      </c>
      <c r="LE23">
        <v>0</v>
      </c>
      <c r="LF23">
        <v>0</v>
      </c>
      <c r="LG23">
        <v>1</v>
      </c>
      <c r="LH23" t="s">
        <v>926</v>
      </c>
      <c r="LI23" s="19">
        <v>1</v>
      </c>
      <c r="LJ23" s="19">
        <v>2</v>
      </c>
      <c r="LK23" s="19">
        <v>2</v>
      </c>
      <c r="LL23" s="19">
        <v>1</v>
      </c>
      <c r="LM23" s="19">
        <v>1</v>
      </c>
      <c r="LN23" s="19">
        <v>2</v>
      </c>
      <c r="LO23" s="19">
        <v>1</v>
      </c>
      <c r="LP23" s="19">
        <v>1</v>
      </c>
      <c r="LQ23" s="19">
        <v>0</v>
      </c>
      <c r="LR23" s="19">
        <v>0</v>
      </c>
      <c r="LS23" s="19">
        <v>0</v>
      </c>
      <c r="LT23" s="19">
        <v>0</v>
      </c>
      <c r="LU23" s="19">
        <v>0</v>
      </c>
      <c r="LV23" s="19">
        <v>0</v>
      </c>
      <c r="LW23" s="19">
        <v>0</v>
      </c>
      <c r="LX23" s="19">
        <v>0</v>
      </c>
      <c r="LY23">
        <v>1</v>
      </c>
      <c r="LZ23" t="s">
        <v>926</v>
      </c>
      <c r="MA23" s="19">
        <v>1</v>
      </c>
      <c r="MB23" s="19">
        <v>2</v>
      </c>
      <c r="MC23" s="19">
        <v>2</v>
      </c>
      <c r="MD23" s="19">
        <v>1</v>
      </c>
      <c r="ME23" s="19">
        <v>1</v>
      </c>
      <c r="MF23" s="19">
        <v>2</v>
      </c>
      <c r="MG23" s="19">
        <v>1</v>
      </c>
      <c r="MH23" s="19">
        <v>1</v>
      </c>
      <c r="MI23" s="19">
        <v>0</v>
      </c>
      <c r="MJ23" s="19">
        <v>0</v>
      </c>
      <c r="MK23" s="19">
        <v>0</v>
      </c>
      <c r="ML23" s="19">
        <v>0</v>
      </c>
      <c r="MM23" s="19">
        <v>0</v>
      </c>
      <c r="MN23" s="19">
        <v>0</v>
      </c>
      <c r="MO23" s="19">
        <v>0</v>
      </c>
      <c r="MP23" s="19">
        <v>0</v>
      </c>
      <c r="MQ23">
        <v>1</v>
      </c>
      <c r="MR23" t="s">
        <v>926</v>
      </c>
      <c r="MS23" s="19">
        <v>1</v>
      </c>
      <c r="MT23" s="19">
        <v>2</v>
      </c>
      <c r="MU23" s="19">
        <v>2</v>
      </c>
      <c r="MV23" s="19">
        <v>1</v>
      </c>
      <c r="MW23" s="19">
        <v>1</v>
      </c>
      <c r="MX23" s="19">
        <v>2</v>
      </c>
      <c r="MY23" s="19">
        <v>1</v>
      </c>
      <c r="MZ23" s="19">
        <v>1</v>
      </c>
      <c r="NA23" s="19">
        <v>0</v>
      </c>
      <c r="NB23" s="19">
        <v>0</v>
      </c>
      <c r="NC23" s="19">
        <v>0</v>
      </c>
      <c r="ND23" s="19">
        <v>0</v>
      </c>
      <c r="NE23" s="19">
        <v>0</v>
      </c>
      <c r="NF23" s="19">
        <v>0</v>
      </c>
      <c r="NG23" s="19">
        <v>0</v>
      </c>
      <c r="NH23" s="19">
        <v>0</v>
      </c>
      <c r="NI23">
        <v>1</v>
      </c>
      <c r="NJ23" t="s">
        <v>944</v>
      </c>
      <c r="NK23" s="19">
        <v>1</v>
      </c>
      <c r="NL23" s="19">
        <v>3</v>
      </c>
      <c r="NM23" s="19">
        <v>2</v>
      </c>
      <c r="NN23" s="19">
        <v>1</v>
      </c>
      <c r="NO23" s="19">
        <v>1</v>
      </c>
      <c r="NP23" s="19">
        <v>2</v>
      </c>
      <c r="NQ23" s="19">
        <v>1</v>
      </c>
      <c r="NR23" s="19">
        <v>1</v>
      </c>
      <c r="NS23" s="19">
        <v>0</v>
      </c>
      <c r="NT23" s="19">
        <v>0</v>
      </c>
      <c r="NU23" s="19">
        <v>0</v>
      </c>
      <c r="NV23" s="19">
        <v>0</v>
      </c>
      <c r="NW23" s="19">
        <v>0</v>
      </c>
      <c r="NX23" s="19">
        <v>0</v>
      </c>
      <c r="NY23" s="19">
        <v>0</v>
      </c>
      <c r="NZ23" s="19">
        <v>0</v>
      </c>
      <c r="OA23">
        <v>1</v>
      </c>
      <c r="OB23" t="s">
        <v>926</v>
      </c>
      <c r="OC23" s="19">
        <v>1</v>
      </c>
      <c r="OD23" s="19">
        <v>2</v>
      </c>
      <c r="OE23" s="19">
        <v>2</v>
      </c>
      <c r="OF23" s="19">
        <v>1</v>
      </c>
      <c r="OG23" s="19">
        <v>1</v>
      </c>
      <c r="OH23" s="19">
        <v>2</v>
      </c>
      <c r="OI23" s="19">
        <v>1</v>
      </c>
      <c r="OJ23" s="19">
        <v>1</v>
      </c>
      <c r="OK23" s="19">
        <v>0</v>
      </c>
      <c r="OL23" s="19">
        <v>0</v>
      </c>
      <c r="OM23" s="19">
        <v>0</v>
      </c>
      <c r="ON23" s="19">
        <v>0</v>
      </c>
      <c r="OO23" s="19">
        <v>0</v>
      </c>
      <c r="OP23" s="19">
        <v>0</v>
      </c>
      <c r="OQ23" s="19">
        <v>0</v>
      </c>
      <c r="OR23" s="19">
        <v>0</v>
      </c>
      <c r="OS23">
        <v>1</v>
      </c>
      <c r="OT23" t="s">
        <v>926</v>
      </c>
      <c r="OU23" s="19">
        <v>1</v>
      </c>
      <c r="OV23" s="19">
        <v>2</v>
      </c>
      <c r="OW23" s="19">
        <v>2</v>
      </c>
      <c r="OX23" s="19">
        <v>1</v>
      </c>
      <c r="OY23" s="19">
        <v>1</v>
      </c>
      <c r="OZ23" s="19">
        <v>2</v>
      </c>
      <c r="PA23" s="19">
        <v>1</v>
      </c>
      <c r="PB23" s="19">
        <v>1</v>
      </c>
      <c r="PC23" s="19">
        <v>0</v>
      </c>
      <c r="PD23" s="19">
        <v>0</v>
      </c>
      <c r="PE23" s="19">
        <v>0</v>
      </c>
      <c r="PF23" s="19">
        <v>0</v>
      </c>
      <c r="PG23" s="19">
        <v>0</v>
      </c>
      <c r="PH23" s="19">
        <v>0</v>
      </c>
      <c r="PI23" s="19">
        <v>0</v>
      </c>
      <c r="PJ23" s="19">
        <v>0</v>
      </c>
      <c r="PK23">
        <v>1</v>
      </c>
      <c r="PL23" t="s">
        <v>926</v>
      </c>
      <c r="PM23" s="19">
        <v>1</v>
      </c>
      <c r="PN23" s="19">
        <v>2</v>
      </c>
      <c r="PO23" s="19">
        <v>2</v>
      </c>
      <c r="PP23" s="19">
        <v>1</v>
      </c>
      <c r="PQ23" s="19">
        <v>1</v>
      </c>
      <c r="PR23" s="19">
        <v>2</v>
      </c>
      <c r="PS23" s="19">
        <v>1</v>
      </c>
      <c r="PT23" s="19">
        <v>1</v>
      </c>
      <c r="PU23" s="19">
        <v>0</v>
      </c>
      <c r="PV23" s="19">
        <v>0</v>
      </c>
      <c r="PW23" s="19">
        <v>0</v>
      </c>
      <c r="PX23" s="19">
        <v>0</v>
      </c>
      <c r="PY23" s="19">
        <v>0</v>
      </c>
      <c r="PZ23" s="19">
        <v>0</v>
      </c>
      <c r="QA23" s="19">
        <v>0</v>
      </c>
      <c r="QB23" s="19">
        <v>0</v>
      </c>
      <c r="QC23">
        <v>0</v>
      </c>
      <c r="QD23" s="19"/>
      <c r="QE23" s="19">
        <v>0</v>
      </c>
      <c r="QF23" s="19">
        <v>0</v>
      </c>
      <c r="QG23" s="19">
        <v>0</v>
      </c>
      <c r="QH23" s="19">
        <v>0</v>
      </c>
      <c r="QI23" s="19">
        <v>0</v>
      </c>
      <c r="QJ23" s="19">
        <v>0</v>
      </c>
      <c r="QK23" s="19">
        <v>0</v>
      </c>
      <c r="QL23" s="19">
        <v>0</v>
      </c>
      <c r="QM23" s="19">
        <v>0</v>
      </c>
      <c r="QN23" s="19">
        <v>0</v>
      </c>
      <c r="QO23" s="19">
        <v>0</v>
      </c>
      <c r="QP23" s="19">
        <v>0</v>
      </c>
      <c r="QQ23" s="19">
        <v>0</v>
      </c>
      <c r="QR23" s="19">
        <v>0</v>
      </c>
      <c r="QS23" s="19">
        <v>0</v>
      </c>
      <c r="QT23" s="19">
        <v>0</v>
      </c>
      <c r="QU23">
        <v>0</v>
      </c>
      <c r="QV23" s="19"/>
      <c r="QW23" s="19">
        <v>0</v>
      </c>
      <c r="QX23" s="19">
        <v>0</v>
      </c>
      <c r="QY23" s="19">
        <v>0</v>
      </c>
      <c r="QZ23" s="19">
        <v>0</v>
      </c>
      <c r="RA23" s="19">
        <v>0</v>
      </c>
      <c r="RB23" s="19">
        <v>0</v>
      </c>
      <c r="RC23" s="19">
        <v>0</v>
      </c>
      <c r="RD23" s="19">
        <v>0</v>
      </c>
      <c r="RE23" s="19">
        <v>0</v>
      </c>
      <c r="RF23" s="19">
        <v>0</v>
      </c>
      <c r="RG23" s="19">
        <v>0</v>
      </c>
      <c r="RH23" s="19">
        <v>0</v>
      </c>
      <c r="RI23" s="19">
        <v>0</v>
      </c>
      <c r="RJ23" s="19">
        <v>0</v>
      </c>
      <c r="RK23" s="19">
        <v>0</v>
      </c>
      <c r="RL23" s="19">
        <v>0</v>
      </c>
      <c r="RM23">
        <v>0</v>
      </c>
      <c r="RN23" s="19"/>
      <c r="RO23" s="19">
        <v>0</v>
      </c>
      <c r="RP23" s="19">
        <v>0</v>
      </c>
      <c r="RQ23" s="19">
        <v>0</v>
      </c>
      <c r="RR23" s="19">
        <v>0</v>
      </c>
      <c r="RS23" s="19">
        <v>0</v>
      </c>
      <c r="RT23" s="19">
        <v>0</v>
      </c>
      <c r="RU23" s="19">
        <v>0</v>
      </c>
      <c r="RV23" s="19">
        <v>0</v>
      </c>
      <c r="RW23" s="19">
        <v>0</v>
      </c>
      <c r="RX23" s="19">
        <v>0</v>
      </c>
      <c r="RY23" s="19">
        <v>0</v>
      </c>
      <c r="RZ23" s="19">
        <v>0</v>
      </c>
      <c r="SA23" s="19">
        <v>0</v>
      </c>
      <c r="SB23" s="19">
        <v>0</v>
      </c>
      <c r="SC23" s="19">
        <v>0</v>
      </c>
      <c r="SD23" s="19">
        <v>0</v>
      </c>
      <c r="SE23">
        <v>0</v>
      </c>
      <c r="SF23" s="19"/>
      <c r="SG23" s="19">
        <v>0</v>
      </c>
      <c r="SH23" s="19">
        <v>0</v>
      </c>
      <c r="SI23" s="19">
        <v>0</v>
      </c>
      <c r="SJ23" s="19">
        <v>0</v>
      </c>
      <c r="SK23" s="19">
        <v>0</v>
      </c>
      <c r="SL23" s="19">
        <v>0</v>
      </c>
      <c r="SM23" s="19">
        <v>0</v>
      </c>
      <c r="SN23" s="19">
        <v>0</v>
      </c>
      <c r="SO23" s="19">
        <v>0</v>
      </c>
      <c r="SP23" s="19">
        <v>0</v>
      </c>
      <c r="SQ23" s="19">
        <v>0</v>
      </c>
      <c r="SR23" s="19">
        <v>0</v>
      </c>
      <c r="SS23" s="19">
        <v>0</v>
      </c>
      <c r="ST23" s="19">
        <v>0</v>
      </c>
      <c r="SU23" s="19">
        <v>0</v>
      </c>
      <c r="SV23" s="19">
        <v>0</v>
      </c>
      <c r="SW23">
        <v>0</v>
      </c>
      <c r="SX23" s="19"/>
      <c r="SY23" s="19">
        <v>0</v>
      </c>
      <c r="SZ23" s="19">
        <v>0</v>
      </c>
      <c r="TA23" s="19">
        <v>0</v>
      </c>
      <c r="TB23" s="19">
        <v>0</v>
      </c>
      <c r="TC23" s="19">
        <v>0</v>
      </c>
      <c r="TD23" s="19">
        <v>0</v>
      </c>
      <c r="TE23" s="19">
        <v>0</v>
      </c>
      <c r="TF23" s="19">
        <v>0</v>
      </c>
      <c r="TG23" s="19">
        <v>0</v>
      </c>
      <c r="TH23" s="19">
        <v>0</v>
      </c>
      <c r="TI23" s="19">
        <v>0</v>
      </c>
      <c r="TJ23" s="19">
        <v>0</v>
      </c>
      <c r="TK23" s="19">
        <v>0</v>
      </c>
      <c r="TL23" s="19">
        <v>0</v>
      </c>
      <c r="TM23" s="19">
        <v>0</v>
      </c>
      <c r="TN23" s="19">
        <v>0</v>
      </c>
      <c r="TO23">
        <v>0</v>
      </c>
      <c r="TP23" s="19">
        <v>0</v>
      </c>
      <c r="TQ23" s="19">
        <v>0</v>
      </c>
      <c r="TR23" s="19">
        <v>0</v>
      </c>
      <c r="TS23" s="19">
        <v>0</v>
      </c>
      <c r="TT23" s="19">
        <v>0</v>
      </c>
      <c r="TU23" s="19">
        <v>0</v>
      </c>
      <c r="TV23" s="19">
        <v>0</v>
      </c>
      <c r="TW23" s="19">
        <v>0</v>
      </c>
      <c r="TX23" s="19">
        <v>0</v>
      </c>
      <c r="TY23" s="19">
        <v>0</v>
      </c>
      <c r="TZ23" s="19">
        <v>0</v>
      </c>
      <c r="UA23" s="19">
        <v>0</v>
      </c>
      <c r="UB23" s="19">
        <v>0</v>
      </c>
      <c r="UC23" s="19">
        <v>0</v>
      </c>
      <c r="UD23" s="19">
        <v>0</v>
      </c>
      <c r="UE23" s="19">
        <v>0</v>
      </c>
      <c r="UF23" s="19">
        <v>0</v>
      </c>
      <c r="UG23">
        <f>JW23+KO23+LG23+LY23+MQ23+NI23+OA23+OS23+PK23+QC23+QU23+RM23+SE23+SW23+TO23</f>
        <v>9</v>
      </c>
      <c r="UH23">
        <v>1</v>
      </c>
      <c r="UI23" t="s">
        <v>926</v>
      </c>
      <c r="UJ23">
        <v>1</v>
      </c>
      <c r="UK23">
        <v>2</v>
      </c>
      <c r="UL23">
        <v>1</v>
      </c>
      <c r="UM23">
        <v>1</v>
      </c>
      <c r="UN23">
        <v>2</v>
      </c>
      <c r="UO23">
        <v>0</v>
      </c>
      <c r="UP23">
        <v>0</v>
      </c>
      <c r="UQ23">
        <v>0</v>
      </c>
      <c r="UR23">
        <v>0</v>
      </c>
      <c r="US23">
        <v>0</v>
      </c>
      <c r="UT23">
        <v>2</v>
      </c>
      <c r="UU23">
        <v>1</v>
      </c>
      <c r="UV23">
        <v>1</v>
      </c>
      <c r="UW23">
        <v>0</v>
      </c>
      <c r="UX23">
        <v>1</v>
      </c>
      <c r="UY23" t="s">
        <v>944</v>
      </c>
      <c r="UZ23">
        <v>1</v>
      </c>
      <c r="VA23">
        <v>2</v>
      </c>
      <c r="VB23">
        <v>1</v>
      </c>
      <c r="VC23">
        <v>1</v>
      </c>
      <c r="VD23">
        <v>2</v>
      </c>
      <c r="VE23">
        <v>0</v>
      </c>
      <c r="VF23">
        <v>0</v>
      </c>
      <c r="VG23">
        <v>0</v>
      </c>
      <c r="VH23">
        <v>0</v>
      </c>
      <c r="VI23">
        <v>0</v>
      </c>
      <c r="VJ23">
        <v>2</v>
      </c>
      <c r="VK23">
        <v>1</v>
      </c>
      <c r="VL23">
        <v>1</v>
      </c>
      <c r="VM23">
        <v>0</v>
      </c>
      <c r="VN23">
        <v>1</v>
      </c>
      <c r="VO23" s="19" t="s">
        <v>931</v>
      </c>
      <c r="VP23" s="19">
        <v>1</v>
      </c>
      <c r="VQ23" s="19">
        <v>2</v>
      </c>
      <c r="VR23" s="19">
        <v>1</v>
      </c>
      <c r="VS23" s="19">
        <v>1</v>
      </c>
      <c r="VT23" s="19">
        <v>2</v>
      </c>
      <c r="VU23" s="19">
        <v>0</v>
      </c>
      <c r="VV23" s="19">
        <v>0</v>
      </c>
      <c r="VW23" s="19">
        <v>0</v>
      </c>
      <c r="VX23" s="19">
        <v>0</v>
      </c>
      <c r="VY23" s="19">
        <v>0</v>
      </c>
      <c r="VZ23" s="19">
        <v>2</v>
      </c>
      <c r="WA23" s="19">
        <v>1</v>
      </c>
      <c r="WB23" s="19">
        <v>1</v>
      </c>
      <c r="WC23" s="19">
        <v>0</v>
      </c>
      <c r="WD23" s="19">
        <v>1</v>
      </c>
      <c r="WE23" s="19" t="s">
        <v>944</v>
      </c>
      <c r="WF23" s="19">
        <v>1</v>
      </c>
      <c r="WG23" s="19">
        <v>2</v>
      </c>
      <c r="WH23" s="19">
        <v>1</v>
      </c>
      <c r="WI23" s="19">
        <v>1</v>
      </c>
      <c r="WJ23" s="19">
        <v>2</v>
      </c>
      <c r="WK23" s="19">
        <v>0</v>
      </c>
      <c r="WL23" s="19">
        <v>0</v>
      </c>
      <c r="WM23" s="19">
        <v>0</v>
      </c>
      <c r="WN23" s="19">
        <v>0</v>
      </c>
      <c r="WO23" s="19">
        <v>0</v>
      </c>
      <c r="WP23" s="19">
        <v>2</v>
      </c>
      <c r="WQ23" s="19">
        <v>1</v>
      </c>
      <c r="WR23" s="19">
        <v>1</v>
      </c>
      <c r="WS23" s="19">
        <v>0</v>
      </c>
      <c r="WT23">
        <v>0</v>
      </c>
      <c r="WU23" s="19"/>
      <c r="WV23" s="19">
        <v>0</v>
      </c>
      <c r="WW23" s="19">
        <v>0</v>
      </c>
      <c r="WX23" s="19">
        <v>0</v>
      </c>
      <c r="WY23" s="19">
        <v>0</v>
      </c>
      <c r="WZ23" s="19">
        <v>0</v>
      </c>
      <c r="XA23" s="19">
        <v>0</v>
      </c>
      <c r="XB23" s="19">
        <v>0</v>
      </c>
      <c r="XC23" s="19">
        <v>0</v>
      </c>
      <c r="XD23" s="19">
        <v>0</v>
      </c>
      <c r="XE23" s="19">
        <v>0</v>
      </c>
      <c r="XF23" s="19">
        <v>0</v>
      </c>
      <c r="XG23" s="19">
        <v>0</v>
      </c>
      <c r="XH23" s="19">
        <v>0</v>
      </c>
      <c r="XI23" s="19">
        <v>0</v>
      </c>
      <c r="XJ23">
        <v>0</v>
      </c>
      <c r="XK23" s="19"/>
      <c r="XL23" s="19">
        <v>0</v>
      </c>
      <c r="XM23" s="19">
        <v>0</v>
      </c>
      <c r="XN23" s="19">
        <v>0</v>
      </c>
      <c r="XO23" s="19">
        <v>0</v>
      </c>
      <c r="XP23" s="19">
        <v>0</v>
      </c>
      <c r="XQ23" s="19">
        <v>0</v>
      </c>
      <c r="XR23" s="19">
        <v>0</v>
      </c>
      <c r="XS23" s="19">
        <v>0</v>
      </c>
      <c r="XT23" s="19">
        <v>0</v>
      </c>
      <c r="XU23" s="19">
        <v>0</v>
      </c>
      <c r="XV23" s="19">
        <v>0</v>
      </c>
      <c r="XW23" s="19">
        <v>0</v>
      </c>
      <c r="XX23" s="19">
        <v>0</v>
      </c>
      <c r="XY23" s="19">
        <v>0</v>
      </c>
      <c r="XZ23">
        <v>0</v>
      </c>
      <c r="YA23" s="19"/>
      <c r="YB23" s="19">
        <v>0</v>
      </c>
      <c r="YC23" s="19">
        <v>0</v>
      </c>
      <c r="YD23" s="19">
        <v>0</v>
      </c>
      <c r="YE23" s="19">
        <v>0</v>
      </c>
      <c r="YF23" s="19">
        <v>0</v>
      </c>
      <c r="YG23" s="19">
        <v>0</v>
      </c>
      <c r="YH23" s="19">
        <v>0</v>
      </c>
      <c r="YI23" s="19">
        <v>0</v>
      </c>
      <c r="YJ23" s="19">
        <v>0</v>
      </c>
      <c r="YK23" s="19">
        <v>0</v>
      </c>
      <c r="YL23" s="19">
        <v>0</v>
      </c>
      <c r="YM23" s="19">
        <v>0</v>
      </c>
      <c r="YN23" s="19">
        <v>0</v>
      </c>
      <c r="YO23" s="19">
        <v>0</v>
      </c>
      <c r="YP23">
        <f t="shared" si="0"/>
        <v>4</v>
      </c>
      <c r="YQ23" s="25">
        <v>0</v>
      </c>
      <c r="YR23" s="25">
        <v>9</v>
      </c>
      <c r="YS23" s="25">
        <v>0</v>
      </c>
      <c r="YT23" s="25">
        <v>0</v>
      </c>
      <c r="YU23" s="25">
        <v>0</v>
      </c>
      <c r="YV23" s="25">
        <v>0</v>
      </c>
      <c r="YW23" s="25">
        <v>0</v>
      </c>
      <c r="YX23" s="25">
        <v>4</v>
      </c>
      <c r="YY23" s="25">
        <v>0</v>
      </c>
      <c r="YZ23" s="25">
        <v>0</v>
      </c>
      <c r="ZA23" s="25">
        <v>0</v>
      </c>
      <c r="ZB23" s="25">
        <v>0</v>
      </c>
      <c r="ZC23" s="25">
        <v>4</v>
      </c>
      <c r="ZD23" s="25">
        <v>4</v>
      </c>
    </row>
    <row r="24" spans="1:680" x14ac:dyDescent="0.2">
      <c r="A24">
        <v>4</v>
      </c>
      <c r="B24">
        <v>8</v>
      </c>
      <c r="C24" t="s">
        <v>1065</v>
      </c>
      <c r="D24">
        <v>26.220821000000001</v>
      </c>
      <c r="E24">
        <v>-98.206477000000007</v>
      </c>
      <c r="F24" t="s">
        <v>913</v>
      </c>
      <c r="G24">
        <v>2017</v>
      </c>
      <c r="H24" t="s">
        <v>914</v>
      </c>
      <c r="I24" s="17"/>
      <c r="J24" s="17"/>
      <c r="YP24">
        <f t="shared" si="0"/>
        <v>0</v>
      </c>
      <c r="YQ24" s="26" t="s">
        <v>1462</v>
      </c>
      <c r="YR24" s="26" t="s">
        <v>1462</v>
      </c>
      <c r="YS24" s="26" t="s">
        <v>1462</v>
      </c>
      <c r="YT24" s="26" t="s">
        <v>1462</v>
      </c>
      <c r="YU24" s="26" t="s">
        <v>1462</v>
      </c>
      <c r="YV24" s="26" t="s">
        <v>1462</v>
      </c>
      <c r="YW24" s="26" t="s">
        <v>1462</v>
      </c>
      <c r="YX24" s="26" t="s">
        <v>1462</v>
      </c>
      <c r="YY24" s="26" t="s">
        <v>1462</v>
      </c>
      <c r="YZ24" s="26" t="s">
        <v>1462</v>
      </c>
      <c r="ZA24" s="26" t="s">
        <v>1462</v>
      </c>
      <c r="ZB24" s="26" t="s">
        <v>1462</v>
      </c>
      <c r="ZC24" s="26" t="s">
        <v>1462</v>
      </c>
      <c r="ZD24" s="26" t="s">
        <v>1462</v>
      </c>
    </row>
    <row r="25" spans="1:680" x14ac:dyDescent="0.2">
      <c r="A25">
        <v>4</v>
      </c>
      <c r="B25">
        <v>8</v>
      </c>
      <c r="C25" t="s">
        <v>1066</v>
      </c>
      <c r="D25">
        <v>26.22151667</v>
      </c>
      <c r="E25">
        <v>-98.205830559999995</v>
      </c>
      <c r="F25" t="s">
        <v>913</v>
      </c>
      <c r="G25">
        <v>2017</v>
      </c>
      <c r="H25" t="s">
        <v>914</v>
      </c>
      <c r="I25" s="17"/>
      <c r="J25" s="17"/>
      <c r="YP25">
        <f t="shared" si="0"/>
        <v>0</v>
      </c>
      <c r="YQ25" s="26" t="s">
        <v>1462</v>
      </c>
      <c r="YR25" s="26" t="s">
        <v>1462</v>
      </c>
      <c r="YS25" s="26" t="s">
        <v>1462</v>
      </c>
      <c r="YT25" s="26" t="s">
        <v>1462</v>
      </c>
      <c r="YU25" s="26" t="s">
        <v>1462</v>
      </c>
      <c r="YV25" s="26" t="s">
        <v>1462</v>
      </c>
      <c r="YW25" s="26" t="s">
        <v>1462</v>
      </c>
      <c r="YX25" s="26" t="s">
        <v>1462</v>
      </c>
      <c r="YY25" s="26" t="s">
        <v>1462</v>
      </c>
      <c r="YZ25" s="26" t="s">
        <v>1462</v>
      </c>
      <c r="ZA25" s="26" t="s">
        <v>1462</v>
      </c>
      <c r="ZB25" s="26" t="s">
        <v>1462</v>
      </c>
      <c r="ZC25" s="26" t="s">
        <v>1462</v>
      </c>
      <c r="ZD25" s="26" t="s">
        <v>1462</v>
      </c>
    </row>
    <row r="26" spans="1:680" x14ac:dyDescent="0.2">
      <c r="A26">
        <v>4</v>
      </c>
      <c r="B26">
        <v>8</v>
      </c>
      <c r="C26" t="s">
        <v>42</v>
      </c>
      <c r="D26">
        <v>26.219516670000001</v>
      </c>
      <c r="E26">
        <v>-98.205827780000007</v>
      </c>
      <c r="F26" s="18">
        <v>43075</v>
      </c>
      <c r="G26">
        <v>2017</v>
      </c>
      <c r="H26" t="s">
        <v>914</v>
      </c>
      <c r="I26" s="17">
        <v>0.40208333333333335</v>
      </c>
      <c r="J26" s="17">
        <v>0.42291666666666666</v>
      </c>
      <c r="K26">
        <v>2</v>
      </c>
      <c r="L26">
        <v>1</v>
      </c>
      <c r="M26">
        <v>3</v>
      </c>
      <c r="N26">
        <v>1</v>
      </c>
      <c r="O26" t="s">
        <v>1067</v>
      </c>
      <c r="P26">
        <v>1</v>
      </c>
      <c r="Q26">
        <v>1</v>
      </c>
      <c r="R26">
        <v>1</v>
      </c>
      <c r="S26">
        <v>0</v>
      </c>
      <c r="V26">
        <v>0</v>
      </c>
      <c r="W26">
        <v>1</v>
      </c>
      <c r="X26" t="s">
        <v>1012</v>
      </c>
      <c r="Y26">
        <v>1</v>
      </c>
      <c r="Z26" t="s">
        <v>955</v>
      </c>
      <c r="AA26">
        <v>1</v>
      </c>
      <c r="AB26">
        <v>1</v>
      </c>
      <c r="AC26" t="s">
        <v>915</v>
      </c>
      <c r="AD26">
        <v>2</v>
      </c>
      <c r="AE26">
        <v>1</v>
      </c>
      <c r="AF26">
        <v>1</v>
      </c>
      <c r="AG26">
        <v>0</v>
      </c>
      <c r="AH26">
        <v>0</v>
      </c>
      <c r="AI26">
        <v>1</v>
      </c>
      <c r="AJ26">
        <v>1</v>
      </c>
      <c r="AK26">
        <v>1</v>
      </c>
      <c r="AL26">
        <v>1</v>
      </c>
      <c r="AM26">
        <v>0</v>
      </c>
      <c r="AN26">
        <v>0</v>
      </c>
      <c r="AP26">
        <v>1</v>
      </c>
      <c r="AQ26" t="s">
        <v>947</v>
      </c>
      <c r="AR26">
        <v>1</v>
      </c>
      <c r="AS26">
        <v>2</v>
      </c>
      <c r="AT26">
        <v>1</v>
      </c>
      <c r="AU26">
        <v>0</v>
      </c>
      <c r="AV26">
        <v>0</v>
      </c>
      <c r="AW26">
        <v>0</v>
      </c>
      <c r="AX26">
        <v>0</v>
      </c>
      <c r="AY26">
        <v>0</v>
      </c>
      <c r="AZ26">
        <v>0</v>
      </c>
      <c r="BB26">
        <v>2</v>
      </c>
      <c r="BC26">
        <v>0</v>
      </c>
      <c r="BJ26">
        <v>1</v>
      </c>
      <c r="BK26">
        <v>2</v>
      </c>
      <c r="BL26">
        <v>1</v>
      </c>
      <c r="BM26">
        <v>0</v>
      </c>
      <c r="BN26">
        <v>0</v>
      </c>
      <c r="BO26">
        <v>0</v>
      </c>
      <c r="BP26">
        <v>0</v>
      </c>
      <c r="BQ26">
        <v>0</v>
      </c>
      <c r="BS26">
        <v>1</v>
      </c>
      <c r="BT26">
        <v>0</v>
      </c>
      <c r="BU26">
        <v>0</v>
      </c>
      <c r="BV26">
        <v>0</v>
      </c>
      <c r="BW26">
        <v>0</v>
      </c>
      <c r="BX26" t="s">
        <v>1068</v>
      </c>
      <c r="BY26">
        <v>0</v>
      </c>
      <c r="CD26">
        <v>1</v>
      </c>
      <c r="CE26">
        <v>1</v>
      </c>
      <c r="CF26">
        <v>0</v>
      </c>
      <c r="CG26">
        <v>0</v>
      </c>
      <c r="CH26">
        <v>0</v>
      </c>
      <c r="CI26">
        <v>0</v>
      </c>
      <c r="CJ26">
        <v>0</v>
      </c>
      <c r="CK26">
        <v>0</v>
      </c>
      <c r="CL26">
        <v>0</v>
      </c>
      <c r="CM26">
        <v>0</v>
      </c>
      <c r="CO26">
        <v>0</v>
      </c>
      <c r="CQ26">
        <v>1</v>
      </c>
      <c r="CR26" t="s">
        <v>1069</v>
      </c>
      <c r="CS26">
        <v>1</v>
      </c>
      <c r="CT26">
        <v>0</v>
      </c>
      <c r="CU26">
        <v>0</v>
      </c>
      <c r="CV26">
        <v>0</v>
      </c>
      <c r="CW26">
        <v>1</v>
      </c>
      <c r="CX26">
        <v>0</v>
      </c>
      <c r="CY26">
        <v>1</v>
      </c>
      <c r="DA26">
        <v>0</v>
      </c>
      <c r="DH26">
        <v>1</v>
      </c>
      <c r="DI26">
        <v>1</v>
      </c>
      <c r="DJ26">
        <v>0</v>
      </c>
      <c r="DO26">
        <v>1</v>
      </c>
      <c r="DP26">
        <v>1</v>
      </c>
      <c r="DQ26">
        <v>2</v>
      </c>
      <c r="DR26">
        <v>1</v>
      </c>
      <c r="DS26">
        <v>3</v>
      </c>
      <c r="DT26">
        <v>1</v>
      </c>
      <c r="DU26">
        <v>0</v>
      </c>
      <c r="DV26">
        <v>1</v>
      </c>
      <c r="DW26">
        <v>1</v>
      </c>
      <c r="DX26">
        <v>0</v>
      </c>
      <c r="DY26">
        <v>0</v>
      </c>
      <c r="DZ26">
        <v>0</v>
      </c>
      <c r="EA26">
        <v>0</v>
      </c>
      <c r="EB26">
        <v>0</v>
      </c>
      <c r="EC26">
        <v>1</v>
      </c>
      <c r="EE26">
        <v>1</v>
      </c>
      <c r="EF26" t="s">
        <v>1070</v>
      </c>
      <c r="EG26">
        <v>1</v>
      </c>
      <c r="EH26">
        <v>1</v>
      </c>
      <c r="EI26">
        <v>1</v>
      </c>
      <c r="EJ26">
        <v>0</v>
      </c>
      <c r="EK26">
        <v>6</v>
      </c>
      <c r="EL26" t="s">
        <v>1071</v>
      </c>
      <c r="EM26" t="s">
        <v>1072</v>
      </c>
      <c r="EN26">
        <v>0</v>
      </c>
      <c r="EO26">
        <v>0</v>
      </c>
      <c r="EQ26">
        <v>3</v>
      </c>
      <c r="ER26">
        <v>3</v>
      </c>
      <c r="ES26">
        <v>3</v>
      </c>
      <c r="ET26">
        <v>1</v>
      </c>
      <c r="EU26">
        <v>4</v>
      </c>
      <c r="EV26">
        <v>0</v>
      </c>
      <c r="FD26">
        <v>2</v>
      </c>
      <c r="FE26">
        <v>0</v>
      </c>
      <c r="FF26">
        <v>2</v>
      </c>
      <c r="FG26">
        <v>0</v>
      </c>
      <c r="FI26">
        <v>1</v>
      </c>
      <c r="FJ26">
        <v>2</v>
      </c>
      <c r="FK26">
        <v>2</v>
      </c>
      <c r="FL26">
        <v>7</v>
      </c>
      <c r="FM26">
        <v>0</v>
      </c>
      <c r="FO26" t="s">
        <v>1073</v>
      </c>
      <c r="FP26">
        <v>1071.0932499999999</v>
      </c>
      <c r="FQ26">
        <v>134.27860000000001</v>
      </c>
      <c r="FS26">
        <v>1</v>
      </c>
      <c r="FT26">
        <v>1</v>
      </c>
      <c r="FU26">
        <v>0</v>
      </c>
      <c r="FV26">
        <v>1</v>
      </c>
      <c r="FW26">
        <v>0</v>
      </c>
      <c r="FX26">
        <v>0</v>
      </c>
      <c r="FY26">
        <v>1</v>
      </c>
      <c r="FZ26">
        <v>1</v>
      </c>
      <c r="GA26">
        <v>0</v>
      </c>
      <c r="GB26">
        <v>0</v>
      </c>
      <c r="GC26">
        <v>0</v>
      </c>
      <c r="GD26">
        <v>0</v>
      </c>
      <c r="GE26">
        <v>0</v>
      </c>
      <c r="GF26">
        <v>3</v>
      </c>
      <c r="GG26">
        <v>2</v>
      </c>
      <c r="GH26">
        <v>3</v>
      </c>
      <c r="GJ26">
        <v>4</v>
      </c>
      <c r="GK26">
        <v>1</v>
      </c>
      <c r="GL26">
        <v>5</v>
      </c>
      <c r="GM26">
        <v>0</v>
      </c>
      <c r="GN26">
        <v>1</v>
      </c>
      <c r="GO26">
        <v>2</v>
      </c>
      <c r="GP26">
        <v>2</v>
      </c>
      <c r="GQ26">
        <v>0</v>
      </c>
      <c r="GT26">
        <f t="shared" ref="GT26:GT43" si="15">SUBTOTAL(9,GR26:GS26)</f>
        <v>0</v>
      </c>
      <c r="GW26">
        <v>0</v>
      </c>
      <c r="GZ26">
        <f t="shared" ref="GZ26:GZ43" si="16">SUBTOTAL(9,GX26:GY26)</f>
        <v>0</v>
      </c>
      <c r="HC26">
        <v>1</v>
      </c>
      <c r="HD26">
        <v>0</v>
      </c>
      <c r="HE26">
        <v>1</v>
      </c>
      <c r="HF26">
        <f t="shared" ref="HF26:HF43" si="17">SUBTOTAL(9,HD26:HE26)</f>
        <v>1</v>
      </c>
      <c r="HG26">
        <v>0</v>
      </c>
      <c r="HH26">
        <v>0</v>
      </c>
      <c r="HI26">
        <v>0</v>
      </c>
      <c r="HL26">
        <f t="shared" ref="HL26:HL43" si="18">SUBTOTAL(9,HJ26:HK26)</f>
        <v>0</v>
      </c>
      <c r="HO26">
        <v>0</v>
      </c>
      <c r="HR26">
        <f t="shared" ref="HR26:HR43" si="19">SUBTOTAL(9,HP26:HQ26)</f>
        <v>0</v>
      </c>
      <c r="HU26">
        <v>1</v>
      </c>
      <c r="HV26">
        <v>0</v>
      </c>
      <c r="HW26">
        <v>1</v>
      </c>
      <c r="HX26">
        <f t="shared" ref="HX26:HX43" si="20">SUBTOTAL(9,HV26:HW26)</f>
        <v>1</v>
      </c>
      <c r="HY26">
        <v>0</v>
      </c>
      <c r="HZ26">
        <v>0</v>
      </c>
      <c r="IA26">
        <v>0</v>
      </c>
      <c r="ID26">
        <f t="shared" ref="ID26:ID43" si="21">SUBTOTAL(9,IB26:IC26)</f>
        <v>0</v>
      </c>
      <c r="IG26">
        <v>0</v>
      </c>
      <c r="IJ26">
        <f t="shared" ref="IJ26:IJ43" si="22">SUBTOTAL(9,IH26:II26)</f>
        <v>0</v>
      </c>
      <c r="IM26">
        <v>0</v>
      </c>
      <c r="IP26">
        <f t="shared" ref="IP26:IP43" si="23">SUBTOTAL(9,IN26:IO26)</f>
        <v>0</v>
      </c>
      <c r="IS26">
        <v>0</v>
      </c>
      <c r="IV26">
        <f t="shared" ref="IV26:IV43" si="24">SUBTOTAL(9,IT26:IU26)</f>
        <v>0</v>
      </c>
      <c r="IY26">
        <v>1</v>
      </c>
      <c r="IZ26">
        <v>0</v>
      </c>
      <c r="JA26">
        <v>1</v>
      </c>
      <c r="JB26">
        <f t="shared" ref="JB26:JB43" si="25">SUBTOTAL(9,IZ26:JA26)</f>
        <v>1</v>
      </c>
      <c r="JC26">
        <v>0</v>
      </c>
      <c r="JD26">
        <v>0</v>
      </c>
      <c r="JE26">
        <v>0</v>
      </c>
      <c r="JH26">
        <f t="shared" ref="JH26:JH43" si="26">SUBTOTAL(9,JF26:JG26)</f>
        <v>0</v>
      </c>
      <c r="JK26">
        <v>0</v>
      </c>
      <c r="JN26">
        <f t="shared" ref="JN26:JN43" si="27">SUBTOTAL(9,JL26:JM26)</f>
        <v>0</v>
      </c>
      <c r="JQ26">
        <v>0</v>
      </c>
      <c r="JT26">
        <f t="shared" ref="JT26:JT43" si="28">SUBTOTAL(9,JR26:JS26)</f>
        <v>0</v>
      </c>
      <c r="JW26">
        <v>1</v>
      </c>
      <c r="JX26" t="s">
        <v>926</v>
      </c>
      <c r="JY26">
        <v>1</v>
      </c>
      <c r="JZ26">
        <v>2</v>
      </c>
      <c r="KA26">
        <v>2</v>
      </c>
      <c r="KB26">
        <v>1</v>
      </c>
      <c r="KC26">
        <v>1</v>
      </c>
      <c r="KD26">
        <v>2</v>
      </c>
      <c r="KE26">
        <v>1</v>
      </c>
      <c r="KF26">
        <v>1</v>
      </c>
      <c r="KG26">
        <v>0</v>
      </c>
      <c r="KH26">
        <v>0</v>
      </c>
      <c r="KI26">
        <v>0</v>
      </c>
      <c r="KJ26">
        <v>0</v>
      </c>
      <c r="KK26">
        <v>0</v>
      </c>
      <c r="KL26">
        <v>0</v>
      </c>
      <c r="KM26">
        <v>0</v>
      </c>
      <c r="KN26">
        <v>0</v>
      </c>
      <c r="KO26">
        <v>1</v>
      </c>
      <c r="KP26" t="s">
        <v>944</v>
      </c>
      <c r="KQ26">
        <v>1</v>
      </c>
      <c r="KR26">
        <v>3</v>
      </c>
      <c r="KS26">
        <v>2</v>
      </c>
      <c r="KT26">
        <v>1</v>
      </c>
      <c r="KU26">
        <v>1</v>
      </c>
      <c r="KV26">
        <v>2</v>
      </c>
      <c r="KW26">
        <v>1</v>
      </c>
      <c r="KX26">
        <v>1</v>
      </c>
      <c r="KY26">
        <v>0</v>
      </c>
      <c r="KZ26">
        <v>0</v>
      </c>
      <c r="LA26">
        <v>0</v>
      </c>
      <c r="LB26">
        <v>0</v>
      </c>
      <c r="LC26">
        <v>0</v>
      </c>
      <c r="LD26">
        <v>0</v>
      </c>
      <c r="LE26">
        <v>0</v>
      </c>
      <c r="LF26">
        <v>0</v>
      </c>
      <c r="LG26">
        <v>1</v>
      </c>
      <c r="LH26" t="s">
        <v>944</v>
      </c>
      <c r="LI26">
        <v>1</v>
      </c>
      <c r="LJ26">
        <v>3</v>
      </c>
      <c r="LK26">
        <v>2</v>
      </c>
      <c r="LL26">
        <v>1</v>
      </c>
      <c r="LM26">
        <v>2</v>
      </c>
      <c r="LN26">
        <v>0</v>
      </c>
      <c r="LO26">
        <v>0</v>
      </c>
      <c r="LP26">
        <v>0</v>
      </c>
      <c r="LQ26">
        <v>0</v>
      </c>
      <c r="LR26">
        <v>0</v>
      </c>
      <c r="LS26">
        <v>0</v>
      </c>
      <c r="LT26">
        <v>0</v>
      </c>
      <c r="LU26">
        <v>0</v>
      </c>
      <c r="LV26">
        <v>0</v>
      </c>
      <c r="LW26">
        <v>0</v>
      </c>
      <c r="LX26">
        <v>0</v>
      </c>
      <c r="LY26">
        <v>1</v>
      </c>
      <c r="LZ26" t="s">
        <v>927</v>
      </c>
      <c r="MA26">
        <v>1</v>
      </c>
      <c r="MB26">
        <v>2</v>
      </c>
      <c r="MC26">
        <v>2</v>
      </c>
      <c r="MD26">
        <v>1</v>
      </c>
      <c r="ME26">
        <v>1</v>
      </c>
      <c r="MF26">
        <v>2</v>
      </c>
      <c r="MG26">
        <v>1</v>
      </c>
      <c r="MH26">
        <v>1</v>
      </c>
      <c r="MI26">
        <v>0</v>
      </c>
      <c r="MJ26">
        <v>0</v>
      </c>
      <c r="MK26">
        <v>0</v>
      </c>
      <c r="ML26">
        <v>0</v>
      </c>
      <c r="MM26">
        <v>0</v>
      </c>
      <c r="MN26">
        <v>0</v>
      </c>
      <c r="MO26">
        <v>0</v>
      </c>
      <c r="MP26">
        <v>0</v>
      </c>
      <c r="MQ26">
        <v>1</v>
      </c>
      <c r="MR26" t="s">
        <v>927</v>
      </c>
      <c r="MS26">
        <v>1</v>
      </c>
      <c r="MT26">
        <v>2</v>
      </c>
      <c r="MU26">
        <v>2</v>
      </c>
      <c r="MV26">
        <v>1</v>
      </c>
      <c r="MW26">
        <v>1</v>
      </c>
      <c r="MX26">
        <v>2</v>
      </c>
      <c r="MY26">
        <v>1</v>
      </c>
      <c r="MZ26">
        <v>1</v>
      </c>
      <c r="NA26">
        <v>0</v>
      </c>
      <c r="NB26">
        <v>0</v>
      </c>
      <c r="NC26">
        <v>0</v>
      </c>
      <c r="ND26">
        <v>0</v>
      </c>
      <c r="NE26">
        <v>0</v>
      </c>
      <c r="NF26">
        <v>0</v>
      </c>
      <c r="NG26">
        <v>0</v>
      </c>
      <c r="NH26">
        <v>0</v>
      </c>
      <c r="NI26">
        <v>1</v>
      </c>
      <c r="NJ26" t="s">
        <v>927</v>
      </c>
      <c r="NK26">
        <v>1</v>
      </c>
      <c r="NL26">
        <v>2</v>
      </c>
      <c r="NM26">
        <v>2</v>
      </c>
      <c r="NN26">
        <v>2</v>
      </c>
      <c r="NO26">
        <v>2</v>
      </c>
      <c r="NP26">
        <v>0</v>
      </c>
      <c r="NQ26">
        <v>0</v>
      </c>
      <c r="NR26">
        <v>0</v>
      </c>
      <c r="NS26">
        <v>0</v>
      </c>
      <c r="NT26">
        <v>0</v>
      </c>
      <c r="NU26">
        <v>0</v>
      </c>
      <c r="NV26">
        <v>0</v>
      </c>
      <c r="NW26">
        <v>0</v>
      </c>
      <c r="NX26">
        <v>0</v>
      </c>
      <c r="NY26">
        <v>0</v>
      </c>
      <c r="NZ26">
        <v>0</v>
      </c>
      <c r="OA26">
        <v>1</v>
      </c>
      <c r="OB26" t="s">
        <v>944</v>
      </c>
      <c r="OC26">
        <v>1</v>
      </c>
      <c r="OD26">
        <v>2</v>
      </c>
      <c r="OE26">
        <v>2</v>
      </c>
      <c r="OF26">
        <v>1</v>
      </c>
      <c r="OG26">
        <v>2</v>
      </c>
      <c r="OH26">
        <v>0</v>
      </c>
      <c r="OI26">
        <v>0</v>
      </c>
      <c r="OJ26">
        <v>0</v>
      </c>
      <c r="OK26">
        <v>0</v>
      </c>
      <c r="OL26">
        <v>0</v>
      </c>
      <c r="OM26">
        <v>0</v>
      </c>
      <c r="ON26">
        <v>0</v>
      </c>
      <c r="OO26">
        <v>0</v>
      </c>
      <c r="OP26">
        <v>0</v>
      </c>
      <c r="OQ26">
        <v>0</v>
      </c>
      <c r="OR26">
        <v>0</v>
      </c>
      <c r="OS26">
        <v>1</v>
      </c>
      <c r="OT26" t="s">
        <v>928</v>
      </c>
      <c r="OU26">
        <v>1</v>
      </c>
      <c r="OV26">
        <v>2</v>
      </c>
      <c r="OW26">
        <v>2</v>
      </c>
      <c r="OX26">
        <v>3</v>
      </c>
      <c r="OY26">
        <v>2</v>
      </c>
      <c r="OZ26">
        <v>0</v>
      </c>
      <c r="PA26">
        <v>0</v>
      </c>
      <c r="PB26">
        <v>0</v>
      </c>
      <c r="PC26">
        <v>0</v>
      </c>
      <c r="PD26">
        <v>0</v>
      </c>
      <c r="PE26">
        <v>0</v>
      </c>
      <c r="PF26">
        <v>0</v>
      </c>
      <c r="PG26">
        <v>0</v>
      </c>
      <c r="PH26">
        <v>0</v>
      </c>
      <c r="PI26">
        <v>0</v>
      </c>
      <c r="PJ26">
        <v>0</v>
      </c>
      <c r="PK26">
        <v>1</v>
      </c>
      <c r="PL26" t="s">
        <v>929</v>
      </c>
      <c r="PM26">
        <v>1</v>
      </c>
      <c r="PN26">
        <v>2</v>
      </c>
      <c r="PO26">
        <v>2</v>
      </c>
      <c r="PP26">
        <v>1</v>
      </c>
      <c r="PQ26">
        <v>2</v>
      </c>
      <c r="PR26">
        <v>0</v>
      </c>
      <c r="PS26">
        <v>0</v>
      </c>
      <c r="PT26">
        <v>0</v>
      </c>
      <c r="PU26">
        <v>0</v>
      </c>
      <c r="PV26">
        <v>0</v>
      </c>
      <c r="PW26">
        <v>0</v>
      </c>
      <c r="PX26">
        <v>0</v>
      </c>
      <c r="PY26">
        <v>0</v>
      </c>
      <c r="PZ26">
        <v>0</v>
      </c>
      <c r="QA26">
        <v>0</v>
      </c>
      <c r="QB26">
        <v>0</v>
      </c>
      <c r="QC26" s="19">
        <v>1</v>
      </c>
      <c r="QD26" t="s">
        <v>944</v>
      </c>
      <c r="QE26">
        <v>1</v>
      </c>
      <c r="QF26">
        <v>3</v>
      </c>
      <c r="QG26">
        <v>1</v>
      </c>
      <c r="QH26">
        <v>1</v>
      </c>
      <c r="QI26">
        <v>2</v>
      </c>
      <c r="QJ26" s="19">
        <v>0</v>
      </c>
      <c r="QK26" s="19">
        <v>0</v>
      </c>
      <c r="QL26" s="19">
        <v>0</v>
      </c>
      <c r="QM26" s="19">
        <v>0</v>
      </c>
      <c r="QN26" s="19">
        <v>0</v>
      </c>
      <c r="QO26" s="19">
        <v>0</v>
      </c>
      <c r="QP26" s="19">
        <v>0</v>
      </c>
      <c r="QQ26" s="19">
        <v>0</v>
      </c>
      <c r="QR26" s="19">
        <v>0</v>
      </c>
      <c r="QS26" s="19">
        <v>0</v>
      </c>
      <c r="QT26" s="19">
        <v>0</v>
      </c>
      <c r="QU26" s="19">
        <v>1</v>
      </c>
      <c r="QV26" t="s">
        <v>929</v>
      </c>
      <c r="QW26">
        <v>1</v>
      </c>
      <c r="QX26">
        <v>2</v>
      </c>
      <c r="QY26">
        <v>2</v>
      </c>
      <c r="QZ26">
        <v>1</v>
      </c>
      <c r="RA26">
        <v>1</v>
      </c>
      <c r="RB26">
        <v>2</v>
      </c>
      <c r="RC26">
        <v>1</v>
      </c>
      <c r="RD26">
        <v>1</v>
      </c>
      <c r="RE26">
        <v>0</v>
      </c>
      <c r="RF26">
        <v>0</v>
      </c>
      <c r="RG26">
        <v>0</v>
      </c>
      <c r="RH26">
        <v>0</v>
      </c>
      <c r="RI26">
        <v>0</v>
      </c>
      <c r="RJ26">
        <v>0</v>
      </c>
      <c r="RK26">
        <v>0</v>
      </c>
      <c r="RL26">
        <v>0</v>
      </c>
      <c r="RM26">
        <v>0</v>
      </c>
      <c r="RO26">
        <v>0</v>
      </c>
      <c r="RP26">
        <v>0</v>
      </c>
      <c r="RQ26">
        <v>0</v>
      </c>
      <c r="RR26">
        <v>0</v>
      </c>
      <c r="RS26">
        <v>0</v>
      </c>
      <c r="RT26">
        <v>0</v>
      </c>
      <c r="RU26">
        <v>0</v>
      </c>
      <c r="RV26">
        <v>0</v>
      </c>
      <c r="RW26">
        <v>0</v>
      </c>
      <c r="RX26">
        <v>0</v>
      </c>
      <c r="RY26">
        <v>0</v>
      </c>
      <c r="RZ26">
        <v>0</v>
      </c>
      <c r="SA26">
        <v>0</v>
      </c>
      <c r="SB26">
        <v>0</v>
      </c>
      <c r="SC26">
        <v>0</v>
      </c>
      <c r="SD26">
        <v>0</v>
      </c>
      <c r="SE26">
        <v>0</v>
      </c>
      <c r="SG26">
        <v>0</v>
      </c>
      <c r="SH26">
        <v>0</v>
      </c>
      <c r="SI26">
        <v>0</v>
      </c>
      <c r="SJ26">
        <v>0</v>
      </c>
      <c r="SK26">
        <v>0</v>
      </c>
      <c r="SL26">
        <v>0</v>
      </c>
      <c r="SM26">
        <v>0</v>
      </c>
      <c r="SN26">
        <v>0</v>
      </c>
      <c r="SO26">
        <v>0</v>
      </c>
      <c r="SP26">
        <v>0</v>
      </c>
      <c r="SQ26">
        <v>0</v>
      </c>
      <c r="SR26">
        <v>0</v>
      </c>
      <c r="SS26">
        <v>0</v>
      </c>
      <c r="ST26">
        <v>0</v>
      </c>
      <c r="SU26">
        <v>0</v>
      </c>
      <c r="SV26">
        <v>0</v>
      </c>
      <c r="SW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f>JW26+KO26+LG26+LY26+MQ26+NI26+OA26+OS26+PK26+QC26+QU26+RM26+SE26+SW26+TO26</f>
        <v>11</v>
      </c>
      <c r="UH26">
        <v>1</v>
      </c>
      <c r="UI26" t="s">
        <v>931</v>
      </c>
      <c r="UJ26">
        <v>1</v>
      </c>
      <c r="UK26">
        <v>1</v>
      </c>
      <c r="UL26">
        <v>1</v>
      </c>
      <c r="UM26">
        <v>1</v>
      </c>
      <c r="UN26">
        <v>2</v>
      </c>
      <c r="UO26">
        <v>0</v>
      </c>
      <c r="UP26">
        <v>0</v>
      </c>
      <c r="UQ26">
        <v>0</v>
      </c>
      <c r="UR26">
        <v>0</v>
      </c>
      <c r="US26">
        <v>0</v>
      </c>
      <c r="UT26">
        <v>2</v>
      </c>
      <c r="UU26">
        <v>1</v>
      </c>
      <c r="UV26">
        <v>1</v>
      </c>
      <c r="UW26">
        <v>0</v>
      </c>
      <c r="UX26">
        <v>1</v>
      </c>
      <c r="UY26" t="s">
        <v>926</v>
      </c>
      <c r="UZ26">
        <v>1</v>
      </c>
      <c r="VA26">
        <v>1</v>
      </c>
      <c r="VB26">
        <v>2</v>
      </c>
      <c r="VC26">
        <v>0</v>
      </c>
      <c r="VD26">
        <v>2</v>
      </c>
      <c r="VE26">
        <v>0</v>
      </c>
      <c r="VF26">
        <v>0</v>
      </c>
      <c r="VG26">
        <v>0</v>
      </c>
      <c r="VH26">
        <v>0</v>
      </c>
      <c r="VI26">
        <v>0</v>
      </c>
      <c r="VJ26">
        <v>2</v>
      </c>
      <c r="VK26">
        <v>1</v>
      </c>
      <c r="VL26">
        <v>1</v>
      </c>
      <c r="VM26">
        <v>0</v>
      </c>
      <c r="VN26">
        <v>1</v>
      </c>
      <c r="VO26" t="s">
        <v>928</v>
      </c>
      <c r="VP26">
        <v>1</v>
      </c>
      <c r="VQ26">
        <v>1</v>
      </c>
      <c r="VR26">
        <v>2</v>
      </c>
      <c r="VS26">
        <v>0</v>
      </c>
      <c r="VT26">
        <v>2</v>
      </c>
      <c r="VU26">
        <v>0</v>
      </c>
      <c r="VV26">
        <v>0</v>
      </c>
      <c r="VW26">
        <v>0</v>
      </c>
      <c r="VX26">
        <v>0</v>
      </c>
      <c r="VY26">
        <v>0</v>
      </c>
      <c r="VZ26">
        <v>2</v>
      </c>
      <c r="WA26">
        <v>1</v>
      </c>
      <c r="WB26">
        <v>1</v>
      </c>
      <c r="WC26">
        <v>0</v>
      </c>
      <c r="WD26">
        <v>0</v>
      </c>
      <c r="WF26">
        <v>0</v>
      </c>
      <c r="WG26">
        <v>0</v>
      </c>
      <c r="WH26">
        <v>0</v>
      </c>
      <c r="WI26">
        <v>0</v>
      </c>
      <c r="WJ26">
        <v>0</v>
      </c>
      <c r="WK26">
        <v>0</v>
      </c>
      <c r="WL26">
        <v>0</v>
      </c>
      <c r="WM26">
        <v>0</v>
      </c>
      <c r="WN26">
        <v>0</v>
      </c>
      <c r="WO26">
        <v>0</v>
      </c>
      <c r="WP26">
        <v>0</v>
      </c>
      <c r="WQ26">
        <v>0</v>
      </c>
      <c r="WR26">
        <v>0</v>
      </c>
      <c r="WS26">
        <v>0</v>
      </c>
      <c r="WT26">
        <v>0</v>
      </c>
      <c r="WV26">
        <v>0</v>
      </c>
      <c r="WW26">
        <v>0</v>
      </c>
      <c r="WX26">
        <v>0</v>
      </c>
      <c r="WY26">
        <v>0</v>
      </c>
      <c r="WZ26">
        <v>0</v>
      </c>
      <c r="XA26">
        <v>0</v>
      </c>
      <c r="XB26">
        <v>0</v>
      </c>
      <c r="XC26">
        <v>0</v>
      </c>
      <c r="XD26">
        <v>0</v>
      </c>
      <c r="XE26">
        <v>0</v>
      </c>
      <c r="XF26">
        <v>0</v>
      </c>
      <c r="XG26">
        <v>0</v>
      </c>
      <c r="XH26">
        <v>0</v>
      </c>
      <c r="XI26">
        <v>0</v>
      </c>
      <c r="XJ26">
        <v>0</v>
      </c>
      <c r="XL26">
        <v>0</v>
      </c>
      <c r="XM26">
        <v>0</v>
      </c>
      <c r="XN26">
        <v>0</v>
      </c>
      <c r="XO26">
        <v>0</v>
      </c>
      <c r="XP26">
        <v>0</v>
      </c>
      <c r="XQ26">
        <v>0</v>
      </c>
      <c r="XR26">
        <v>0</v>
      </c>
      <c r="XS26">
        <v>0</v>
      </c>
      <c r="XT26">
        <v>0</v>
      </c>
      <c r="XU26">
        <v>0</v>
      </c>
      <c r="XV26">
        <v>0</v>
      </c>
      <c r="XW26">
        <v>0</v>
      </c>
      <c r="XX26">
        <v>0</v>
      </c>
      <c r="XY26">
        <v>0</v>
      </c>
      <c r="XZ26">
        <v>0</v>
      </c>
      <c r="YB26">
        <v>0</v>
      </c>
      <c r="YC26">
        <v>0</v>
      </c>
      <c r="YD26">
        <v>0</v>
      </c>
      <c r="YE26">
        <v>0</v>
      </c>
      <c r="YF26">
        <v>0</v>
      </c>
      <c r="YG26">
        <v>0</v>
      </c>
      <c r="YH26">
        <v>0</v>
      </c>
      <c r="YI26">
        <v>0</v>
      </c>
      <c r="YJ26">
        <v>0</v>
      </c>
      <c r="YK26">
        <v>0</v>
      </c>
      <c r="YL26">
        <v>0</v>
      </c>
      <c r="YM26">
        <v>0</v>
      </c>
      <c r="YN26">
        <v>0</v>
      </c>
      <c r="YO26">
        <v>0</v>
      </c>
      <c r="YP26">
        <f t="shared" si="0"/>
        <v>3</v>
      </c>
      <c r="YQ26" s="25">
        <v>2</v>
      </c>
      <c r="YR26" s="25">
        <v>5</v>
      </c>
      <c r="YS26" s="25">
        <v>0</v>
      </c>
      <c r="YT26" s="25">
        <v>0</v>
      </c>
      <c r="YU26" s="25">
        <v>0</v>
      </c>
      <c r="YV26" s="25">
        <v>0</v>
      </c>
      <c r="YW26" s="25">
        <v>0</v>
      </c>
      <c r="YX26" s="25">
        <v>3</v>
      </c>
      <c r="YY26" s="25">
        <v>0</v>
      </c>
      <c r="YZ26" s="25">
        <v>0</v>
      </c>
      <c r="ZA26" s="25">
        <v>0</v>
      </c>
      <c r="ZB26" s="25">
        <v>0</v>
      </c>
      <c r="ZC26" s="25">
        <v>3</v>
      </c>
      <c r="ZD26" s="25">
        <v>3</v>
      </c>
    </row>
    <row r="27" spans="1:680" x14ac:dyDescent="0.2">
      <c r="A27">
        <v>2</v>
      </c>
      <c r="B27">
        <v>2</v>
      </c>
      <c r="C27" t="s">
        <v>43</v>
      </c>
      <c r="D27">
        <v>26.230515</v>
      </c>
      <c r="E27">
        <v>-97.959181999999998</v>
      </c>
      <c r="F27" s="18" t="s">
        <v>1011</v>
      </c>
      <c r="G27">
        <v>2017</v>
      </c>
      <c r="H27" t="s">
        <v>914</v>
      </c>
      <c r="I27" s="17">
        <v>0.41250000000000003</v>
      </c>
      <c r="J27" s="17">
        <v>0.42708333333333331</v>
      </c>
      <c r="K27">
        <v>2</v>
      </c>
      <c r="L27">
        <v>2</v>
      </c>
      <c r="M27">
        <v>3</v>
      </c>
      <c r="N27">
        <v>0</v>
      </c>
      <c r="O27">
        <v>0</v>
      </c>
      <c r="P27">
        <v>1</v>
      </c>
      <c r="Q27">
        <v>1</v>
      </c>
      <c r="R27">
        <v>0</v>
      </c>
      <c r="S27">
        <v>1</v>
      </c>
      <c r="V27">
        <v>0</v>
      </c>
      <c r="W27">
        <v>0</v>
      </c>
      <c r="Y27">
        <v>0</v>
      </c>
      <c r="AA27">
        <v>1</v>
      </c>
      <c r="AB27">
        <v>1</v>
      </c>
      <c r="AC27" t="s">
        <v>915</v>
      </c>
      <c r="AD27">
        <v>2</v>
      </c>
      <c r="AE27">
        <v>1</v>
      </c>
      <c r="AF27">
        <v>1</v>
      </c>
      <c r="AG27">
        <v>0</v>
      </c>
      <c r="AH27">
        <v>0</v>
      </c>
      <c r="AI27">
        <v>1</v>
      </c>
      <c r="AJ27">
        <v>0</v>
      </c>
      <c r="AK27">
        <v>0</v>
      </c>
      <c r="AL27">
        <v>1</v>
      </c>
      <c r="AM27">
        <v>0</v>
      </c>
      <c r="AN27">
        <v>0</v>
      </c>
      <c r="AP27">
        <v>0</v>
      </c>
      <c r="AQ27" t="s">
        <v>916</v>
      </c>
      <c r="AR27">
        <v>2</v>
      </c>
      <c r="AS27">
        <v>4</v>
      </c>
      <c r="AT27">
        <v>1</v>
      </c>
      <c r="AU27">
        <v>0</v>
      </c>
      <c r="AV27">
        <v>0</v>
      </c>
      <c r="AW27">
        <v>0</v>
      </c>
      <c r="AX27">
        <v>1</v>
      </c>
      <c r="AY27">
        <v>0</v>
      </c>
      <c r="AZ27">
        <v>0</v>
      </c>
      <c r="BB27">
        <v>3</v>
      </c>
      <c r="BC27">
        <v>0</v>
      </c>
      <c r="BJ27">
        <v>0</v>
      </c>
      <c r="BK27">
        <v>1</v>
      </c>
      <c r="BL27">
        <v>1</v>
      </c>
      <c r="BM27">
        <v>0</v>
      </c>
      <c r="BN27">
        <v>0</v>
      </c>
      <c r="BO27">
        <v>0</v>
      </c>
      <c r="BP27">
        <v>0</v>
      </c>
      <c r="BQ27">
        <v>0</v>
      </c>
      <c r="BS27">
        <v>1</v>
      </c>
      <c r="BT27">
        <v>0</v>
      </c>
      <c r="BU27">
        <v>0</v>
      </c>
      <c r="BV27">
        <v>0</v>
      </c>
      <c r="BW27">
        <v>0</v>
      </c>
      <c r="BY27">
        <v>0</v>
      </c>
      <c r="CD27">
        <v>0</v>
      </c>
      <c r="CO27">
        <v>0</v>
      </c>
      <c r="CQ27">
        <v>1</v>
      </c>
      <c r="CR27" t="s">
        <v>975</v>
      </c>
      <c r="CS27">
        <v>1</v>
      </c>
      <c r="CT27">
        <v>0</v>
      </c>
      <c r="CU27">
        <v>0</v>
      </c>
      <c r="CV27">
        <v>0</v>
      </c>
      <c r="CW27">
        <v>1</v>
      </c>
      <c r="CX27">
        <v>0</v>
      </c>
      <c r="CY27">
        <v>1</v>
      </c>
      <c r="DA27">
        <v>0</v>
      </c>
      <c r="DH27">
        <v>1</v>
      </c>
      <c r="DI27">
        <v>2</v>
      </c>
      <c r="DJ27">
        <v>1</v>
      </c>
      <c r="DK27">
        <v>0</v>
      </c>
      <c r="DL27">
        <v>0</v>
      </c>
      <c r="DM27">
        <v>0</v>
      </c>
      <c r="DN27" t="s">
        <v>1074</v>
      </c>
      <c r="DO27">
        <v>1</v>
      </c>
      <c r="DP27">
        <v>4</v>
      </c>
      <c r="DQ27">
        <v>1</v>
      </c>
      <c r="DR27">
        <v>3</v>
      </c>
      <c r="DS27">
        <v>1</v>
      </c>
      <c r="DT27">
        <v>1</v>
      </c>
      <c r="DU27">
        <v>0</v>
      </c>
      <c r="DV27">
        <v>0</v>
      </c>
      <c r="DW27">
        <v>0</v>
      </c>
      <c r="DX27">
        <v>0</v>
      </c>
      <c r="DY27">
        <v>0</v>
      </c>
      <c r="DZ27">
        <v>0</v>
      </c>
      <c r="EA27">
        <v>0</v>
      </c>
      <c r="EB27">
        <v>1</v>
      </c>
      <c r="EC27">
        <v>1</v>
      </c>
      <c r="EE27">
        <v>1</v>
      </c>
      <c r="EF27" t="s">
        <v>919</v>
      </c>
      <c r="EG27">
        <v>1</v>
      </c>
      <c r="EH27">
        <v>1</v>
      </c>
      <c r="EI27">
        <v>2</v>
      </c>
      <c r="EJ27">
        <v>0</v>
      </c>
      <c r="EK27">
        <v>0</v>
      </c>
      <c r="EL27" t="s">
        <v>1075</v>
      </c>
      <c r="EM27" t="s">
        <v>921</v>
      </c>
      <c r="EN27">
        <v>0</v>
      </c>
      <c r="EO27">
        <v>0</v>
      </c>
      <c r="ET27">
        <v>1</v>
      </c>
      <c r="EU27">
        <v>6</v>
      </c>
      <c r="EV27">
        <v>1</v>
      </c>
      <c r="EW27">
        <v>1</v>
      </c>
      <c r="EX27">
        <v>0</v>
      </c>
      <c r="EY27">
        <v>0</v>
      </c>
      <c r="EZ27">
        <v>0</v>
      </c>
      <c r="FA27">
        <v>0</v>
      </c>
      <c r="FB27">
        <v>0</v>
      </c>
      <c r="FD27">
        <v>3</v>
      </c>
      <c r="FE27">
        <v>0</v>
      </c>
      <c r="FF27">
        <v>0</v>
      </c>
      <c r="FG27">
        <v>0</v>
      </c>
      <c r="FI27">
        <v>1</v>
      </c>
      <c r="FJ27">
        <v>2</v>
      </c>
      <c r="FK27">
        <v>2</v>
      </c>
      <c r="FL27">
        <v>2</v>
      </c>
      <c r="FM27">
        <v>0</v>
      </c>
      <c r="FP27">
        <v>602.92749000000003</v>
      </c>
      <c r="FQ27">
        <v>111.87022</v>
      </c>
      <c r="FS27">
        <v>3</v>
      </c>
      <c r="FT27">
        <v>1</v>
      </c>
      <c r="FU27">
        <v>1</v>
      </c>
      <c r="FV27">
        <v>0</v>
      </c>
      <c r="FW27">
        <v>1</v>
      </c>
      <c r="FX27">
        <v>0</v>
      </c>
      <c r="FY27">
        <v>1</v>
      </c>
      <c r="FZ27">
        <v>1</v>
      </c>
      <c r="GA27">
        <v>1</v>
      </c>
      <c r="GB27">
        <v>0</v>
      </c>
      <c r="GC27">
        <v>1</v>
      </c>
      <c r="GD27">
        <v>0</v>
      </c>
      <c r="GE27">
        <v>0</v>
      </c>
      <c r="GF27">
        <v>1</v>
      </c>
      <c r="GG27">
        <v>2</v>
      </c>
      <c r="GH27">
        <v>3</v>
      </c>
      <c r="GJ27">
        <v>5</v>
      </c>
      <c r="GK27">
        <v>1</v>
      </c>
      <c r="GL27">
        <v>5</v>
      </c>
      <c r="GM27">
        <v>0</v>
      </c>
      <c r="GN27">
        <v>3</v>
      </c>
      <c r="GO27">
        <v>4</v>
      </c>
      <c r="GP27">
        <v>3</v>
      </c>
      <c r="GQ27">
        <v>0</v>
      </c>
      <c r="GT27">
        <f t="shared" si="15"/>
        <v>0</v>
      </c>
      <c r="GW27">
        <v>0</v>
      </c>
      <c r="GZ27">
        <f t="shared" si="16"/>
        <v>0</v>
      </c>
      <c r="HC27">
        <v>1</v>
      </c>
      <c r="HD27">
        <v>0</v>
      </c>
      <c r="HE27">
        <v>12</v>
      </c>
      <c r="HF27">
        <f t="shared" si="17"/>
        <v>12</v>
      </c>
      <c r="HG27">
        <v>0</v>
      </c>
      <c r="HH27">
        <v>0</v>
      </c>
      <c r="HI27">
        <v>1</v>
      </c>
      <c r="HJ27">
        <v>0</v>
      </c>
      <c r="HK27">
        <v>1</v>
      </c>
      <c r="HL27">
        <f t="shared" si="18"/>
        <v>1</v>
      </c>
      <c r="HM27">
        <v>0</v>
      </c>
      <c r="HN27">
        <v>0</v>
      </c>
      <c r="HO27">
        <v>1</v>
      </c>
      <c r="HP27">
        <v>0</v>
      </c>
      <c r="HQ27">
        <v>7</v>
      </c>
      <c r="HR27">
        <f t="shared" si="19"/>
        <v>7</v>
      </c>
      <c r="HS27">
        <v>0</v>
      </c>
      <c r="HT27">
        <v>0</v>
      </c>
      <c r="HU27">
        <v>0</v>
      </c>
      <c r="HX27">
        <f t="shared" si="20"/>
        <v>0</v>
      </c>
      <c r="IA27">
        <v>0</v>
      </c>
      <c r="ID27">
        <f t="shared" si="21"/>
        <v>0</v>
      </c>
      <c r="IG27">
        <v>1</v>
      </c>
      <c r="IH27">
        <v>0</v>
      </c>
      <c r="II27">
        <v>1</v>
      </c>
      <c r="IJ27">
        <f t="shared" si="22"/>
        <v>1</v>
      </c>
      <c r="IK27">
        <v>0</v>
      </c>
      <c r="IL27">
        <v>0</v>
      </c>
      <c r="IM27">
        <v>1</v>
      </c>
      <c r="IN27">
        <v>0</v>
      </c>
      <c r="IO27">
        <v>3</v>
      </c>
      <c r="IP27">
        <f t="shared" si="23"/>
        <v>3</v>
      </c>
      <c r="IQ27">
        <v>0</v>
      </c>
      <c r="IR27">
        <v>0</v>
      </c>
      <c r="IS27">
        <v>0</v>
      </c>
      <c r="IV27">
        <f t="shared" si="24"/>
        <v>0</v>
      </c>
      <c r="IY27">
        <v>1</v>
      </c>
      <c r="IZ27">
        <v>1</v>
      </c>
      <c r="JA27">
        <v>0</v>
      </c>
      <c r="JB27">
        <f t="shared" si="25"/>
        <v>1</v>
      </c>
      <c r="JC27">
        <v>1</v>
      </c>
      <c r="JD27">
        <v>1</v>
      </c>
      <c r="JE27" t="s">
        <v>1038</v>
      </c>
      <c r="JF27">
        <v>1</v>
      </c>
      <c r="JG27">
        <v>1</v>
      </c>
      <c r="JH27">
        <f t="shared" si="26"/>
        <v>2</v>
      </c>
      <c r="JI27">
        <v>0</v>
      </c>
      <c r="JJ27">
        <v>0</v>
      </c>
      <c r="JK27">
        <v>0</v>
      </c>
      <c r="JN27">
        <f t="shared" si="27"/>
        <v>0</v>
      </c>
      <c r="JQ27">
        <v>1</v>
      </c>
      <c r="JR27">
        <v>1</v>
      </c>
      <c r="JS27">
        <v>0</v>
      </c>
      <c r="JT27">
        <f t="shared" si="28"/>
        <v>1</v>
      </c>
      <c r="JU27">
        <v>0</v>
      </c>
      <c r="JV27">
        <v>0</v>
      </c>
      <c r="JW27">
        <v>1</v>
      </c>
      <c r="JX27" t="s">
        <v>926</v>
      </c>
      <c r="JY27">
        <v>2</v>
      </c>
      <c r="JZ27">
        <v>1</v>
      </c>
      <c r="KA27">
        <v>1</v>
      </c>
      <c r="KB27">
        <v>1</v>
      </c>
      <c r="KC27">
        <v>1</v>
      </c>
      <c r="KD27">
        <v>2</v>
      </c>
      <c r="KE27">
        <v>1</v>
      </c>
      <c r="KF27">
        <v>1</v>
      </c>
      <c r="KG27">
        <v>0</v>
      </c>
      <c r="KH27">
        <v>0</v>
      </c>
      <c r="KI27">
        <v>0</v>
      </c>
      <c r="KJ27">
        <v>0</v>
      </c>
      <c r="KK27">
        <v>0</v>
      </c>
      <c r="KL27">
        <v>0</v>
      </c>
      <c r="KM27">
        <v>0</v>
      </c>
      <c r="KN27">
        <v>0</v>
      </c>
      <c r="KO27">
        <v>1</v>
      </c>
      <c r="KP27" t="s">
        <v>926</v>
      </c>
      <c r="KQ27">
        <v>2</v>
      </c>
      <c r="KR27">
        <v>1</v>
      </c>
      <c r="KS27">
        <v>1</v>
      </c>
      <c r="KT27">
        <v>1</v>
      </c>
      <c r="KU27">
        <v>1</v>
      </c>
      <c r="KV27">
        <v>2</v>
      </c>
      <c r="KW27">
        <v>1</v>
      </c>
      <c r="KX27">
        <v>1</v>
      </c>
      <c r="KY27">
        <v>0</v>
      </c>
      <c r="KZ27">
        <v>0</v>
      </c>
      <c r="LA27">
        <v>0</v>
      </c>
      <c r="LB27">
        <v>0</v>
      </c>
      <c r="LC27">
        <v>0</v>
      </c>
      <c r="LD27">
        <v>0</v>
      </c>
      <c r="LE27">
        <v>0</v>
      </c>
      <c r="LF27">
        <v>0</v>
      </c>
      <c r="LG27">
        <v>1</v>
      </c>
      <c r="LH27" t="s">
        <v>927</v>
      </c>
      <c r="LI27">
        <v>2</v>
      </c>
      <c r="LJ27">
        <v>1</v>
      </c>
      <c r="LK27">
        <v>1</v>
      </c>
      <c r="LL27">
        <v>1</v>
      </c>
      <c r="LM27">
        <v>2</v>
      </c>
      <c r="LN27">
        <v>0</v>
      </c>
      <c r="LO27">
        <v>0</v>
      </c>
      <c r="LP27">
        <v>0</v>
      </c>
      <c r="LQ27">
        <v>0</v>
      </c>
      <c r="LR27">
        <v>0</v>
      </c>
      <c r="LS27">
        <v>0</v>
      </c>
      <c r="LT27">
        <v>0</v>
      </c>
      <c r="LU27">
        <v>0</v>
      </c>
      <c r="LV27">
        <v>0</v>
      </c>
      <c r="LW27">
        <v>0</v>
      </c>
      <c r="LX27">
        <v>0</v>
      </c>
      <c r="LY27">
        <v>1</v>
      </c>
      <c r="LZ27" t="s">
        <v>928</v>
      </c>
      <c r="MA27">
        <v>2</v>
      </c>
      <c r="MB27">
        <v>1</v>
      </c>
      <c r="MC27">
        <v>1</v>
      </c>
      <c r="MD27">
        <v>1</v>
      </c>
      <c r="ME27">
        <v>1</v>
      </c>
      <c r="MF27">
        <v>2</v>
      </c>
      <c r="MG27">
        <v>1</v>
      </c>
      <c r="MH27">
        <v>2</v>
      </c>
      <c r="MI27">
        <v>0</v>
      </c>
      <c r="MJ27">
        <v>0</v>
      </c>
      <c r="MK27">
        <v>0</v>
      </c>
      <c r="ML27">
        <v>0</v>
      </c>
      <c r="MM27">
        <v>0</v>
      </c>
      <c r="MN27">
        <v>0</v>
      </c>
      <c r="MO27">
        <v>0</v>
      </c>
      <c r="MP27">
        <v>0</v>
      </c>
      <c r="MQ27">
        <v>1</v>
      </c>
      <c r="MR27" t="s">
        <v>928</v>
      </c>
      <c r="MS27">
        <v>2</v>
      </c>
      <c r="MT27">
        <v>1</v>
      </c>
      <c r="MU27">
        <v>1</v>
      </c>
      <c r="MV27">
        <v>1</v>
      </c>
      <c r="MW27">
        <v>1</v>
      </c>
      <c r="MX27">
        <v>2</v>
      </c>
      <c r="MY27">
        <v>1</v>
      </c>
      <c r="MZ27">
        <v>1</v>
      </c>
      <c r="NA27">
        <v>0</v>
      </c>
      <c r="NB27">
        <v>0</v>
      </c>
      <c r="NC27">
        <v>0</v>
      </c>
      <c r="ND27">
        <v>0</v>
      </c>
      <c r="NE27">
        <v>0</v>
      </c>
      <c r="NF27">
        <v>0</v>
      </c>
      <c r="NG27">
        <v>0</v>
      </c>
      <c r="NH27">
        <v>0</v>
      </c>
      <c r="NI27">
        <v>1</v>
      </c>
      <c r="NJ27" t="s">
        <v>929</v>
      </c>
      <c r="NK27">
        <v>1</v>
      </c>
      <c r="NL27">
        <v>1</v>
      </c>
      <c r="NM27">
        <v>1</v>
      </c>
      <c r="NN27">
        <v>1</v>
      </c>
      <c r="NO27">
        <v>1</v>
      </c>
      <c r="NP27">
        <v>2</v>
      </c>
      <c r="NQ27">
        <v>1</v>
      </c>
      <c r="NR27">
        <v>1</v>
      </c>
      <c r="NS27">
        <v>0</v>
      </c>
      <c r="NT27">
        <v>0</v>
      </c>
      <c r="NU27">
        <v>0</v>
      </c>
      <c r="NV27">
        <v>0</v>
      </c>
      <c r="NW27">
        <v>0</v>
      </c>
      <c r="NX27">
        <v>0</v>
      </c>
      <c r="NY27">
        <v>0</v>
      </c>
      <c r="NZ27">
        <v>0</v>
      </c>
      <c r="OA27">
        <v>1</v>
      </c>
      <c r="OB27" t="s">
        <v>929</v>
      </c>
      <c r="OC27">
        <v>1</v>
      </c>
      <c r="OD27">
        <v>1</v>
      </c>
      <c r="OE27">
        <v>1</v>
      </c>
      <c r="OF27">
        <v>1</v>
      </c>
      <c r="OG27">
        <v>2</v>
      </c>
      <c r="OH27">
        <v>0</v>
      </c>
      <c r="OI27">
        <v>0</v>
      </c>
      <c r="OJ27">
        <v>0</v>
      </c>
      <c r="OK27">
        <v>0</v>
      </c>
      <c r="OL27">
        <v>0</v>
      </c>
      <c r="OM27">
        <v>0</v>
      </c>
      <c r="ON27">
        <v>0</v>
      </c>
      <c r="OO27">
        <v>0</v>
      </c>
      <c r="OP27">
        <v>0</v>
      </c>
      <c r="OQ27">
        <v>0</v>
      </c>
      <c r="OR27">
        <v>0</v>
      </c>
      <c r="OS27">
        <v>1</v>
      </c>
      <c r="OT27" t="s">
        <v>930</v>
      </c>
      <c r="OU27">
        <v>1</v>
      </c>
      <c r="OV27">
        <v>1</v>
      </c>
      <c r="OW27">
        <v>1</v>
      </c>
      <c r="OX27">
        <v>1</v>
      </c>
      <c r="OY27">
        <v>2</v>
      </c>
      <c r="OZ27">
        <v>0</v>
      </c>
      <c r="PA27">
        <v>0</v>
      </c>
      <c r="PB27">
        <v>0</v>
      </c>
      <c r="PC27">
        <v>0</v>
      </c>
      <c r="PD27">
        <v>0</v>
      </c>
      <c r="PE27">
        <v>0</v>
      </c>
      <c r="PF27">
        <v>0</v>
      </c>
      <c r="PG27">
        <v>0</v>
      </c>
      <c r="PH27">
        <v>0</v>
      </c>
      <c r="PI27">
        <v>0</v>
      </c>
      <c r="PJ27">
        <v>0</v>
      </c>
      <c r="PK27">
        <v>1</v>
      </c>
      <c r="PL27" t="s">
        <v>930</v>
      </c>
      <c r="PM27">
        <v>1</v>
      </c>
      <c r="PN27">
        <v>1</v>
      </c>
      <c r="PO27">
        <v>1</v>
      </c>
      <c r="PP27">
        <v>1</v>
      </c>
      <c r="PQ27">
        <v>2</v>
      </c>
      <c r="PR27">
        <v>0</v>
      </c>
      <c r="PS27">
        <v>0</v>
      </c>
      <c r="PT27">
        <v>0</v>
      </c>
      <c r="PU27">
        <v>1</v>
      </c>
      <c r="PV27">
        <v>2</v>
      </c>
      <c r="PW27">
        <v>1</v>
      </c>
      <c r="PX27">
        <v>1</v>
      </c>
      <c r="PY27">
        <v>0</v>
      </c>
      <c r="PZ27">
        <v>0</v>
      </c>
      <c r="QA27">
        <v>0</v>
      </c>
      <c r="QB27">
        <v>0</v>
      </c>
      <c r="QC27" s="19">
        <v>1</v>
      </c>
      <c r="QD27" t="s">
        <v>930</v>
      </c>
      <c r="QE27" s="19">
        <v>1</v>
      </c>
      <c r="QF27" s="19">
        <v>1</v>
      </c>
      <c r="QG27" s="19">
        <v>1</v>
      </c>
      <c r="QH27" s="19">
        <v>1</v>
      </c>
      <c r="QI27" s="19">
        <v>1</v>
      </c>
      <c r="QJ27" s="19">
        <v>2</v>
      </c>
      <c r="QK27" s="19">
        <v>1</v>
      </c>
      <c r="QL27" s="19">
        <v>1</v>
      </c>
      <c r="QM27" s="19">
        <v>0</v>
      </c>
      <c r="QN27" s="19">
        <v>0</v>
      </c>
      <c r="QO27" s="19">
        <v>0</v>
      </c>
      <c r="QP27" s="19">
        <v>0</v>
      </c>
      <c r="QQ27" s="19">
        <v>0</v>
      </c>
      <c r="QR27" s="19">
        <v>0</v>
      </c>
      <c r="QS27" s="19">
        <v>0</v>
      </c>
      <c r="QT27" s="19">
        <v>0</v>
      </c>
      <c r="QU27">
        <v>0</v>
      </c>
      <c r="QV27" s="19"/>
      <c r="QW27" s="19">
        <v>0</v>
      </c>
      <c r="QX27" s="19">
        <v>0</v>
      </c>
      <c r="QY27" s="19">
        <v>0</v>
      </c>
      <c r="QZ27" s="19">
        <v>0</v>
      </c>
      <c r="RA27" s="19">
        <v>0</v>
      </c>
      <c r="RB27" s="19">
        <v>0</v>
      </c>
      <c r="RC27" s="19">
        <v>0</v>
      </c>
      <c r="RD27" s="19">
        <v>0</v>
      </c>
      <c r="RE27" s="19">
        <v>0</v>
      </c>
      <c r="RF27" s="19">
        <v>0</v>
      </c>
      <c r="RG27" s="19">
        <v>0</v>
      </c>
      <c r="RH27" s="19">
        <v>0</v>
      </c>
      <c r="RI27" s="19">
        <v>0</v>
      </c>
      <c r="RJ27" s="19">
        <v>0</v>
      </c>
      <c r="RK27" s="19">
        <v>0</v>
      </c>
      <c r="RL27" s="19">
        <v>0</v>
      </c>
      <c r="RM27">
        <v>0</v>
      </c>
      <c r="RN27" s="19"/>
      <c r="RO27" s="19">
        <v>0</v>
      </c>
      <c r="RP27" s="19">
        <v>0</v>
      </c>
      <c r="RQ27" s="19">
        <v>0</v>
      </c>
      <c r="RR27" s="19">
        <v>0</v>
      </c>
      <c r="RS27" s="19">
        <v>0</v>
      </c>
      <c r="RT27" s="19">
        <v>0</v>
      </c>
      <c r="RU27" s="19">
        <v>0</v>
      </c>
      <c r="RV27" s="19">
        <v>0</v>
      </c>
      <c r="RW27" s="19">
        <v>0</v>
      </c>
      <c r="RX27" s="19">
        <v>0</v>
      </c>
      <c r="RY27" s="19">
        <v>0</v>
      </c>
      <c r="RZ27" s="19">
        <v>0</v>
      </c>
      <c r="SA27" s="19">
        <v>0</v>
      </c>
      <c r="SB27" s="19">
        <v>0</v>
      </c>
      <c r="SC27" s="19">
        <v>0</v>
      </c>
      <c r="SD27" s="19">
        <v>0</v>
      </c>
      <c r="SE27">
        <v>0</v>
      </c>
      <c r="SF27" s="19"/>
      <c r="SG27" s="19">
        <v>0</v>
      </c>
      <c r="SH27" s="19">
        <v>0</v>
      </c>
      <c r="SI27" s="19">
        <v>0</v>
      </c>
      <c r="SJ27" s="19">
        <v>0</v>
      </c>
      <c r="SK27" s="19">
        <v>0</v>
      </c>
      <c r="SL27" s="19">
        <v>0</v>
      </c>
      <c r="SM27" s="19">
        <v>0</v>
      </c>
      <c r="SN27" s="19">
        <v>0</v>
      </c>
      <c r="SO27" s="19">
        <v>0</v>
      </c>
      <c r="SP27" s="19">
        <v>0</v>
      </c>
      <c r="SQ27" s="19">
        <v>0</v>
      </c>
      <c r="SR27" s="19">
        <v>0</v>
      </c>
      <c r="SS27" s="19">
        <v>0</v>
      </c>
      <c r="ST27" s="19">
        <v>0</v>
      </c>
      <c r="SU27" s="19">
        <v>0</v>
      </c>
      <c r="SV27" s="19">
        <v>0</v>
      </c>
      <c r="SW27">
        <v>0</v>
      </c>
      <c r="SX27" s="19"/>
      <c r="SY27" s="19">
        <v>0</v>
      </c>
      <c r="SZ27" s="19">
        <v>0</v>
      </c>
      <c r="TA27" s="19">
        <v>0</v>
      </c>
      <c r="TB27" s="19">
        <v>0</v>
      </c>
      <c r="TC27" s="19">
        <v>0</v>
      </c>
      <c r="TD27" s="19">
        <v>0</v>
      </c>
      <c r="TE27" s="19">
        <v>0</v>
      </c>
      <c r="TF27" s="19">
        <v>0</v>
      </c>
      <c r="TG27" s="19">
        <v>0</v>
      </c>
      <c r="TH27" s="19">
        <v>0</v>
      </c>
      <c r="TI27" s="19">
        <v>0</v>
      </c>
      <c r="TJ27" s="19">
        <v>0</v>
      </c>
      <c r="TK27" s="19">
        <v>0</v>
      </c>
      <c r="TL27" s="19">
        <v>0</v>
      </c>
      <c r="TM27" s="19">
        <v>0</v>
      </c>
      <c r="TN27" s="19">
        <v>0</v>
      </c>
      <c r="TO27">
        <v>0</v>
      </c>
      <c r="TP27" s="19">
        <v>0</v>
      </c>
      <c r="TQ27" s="19">
        <v>0</v>
      </c>
      <c r="TR27" s="19">
        <v>0</v>
      </c>
      <c r="TS27" s="19">
        <v>0</v>
      </c>
      <c r="TT27" s="19">
        <v>0</v>
      </c>
      <c r="TU27" s="19">
        <v>0</v>
      </c>
      <c r="TV27" s="19">
        <v>0</v>
      </c>
      <c r="TW27" s="19">
        <v>0</v>
      </c>
      <c r="TX27" s="19">
        <v>0</v>
      </c>
      <c r="TY27" s="19">
        <v>0</v>
      </c>
      <c r="TZ27" s="19">
        <v>0</v>
      </c>
      <c r="UA27" s="19">
        <v>0</v>
      </c>
      <c r="UB27" s="19">
        <v>0</v>
      </c>
      <c r="UC27" s="19">
        <v>0</v>
      </c>
      <c r="UD27" s="19">
        <v>0</v>
      </c>
      <c r="UE27" s="19">
        <v>0</v>
      </c>
      <c r="UF27" s="19">
        <v>0</v>
      </c>
      <c r="UG27">
        <f>JW27+KO27+LG27+LY27+MQ27+NI27+OA27+OS27+PK27+QC27+QU27+RM27+SE27+SW27+TO27</f>
        <v>10</v>
      </c>
      <c r="UH27">
        <v>1</v>
      </c>
      <c r="UI27" t="s">
        <v>931</v>
      </c>
      <c r="UJ27">
        <v>1</v>
      </c>
      <c r="UK27">
        <v>1</v>
      </c>
      <c r="UL27">
        <v>2</v>
      </c>
      <c r="UM27">
        <v>0</v>
      </c>
      <c r="UN27">
        <v>1</v>
      </c>
      <c r="UO27">
        <v>1</v>
      </c>
      <c r="UP27">
        <v>1</v>
      </c>
      <c r="UQ27">
        <v>2</v>
      </c>
      <c r="UR27">
        <v>0</v>
      </c>
      <c r="US27">
        <v>0</v>
      </c>
      <c r="UT27">
        <v>1</v>
      </c>
      <c r="UU27">
        <v>2</v>
      </c>
      <c r="UV27">
        <v>2</v>
      </c>
      <c r="UW27">
        <v>0</v>
      </c>
      <c r="UX27">
        <v>1</v>
      </c>
      <c r="UY27" t="s">
        <v>928</v>
      </c>
      <c r="UZ27">
        <v>1</v>
      </c>
      <c r="VA27">
        <v>1</v>
      </c>
      <c r="VB27">
        <v>2</v>
      </c>
      <c r="VC27">
        <v>0</v>
      </c>
      <c r="VD27">
        <v>1</v>
      </c>
      <c r="VE27">
        <v>3</v>
      </c>
      <c r="VF27">
        <v>3</v>
      </c>
      <c r="VG27">
        <v>2</v>
      </c>
      <c r="VH27">
        <v>0</v>
      </c>
      <c r="VI27">
        <v>0</v>
      </c>
      <c r="VJ27">
        <v>1</v>
      </c>
      <c r="VK27">
        <v>2</v>
      </c>
      <c r="VL27">
        <v>2</v>
      </c>
      <c r="VM27">
        <v>0</v>
      </c>
      <c r="VN27">
        <v>0</v>
      </c>
      <c r="VP27">
        <v>0</v>
      </c>
      <c r="VQ27">
        <v>0</v>
      </c>
      <c r="VR27">
        <v>0</v>
      </c>
      <c r="VS27">
        <v>0</v>
      </c>
      <c r="VT27">
        <v>0</v>
      </c>
      <c r="VU27">
        <v>0</v>
      </c>
      <c r="VV27">
        <v>0</v>
      </c>
      <c r="VW27">
        <v>0</v>
      </c>
      <c r="VX27">
        <v>0</v>
      </c>
      <c r="VY27">
        <v>0</v>
      </c>
      <c r="VZ27">
        <v>0</v>
      </c>
      <c r="WA27">
        <v>0</v>
      </c>
      <c r="WB27">
        <v>0</v>
      </c>
      <c r="WC27">
        <v>0</v>
      </c>
      <c r="WD27">
        <v>0</v>
      </c>
      <c r="WF27">
        <v>0</v>
      </c>
      <c r="WG27">
        <v>0</v>
      </c>
      <c r="WH27">
        <v>0</v>
      </c>
      <c r="WI27">
        <v>0</v>
      </c>
      <c r="WJ27">
        <v>0</v>
      </c>
      <c r="WK27">
        <v>0</v>
      </c>
      <c r="WL27">
        <v>0</v>
      </c>
      <c r="WM27">
        <v>0</v>
      </c>
      <c r="WN27">
        <v>0</v>
      </c>
      <c r="WO27">
        <v>0</v>
      </c>
      <c r="WP27">
        <v>0</v>
      </c>
      <c r="WQ27">
        <v>0</v>
      </c>
      <c r="WR27">
        <v>0</v>
      </c>
      <c r="WS27">
        <v>0</v>
      </c>
      <c r="WT27">
        <v>0</v>
      </c>
      <c r="WV27">
        <v>0</v>
      </c>
      <c r="WW27">
        <v>0</v>
      </c>
      <c r="WX27">
        <v>0</v>
      </c>
      <c r="WY27">
        <v>0</v>
      </c>
      <c r="WZ27">
        <v>0</v>
      </c>
      <c r="XA27">
        <v>0</v>
      </c>
      <c r="XB27">
        <v>0</v>
      </c>
      <c r="XC27">
        <v>0</v>
      </c>
      <c r="XD27">
        <v>0</v>
      </c>
      <c r="XE27">
        <v>0</v>
      </c>
      <c r="XF27">
        <v>0</v>
      </c>
      <c r="XG27">
        <v>0</v>
      </c>
      <c r="XH27">
        <v>0</v>
      </c>
      <c r="XI27">
        <v>0</v>
      </c>
      <c r="XJ27">
        <v>0</v>
      </c>
      <c r="XL27">
        <v>0</v>
      </c>
      <c r="XM27">
        <v>0</v>
      </c>
      <c r="XN27">
        <v>0</v>
      </c>
      <c r="XO27">
        <v>0</v>
      </c>
      <c r="XP27">
        <v>0</v>
      </c>
      <c r="XQ27">
        <v>0</v>
      </c>
      <c r="XR27">
        <v>0</v>
      </c>
      <c r="XS27">
        <v>0</v>
      </c>
      <c r="XT27">
        <v>0</v>
      </c>
      <c r="XU27">
        <v>0</v>
      </c>
      <c r="XV27">
        <v>0</v>
      </c>
      <c r="XW27">
        <v>0</v>
      </c>
      <c r="XX27">
        <v>0</v>
      </c>
      <c r="XY27">
        <v>0</v>
      </c>
      <c r="XZ27">
        <v>0</v>
      </c>
      <c r="YB27">
        <v>0</v>
      </c>
      <c r="YC27">
        <v>0</v>
      </c>
      <c r="YD27">
        <v>0</v>
      </c>
      <c r="YE27">
        <v>0</v>
      </c>
      <c r="YF27">
        <v>0</v>
      </c>
      <c r="YG27">
        <v>0</v>
      </c>
      <c r="YH27">
        <v>0</v>
      </c>
      <c r="YI27">
        <v>0</v>
      </c>
      <c r="YJ27">
        <v>0</v>
      </c>
      <c r="YK27">
        <v>0</v>
      </c>
      <c r="YL27">
        <v>0</v>
      </c>
      <c r="YM27">
        <v>0</v>
      </c>
      <c r="YN27">
        <v>0</v>
      </c>
      <c r="YO27">
        <v>0</v>
      </c>
      <c r="YP27">
        <f t="shared" si="0"/>
        <v>2</v>
      </c>
      <c r="YQ27" s="25">
        <v>0</v>
      </c>
      <c r="YR27" s="25">
        <v>6</v>
      </c>
      <c r="YS27" s="25">
        <v>0</v>
      </c>
      <c r="YT27" s="25">
        <v>0</v>
      </c>
      <c r="YU27" s="25">
        <v>1</v>
      </c>
      <c r="YV27" s="25">
        <v>1</v>
      </c>
      <c r="YW27" s="25">
        <v>1</v>
      </c>
      <c r="YX27" s="25">
        <v>2</v>
      </c>
      <c r="YY27" s="25">
        <v>2</v>
      </c>
      <c r="YZ27" s="25">
        <v>1</v>
      </c>
      <c r="ZA27" s="25">
        <v>1</v>
      </c>
      <c r="ZB27" s="25">
        <v>2</v>
      </c>
      <c r="ZC27" s="25">
        <v>0</v>
      </c>
      <c r="ZD27" s="25">
        <v>0</v>
      </c>
    </row>
    <row r="28" spans="1:680" x14ac:dyDescent="0.2">
      <c r="A28">
        <v>2</v>
      </c>
      <c r="B28">
        <v>2</v>
      </c>
      <c r="C28" t="s">
        <v>44</v>
      </c>
      <c r="D28">
        <v>26.231024999999999</v>
      </c>
      <c r="E28">
        <v>-97.958458329999999</v>
      </c>
      <c r="F28" s="18" t="s">
        <v>1011</v>
      </c>
      <c r="G28">
        <v>2017</v>
      </c>
      <c r="H28" t="s">
        <v>914</v>
      </c>
      <c r="I28" s="17">
        <v>8.3333333333333329E-2</v>
      </c>
      <c r="J28" s="17">
        <v>9.7222222222222224E-2</v>
      </c>
      <c r="K28">
        <v>2</v>
      </c>
      <c r="L28">
        <v>1</v>
      </c>
      <c r="M28">
        <v>3</v>
      </c>
      <c r="N28">
        <v>0</v>
      </c>
      <c r="O28">
        <v>0</v>
      </c>
      <c r="P28">
        <v>1</v>
      </c>
      <c r="Q28">
        <v>1</v>
      </c>
      <c r="R28">
        <v>0</v>
      </c>
      <c r="S28">
        <v>1</v>
      </c>
      <c r="V28">
        <v>1</v>
      </c>
      <c r="W28">
        <v>1</v>
      </c>
      <c r="X28" t="s">
        <v>945</v>
      </c>
      <c r="Y28">
        <v>1</v>
      </c>
      <c r="Z28" t="s">
        <v>1076</v>
      </c>
      <c r="AA28">
        <v>1</v>
      </c>
      <c r="AB28">
        <v>1</v>
      </c>
      <c r="AC28" t="s">
        <v>915</v>
      </c>
      <c r="AD28">
        <v>2</v>
      </c>
      <c r="AE28">
        <v>3</v>
      </c>
      <c r="AF28">
        <v>1</v>
      </c>
      <c r="AG28">
        <v>0</v>
      </c>
      <c r="AH28">
        <v>0</v>
      </c>
      <c r="AI28">
        <v>0</v>
      </c>
      <c r="AJ28">
        <v>0</v>
      </c>
      <c r="AK28">
        <v>0</v>
      </c>
      <c r="AL28">
        <v>1</v>
      </c>
      <c r="AM28">
        <v>0</v>
      </c>
      <c r="AN28">
        <v>1</v>
      </c>
      <c r="AO28">
        <v>10</v>
      </c>
      <c r="AP28">
        <v>0</v>
      </c>
      <c r="AQ28" t="s">
        <v>916</v>
      </c>
      <c r="AR28">
        <v>2</v>
      </c>
      <c r="AS28">
        <v>4</v>
      </c>
      <c r="AT28">
        <v>1</v>
      </c>
      <c r="AU28">
        <v>0</v>
      </c>
      <c r="AV28">
        <v>0</v>
      </c>
      <c r="AW28">
        <v>0</v>
      </c>
      <c r="AX28">
        <v>1</v>
      </c>
      <c r="AY28">
        <v>0</v>
      </c>
      <c r="AZ28">
        <v>0</v>
      </c>
      <c r="BB28">
        <v>2</v>
      </c>
      <c r="BC28">
        <v>1</v>
      </c>
      <c r="BD28">
        <v>0</v>
      </c>
      <c r="BE28">
        <v>0</v>
      </c>
      <c r="BF28">
        <v>1</v>
      </c>
      <c r="BG28">
        <v>0</v>
      </c>
      <c r="BH28">
        <v>0</v>
      </c>
      <c r="BI28" t="s">
        <v>1077</v>
      </c>
      <c r="BJ28">
        <v>1</v>
      </c>
      <c r="BK28">
        <v>3</v>
      </c>
      <c r="BL28">
        <v>1</v>
      </c>
      <c r="BM28">
        <v>0</v>
      </c>
      <c r="BN28">
        <v>0</v>
      </c>
      <c r="BO28">
        <v>0</v>
      </c>
      <c r="BP28">
        <v>0</v>
      </c>
      <c r="BQ28">
        <v>0</v>
      </c>
      <c r="BS28">
        <v>1</v>
      </c>
      <c r="BT28">
        <v>0</v>
      </c>
      <c r="BU28">
        <v>0</v>
      </c>
      <c r="BV28">
        <v>0</v>
      </c>
      <c r="BW28">
        <v>0</v>
      </c>
      <c r="BY28">
        <v>0</v>
      </c>
      <c r="CD28">
        <v>1</v>
      </c>
      <c r="CE28">
        <v>1</v>
      </c>
      <c r="CF28">
        <v>0</v>
      </c>
      <c r="CG28">
        <v>0</v>
      </c>
      <c r="CH28">
        <v>0</v>
      </c>
      <c r="CI28">
        <v>0</v>
      </c>
      <c r="CJ28">
        <v>1</v>
      </c>
      <c r="CK28">
        <v>0</v>
      </c>
      <c r="CL28">
        <v>1</v>
      </c>
      <c r="CM28">
        <v>0</v>
      </c>
      <c r="CO28">
        <v>1</v>
      </c>
      <c r="CP28" t="s">
        <v>1078</v>
      </c>
      <c r="CQ28">
        <v>1</v>
      </c>
      <c r="CR28" t="s">
        <v>1079</v>
      </c>
      <c r="CS28">
        <v>1</v>
      </c>
      <c r="CT28">
        <v>1</v>
      </c>
      <c r="CU28">
        <v>0</v>
      </c>
      <c r="CV28">
        <v>1</v>
      </c>
      <c r="CW28">
        <v>0</v>
      </c>
      <c r="CX28">
        <v>0</v>
      </c>
      <c r="CY28">
        <v>0</v>
      </c>
      <c r="CZ28" t="s">
        <v>1080</v>
      </c>
      <c r="DA28">
        <v>0</v>
      </c>
      <c r="DH28">
        <v>1</v>
      </c>
      <c r="DI28">
        <v>2</v>
      </c>
      <c r="DJ28">
        <v>0</v>
      </c>
      <c r="DO28">
        <v>1</v>
      </c>
      <c r="DP28">
        <v>1</v>
      </c>
      <c r="DQ28">
        <v>2</v>
      </c>
      <c r="DR28">
        <v>4</v>
      </c>
      <c r="DS28">
        <v>1</v>
      </c>
      <c r="DT28">
        <v>1</v>
      </c>
      <c r="DU28">
        <v>0</v>
      </c>
      <c r="DV28">
        <v>0</v>
      </c>
      <c r="DW28">
        <v>0</v>
      </c>
      <c r="DX28">
        <v>0</v>
      </c>
      <c r="DY28">
        <v>0</v>
      </c>
      <c r="DZ28">
        <v>0</v>
      </c>
      <c r="EA28">
        <v>1</v>
      </c>
      <c r="EB28">
        <v>1</v>
      </c>
      <c r="EC28">
        <v>1</v>
      </c>
      <c r="EE28">
        <v>0</v>
      </c>
      <c r="EG28">
        <v>1</v>
      </c>
      <c r="EH28">
        <v>0</v>
      </c>
      <c r="EM28" t="s">
        <v>921</v>
      </c>
      <c r="EN28">
        <v>0</v>
      </c>
      <c r="EO28">
        <v>0</v>
      </c>
      <c r="EQ28">
        <v>3</v>
      </c>
      <c r="ER28">
        <v>2</v>
      </c>
      <c r="ES28">
        <v>2</v>
      </c>
      <c r="ET28">
        <v>1</v>
      </c>
      <c r="EU28">
        <v>5</v>
      </c>
      <c r="EV28">
        <v>1</v>
      </c>
      <c r="EW28">
        <v>0</v>
      </c>
      <c r="EX28">
        <v>0</v>
      </c>
      <c r="EY28">
        <v>0</v>
      </c>
      <c r="EZ28">
        <v>0</v>
      </c>
      <c r="FA28">
        <v>0</v>
      </c>
      <c r="FB28">
        <v>0</v>
      </c>
      <c r="FC28" t="s">
        <v>1081</v>
      </c>
      <c r="FD28">
        <v>4</v>
      </c>
      <c r="FE28">
        <v>0</v>
      </c>
      <c r="FF28">
        <v>2</v>
      </c>
      <c r="FG28">
        <v>0</v>
      </c>
      <c r="FH28" t="s">
        <v>923</v>
      </c>
      <c r="FI28">
        <v>1</v>
      </c>
      <c r="FJ28" t="s">
        <v>924</v>
      </c>
      <c r="FL28">
        <v>2</v>
      </c>
      <c r="FM28">
        <v>0</v>
      </c>
      <c r="FO28" t="s">
        <v>1082</v>
      </c>
      <c r="FP28">
        <v>711.40009999999995</v>
      </c>
      <c r="FQ28">
        <v>117.35637</v>
      </c>
      <c r="FS28">
        <v>2</v>
      </c>
      <c r="FT28">
        <v>1</v>
      </c>
      <c r="FU28">
        <v>1</v>
      </c>
      <c r="FV28">
        <v>1</v>
      </c>
      <c r="FW28">
        <v>1</v>
      </c>
      <c r="FX28">
        <v>0</v>
      </c>
      <c r="FY28">
        <v>1</v>
      </c>
      <c r="FZ28">
        <v>1</v>
      </c>
      <c r="GA28">
        <v>1</v>
      </c>
      <c r="GB28">
        <v>1</v>
      </c>
      <c r="GC28">
        <v>1</v>
      </c>
      <c r="GD28">
        <v>1</v>
      </c>
      <c r="GE28">
        <v>0</v>
      </c>
      <c r="GF28">
        <v>3</v>
      </c>
      <c r="GG28">
        <v>3</v>
      </c>
      <c r="GH28">
        <v>5</v>
      </c>
      <c r="GI28" t="s">
        <v>1083</v>
      </c>
      <c r="GJ28">
        <v>5</v>
      </c>
      <c r="GK28">
        <v>1</v>
      </c>
      <c r="GL28">
        <v>5</v>
      </c>
      <c r="GM28">
        <v>0</v>
      </c>
      <c r="GN28">
        <v>2</v>
      </c>
      <c r="GO28">
        <v>3</v>
      </c>
      <c r="GP28">
        <v>2</v>
      </c>
      <c r="GQ28">
        <v>0</v>
      </c>
      <c r="GT28">
        <f t="shared" si="15"/>
        <v>0</v>
      </c>
      <c r="GW28">
        <v>0</v>
      </c>
      <c r="GZ28">
        <f t="shared" si="16"/>
        <v>0</v>
      </c>
      <c r="HC28">
        <v>1</v>
      </c>
      <c r="HD28">
        <v>8</v>
      </c>
      <c r="HE28">
        <v>50</v>
      </c>
      <c r="HF28">
        <f t="shared" si="17"/>
        <v>58</v>
      </c>
      <c r="HG28">
        <v>7</v>
      </c>
      <c r="HH28">
        <v>5</v>
      </c>
      <c r="HI28">
        <v>1</v>
      </c>
      <c r="HJ28">
        <v>4</v>
      </c>
      <c r="HK28">
        <v>3</v>
      </c>
      <c r="HL28">
        <f t="shared" si="18"/>
        <v>7</v>
      </c>
      <c r="HM28">
        <v>4</v>
      </c>
      <c r="HN28">
        <v>4</v>
      </c>
      <c r="HO28">
        <v>1</v>
      </c>
      <c r="HP28">
        <v>0</v>
      </c>
      <c r="HQ28">
        <v>50</v>
      </c>
      <c r="HR28">
        <f t="shared" si="19"/>
        <v>50</v>
      </c>
      <c r="HS28">
        <v>0</v>
      </c>
      <c r="HT28">
        <v>0</v>
      </c>
      <c r="HU28">
        <v>1</v>
      </c>
      <c r="HV28">
        <v>0</v>
      </c>
      <c r="HW28">
        <v>2</v>
      </c>
      <c r="HX28">
        <f t="shared" si="20"/>
        <v>2</v>
      </c>
      <c r="HY28">
        <v>0</v>
      </c>
      <c r="HZ28">
        <v>0</v>
      </c>
      <c r="IA28">
        <v>0</v>
      </c>
      <c r="ID28">
        <f t="shared" si="21"/>
        <v>0</v>
      </c>
      <c r="IG28">
        <v>0</v>
      </c>
      <c r="IJ28">
        <f t="shared" si="22"/>
        <v>0</v>
      </c>
      <c r="IM28">
        <v>1</v>
      </c>
      <c r="IN28">
        <v>1</v>
      </c>
      <c r="IO28">
        <v>0</v>
      </c>
      <c r="IP28">
        <f t="shared" si="23"/>
        <v>1</v>
      </c>
      <c r="IQ28">
        <v>0</v>
      </c>
      <c r="IR28">
        <v>0</v>
      </c>
      <c r="IS28">
        <v>0</v>
      </c>
      <c r="IV28">
        <f t="shared" si="24"/>
        <v>0</v>
      </c>
      <c r="IY28">
        <v>0</v>
      </c>
      <c r="JB28">
        <f t="shared" si="25"/>
        <v>0</v>
      </c>
      <c r="JE28" t="s">
        <v>981</v>
      </c>
      <c r="JF28">
        <v>4</v>
      </c>
      <c r="JG28">
        <v>7</v>
      </c>
      <c r="JH28">
        <f t="shared" si="26"/>
        <v>11</v>
      </c>
      <c r="JI28">
        <v>4</v>
      </c>
      <c r="JJ28">
        <v>3</v>
      </c>
      <c r="JK28">
        <v>0</v>
      </c>
      <c r="JN28">
        <f t="shared" si="27"/>
        <v>0</v>
      </c>
      <c r="JQ28">
        <v>0</v>
      </c>
      <c r="JT28">
        <f t="shared" si="28"/>
        <v>0</v>
      </c>
      <c r="JW28">
        <v>1</v>
      </c>
      <c r="JX28" t="s">
        <v>926</v>
      </c>
      <c r="JY28">
        <v>1</v>
      </c>
      <c r="JZ28">
        <v>2</v>
      </c>
      <c r="KA28">
        <v>1</v>
      </c>
      <c r="KB28">
        <v>1</v>
      </c>
      <c r="KC28">
        <v>1</v>
      </c>
      <c r="KD28">
        <v>2</v>
      </c>
      <c r="KE28">
        <v>2</v>
      </c>
      <c r="KF28">
        <v>1</v>
      </c>
      <c r="KG28">
        <v>0</v>
      </c>
      <c r="KH28">
        <v>0</v>
      </c>
      <c r="KI28">
        <v>0</v>
      </c>
      <c r="KJ28">
        <v>0</v>
      </c>
      <c r="KK28">
        <v>0</v>
      </c>
      <c r="KL28">
        <v>0</v>
      </c>
      <c r="KM28">
        <v>0</v>
      </c>
      <c r="KN28">
        <v>0</v>
      </c>
      <c r="KO28">
        <v>1</v>
      </c>
      <c r="KP28" t="s">
        <v>926</v>
      </c>
      <c r="KQ28">
        <v>1</v>
      </c>
      <c r="KR28">
        <v>2</v>
      </c>
      <c r="KS28">
        <v>1</v>
      </c>
      <c r="KT28">
        <v>1</v>
      </c>
      <c r="KU28">
        <v>1</v>
      </c>
      <c r="KV28">
        <v>1</v>
      </c>
      <c r="KW28">
        <v>3</v>
      </c>
      <c r="KX28">
        <v>1</v>
      </c>
      <c r="KY28">
        <v>0</v>
      </c>
      <c r="KZ28">
        <v>0</v>
      </c>
      <c r="LA28">
        <v>0</v>
      </c>
      <c r="LB28">
        <v>0</v>
      </c>
      <c r="LC28">
        <v>0</v>
      </c>
      <c r="LD28">
        <v>0</v>
      </c>
      <c r="LE28">
        <v>0</v>
      </c>
      <c r="LF28">
        <v>0</v>
      </c>
      <c r="LG28">
        <v>1</v>
      </c>
      <c r="LH28" t="s">
        <v>926</v>
      </c>
      <c r="LI28">
        <v>1</v>
      </c>
      <c r="LJ28">
        <v>2</v>
      </c>
      <c r="LK28">
        <v>1</v>
      </c>
      <c r="LL28">
        <v>1</v>
      </c>
      <c r="LM28">
        <v>2</v>
      </c>
      <c r="LN28">
        <v>0</v>
      </c>
      <c r="LO28">
        <v>0</v>
      </c>
      <c r="LP28">
        <v>0</v>
      </c>
      <c r="LQ28">
        <v>1</v>
      </c>
      <c r="LR28">
        <v>1</v>
      </c>
      <c r="LS28">
        <v>1</v>
      </c>
      <c r="LT28">
        <v>1</v>
      </c>
      <c r="LU28">
        <v>0</v>
      </c>
      <c r="LV28">
        <v>0</v>
      </c>
      <c r="LW28">
        <v>0</v>
      </c>
      <c r="LX28">
        <v>0</v>
      </c>
      <c r="LY28">
        <v>1</v>
      </c>
      <c r="LZ28" t="s">
        <v>928</v>
      </c>
      <c r="MA28">
        <v>1</v>
      </c>
      <c r="MB28">
        <v>2</v>
      </c>
      <c r="MC28">
        <v>1</v>
      </c>
      <c r="MD28">
        <v>1</v>
      </c>
      <c r="ME28">
        <v>1</v>
      </c>
      <c r="MF28">
        <v>2</v>
      </c>
      <c r="MG28">
        <v>1</v>
      </c>
      <c r="MH28">
        <v>1</v>
      </c>
      <c r="MI28">
        <v>0</v>
      </c>
      <c r="MJ28">
        <v>0</v>
      </c>
      <c r="MK28">
        <v>0</v>
      </c>
      <c r="ML28">
        <v>0</v>
      </c>
      <c r="MM28">
        <v>0</v>
      </c>
      <c r="MN28">
        <v>0</v>
      </c>
      <c r="MO28">
        <v>0</v>
      </c>
      <c r="MP28">
        <v>0</v>
      </c>
      <c r="MQ28">
        <v>1</v>
      </c>
      <c r="MR28" t="s">
        <v>928</v>
      </c>
      <c r="MS28">
        <v>1</v>
      </c>
      <c r="MT28">
        <v>2</v>
      </c>
      <c r="MU28">
        <v>1</v>
      </c>
      <c r="MV28">
        <v>1</v>
      </c>
      <c r="MW28">
        <v>2</v>
      </c>
      <c r="MX28">
        <v>0</v>
      </c>
      <c r="MY28">
        <v>0</v>
      </c>
      <c r="MZ28">
        <v>0</v>
      </c>
      <c r="NA28">
        <v>1</v>
      </c>
      <c r="NB28">
        <v>1</v>
      </c>
      <c r="NC28">
        <v>1</v>
      </c>
      <c r="ND28">
        <v>1</v>
      </c>
      <c r="NE28">
        <v>0</v>
      </c>
      <c r="NF28">
        <v>0</v>
      </c>
      <c r="NG28">
        <v>0</v>
      </c>
      <c r="NH28">
        <v>0</v>
      </c>
      <c r="NI28">
        <v>1</v>
      </c>
      <c r="NJ28" t="s">
        <v>929</v>
      </c>
      <c r="NK28">
        <v>1</v>
      </c>
      <c r="NL28">
        <v>2</v>
      </c>
      <c r="NM28">
        <v>1</v>
      </c>
      <c r="NN28">
        <v>1</v>
      </c>
      <c r="NO28">
        <v>1</v>
      </c>
      <c r="NP28">
        <v>1</v>
      </c>
      <c r="NQ28">
        <v>3</v>
      </c>
      <c r="NR28">
        <v>2</v>
      </c>
      <c r="NS28">
        <v>0</v>
      </c>
      <c r="NT28">
        <v>0</v>
      </c>
      <c r="NU28">
        <v>0</v>
      </c>
      <c r="NV28">
        <v>0</v>
      </c>
      <c r="NW28">
        <v>0</v>
      </c>
      <c r="NX28">
        <v>0</v>
      </c>
      <c r="NY28">
        <v>0</v>
      </c>
      <c r="NZ28">
        <v>0</v>
      </c>
      <c r="OA28">
        <v>1</v>
      </c>
      <c r="OB28" t="s">
        <v>929</v>
      </c>
      <c r="OC28">
        <v>1</v>
      </c>
      <c r="OD28">
        <v>2</v>
      </c>
      <c r="OE28">
        <v>1</v>
      </c>
      <c r="OF28">
        <v>1</v>
      </c>
      <c r="OG28">
        <v>1</v>
      </c>
      <c r="OH28">
        <v>1</v>
      </c>
      <c r="OI28">
        <v>1</v>
      </c>
      <c r="OJ28">
        <v>1</v>
      </c>
      <c r="OK28">
        <v>0</v>
      </c>
      <c r="OL28">
        <v>0</v>
      </c>
      <c r="OM28">
        <v>0</v>
      </c>
      <c r="ON28">
        <v>0</v>
      </c>
      <c r="OO28">
        <v>0</v>
      </c>
      <c r="OP28">
        <v>0</v>
      </c>
      <c r="OQ28">
        <v>0</v>
      </c>
      <c r="OR28">
        <v>0</v>
      </c>
      <c r="OS28">
        <v>1</v>
      </c>
      <c r="OT28" t="s">
        <v>927</v>
      </c>
      <c r="OU28">
        <v>1</v>
      </c>
      <c r="OV28">
        <v>2</v>
      </c>
      <c r="OW28">
        <v>1</v>
      </c>
      <c r="OX28">
        <v>1</v>
      </c>
      <c r="OY28">
        <v>1</v>
      </c>
      <c r="OZ28">
        <v>1</v>
      </c>
      <c r="PA28">
        <v>1</v>
      </c>
      <c r="PB28">
        <v>1</v>
      </c>
      <c r="PC28">
        <v>0</v>
      </c>
      <c r="PD28">
        <v>0</v>
      </c>
      <c r="PE28">
        <v>0</v>
      </c>
      <c r="PF28">
        <v>0</v>
      </c>
      <c r="PG28">
        <v>0</v>
      </c>
      <c r="PH28">
        <v>0</v>
      </c>
      <c r="PI28">
        <v>0</v>
      </c>
      <c r="PJ28">
        <v>0</v>
      </c>
      <c r="PK28">
        <v>1</v>
      </c>
      <c r="PL28" t="s">
        <v>927</v>
      </c>
      <c r="PM28">
        <v>1</v>
      </c>
      <c r="PN28">
        <v>2</v>
      </c>
      <c r="PO28">
        <v>1</v>
      </c>
      <c r="PP28">
        <v>1</v>
      </c>
      <c r="PQ28">
        <v>2</v>
      </c>
      <c r="PR28">
        <v>0</v>
      </c>
      <c r="PS28">
        <v>0</v>
      </c>
      <c r="PT28">
        <v>0</v>
      </c>
      <c r="PU28">
        <v>1</v>
      </c>
      <c r="PV28">
        <v>1</v>
      </c>
      <c r="PW28">
        <v>1</v>
      </c>
      <c r="PX28">
        <v>1</v>
      </c>
      <c r="PY28">
        <v>0</v>
      </c>
      <c r="PZ28">
        <v>0</v>
      </c>
      <c r="QA28">
        <v>0</v>
      </c>
      <c r="QB28">
        <v>0</v>
      </c>
      <c r="QC28">
        <v>0</v>
      </c>
      <c r="QE28" s="19">
        <v>0</v>
      </c>
      <c r="QF28" s="19">
        <v>0</v>
      </c>
      <c r="QG28" s="19">
        <v>0</v>
      </c>
      <c r="QH28" s="19">
        <v>0</v>
      </c>
      <c r="QI28" s="19">
        <v>0</v>
      </c>
      <c r="QJ28" s="19">
        <v>0</v>
      </c>
      <c r="QK28" s="19">
        <v>0</v>
      </c>
      <c r="QL28" s="19">
        <v>0</v>
      </c>
      <c r="QM28" s="19">
        <v>0</v>
      </c>
      <c r="QN28" s="19">
        <v>0</v>
      </c>
      <c r="QO28" s="19">
        <v>0</v>
      </c>
      <c r="QP28" s="19">
        <v>0</v>
      </c>
      <c r="QQ28" s="19">
        <v>0</v>
      </c>
      <c r="QR28" s="19">
        <v>0</v>
      </c>
      <c r="QS28" s="19">
        <v>0</v>
      </c>
      <c r="QT28" s="19">
        <v>0</v>
      </c>
      <c r="QU28">
        <v>0</v>
      </c>
      <c r="QV28" s="19"/>
      <c r="QW28" s="19">
        <v>0</v>
      </c>
      <c r="QX28" s="19">
        <v>0</v>
      </c>
      <c r="QY28" s="19">
        <v>0</v>
      </c>
      <c r="QZ28" s="19">
        <v>0</v>
      </c>
      <c r="RA28" s="19">
        <v>0</v>
      </c>
      <c r="RB28" s="19">
        <v>0</v>
      </c>
      <c r="RC28" s="19">
        <v>0</v>
      </c>
      <c r="RD28" s="19">
        <v>0</v>
      </c>
      <c r="RE28" s="19">
        <v>0</v>
      </c>
      <c r="RF28" s="19">
        <v>0</v>
      </c>
      <c r="RG28" s="19">
        <v>0</v>
      </c>
      <c r="RH28" s="19">
        <v>0</v>
      </c>
      <c r="RI28" s="19">
        <v>0</v>
      </c>
      <c r="RJ28" s="19">
        <v>0</v>
      </c>
      <c r="RK28" s="19">
        <v>0</v>
      </c>
      <c r="RL28" s="19">
        <v>0</v>
      </c>
      <c r="RM28">
        <v>0</v>
      </c>
      <c r="RN28" s="19"/>
      <c r="RO28" s="19">
        <v>0</v>
      </c>
      <c r="RP28" s="19">
        <v>0</v>
      </c>
      <c r="RQ28" s="19">
        <v>0</v>
      </c>
      <c r="RR28" s="19">
        <v>0</v>
      </c>
      <c r="RS28" s="19">
        <v>0</v>
      </c>
      <c r="RT28" s="19">
        <v>0</v>
      </c>
      <c r="RU28" s="19">
        <v>0</v>
      </c>
      <c r="RV28" s="19">
        <v>0</v>
      </c>
      <c r="RW28" s="19">
        <v>0</v>
      </c>
      <c r="RX28" s="19">
        <v>0</v>
      </c>
      <c r="RY28" s="19">
        <v>0</v>
      </c>
      <c r="RZ28" s="19">
        <v>0</v>
      </c>
      <c r="SA28" s="19">
        <v>0</v>
      </c>
      <c r="SB28" s="19">
        <v>0</v>
      </c>
      <c r="SC28" s="19">
        <v>0</v>
      </c>
      <c r="SD28" s="19">
        <v>0</v>
      </c>
      <c r="SE28">
        <v>0</v>
      </c>
      <c r="SF28" s="19"/>
      <c r="SG28" s="19">
        <v>0</v>
      </c>
      <c r="SH28" s="19">
        <v>0</v>
      </c>
      <c r="SI28" s="19">
        <v>0</v>
      </c>
      <c r="SJ28" s="19">
        <v>0</v>
      </c>
      <c r="SK28" s="19">
        <v>0</v>
      </c>
      <c r="SL28" s="19">
        <v>0</v>
      </c>
      <c r="SM28" s="19">
        <v>0</v>
      </c>
      <c r="SN28" s="19">
        <v>0</v>
      </c>
      <c r="SO28" s="19">
        <v>0</v>
      </c>
      <c r="SP28" s="19">
        <v>0</v>
      </c>
      <c r="SQ28" s="19">
        <v>0</v>
      </c>
      <c r="SR28" s="19">
        <v>0</v>
      </c>
      <c r="SS28" s="19">
        <v>0</v>
      </c>
      <c r="ST28" s="19">
        <v>0</v>
      </c>
      <c r="SU28" s="19">
        <v>0</v>
      </c>
      <c r="SV28" s="19">
        <v>0</v>
      </c>
      <c r="SW28">
        <v>0</v>
      </c>
      <c r="SX28" s="19"/>
      <c r="SY28" s="19">
        <v>0</v>
      </c>
      <c r="SZ28" s="19">
        <v>0</v>
      </c>
      <c r="TA28" s="19">
        <v>0</v>
      </c>
      <c r="TB28" s="19">
        <v>0</v>
      </c>
      <c r="TC28" s="19">
        <v>0</v>
      </c>
      <c r="TD28" s="19">
        <v>0</v>
      </c>
      <c r="TE28" s="19">
        <v>0</v>
      </c>
      <c r="TF28" s="19">
        <v>0</v>
      </c>
      <c r="TG28" s="19">
        <v>0</v>
      </c>
      <c r="TH28" s="19">
        <v>0</v>
      </c>
      <c r="TI28" s="19">
        <v>0</v>
      </c>
      <c r="TJ28" s="19">
        <v>0</v>
      </c>
      <c r="TK28" s="19">
        <v>0</v>
      </c>
      <c r="TL28" s="19">
        <v>0</v>
      </c>
      <c r="TM28" s="19">
        <v>0</v>
      </c>
      <c r="TN28" s="19">
        <v>0</v>
      </c>
      <c r="TO28">
        <v>0</v>
      </c>
      <c r="TP28" s="19">
        <v>0</v>
      </c>
      <c r="TQ28" s="19">
        <v>0</v>
      </c>
      <c r="TR28" s="19">
        <v>0</v>
      </c>
      <c r="TS28" s="19">
        <v>0</v>
      </c>
      <c r="TT28" s="19">
        <v>0</v>
      </c>
      <c r="TU28" s="19">
        <v>0</v>
      </c>
      <c r="TV28" s="19">
        <v>0</v>
      </c>
      <c r="TW28" s="19">
        <v>0</v>
      </c>
      <c r="TX28" s="19">
        <v>0</v>
      </c>
      <c r="TY28" s="19">
        <v>0</v>
      </c>
      <c r="TZ28" s="19">
        <v>0</v>
      </c>
      <c r="UA28" s="19">
        <v>0</v>
      </c>
      <c r="UB28" s="19">
        <v>0</v>
      </c>
      <c r="UC28" s="19">
        <v>0</v>
      </c>
      <c r="UD28" s="19">
        <v>0</v>
      </c>
      <c r="UE28" s="19">
        <v>0</v>
      </c>
      <c r="UF28" s="19">
        <v>0</v>
      </c>
      <c r="UG28">
        <f>JW28+KO28+LG28+LY28+MQ28+NI28+OA28+OS28+PK28+QC28+QU28+RM28+SE28+SW28+TO28</f>
        <v>9</v>
      </c>
      <c r="UH28">
        <v>1</v>
      </c>
      <c r="UI28" t="s">
        <v>931</v>
      </c>
      <c r="UJ28">
        <v>1</v>
      </c>
      <c r="UK28">
        <v>1</v>
      </c>
      <c r="UL28">
        <v>2</v>
      </c>
      <c r="UM28">
        <v>0</v>
      </c>
      <c r="UN28">
        <v>1</v>
      </c>
      <c r="UO28">
        <v>1</v>
      </c>
      <c r="UP28">
        <v>1</v>
      </c>
      <c r="UQ28">
        <v>2</v>
      </c>
      <c r="UR28">
        <v>0</v>
      </c>
      <c r="US28">
        <v>0</v>
      </c>
      <c r="UT28">
        <v>1</v>
      </c>
      <c r="UU28">
        <v>2</v>
      </c>
      <c r="UV28">
        <v>2</v>
      </c>
      <c r="UW28">
        <v>0</v>
      </c>
      <c r="UX28">
        <v>1</v>
      </c>
      <c r="UY28" t="s">
        <v>927</v>
      </c>
      <c r="UZ28">
        <v>1</v>
      </c>
      <c r="VA28">
        <v>1</v>
      </c>
      <c r="VB28">
        <v>2</v>
      </c>
      <c r="VC28">
        <v>0</v>
      </c>
      <c r="VD28">
        <v>1</v>
      </c>
      <c r="VE28">
        <v>1</v>
      </c>
      <c r="VF28">
        <v>1</v>
      </c>
      <c r="VG28">
        <v>2</v>
      </c>
      <c r="VH28">
        <v>0</v>
      </c>
      <c r="VI28">
        <v>0</v>
      </c>
      <c r="VJ28">
        <v>1</v>
      </c>
      <c r="VK28">
        <v>2</v>
      </c>
      <c r="VL28">
        <v>2</v>
      </c>
      <c r="VM28">
        <v>0</v>
      </c>
      <c r="VN28">
        <v>0</v>
      </c>
      <c r="VP28">
        <v>0</v>
      </c>
      <c r="VQ28">
        <v>0</v>
      </c>
      <c r="VR28">
        <v>0</v>
      </c>
      <c r="VS28">
        <v>0</v>
      </c>
      <c r="VT28">
        <v>0</v>
      </c>
      <c r="VU28">
        <v>0</v>
      </c>
      <c r="VV28">
        <v>0</v>
      </c>
      <c r="VW28">
        <v>0</v>
      </c>
      <c r="VX28">
        <v>0</v>
      </c>
      <c r="VY28">
        <v>0</v>
      </c>
      <c r="VZ28">
        <v>0</v>
      </c>
      <c r="WA28">
        <v>0</v>
      </c>
      <c r="WB28">
        <v>0</v>
      </c>
      <c r="WC28">
        <v>0</v>
      </c>
      <c r="WD28">
        <v>0</v>
      </c>
      <c r="WF28">
        <v>0</v>
      </c>
      <c r="WG28">
        <v>0</v>
      </c>
      <c r="WH28">
        <v>0</v>
      </c>
      <c r="WI28">
        <v>0</v>
      </c>
      <c r="WJ28">
        <v>0</v>
      </c>
      <c r="WK28">
        <v>0</v>
      </c>
      <c r="WL28">
        <v>0</v>
      </c>
      <c r="WM28">
        <v>0</v>
      </c>
      <c r="WN28">
        <v>0</v>
      </c>
      <c r="WO28">
        <v>0</v>
      </c>
      <c r="WP28">
        <v>0</v>
      </c>
      <c r="WQ28">
        <v>0</v>
      </c>
      <c r="WR28">
        <v>0</v>
      </c>
      <c r="WS28">
        <v>0</v>
      </c>
      <c r="WT28">
        <v>0</v>
      </c>
      <c r="WV28">
        <v>0</v>
      </c>
      <c r="WW28">
        <v>0</v>
      </c>
      <c r="WX28">
        <v>0</v>
      </c>
      <c r="WY28">
        <v>0</v>
      </c>
      <c r="WZ28">
        <v>0</v>
      </c>
      <c r="XA28">
        <v>0</v>
      </c>
      <c r="XB28">
        <v>0</v>
      </c>
      <c r="XC28">
        <v>0</v>
      </c>
      <c r="XD28">
        <v>0</v>
      </c>
      <c r="XE28">
        <v>0</v>
      </c>
      <c r="XF28">
        <v>0</v>
      </c>
      <c r="XG28">
        <v>0</v>
      </c>
      <c r="XH28">
        <v>0</v>
      </c>
      <c r="XI28">
        <v>0</v>
      </c>
      <c r="XJ28">
        <v>0</v>
      </c>
      <c r="XL28">
        <v>0</v>
      </c>
      <c r="XM28">
        <v>0</v>
      </c>
      <c r="XN28">
        <v>0</v>
      </c>
      <c r="XO28">
        <v>0</v>
      </c>
      <c r="XP28">
        <v>0</v>
      </c>
      <c r="XQ28">
        <v>0</v>
      </c>
      <c r="XR28">
        <v>0</v>
      </c>
      <c r="XS28">
        <v>0</v>
      </c>
      <c r="XT28">
        <v>0</v>
      </c>
      <c r="XU28">
        <v>0</v>
      </c>
      <c r="XV28">
        <v>0</v>
      </c>
      <c r="XW28">
        <v>0</v>
      </c>
      <c r="XX28">
        <v>0</v>
      </c>
      <c r="XY28">
        <v>0</v>
      </c>
      <c r="XZ28">
        <v>0</v>
      </c>
      <c r="YB28">
        <v>0</v>
      </c>
      <c r="YC28">
        <v>0</v>
      </c>
      <c r="YD28">
        <v>0</v>
      </c>
      <c r="YE28">
        <v>0</v>
      </c>
      <c r="YF28">
        <v>0</v>
      </c>
      <c r="YG28">
        <v>0</v>
      </c>
      <c r="YH28">
        <v>0</v>
      </c>
      <c r="YI28">
        <v>0</v>
      </c>
      <c r="YJ28">
        <v>0</v>
      </c>
      <c r="YK28">
        <v>0</v>
      </c>
      <c r="YL28">
        <v>0</v>
      </c>
      <c r="YM28">
        <v>0</v>
      </c>
      <c r="YN28">
        <v>0</v>
      </c>
      <c r="YO28">
        <v>0</v>
      </c>
      <c r="YP28">
        <f t="shared" si="0"/>
        <v>2</v>
      </c>
      <c r="YQ28" s="25">
        <v>0</v>
      </c>
      <c r="YR28" s="25">
        <v>6</v>
      </c>
      <c r="YS28" s="25">
        <v>4</v>
      </c>
      <c r="YT28" s="25">
        <v>3</v>
      </c>
      <c r="YU28" s="25">
        <v>1</v>
      </c>
      <c r="YV28" s="25">
        <v>3</v>
      </c>
      <c r="YW28" s="25">
        <v>0</v>
      </c>
      <c r="YX28" s="25">
        <v>2</v>
      </c>
      <c r="YY28" s="25">
        <v>2</v>
      </c>
      <c r="YZ28" s="25">
        <v>0</v>
      </c>
      <c r="ZA28" s="25">
        <v>0</v>
      </c>
      <c r="ZB28" s="25">
        <v>2</v>
      </c>
      <c r="ZC28" s="25">
        <v>0</v>
      </c>
      <c r="ZD28" s="25">
        <v>0</v>
      </c>
    </row>
    <row r="29" spans="1:680" x14ac:dyDescent="0.2">
      <c r="A29">
        <v>2</v>
      </c>
      <c r="B29">
        <v>2</v>
      </c>
      <c r="C29" t="s">
        <v>45</v>
      </c>
      <c r="D29">
        <v>26.230541670000001</v>
      </c>
      <c r="E29">
        <v>-97.956483329999998</v>
      </c>
      <c r="F29" s="18" t="s">
        <v>1011</v>
      </c>
      <c r="G29">
        <v>2017</v>
      </c>
      <c r="H29" t="s">
        <v>914</v>
      </c>
      <c r="I29" s="17">
        <v>0.46597222222222223</v>
      </c>
      <c r="J29" s="17">
        <v>0.4777777777777778</v>
      </c>
      <c r="K29">
        <v>2</v>
      </c>
      <c r="L29">
        <v>2</v>
      </c>
      <c r="M29">
        <v>3</v>
      </c>
      <c r="N29">
        <v>0</v>
      </c>
      <c r="O29">
        <v>0</v>
      </c>
      <c r="P29">
        <v>1</v>
      </c>
      <c r="Q29">
        <v>1</v>
      </c>
      <c r="R29">
        <v>1</v>
      </c>
      <c r="S29">
        <v>0</v>
      </c>
      <c r="V29">
        <v>1</v>
      </c>
      <c r="W29">
        <v>0</v>
      </c>
      <c r="Y29">
        <v>1</v>
      </c>
      <c r="Z29" t="s">
        <v>1084</v>
      </c>
      <c r="AA29">
        <v>1</v>
      </c>
      <c r="AB29">
        <v>1</v>
      </c>
      <c r="AC29" t="s">
        <v>915</v>
      </c>
      <c r="AD29">
        <v>2</v>
      </c>
      <c r="AE29">
        <v>4</v>
      </c>
      <c r="AF29">
        <v>1</v>
      </c>
      <c r="AG29">
        <v>0</v>
      </c>
      <c r="AH29">
        <v>0</v>
      </c>
      <c r="AI29">
        <v>1</v>
      </c>
      <c r="AJ29">
        <v>0</v>
      </c>
      <c r="AK29">
        <v>0</v>
      </c>
      <c r="AL29">
        <v>1</v>
      </c>
      <c r="AM29">
        <v>0</v>
      </c>
      <c r="AN29">
        <v>0</v>
      </c>
      <c r="AP29">
        <v>1</v>
      </c>
      <c r="AQ29" t="s">
        <v>1018</v>
      </c>
      <c r="AR29">
        <v>2</v>
      </c>
      <c r="AS29">
        <v>3</v>
      </c>
      <c r="AT29">
        <v>1</v>
      </c>
      <c r="AU29">
        <v>0</v>
      </c>
      <c r="AV29">
        <v>0</v>
      </c>
      <c r="AW29">
        <v>0</v>
      </c>
      <c r="AX29">
        <v>1</v>
      </c>
      <c r="AY29">
        <v>0</v>
      </c>
      <c r="AZ29">
        <v>0</v>
      </c>
      <c r="BB29">
        <v>2</v>
      </c>
      <c r="BC29">
        <v>1</v>
      </c>
      <c r="BD29">
        <v>1</v>
      </c>
      <c r="BE29">
        <v>0</v>
      </c>
      <c r="BF29">
        <v>0</v>
      </c>
      <c r="BG29">
        <v>0</v>
      </c>
      <c r="BH29">
        <v>0</v>
      </c>
      <c r="BJ29">
        <v>1</v>
      </c>
      <c r="BK29">
        <v>3</v>
      </c>
      <c r="BL29">
        <v>1</v>
      </c>
      <c r="BM29">
        <v>0</v>
      </c>
      <c r="BN29">
        <v>0</v>
      </c>
      <c r="BO29">
        <v>0</v>
      </c>
      <c r="BP29">
        <v>0</v>
      </c>
      <c r="BQ29">
        <v>0</v>
      </c>
      <c r="BS29">
        <v>1</v>
      </c>
      <c r="BT29">
        <v>0</v>
      </c>
      <c r="BU29">
        <v>0</v>
      </c>
      <c r="BV29">
        <v>0</v>
      </c>
      <c r="BW29">
        <v>0</v>
      </c>
      <c r="BY29">
        <v>0</v>
      </c>
      <c r="CD29">
        <v>1</v>
      </c>
      <c r="CE29">
        <v>1</v>
      </c>
      <c r="CF29">
        <v>0</v>
      </c>
      <c r="CG29">
        <v>0</v>
      </c>
      <c r="CH29">
        <v>0</v>
      </c>
      <c r="CI29">
        <v>0</v>
      </c>
      <c r="CJ29">
        <v>0</v>
      </c>
      <c r="CK29">
        <v>0</v>
      </c>
      <c r="CL29">
        <v>0</v>
      </c>
      <c r="CM29">
        <v>0</v>
      </c>
      <c r="CO29">
        <v>0</v>
      </c>
      <c r="CQ29">
        <v>1</v>
      </c>
      <c r="CR29" t="s">
        <v>1085</v>
      </c>
      <c r="CS29">
        <v>1</v>
      </c>
      <c r="CT29">
        <v>1</v>
      </c>
      <c r="CU29">
        <v>0</v>
      </c>
      <c r="CV29">
        <v>1</v>
      </c>
      <c r="CW29">
        <v>1</v>
      </c>
      <c r="CX29">
        <v>0</v>
      </c>
      <c r="CY29">
        <v>0</v>
      </c>
      <c r="DA29">
        <v>1</v>
      </c>
      <c r="DB29">
        <v>1</v>
      </c>
      <c r="DC29">
        <v>0</v>
      </c>
      <c r="DD29">
        <v>1</v>
      </c>
      <c r="DE29">
        <v>1</v>
      </c>
      <c r="DF29">
        <v>0</v>
      </c>
      <c r="DH29">
        <v>1</v>
      </c>
      <c r="DI29">
        <v>1</v>
      </c>
      <c r="DJ29">
        <v>0</v>
      </c>
      <c r="DO29">
        <v>1</v>
      </c>
      <c r="DP29">
        <v>1</v>
      </c>
      <c r="DQ29">
        <v>2</v>
      </c>
      <c r="DR29">
        <v>3</v>
      </c>
      <c r="DS29">
        <v>1</v>
      </c>
      <c r="DT29">
        <v>1</v>
      </c>
      <c r="DU29">
        <v>1</v>
      </c>
      <c r="DV29">
        <v>0</v>
      </c>
      <c r="DW29">
        <v>0</v>
      </c>
      <c r="DX29">
        <v>0</v>
      </c>
      <c r="DY29">
        <v>0</v>
      </c>
      <c r="DZ29">
        <v>0</v>
      </c>
      <c r="EA29">
        <v>1</v>
      </c>
      <c r="EB29">
        <v>1</v>
      </c>
      <c r="EC29">
        <v>1</v>
      </c>
      <c r="EE29">
        <v>1</v>
      </c>
      <c r="EF29" t="s">
        <v>1086</v>
      </c>
      <c r="EG29">
        <v>1</v>
      </c>
      <c r="EH29">
        <v>1</v>
      </c>
      <c r="EI29">
        <v>4</v>
      </c>
      <c r="EJ29">
        <v>1</v>
      </c>
      <c r="EK29">
        <v>6</v>
      </c>
      <c r="EL29" t="s">
        <v>1087</v>
      </c>
      <c r="EM29" t="s">
        <v>921</v>
      </c>
      <c r="EN29">
        <v>0</v>
      </c>
      <c r="EO29">
        <v>1</v>
      </c>
      <c r="EP29" t="s">
        <v>1088</v>
      </c>
      <c r="EQ29">
        <v>3</v>
      </c>
      <c r="ER29">
        <v>2</v>
      </c>
      <c r="ES29">
        <v>2</v>
      </c>
      <c r="ET29">
        <v>1</v>
      </c>
      <c r="EU29">
        <v>6</v>
      </c>
      <c r="EV29">
        <v>1</v>
      </c>
      <c r="EW29">
        <v>1</v>
      </c>
      <c r="EX29">
        <v>0</v>
      </c>
      <c r="EY29">
        <v>0</v>
      </c>
      <c r="EZ29">
        <v>0</v>
      </c>
      <c r="FA29">
        <v>0</v>
      </c>
      <c r="FB29">
        <v>0</v>
      </c>
      <c r="FC29" t="s">
        <v>1089</v>
      </c>
      <c r="FD29">
        <v>4</v>
      </c>
      <c r="FE29">
        <v>0</v>
      </c>
      <c r="FF29">
        <v>4</v>
      </c>
      <c r="FG29">
        <v>0</v>
      </c>
      <c r="FH29" t="s">
        <v>923</v>
      </c>
      <c r="FI29">
        <v>1</v>
      </c>
      <c r="FJ29">
        <v>2</v>
      </c>
      <c r="FK29">
        <v>1</v>
      </c>
      <c r="FL29">
        <v>3</v>
      </c>
      <c r="FM29">
        <v>0</v>
      </c>
      <c r="FO29" t="s">
        <v>1090</v>
      </c>
      <c r="FP29">
        <v>1204.70685</v>
      </c>
      <c r="FQ29">
        <v>139.88441</v>
      </c>
      <c r="FS29">
        <v>1</v>
      </c>
      <c r="FT29">
        <v>1</v>
      </c>
      <c r="FU29">
        <v>1</v>
      </c>
      <c r="FV29">
        <v>0</v>
      </c>
      <c r="FW29">
        <v>1</v>
      </c>
      <c r="FX29">
        <v>0</v>
      </c>
      <c r="FY29">
        <v>1</v>
      </c>
      <c r="FZ29">
        <v>1</v>
      </c>
      <c r="GA29">
        <v>0</v>
      </c>
      <c r="GB29">
        <v>0</v>
      </c>
      <c r="GC29">
        <v>1</v>
      </c>
      <c r="GD29">
        <v>0</v>
      </c>
      <c r="GE29">
        <v>0</v>
      </c>
      <c r="GF29">
        <v>2</v>
      </c>
      <c r="GG29">
        <v>2</v>
      </c>
      <c r="GH29">
        <v>2</v>
      </c>
      <c r="GJ29">
        <v>4</v>
      </c>
      <c r="GK29">
        <v>1</v>
      </c>
      <c r="GL29">
        <v>5</v>
      </c>
      <c r="GM29">
        <v>0</v>
      </c>
      <c r="GN29">
        <v>2</v>
      </c>
      <c r="GO29">
        <v>2</v>
      </c>
      <c r="GP29">
        <v>2</v>
      </c>
      <c r="GQ29">
        <v>0</v>
      </c>
      <c r="GT29">
        <f t="shared" si="15"/>
        <v>0</v>
      </c>
      <c r="GW29">
        <v>0</v>
      </c>
      <c r="GZ29">
        <f t="shared" si="16"/>
        <v>0</v>
      </c>
      <c r="HC29">
        <v>1</v>
      </c>
      <c r="HD29">
        <v>0</v>
      </c>
      <c r="HE29">
        <v>20</v>
      </c>
      <c r="HF29">
        <f t="shared" si="17"/>
        <v>20</v>
      </c>
      <c r="HG29">
        <v>0</v>
      </c>
      <c r="HH29">
        <v>0</v>
      </c>
      <c r="HI29">
        <v>1</v>
      </c>
      <c r="HJ29">
        <v>0</v>
      </c>
      <c r="HK29">
        <v>15</v>
      </c>
      <c r="HL29">
        <f t="shared" si="18"/>
        <v>15</v>
      </c>
      <c r="HM29">
        <v>0</v>
      </c>
      <c r="HN29">
        <v>0</v>
      </c>
      <c r="HO29">
        <v>0</v>
      </c>
      <c r="HR29">
        <f t="shared" si="19"/>
        <v>0</v>
      </c>
      <c r="HU29">
        <v>1</v>
      </c>
      <c r="HV29">
        <v>0</v>
      </c>
      <c r="HW29">
        <v>2</v>
      </c>
      <c r="HX29">
        <f t="shared" si="20"/>
        <v>2</v>
      </c>
      <c r="HY29">
        <v>0</v>
      </c>
      <c r="HZ29">
        <v>0</v>
      </c>
      <c r="IA29">
        <v>0</v>
      </c>
      <c r="ID29">
        <f t="shared" si="21"/>
        <v>0</v>
      </c>
      <c r="IG29">
        <v>1</v>
      </c>
      <c r="IH29">
        <v>0</v>
      </c>
      <c r="II29">
        <v>2</v>
      </c>
      <c r="IJ29">
        <f t="shared" si="22"/>
        <v>2</v>
      </c>
      <c r="IK29">
        <v>0</v>
      </c>
      <c r="IL29">
        <v>0</v>
      </c>
      <c r="IM29">
        <v>1</v>
      </c>
      <c r="IN29">
        <v>2</v>
      </c>
      <c r="IO29">
        <v>0</v>
      </c>
      <c r="IP29">
        <f t="shared" si="23"/>
        <v>2</v>
      </c>
      <c r="IQ29">
        <v>0</v>
      </c>
      <c r="IR29">
        <v>0</v>
      </c>
      <c r="IS29">
        <v>0</v>
      </c>
      <c r="IV29">
        <f t="shared" si="24"/>
        <v>0</v>
      </c>
      <c r="IY29">
        <v>0</v>
      </c>
      <c r="JB29">
        <f t="shared" si="25"/>
        <v>0</v>
      </c>
      <c r="JE29">
        <v>0</v>
      </c>
      <c r="JH29">
        <f t="shared" si="26"/>
        <v>0</v>
      </c>
      <c r="JK29">
        <v>0</v>
      </c>
      <c r="JN29">
        <f t="shared" si="27"/>
        <v>0</v>
      </c>
      <c r="JQ29">
        <v>0</v>
      </c>
      <c r="JT29">
        <f t="shared" si="28"/>
        <v>0</v>
      </c>
      <c r="JW29">
        <v>1</v>
      </c>
      <c r="JX29" t="s">
        <v>926</v>
      </c>
      <c r="JY29">
        <v>1</v>
      </c>
      <c r="JZ29">
        <v>2</v>
      </c>
      <c r="KA29">
        <v>2</v>
      </c>
      <c r="KB29">
        <v>1</v>
      </c>
      <c r="KC29">
        <v>2</v>
      </c>
      <c r="KD29">
        <v>0</v>
      </c>
      <c r="KE29">
        <v>0</v>
      </c>
      <c r="KF29">
        <v>0</v>
      </c>
      <c r="KG29">
        <v>0</v>
      </c>
      <c r="KH29">
        <v>0</v>
      </c>
      <c r="KI29">
        <v>0</v>
      </c>
      <c r="KJ29">
        <v>0</v>
      </c>
      <c r="KK29">
        <v>0</v>
      </c>
      <c r="KL29">
        <v>0</v>
      </c>
      <c r="KM29">
        <v>0</v>
      </c>
      <c r="KN29">
        <v>0</v>
      </c>
      <c r="KO29">
        <v>1</v>
      </c>
      <c r="KP29" t="s">
        <v>926</v>
      </c>
      <c r="KQ29">
        <v>1</v>
      </c>
      <c r="KR29">
        <v>2</v>
      </c>
      <c r="KS29">
        <v>2</v>
      </c>
      <c r="KT29">
        <v>3</v>
      </c>
      <c r="KU29">
        <v>2</v>
      </c>
      <c r="KV29">
        <v>0</v>
      </c>
      <c r="KW29">
        <v>0</v>
      </c>
      <c r="KX29">
        <v>0</v>
      </c>
      <c r="KY29">
        <v>0</v>
      </c>
      <c r="KZ29">
        <v>0</v>
      </c>
      <c r="LA29">
        <v>0</v>
      </c>
      <c r="LB29">
        <v>0</v>
      </c>
      <c r="LC29">
        <v>0</v>
      </c>
      <c r="LD29">
        <v>0</v>
      </c>
      <c r="LE29">
        <v>0</v>
      </c>
      <c r="LF29">
        <v>0</v>
      </c>
      <c r="LG29">
        <v>1</v>
      </c>
      <c r="LH29" t="s">
        <v>944</v>
      </c>
      <c r="LI29">
        <v>1</v>
      </c>
      <c r="LJ29">
        <v>3</v>
      </c>
      <c r="LK29">
        <v>2</v>
      </c>
      <c r="LL29">
        <v>1</v>
      </c>
      <c r="LM29">
        <v>2</v>
      </c>
      <c r="LN29">
        <v>0</v>
      </c>
      <c r="LO29">
        <v>0</v>
      </c>
      <c r="LP29">
        <v>0</v>
      </c>
      <c r="LQ29">
        <v>0</v>
      </c>
      <c r="LR29">
        <v>0</v>
      </c>
      <c r="LS29">
        <v>0</v>
      </c>
      <c r="LT29">
        <v>0</v>
      </c>
      <c r="LU29">
        <v>0</v>
      </c>
      <c r="LV29">
        <v>0</v>
      </c>
      <c r="LW29">
        <v>0</v>
      </c>
      <c r="LX29">
        <v>0</v>
      </c>
      <c r="LY29">
        <v>1</v>
      </c>
      <c r="LZ29" t="s">
        <v>928</v>
      </c>
      <c r="MA29">
        <v>1</v>
      </c>
      <c r="MB29">
        <v>2</v>
      </c>
      <c r="MC29">
        <v>1</v>
      </c>
      <c r="MD29">
        <v>2</v>
      </c>
      <c r="ME29">
        <v>2</v>
      </c>
      <c r="MF29">
        <v>0</v>
      </c>
      <c r="MG29">
        <v>0</v>
      </c>
      <c r="MH29">
        <v>0</v>
      </c>
      <c r="MI29">
        <v>0</v>
      </c>
      <c r="MJ29">
        <v>0</v>
      </c>
      <c r="MK29">
        <v>0</v>
      </c>
      <c r="ML29">
        <v>0</v>
      </c>
      <c r="MM29">
        <v>0</v>
      </c>
      <c r="MN29">
        <v>0</v>
      </c>
      <c r="MO29">
        <v>0</v>
      </c>
      <c r="MP29">
        <v>0</v>
      </c>
      <c r="MQ29">
        <v>1</v>
      </c>
      <c r="MR29" t="s">
        <v>928</v>
      </c>
      <c r="MS29">
        <v>1</v>
      </c>
      <c r="MT29">
        <v>2</v>
      </c>
      <c r="MU29">
        <v>2</v>
      </c>
      <c r="MV29">
        <v>1</v>
      </c>
      <c r="MW29">
        <v>2</v>
      </c>
      <c r="MX29">
        <v>0</v>
      </c>
      <c r="MY29">
        <v>0</v>
      </c>
      <c r="MZ29">
        <v>0</v>
      </c>
      <c r="NA29">
        <v>0</v>
      </c>
      <c r="NB29">
        <v>0</v>
      </c>
      <c r="NC29">
        <v>0</v>
      </c>
      <c r="ND29">
        <v>0</v>
      </c>
      <c r="NE29">
        <v>0</v>
      </c>
      <c r="NF29">
        <v>0</v>
      </c>
      <c r="NG29">
        <v>0</v>
      </c>
      <c r="NH29">
        <v>0</v>
      </c>
      <c r="NI29">
        <v>1</v>
      </c>
      <c r="NJ29" t="s">
        <v>929</v>
      </c>
      <c r="NK29">
        <v>1</v>
      </c>
      <c r="NL29">
        <v>2</v>
      </c>
      <c r="NM29">
        <v>2</v>
      </c>
      <c r="NN29">
        <v>1</v>
      </c>
      <c r="NO29">
        <v>2</v>
      </c>
      <c r="NP29">
        <v>0</v>
      </c>
      <c r="NQ29">
        <v>0</v>
      </c>
      <c r="NR29">
        <v>0</v>
      </c>
      <c r="NS29">
        <v>0</v>
      </c>
      <c r="NT29">
        <v>0</v>
      </c>
      <c r="NU29">
        <v>0</v>
      </c>
      <c r="NV29">
        <v>0</v>
      </c>
      <c r="NW29">
        <v>0</v>
      </c>
      <c r="NX29">
        <v>0</v>
      </c>
      <c r="NY29">
        <v>0</v>
      </c>
      <c r="NZ29">
        <v>0</v>
      </c>
      <c r="OA29">
        <v>1</v>
      </c>
      <c r="OB29" t="s">
        <v>929</v>
      </c>
      <c r="OC29">
        <v>1</v>
      </c>
      <c r="OD29">
        <v>2</v>
      </c>
      <c r="OE29">
        <v>2</v>
      </c>
      <c r="OF29">
        <v>1</v>
      </c>
      <c r="OG29">
        <v>1</v>
      </c>
      <c r="OH29">
        <v>2</v>
      </c>
      <c r="OI29">
        <v>1</v>
      </c>
      <c r="OJ29">
        <v>1</v>
      </c>
      <c r="OK29">
        <v>0</v>
      </c>
      <c r="OL29">
        <v>0</v>
      </c>
      <c r="OM29">
        <v>0</v>
      </c>
      <c r="ON29">
        <v>0</v>
      </c>
      <c r="OO29">
        <v>0</v>
      </c>
      <c r="OP29">
        <v>0</v>
      </c>
      <c r="OQ29">
        <v>0</v>
      </c>
      <c r="OR29">
        <v>0</v>
      </c>
      <c r="OS29">
        <v>1</v>
      </c>
      <c r="OT29" t="s">
        <v>927</v>
      </c>
      <c r="OU29">
        <v>1</v>
      </c>
      <c r="OV29">
        <v>2</v>
      </c>
      <c r="OW29">
        <v>1</v>
      </c>
      <c r="OX29">
        <v>1</v>
      </c>
      <c r="OY29">
        <v>2</v>
      </c>
      <c r="OZ29">
        <v>0</v>
      </c>
      <c r="PA29">
        <v>0</v>
      </c>
      <c r="PB29">
        <v>0</v>
      </c>
      <c r="PC29">
        <v>0</v>
      </c>
      <c r="PD29">
        <v>0</v>
      </c>
      <c r="PE29">
        <v>0</v>
      </c>
      <c r="PF29">
        <v>0</v>
      </c>
      <c r="PG29">
        <v>0</v>
      </c>
      <c r="PH29">
        <v>0</v>
      </c>
      <c r="PI29">
        <v>0</v>
      </c>
      <c r="PJ29">
        <v>0</v>
      </c>
      <c r="PK29">
        <v>1</v>
      </c>
      <c r="PL29" t="s">
        <v>926</v>
      </c>
      <c r="PM29">
        <v>1</v>
      </c>
      <c r="PN29">
        <v>2</v>
      </c>
      <c r="PO29">
        <v>1</v>
      </c>
      <c r="PP29">
        <v>1</v>
      </c>
      <c r="PQ29">
        <v>2</v>
      </c>
      <c r="PR29">
        <v>0</v>
      </c>
      <c r="PS29">
        <v>0</v>
      </c>
      <c r="PT29">
        <v>0</v>
      </c>
      <c r="PU29">
        <v>0</v>
      </c>
      <c r="PV29">
        <v>0</v>
      </c>
      <c r="PW29">
        <v>0</v>
      </c>
      <c r="PX29">
        <v>0</v>
      </c>
      <c r="PY29">
        <v>0</v>
      </c>
      <c r="PZ29">
        <v>0</v>
      </c>
      <c r="QA29">
        <v>0</v>
      </c>
      <c r="QB29">
        <v>0</v>
      </c>
      <c r="QC29" s="19">
        <v>1</v>
      </c>
      <c r="QD29" t="s">
        <v>926</v>
      </c>
      <c r="QE29">
        <v>1</v>
      </c>
      <c r="QF29">
        <v>2</v>
      </c>
      <c r="QG29">
        <v>2</v>
      </c>
      <c r="QH29">
        <v>1</v>
      </c>
      <c r="QI29">
        <v>1</v>
      </c>
      <c r="QJ29">
        <v>2</v>
      </c>
      <c r="QK29">
        <v>1</v>
      </c>
      <c r="QL29">
        <v>1</v>
      </c>
      <c r="QM29" s="19">
        <v>0</v>
      </c>
      <c r="QN29" s="19">
        <v>0</v>
      </c>
      <c r="QO29" s="19">
        <v>0</v>
      </c>
      <c r="QP29" s="19">
        <v>0</v>
      </c>
      <c r="QQ29" s="19">
        <v>0</v>
      </c>
      <c r="QR29" s="19">
        <v>0</v>
      </c>
      <c r="QS29" s="19">
        <v>0</v>
      </c>
      <c r="QT29" s="19">
        <v>0</v>
      </c>
      <c r="QU29" s="19">
        <v>1</v>
      </c>
      <c r="QV29" t="s">
        <v>926</v>
      </c>
      <c r="QW29">
        <v>1</v>
      </c>
      <c r="QX29">
        <v>2</v>
      </c>
      <c r="QY29">
        <v>2</v>
      </c>
      <c r="QZ29">
        <v>1</v>
      </c>
      <c r="RA29">
        <v>2</v>
      </c>
      <c r="RB29" s="19">
        <v>0</v>
      </c>
      <c r="RC29" s="19">
        <v>0</v>
      </c>
      <c r="RD29" s="19">
        <v>0</v>
      </c>
      <c r="RE29" s="19">
        <v>0</v>
      </c>
      <c r="RF29" s="19">
        <v>0</v>
      </c>
      <c r="RG29" s="19">
        <v>0</v>
      </c>
      <c r="RH29" s="19">
        <v>0</v>
      </c>
      <c r="RI29" s="19">
        <v>0</v>
      </c>
      <c r="RJ29" s="19">
        <v>0</v>
      </c>
      <c r="RK29" s="19">
        <v>0</v>
      </c>
      <c r="RL29" s="19">
        <v>0</v>
      </c>
      <c r="RM29">
        <v>0</v>
      </c>
      <c r="RN29" s="19"/>
      <c r="RO29" s="19">
        <v>0</v>
      </c>
      <c r="RP29" s="19">
        <v>0</v>
      </c>
      <c r="RQ29" s="19">
        <v>0</v>
      </c>
      <c r="RR29" s="19">
        <v>0</v>
      </c>
      <c r="RS29" s="19">
        <v>0</v>
      </c>
      <c r="RT29" s="19">
        <v>0</v>
      </c>
      <c r="RU29" s="19">
        <v>0</v>
      </c>
      <c r="RV29" s="19">
        <v>0</v>
      </c>
      <c r="RW29" s="19">
        <v>0</v>
      </c>
      <c r="RX29" s="19">
        <v>0</v>
      </c>
      <c r="RY29" s="19">
        <v>0</v>
      </c>
      <c r="RZ29" s="19">
        <v>0</v>
      </c>
      <c r="SA29" s="19">
        <v>0</v>
      </c>
      <c r="SB29" s="19">
        <v>0</v>
      </c>
      <c r="SC29" s="19">
        <v>0</v>
      </c>
      <c r="SD29" s="19">
        <v>0</v>
      </c>
      <c r="SE29">
        <v>0</v>
      </c>
      <c r="SF29" s="19"/>
      <c r="SG29" s="19">
        <v>0</v>
      </c>
      <c r="SH29" s="19">
        <v>0</v>
      </c>
      <c r="SI29" s="19">
        <v>0</v>
      </c>
      <c r="SJ29" s="19">
        <v>0</v>
      </c>
      <c r="SK29" s="19">
        <v>0</v>
      </c>
      <c r="SL29" s="19">
        <v>0</v>
      </c>
      <c r="SM29" s="19">
        <v>0</v>
      </c>
      <c r="SN29" s="19">
        <v>0</v>
      </c>
      <c r="SO29" s="19">
        <v>0</v>
      </c>
      <c r="SP29" s="19">
        <v>0</v>
      </c>
      <c r="SQ29" s="19">
        <v>0</v>
      </c>
      <c r="SR29" s="19">
        <v>0</v>
      </c>
      <c r="SS29" s="19">
        <v>0</v>
      </c>
      <c r="ST29" s="19">
        <v>0</v>
      </c>
      <c r="SU29" s="19">
        <v>0</v>
      </c>
      <c r="SV29" s="19">
        <v>0</v>
      </c>
      <c r="SW29">
        <v>0</v>
      </c>
      <c r="SX29" s="19"/>
      <c r="SY29" s="19">
        <v>0</v>
      </c>
      <c r="SZ29" s="19">
        <v>0</v>
      </c>
      <c r="TA29" s="19">
        <v>0</v>
      </c>
      <c r="TB29" s="19">
        <v>0</v>
      </c>
      <c r="TC29" s="19">
        <v>0</v>
      </c>
      <c r="TD29" s="19">
        <v>0</v>
      </c>
      <c r="TE29" s="19">
        <v>0</v>
      </c>
      <c r="TF29" s="19">
        <v>0</v>
      </c>
      <c r="TG29" s="19">
        <v>0</v>
      </c>
      <c r="TH29" s="19">
        <v>0</v>
      </c>
      <c r="TI29" s="19">
        <v>0</v>
      </c>
      <c r="TJ29" s="19">
        <v>0</v>
      </c>
      <c r="TK29" s="19">
        <v>0</v>
      </c>
      <c r="TL29" s="19">
        <v>0</v>
      </c>
      <c r="TM29" s="19">
        <v>0</v>
      </c>
      <c r="TN29" s="19">
        <v>0</v>
      </c>
      <c r="TO29">
        <v>0</v>
      </c>
      <c r="TP29" s="19">
        <v>0</v>
      </c>
      <c r="TQ29" s="19">
        <v>0</v>
      </c>
      <c r="TR29" s="19">
        <v>0</v>
      </c>
      <c r="TS29" s="19">
        <v>0</v>
      </c>
      <c r="TT29" s="19">
        <v>0</v>
      </c>
      <c r="TU29" s="19">
        <v>0</v>
      </c>
      <c r="TV29" s="19">
        <v>0</v>
      </c>
      <c r="TW29" s="19">
        <v>0</v>
      </c>
      <c r="TX29" s="19">
        <v>0</v>
      </c>
      <c r="TY29" s="19">
        <v>0</v>
      </c>
      <c r="TZ29" s="19">
        <v>0</v>
      </c>
      <c r="UA29" s="19">
        <v>0</v>
      </c>
      <c r="UB29" s="19">
        <v>0</v>
      </c>
      <c r="UC29" s="19">
        <v>0</v>
      </c>
      <c r="UD29" s="19">
        <v>0</v>
      </c>
      <c r="UE29" s="19">
        <v>0</v>
      </c>
      <c r="UF29" s="19">
        <v>0</v>
      </c>
      <c r="UG29">
        <f>JW29+KO29+LG29+LY29+MQ29+NI29+OA29+OS29+PK29+QC29+QU29+RM29+SE29+SW29+TO29</f>
        <v>11</v>
      </c>
      <c r="UH29">
        <v>1</v>
      </c>
      <c r="UI29" t="s">
        <v>931</v>
      </c>
      <c r="UJ29">
        <v>1</v>
      </c>
      <c r="UK29">
        <v>1</v>
      </c>
      <c r="UL29">
        <v>2</v>
      </c>
      <c r="UM29">
        <v>0</v>
      </c>
      <c r="UN29">
        <v>1</v>
      </c>
      <c r="UO29">
        <v>2</v>
      </c>
      <c r="UP29">
        <v>3</v>
      </c>
      <c r="UQ29">
        <v>2</v>
      </c>
      <c r="UR29">
        <v>0</v>
      </c>
      <c r="US29">
        <v>0</v>
      </c>
      <c r="UT29">
        <v>2</v>
      </c>
      <c r="UU29">
        <v>1</v>
      </c>
      <c r="UV29">
        <v>1</v>
      </c>
      <c r="UW29">
        <v>0</v>
      </c>
      <c r="UX29">
        <v>1</v>
      </c>
      <c r="UY29" t="s">
        <v>929</v>
      </c>
      <c r="UZ29">
        <v>1</v>
      </c>
      <c r="VA29">
        <v>1</v>
      </c>
      <c r="VB29">
        <v>2</v>
      </c>
      <c r="VC29">
        <v>0</v>
      </c>
      <c r="VD29">
        <v>2</v>
      </c>
      <c r="VE29">
        <v>0</v>
      </c>
      <c r="VF29">
        <v>0</v>
      </c>
      <c r="VG29">
        <v>2</v>
      </c>
      <c r="VH29">
        <v>0</v>
      </c>
      <c r="VI29">
        <v>0</v>
      </c>
      <c r="VJ29">
        <v>2</v>
      </c>
      <c r="VK29">
        <v>1</v>
      </c>
      <c r="VL29">
        <v>1</v>
      </c>
      <c r="VM29">
        <v>0</v>
      </c>
      <c r="VN29">
        <v>0</v>
      </c>
      <c r="VP29">
        <v>0</v>
      </c>
      <c r="VQ29">
        <v>0</v>
      </c>
      <c r="VR29">
        <v>0</v>
      </c>
      <c r="VS29">
        <v>0</v>
      </c>
      <c r="VT29">
        <v>0</v>
      </c>
      <c r="VU29">
        <v>0</v>
      </c>
      <c r="VV29">
        <v>0</v>
      </c>
      <c r="VW29">
        <v>0</v>
      </c>
      <c r="VX29">
        <v>0</v>
      </c>
      <c r="VY29">
        <v>0</v>
      </c>
      <c r="VZ29">
        <v>0</v>
      </c>
      <c r="WA29">
        <v>0</v>
      </c>
      <c r="WB29">
        <v>0</v>
      </c>
      <c r="WC29">
        <v>0</v>
      </c>
      <c r="WD29">
        <v>0</v>
      </c>
      <c r="WF29">
        <v>0</v>
      </c>
      <c r="WG29">
        <v>0</v>
      </c>
      <c r="WH29">
        <v>0</v>
      </c>
      <c r="WI29">
        <v>0</v>
      </c>
      <c r="WJ29">
        <v>0</v>
      </c>
      <c r="WK29">
        <v>0</v>
      </c>
      <c r="WL29">
        <v>0</v>
      </c>
      <c r="WM29">
        <v>0</v>
      </c>
      <c r="WN29">
        <v>0</v>
      </c>
      <c r="WO29">
        <v>0</v>
      </c>
      <c r="WP29">
        <v>0</v>
      </c>
      <c r="WQ29">
        <v>0</v>
      </c>
      <c r="WR29">
        <v>0</v>
      </c>
      <c r="WS29">
        <v>0</v>
      </c>
      <c r="WT29">
        <v>0</v>
      </c>
      <c r="WV29">
        <v>0</v>
      </c>
      <c r="WW29">
        <v>0</v>
      </c>
      <c r="WX29">
        <v>0</v>
      </c>
      <c r="WY29">
        <v>0</v>
      </c>
      <c r="WZ29">
        <v>0</v>
      </c>
      <c r="XA29">
        <v>0</v>
      </c>
      <c r="XB29">
        <v>0</v>
      </c>
      <c r="XC29">
        <v>0</v>
      </c>
      <c r="XD29">
        <v>0</v>
      </c>
      <c r="XE29">
        <v>0</v>
      </c>
      <c r="XF29">
        <v>0</v>
      </c>
      <c r="XG29">
        <v>0</v>
      </c>
      <c r="XH29">
        <v>0</v>
      </c>
      <c r="XI29">
        <v>0</v>
      </c>
      <c r="XJ29">
        <v>0</v>
      </c>
      <c r="XL29">
        <v>0</v>
      </c>
      <c r="XM29">
        <v>0</v>
      </c>
      <c r="XN29">
        <v>0</v>
      </c>
      <c r="XO29">
        <v>0</v>
      </c>
      <c r="XP29">
        <v>0</v>
      </c>
      <c r="XQ29">
        <v>0</v>
      </c>
      <c r="XR29">
        <v>0</v>
      </c>
      <c r="XS29">
        <v>0</v>
      </c>
      <c r="XT29">
        <v>0</v>
      </c>
      <c r="XU29">
        <v>0</v>
      </c>
      <c r="XV29">
        <v>0</v>
      </c>
      <c r="XW29">
        <v>0</v>
      </c>
      <c r="XX29">
        <v>0</v>
      </c>
      <c r="XY29">
        <v>0</v>
      </c>
      <c r="XZ29">
        <v>0</v>
      </c>
      <c r="YB29">
        <v>0</v>
      </c>
      <c r="YC29">
        <v>0</v>
      </c>
      <c r="YD29">
        <v>0</v>
      </c>
      <c r="YE29">
        <v>0</v>
      </c>
      <c r="YF29">
        <v>0</v>
      </c>
      <c r="YG29">
        <v>0</v>
      </c>
      <c r="YH29">
        <v>0</v>
      </c>
      <c r="YI29">
        <v>0</v>
      </c>
      <c r="YJ29">
        <v>0</v>
      </c>
      <c r="YK29">
        <v>0</v>
      </c>
      <c r="YL29">
        <v>0</v>
      </c>
      <c r="YM29">
        <v>0</v>
      </c>
      <c r="YN29">
        <v>0</v>
      </c>
      <c r="YO29">
        <v>0</v>
      </c>
      <c r="YP29">
        <f t="shared" si="0"/>
        <v>2</v>
      </c>
      <c r="YQ29" s="25">
        <v>2</v>
      </c>
      <c r="YR29" s="25">
        <v>2</v>
      </c>
      <c r="YS29" s="25">
        <v>0</v>
      </c>
      <c r="YT29" s="25">
        <v>0</v>
      </c>
      <c r="YU29" s="25">
        <v>0</v>
      </c>
      <c r="YV29" s="25">
        <v>0</v>
      </c>
      <c r="YW29" s="25">
        <v>0</v>
      </c>
      <c r="YX29" s="25">
        <v>2</v>
      </c>
      <c r="YY29" s="25">
        <v>1</v>
      </c>
      <c r="YZ29" s="25">
        <v>1</v>
      </c>
      <c r="ZA29" s="25">
        <v>1</v>
      </c>
      <c r="ZB29" s="25">
        <v>0</v>
      </c>
      <c r="ZC29" s="25">
        <v>2</v>
      </c>
      <c r="ZD29" s="25">
        <v>2</v>
      </c>
    </row>
    <row r="30" spans="1:680" x14ac:dyDescent="0.2">
      <c r="A30">
        <v>2</v>
      </c>
      <c r="B30">
        <v>2</v>
      </c>
      <c r="C30" t="s">
        <v>46</v>
      </c>
      <c r="D30">
        <v>26.230611110000002</v>
      </c>
      <c r="E30">
        <v>-97.957250000000002</v>
      </c>
      <c r="F30" s="18" t="s">
        <v>1011</v>
      </c>
      <c r="G30">
        <v>2017</v>
      </c>
      <c r="H30" t="s">
        <v>914</v>
      </c>
      <c r="I30" s="17">
        <v>0.44097222222222227</v>
      </c>
      <c r="J30" s="17">
        <v>0.4548611111111111</v>
      </c>
      <c r="K30">
        <v>2</v>
      </c>
      <c r="L30">
        <v>2</v>
      </c>
      <c r="M30">
        <v>3</v>
      </c>
      <c r="N30">
        <v>0</v>
      </c>
      <c r="O30">
        <v>0</v>
      </c>
      <c r="P30">
        <v>1</v>
      </c>
      <c r="Q30">
        <v>1</v>
      </c>
      <c r="R30">
        <v>1</v>
      </c>
      <c r="S30">
        <v>0</v>
      </c>
      <c r="V30">
        <v>1</v>
      </c>
      <c r="W30">
        <v>0</v>
      </c>
      <c r="Y30">
        <v>1</v>
      </c>
      <c r="Z30" t="s">
        <v>1091</v>
      </c>
      <c r="AA30">
        <v>1</v>
      </c>
      <c r="AB30">
        <v>1</v>
      </c>
      <c r="AC30" t="s">
        <v>915</v>
      </c>
      <c r="AD30">
        <v>3</v>
      </c>
      <c r="AE30">
        <v>4</v>
      </c>
      <c r="AF30">
        <v>1</v>
      </c>
      <c r="AG30">
        <v>0</v>
      </c>
      <c r="AH30">
        <v>0</v>
      </c>
      <c r="AI30">
        <v>0</v>
      </c>
      <c r="AJ30">
        <v>0</v>
      </c>
      <c r="AK30">
        <v>0</v>
      </c>
      <c r="AL30">
        <v>1</v>
      </c>
      <c r="AM30">
        <v>0</v>
      </c>
      <c r="AN30">
        <v>0</v>
      </c>
      <c r="AP30">
        <v>1</v>
      </c>
      <c r="AQ30" t="s">
        <v>1092</v>
      </c>
      <c r="AR30">
        <v>2</v>
      </c>
      <c r="AS30">
        <v>4</v>
      </c>
      <c r="AT30">
        <v>1</v>
      </c>
      <c r="AU30">
        <v>0</v>
      </c>
      <c r="AV30">
        <v>0</v>
      </c>
      <c r="AW30">
        <v>0</v>
      </c>
      <c r="AX30">
        <v>1</v>
      </c>
      <c r="AY30">
        <v>0</v>
      </c>
      <c r="AZ30">
        <v>0</v>
      </c>
      <c r="BB30">
        <v>4</v>
      </c>
      <c r="BC30">
        <v>1</v>
      </c>
      <c r="BD30">
        <v>1</v>
      </c>
      <c r="BE30">
        <v>0</v>
      </c>
      <c r="BF30">
        <v>1</v>
      </c>
      <c r="BG30">
        <v>0</v>
      </c>
      <c r="BH30">
        <v>0</v>
      </c>
      <c r="BJ30">
        <v>1</v>
      </c>
      <c r="BK30">
        <v>4</v>
      </c>
      <c r="BL30">
        <v>1</v>
      </c>
      <c r="BM30">
        <v>0</v>
      </c>
      <c r="BN30">
        <v>0</v>
      </c>
      <c r="BO30">
        <v>1</v>
      </c>
      <c r="BP30">
        <v>0</v>
      </c>
      <c r="BQ30">
        <v>0</v>
      </c>
      <c r="BS30">
        <v>1</v>
      </c>
      <c r="BT30">
        <v>0</v>
      </c>
      <c r="BU30">
        <v>0</v>
      </c>
      <c r="BV30">
        <v>0</v>
      </c>
      <c r="BW30">
        <v>0</v>
      </c>
      <c r="BY30">
        <v>0</v>
      </c>
      <c r="CD30">
        <v>1</v>
      </c>
      <c r="CE30">
        <v>1</v>
      </c>
      <c r="CF30">
        <v>0</v>
      </c>
      <c r="CG30">
        <v>0</v>
      </c>
      <c r="CH30">
        <v>0</v>
      </c>
      <c r="CI30">
        <v>0</v>
      </c>
      <c r="CJ30">
        <v>0</v>
      </c>
      <c r="CK30">
        <v>0</v>
      </c>
      <c r="CL30">
        <v>1</v>
      </c>
      <c r="CM30">
        <v>0</v>
      </c>
      <c r="CO30">
        <v>0</v>
      </c>
      <c r="CQ30">
        <v>1</v>
      </c>
      <c r="CR30" t="s">
        <v>1093</v>
      </c>
      <c r="CS30">
        <v>1</v>
      </c>
      <c r="CT30">
        <v>1</v>
      </c>
      <c r="CU30">
        <v>0</v>
      </c>
      <c r="CV30">
        <v>0</v>
      </c>
      <c r="CW30">
        <v>1</v>
      </c>
      <c r="CX30">
        <v>0</v>
      </c>
      <c r="CY30">
        <v>1</v>
      </c>
      <c r="CZ30" t="s">
        <v>1094</v>
      </c>
      <c r="DA30">
        <v>0</v>
      </c>
      <c r="DH30">
        <v>1</v>
      </c>
      <c r="DI30">
        <v>2</v>
      </c>
      <c r="DJ30">
        <v>0</v>
      </c>
      <c r="DO30">
        <v>3</v>
      </c>
      <c r="DP30">
        <v>4</v>
      </c>
      <c r="DQ30">
        <v>4</v>
      </c>
      <c r="DR30">
        <v>3</v>
      </c>
      <c r="DS30">
        <v>6</v>
      </c>
      <c r="DT30">
        <v>1</v>
      </c>
      <c r="DU30">
        <v>0</v>
      </c>
      <c r="DV30">
        <v>0</v>
      </c>
      <c r="DW30">
        <v>0</v>
      </c>
      <c r="DX30">
        <v>0</v>
      </c>
      <c r="DY30">
        <v>1</v>
      </c>
      <c r="DZ30">
        <v>0</v>
      </c>
      <c r="EA30">
        <v>0</v>
      </c>
      <c r="EB30">
        <v>0</v>
      </c>
      <c r="EC30">
        <v>1</v>
      </c>
      <c r="EE30">
        <v>0</v>
      </c>
      <c r="EG30">
        <v>1</v>
      </c>
      <c r="EH30">
        <v>1</v>
      </c>
      <c r="EI30">
        <v>2</v>
      </c>
      <c r="EJ30">
        <v>0</v>
      </c>
      <c r="EK30">
        <v>1</v>
      </c>
      <c r="EL30" t="s">
        <v>1095</v>
      </c>
      <c r="EM30" t="s">
        <v>1096</v>
      </c>
      <c r="EN30">
        <v>0</v>
      </c>
      <c r="EO30">
        <v>0</v>
      </c>
      <c r="EQ30">
        <v>2</v>
      </c>
      <c r="ER30">
        <v>2</v>
      </c>
      <c r="ES30">
        <v>2</v>
      </c>
      <c r="ET30">
        <v>1</v>
      </c>
      <c r="EU30">
        <v>5</v>
      </c>
      <c r="EV30">
        <v>1</v>
      </c>
      <c r="EW30">
        <v>0</v>
      </c>
      <c r="EX30">
        <v>0</v>
      </c>
      <c r="EY30">
        <v>0</v>
      </c>
      <c r="EZ30">
        <v>0</v>
      </c>
      <c r="FA30">
        <v>0</v>
      </c>
      <c r="FB30">
        <v>0</v>
      </c>
      <c r="FC30" t="s">
        <v>1097</v>
      </c>
      <c r="FD30">
        <v>4</v>
      </c>
      <c r="FE30">
        <v>2</v>
      </c>
      <c r="FF30">
        <v>3</v>
      </c>
      <c r="FG30">
        <v>0</v>
      </c>
      <c r="FH30" t="s">
        <v>923</v>
      </c>
      <c r="FI30">
        <v>1</v>
      </c>
      <c r="FJ30">
        <v>2</v>
      </c>
      <c r="FK30">
        <v>1</v>
      </c>
      <c r="FL30">
        <v>2</v>
      </c>
      <c r="FM30">
        <v>0</v>
      </c>
      <c r="FO30" t="s">
        <v>1098</v>
      </c>
      <c r="FP30">
        <v>673.41769999999997</v>
      </c>
      <c r="FQ30">
        <v>116.94615</v>
      </c>
      <c r="FS30">
        <v>2</v>
      </c>
      <c r="FT30">
        <v>1</v>
      </c>
      <c r="FU30">
        <v>1</v>
      </c>
      <c r="FV30">
        <v>1</v>
      </c>
      <c r="FW30">
        <v>1</v>
      </c>
      <c r="FX30">
        <v>0</v>
      </c>
      <c r="FY30">
        <v>0</v>
      </c>
      <c r="GF30">
        <v>1</v>
      </c>
      <c r="GG30">
        <v>3</v>
      </c>
      <c r="GH30">
        <v>2</v>
      </c>
      <c r="GJ30">
        <v>5</v>
      </c>
      <c r="GK30">
        <v>1</v>
      </c>
      <c r="GL30">
        <v>5</v>
      </c>
      <c r="GM30">
        <v>0</v>
      </c>
      <c r="GN30">
        <v>3</v>
      </c>
      <c r="GO30">
        <v>3</v>
      </c>
      <c r="GP30">
        <v>2</v>
      </c>
      <c r="GQ30">
        <v>0</v>
      </c>
      <c r="GT30">
        <f t="shared" si="15"/>
        <v>0</v>
      </c>
      <c r="GW30">
        <v>0</v>
      </c>
      <c r="GZ30">
        <f t="shared" si="16"/>
        <v>0</v>
      </c>
      <c r="HC30">
        <v>1</v>
      </c>
      <c r="HD30">
        <v>0</v>
      </c>
      <c r="HE30">
        <v>4</v>
      </c>
      <c r="HF30">
        <f t="shared" si="17"/>
        <v>4</v>
      </c>
      <c r="HG30">
        <v>0</v>
      </c>
      <c r="HH30">
        <v>0</v>
      </c>
      <c r="HI30">
        <v>0</v>
      </c>
      <c r="HL30">
        <f t="shared" si="18"/>
        <v>0</v>
      </c>
      <c r="HO30">
        <v>0</v>
      </c>
      <c r="HR30">
        <f t="shared" si="19"/>
        <v>0</v>
      </c>
      <c r="HU30">
        <v>0</v>
      </c>
      <c r="HX30">
        <f t="shared" si="20"/>
        <v>0</v>
      </c>
      <c r="IA30">
        <v>0</v>
      </c>
      <c r="ID30">
        <f t="shared" si="21"/>
        <v>0</v>
      </c>
      <c r="IG30">
        <v>0</v>
      </c>
      <c r="IJ30">
        <f t="shared" si="22"/>
        <v>0</v>
      </c>
      <c r="IM30">
        <v>0</v>
      </c>
      <c r="IP30">
        <f t="shared" si="23"/>
        <v>0</v>
      </c>
      <c r="IS30">
        <v>0</v>
      </c>
      <c r="IV30">
        <f t="shared" si="24"/>
        <v>0</v>
      </c>
      <c r="IY30">
        <v>1</v>
      </c>
      <c r="IZ30">
        <v>1</v>
      </c>
      <c r="JA30">
        <v>0</v>
      </c>
      <c r="JB30">
        <f t="shared" si="25"/>
        <v>1</v>
      </c>
      <c r="JC30">
        <v>0</v>
      </c>
      <c r="JD30">
        <v>0</v>
      </c>
      <c r="JE30" t="s">
        <v>981</v>
      </c>
      <c r="JF30">
        <v>1</v>
      </c>
      <c r="JG30">
        <v>0</v>
      </c>
      <c r="JH30">
        <f t="shared" si="26"/>
        <v>1</v>
      </c>
      <c r="JI30">
        <v>1</v>
      </c>
      <c r="JJ30">
        <v>1</v>
      </c>
      <c r="JK30">
        <v>0</v>
      </c>
      <c r="JN30">
        <f t="shared" si="27"/>
        <v>0</v>
      </c>
      <c r="JQ30">
        <v>0</v>
      </c>
      <c r="JT30">
        <f t="shared" si="28"/>
        <v>0</v>
      </c>
      <c r="JW30">
        <v>1</v>
      </c>
      <c r="JX30" t="s">
        <v>927</v>
      </c>
      <c r="JY30">
        <v>1</v>
      </c>
      <c r="JZ30">
        <v>2</v>
      </c>
      <c r="KA30">
        <v>1</v>
      </c>
      <c r="KB30">
        <v>2</v>
      </c>
      <c r="KC30">
        <v>1</v>
      </c>
      <c r="KD30">
        <v>2</v>
      </c>
      <c r="KE30">
        <v>2</v>
      </c>
      <c r="KF30">
        <v>1</v>
      </c>
      <c r="KG30">
        <v>0</v>
      </c>
      <c r="KH30">
        <v>0</v>
      </c>
      <c r="KI30">
        <v>0</v>
      </c>
      <c r="KJ30">
        <v>0</v>
      </c>
      <c r="KK30">
        <v>0</v>
      </c>
      <c r="KL30">
        <v>0</v>
      </c>
      <c r="KM30">
        <v>0</v>
      </c>
      <c r="KN30">
        <v>0</v>
      </c>
      <c r="KO30">
        <v>1</v>
      </c>
      <c r="KP30" t="s">
        <v>928</v>
      </c>
      <c r="KQ30">
        <v>1</v>
      </c>
      <c r="KR30">
        <v>2</v>
      </c>
      <c r="KS30">
        <v>1</v>
      </c>
      <c r="KT30">
        <v>2</v>
      </c>
      <c r="KV30">
        <v>0</v>
      </c>
      <c r="KW30">
        <v>0</v>
      </c>
      <c r="KX30">
        <v>0</v>
      </c>
      <c r="KY30">
        <v>1</v>
      </c>
      <c r="KZ30">
        <v>1</v>
      </c>
      <c r="LA30">
        <v>1</v>
      </c>
      <c r="LB30">
        <v>1</v>
      </c>
      <c r="LC30">
        <v>0</v>
      </c>
      <c r="LD30">
        <v>0</v>
      </c>
      <c r="LE30">
        <v>0</v>
      </c>
      <c r="LF30">
        <v>0</v>
      </c>
      <c r="LG30">
        <v>1</v>
      </c>
      <c r="LH30" t="s">
        <v>929</v>
      </c>
      <c r="LI30">
        <v>1</v>
      </c>
      <c r="LJ30">
        <v>2</v>
      </c>
      <c r="LK30">
        <v>1</v>
      </c>
      <c r="LL30">
        <v>1</v>
      </c>
      <c r="LM30">
        <v>1</v>
      </c>
      <c r="LN30">
        <v>2</v>
      </c>
      <c r="LO30">
        <v>1</v>
      </c>
      <c r="LP30">
        <v>1</v>
      </c>
      <c r="LQ30">
        <v>0</v>
      </c>
      <c r="LR30">
        <v>0</v>
      </c>
      <c r="LS30">
        <v>0</v>
      </c>
      <c r="LT30">
        <v>0</v>
      </c>
      <c r="LU30">
        <v>0</v>
      </c>
      <c r="LV30">
        <v>0</v>
      </c>
      <c r="LW30">
        <v>0</v>
      </c>
      <c r="LX30">
        <v>0</v>
      </c>
      <c r="LY30">
        <v>1</v>
      </c>
      <c r="LZ30" t="s">
        <v>929</v>
      </c>
      <c r="MA30">
        <v>1</v>
      </c>
      <c r="MB30">
        <v>2</v>
      </c>
      <c r="MC30">
        <v>1</v>
      </c>
      <c r="MD30">
        <v>1</v>
      </c>
      <c r="ME30">
        <v>0</v>
      </c>
      <c r="MF30">
        <v>0</v>
      </c>
      <c r="MG30">
        <v>0</v>
      </c>
      <c r="MH30">
        <v>0</v>
      </c>
      <c r="MI30">
        <v>1</v>
      </c>
      <c r="MJ30">
        <v>1</v>
      </c>
      <c r="MK30">
        <v>1</v>
      </c>
      <c r="ML30">
        <v>1</v>
      </c>
      <c r="MM30">
        <v>0</v>
      </c>
      <c r="MN30">
        <v>0</v>
      </c>
      <c r="MO30">
        <v>0</v>
      </c>
      <c r="MP30">
        <v>0</v>
      </c>
      <c r="MQ30">
        <v>1</v>
      </c>
      <c r="MR30" t="s">
        <v>930</v>
      </c>
      <c r="MS30">
        <v>1</v>
      </c>
      <c r="MT30">
        <v>2</v>
      </c>
      <c r="MU30">
        <v>1</v>
      </c>
      <c r="MV30">
        <v>1</v>
      </c>
      <c r="MW30">
        <v>0</v>
      </c>
      <c r="MX30">
        <v>0</v>
      </c>
      <c r="MY30">
        <v>0</v>
      </c>
      <c r="MZ30">
        <v>0</v>
      </c>
      <c r="NA30">
        <v>1</v>
      </c>
      <c r="NB30">
        <v>1</v>
      </c>
      <c r="NC30">
        <v>1</v>
      </c>
      <c r="ND30">
        <v>1</v>
      </c>
      <c r="NE30">
        <v>0</v>
      </c>
      <c r="NF30">
        <v>0</v>
      </c>
      <c r="NG30">
        <v>0</v>
      </c>
      <c r="NH30">
        <v>0</v>
      </c>
      <c r="NI30">
        <v>1</v>
      </c>
      <c r="NJ30" t="s">
        <v>926</v>
      </c>
      <c r="NK30">
        <v>1</v>
      </c>
      <c r="NL30">
        <v>2</v>
      </c>
      <c r="NM30">
        <v>1</v>
      </c>
      <c r="NN30">
        <v>1</v>
      </c>
      <c r="NO30">
        <v>1</v>
      </c>
      <c r="NP30">
        <v>2</v>
      </c>
      <c r="NQ30">
        <v>1</v>
      </c>
      <c r="NR30">
        <v>1</v>
      </c>
      <c r="NS30">
        <v>0</v>
      </c>
      <c r="NT30">
        <v>0</v>
      </c>
      <c r="NU30">
        <v>0</v>
      </c>
      <c r="NV30">
        <v>0</v>
      </c>
      <c r="NW30">
        <v>0</v>
      </c>
      <c r="NX30">
        <v>0</v>
      </c>
      <c r="NY30">
        <v>0</v>
      </c>
      <c r="NZ30">
        <v>0</v>
      </c>
      <c r="OA30">
        <v>1</v>
      </c>
      <c r="OB30" t="s">
        <v>926</v>
      </c>
      <c r="OC30">
        <v>1</v>
      </c>
      <c r="OD30">
        <v>2</v>
      </c>
      <c r="OE30">
        <v>1</v>
      </c>
      <c r="OF30">
        <v>1</v>
      </c>
      <c r="OG30">
        <v>0</v>
      </c>
      <c r="OH30">
        <v>0</v>
      </c>
      <c r="OI30">
        <v>0</v>
      </c>
      <c r="OJ30">
        <v>0</v>
      </c>
      <c r="OK30">
        <v>1</v>
      </c>
      <c r="OL30">
        <v>1</v>
      </c>
      <c r="OM30">
        <v>1</v>
      </c>
      <c r="ON30">
        <v>1</v>
      </c>
      <c r="OO30">
        <v>0</v>
      </c>
      <c r="OP30">
        <v>0</v>
      </c>
      <c r="OQ30">
        <v>0</v>
      </c>
      <c r="OR30">
        <v>0</v>
      </c>
      <c r="OS30">
        <v>1</v>
      </c>
      <c r="OT30" t="s">
        <v>927</v>
      </c>
      <c r="OU30">
        <v>1</v>
      </c>
      <c r="OV30">
        <v>2</v>
      </c>
      <c r="OW30">
        <v>1</v>
      </c>
      <c r="OX30">
        <v>1</v>
      </c>
      <c r="OY30">
        <v>1</v>
      </c>
      <c r="OZ30">
        <v>2</v>
      </c>
      <c r="PA30">
        <v>1</v>
      </c>
      <c r="PB30">
        <v>1</v>
      </c>
      <c r="PC30">
        <v>0</v>
      </c>
      <c r="PD30">
        <v>0</v>
      </c>
      <c r="PE30">
        <v>0</v>
      </c>
      <c r="PF30">
        <v>0</v>
      </c>
      <c r="PG30">
        <v>0</v>
      </c>
      <c r="PH30">
        <v>0</v>
      </c>
      <c r="PI30">
        <v>0</v>
      </c>
      <c r="PJ30">
        <v>0</v>
      </c>
      <c r="PK30">
        <v>0</v>
      </c>
      <c r="PM30">
        <v>0</v>
      </c>
      <c r="PN30">
        <v>0</v>
      </c>
      <c r="PO30">
        <v>0</v>
      </c>
      <c r="PP30">
        <v>0</v>
      </c>
      <c r="PQ30">
        <v>0</v>
      </c>
      <c r="PR30">
        <v>0</v>
      </c>
      <c r="PS30">
        <v>0</v>
      </c>
      <c r="PT30">
        <v>0</v>
      </c>
      <c r="PU30">
        <v>0</v>
      </c>
      <c r="PV30">
        <v>0</v>
      </c>
      <c r="PW30">
        <v>0</v>
      </c>
      <c r="PX30">
        <v>0</v>
      </c>
      <c r="PY30">
        <v>0</v>
      </c>
      <c r="PZ30">
        <v>0</v>
      </c>
      <c r="QA30">
        <v>0</v>
      </c>
      <c r="QB30">
        <v>0</v>
      </c>
      <c r="QC30">
        <v>0</v>
      </c>
      <c r="QE30" s="19">
        <v>0</v>
      </c>
      <c r="QF30" s="19">
        <v>0</v>
      </c>
      <c r="QG30" s="19">
        <v>0</v>
      </c>
      <c r="QH30" s="19">
        <v>0</v>
      </c>
      <c r="QI30" s="19">
        <v>0</v>
      </c>
      <c r="QJ30" s="19">
        <v>0</v>
      </c>
      <c r="QK30" s="19">
        <v>0</v>
      </c>
      <c r="QL30" s="19">
        <v>0</v>
      </c>
      <c r="QM30" s="19">
        <v>0</v>
      </c>
      <c r="QN30" s="19">
        <v>0</v>
      </c>
      <c r="QO30" s="19">
        <v>0</v>
      </c>
      <c r="QP30" s="19">
        <v>0</v>
      </c>
      <c r="QQ30" s="19">
        <v>0</v>
      </c>
      <c r="QR30" s="19">
        <v>0</v>
      </c>
      <c r="QS30" s="19">
        <v>0</v>
      </c>
      <c r="QT30" s="19">
        <v>0</v>
      </c>
      <c r="QU30">
        <v>0</v>
      </c>
      <c r="QV30" s="19"/>
      <c r="QW30" s="19">
        <v>0</v>
      </c>
      <c r="QX30" s="19">
        <v>0</v>
      </c>
      <c r="QY30" s="19">
        <v>0</v>
      </c>
      <c r="QZ30" s="19">
        <v>0</v>
      </c>
      <c r="RA30" s="19">
        <v>0</v>
      </c>
      <c r="RB30" s="19">
        <v>0</v>
      </c>
      <c r="RC30" s="19">
        <v>0</v>
      </c>
      <c r="RD30" s="19">
        <v>0</v>
      </c>
      <c r="RE30" s="19">
        <v>0</v>
      </c>
      <c r="RF30" s="19">
        <v>0</v>
      </c>
      <c r="RG30" s="19">
        <v>0</v>
      </c>
      <c r="RH30" s="19">
        <v>0</v>
      </c>
      <c r="RI30" s="19">
        <v>0</v>
      </c>
      <c r="RJ30" s="19">
        <v>0</v>
      </c>
      <c r="RK30" s="19">
        <v>0</v>
      </c>
      <c r="RL30" s="19">
        <v>0</v>
      </c>
      <c r="RM30">
        <v>0</v>
      </c>
      <c r="RN30" s="19"/>
      <c r="RO30" s="19">
        <v>0</v>
      </c>
      <c r="RP30" s="19">
        <v>0</v>
      </c>
      <c r="RQ30" s="19">
        <v>0</v>
      </c>
      <c r="RR30" s="19">
        <v>0</v>
      </c>
      <c r="RS30" s="19">
        <v>0</v>
      </c>
      <c r="RT30" s="19">
        <v>0</v>
      </c>
      <c r="RU30" s="19">
        <v>0</v>
      </c>
      <c r="RV30" s="19">
        <v>0</v>
      </c>
      <c r="RW30" s="19">
        <v>0</v>
      </c>
      <c r="RX30" s="19">
        <v>0</v>
      </c>
      <c r="RY30" s="19">
        <v>0</v>
      </c>
      <c r="RZ30" s="19">
        <v>0</v>
      </c>
      <c r="SA30" s="19">
        <v>0</v>
      </c>
      <c r="SB30" s="19">
        <v>0</v>
      </c>
      <c r="SC30" s="19">
        <v>0</v>
      </c>
      <c r="SD30" s="19">
        <v>0</v>
      </c>
      <c r="SE30">
        <v>0</v>
      </c>
      <c r="SF30" s="19"/>
      <c r="SG30" s="19">
        <v>0</v>
      </c>
      <c r="SH30" s="19">
        <v>0</v>
      </c>
      <c r="SI30" s="19">
        <v>0</v>
      </c>
      <c r="SJ30" s="19">
        <v>0</v>
      </c>
      <c r="SK30" s="19">
        <v>0</v>
      </c>
      <c r="SL30" s="19">
        <v>0</v>
      </c>
      <c r="SM30" s="19">
        <v>0</v>
      </c>
      <c r="SN30" s="19">
        <v>0</v>
      </c>
      <c r="SO30" s="19">
        <v>0</v>
      </c>
      <c r="SP30" s="19">
        <v>0</v>
      </c>
      <c r="SQ30" s="19">
        <v>0</v>
      </c>
      <c r="SR30" s="19">
        <v>0</v>
      </c>
      <c r="SS30" s="19">
        <v>0</v>
      </c>
      <c r="ST30" s="19">
        <v>0</v>
      </c>
      <c r="SU30" s="19">
        <v>0</v>
      </c>
      <c r="SV30" s="19">
        <v>0</v>
      </c>
      <c r="SW30">
        <v>0</v>
      </c>
      <c r="SX30" s="19"/>
      <c r="SY30" s="19">
        <v>0</v>
      </c>
      <c r="SZ30" s="19">
        <v>0</v>
      </c>
      <c r="TA30" s="19">
        <v>0</v>
      </c>
      <c r="TB30" s="19">
        <v>0</v>
      </c>
      <c r="TC30" s="19">
        <v>0</v>
      </c>
      <c r="TD30" s="19">
        <v>0</v>
      </c>
      <c r="TE30" s="19">
        <v>0</v>
      </c>
      <c r="TF30" s="19">
        <v>0</v>
      </c>
      <c r="TG30" s="19">
        <v>0</v>
      </c>
      <c r="TH30" s="19">
        <v>0</v>
      </c>
      <c r="TI30" s="19">
        <v>0</v>
      </c>
      <c r="TJ30" s="19">
        <v>0</v>
      </c>
      <c r="TK30" s="19">
        <v>0</v>
      </c>
      <c r="TL30" s="19">
        <v>0</v>
      </c>
      <c r="TM30" s="19">
        <v>0</v>
      </c>
      <c r="TN30" s="19">
        <v>0</v>
      </c>
      <c r="TO30">
        <v>0</v>
      </c>
      <c r="TP30" s="19">
        <v>0</v>
      </c>
      <c r="TQ30" s="19">
        <v>0</v>
      </c>
      <c r="TR30" s="19">
        <v>0</v>
      </c>
      <c r="TS30" s="19">
        <v>0</v>
      </c>
      <c r="TT30" s="19">
        <v>0</v>
      </c>
      <c r="TU30" s="19">
        <v>0</v>
      </c>
      <c r="TV30" s="19">
        <v>0</v>
      </c>
      <c r="TW30" s="19">
        <v>0</v>
      </c>
      <c r="TX30" s="19">
        <v>0</v>
      </c>
      <c r="TY30" s="19">
        <v>0</v>
      </c>
      <c r="TZ30" s="19">
        <v>0</v>
      </c>
      <c r="UA30" s="19">
        <v>0</v>
      </c>
      <c r="UB30" s="19">
        <v>0</v>
      </c>
      <c r="UC30" s="19">
        <v>0</v>
      </c>
      <c r="UD30" s="19">
        <v>0</v>
      </c>
      <c r="UE30" s="19">
        <v>0</v>
      </c>
      <c r="UF30" s="19">
        <v>0</v>
      </c>
      <c r="UG30">
        <f>JW30+KO30+LG30+LY30+MQ30+NI30+OA30+OS30+PK30+QC30+QU30+RM30+SE30+SW30+TO30</f>
        <v>8</v>
      </c>
      <c r="UH30">
        <v>1</v>
      </c>
      <c r="UI30" t="s">
        <v>931</v>
      </c>
      <c r="UJ30">
        <v>1</v>
      </c>
      <c r="UK30">
        <v>1</v>
      </c>
      <c r="UL30">
        <v>2</v>
      </c>
      <c r="UM30">
        <v>0</v>
      </c>
      <c r="UN30">
        <v>1</v>
      </c>
      <c r="UO30">
        <v>2</v>
      </c>
      <c r="UP30">
        <v>1</v>
      </c>
      <c r="UQ30">
        <v>2</v>
      </c>
      <c r="UR30">
        <v>0</v>
      </c>
      <c r="US30">
        <v>0</v>
      </c>
      <c r="UT30">
        <v>1</v>
      </c>
      <c r="UU30">
        <v>2</v>
      </c>
      <c r="UV30">
        <v>2</v>
      </c>
      <c r="UW30">
        <v>0</v>
      </c>
      <c r="UX30">
        <v>1</v>
      </c>
      <c r="UY30" t="s">
        <v>926</v>
      </c>
      <c r="UZ30">
        <v>1</v>
      </c>
      <c r="VA30">
        <v>1</v>
      </c>
      <c r="VB30">
        <v>2</v>
      </c>
      <c r="VC30">
        <v>0</v>
      </c>
      <c r="VD30">
        <v>1</v>
      </c>
      <c r="VE30">
        <v>1</v>
      </c>
      <c r="VF30">
        <v>1</v>
      </c>
      <c r="VG30">
        <v>2</v>
      </c>
      <c r="VH30">
        <v>0</v>
      </c>
      <c r="VI30">
        <v>0</v>
      </c>
      <c r="VJ30">
        <v>1</v>
      </c>
      <c r="VK30">
        <v>2</v>
      </c>
      <c r="VL30">
        <v>2</v>
      </c>
      <c r="VM30">
        <v>0</v>
      </c>
      <c r="VN30">
        <v>0</v>
      </c>
      <c r="VP30">
        <v>0</v>
      </c>
      <c r="VQ30">
        <v>0</v>
      </c>
      <c r="VR30">
        <v>0</v>
      </c>
      <c r="VS30">
        <v>0</v>
      </c>
      <c r="VT30">
        <v>0</v>
      </c>
      <c r="VU30">
        <v>0</v>
      </c>
      <c r="VV30">
        <v>0</v>
      </c>
      <c r="VW30">
        <v>0</v>
      </c>
      <c r="VX30">
        <v>0</v>
      </c>
      <c r="VY30">
        <v>0</v>
      </c>
      <c r="VZ30">
        <v>0</v>
      </c>
      <c r="WA30">
        <v>0</v>
      </c>
      <c r="WB30">
        <v>0</v>
      </c>
      <c r="WC30">
        <v>0</v>
      </c>
      <c r="WD30">
        <v>0</v>
      </c>
      <c r="WF30">
        <v>0</v>
      </c>
      <c r="WG30">
        <v>0</v>
      </c>
      <c r="WH30">
        <v>0</v>
      </c>
      <c r="WI30">
        <v>0</v>
      </c>
      <c r="WJ30">
        <v>0</v>
      </c>
      <c r="WK30">
        <v>0</v>
      </c>
      <c r="WL30">
        <v>0</v>
      </c>
      <c r="WM30">
        <v>0</v>
      </c>
      <c r="WN30">
        <v>0</v>
      </c>
      <c r="WO30">
        <v>0</v>
      </c>
      <c r="WP30">
        <v>0</v>
      </c>
      <c r="WQ30">
        <v>0</v>
      </c>
      <c r="WR30">
        <v>0</v>
      </c>
      <c r="WS30">
        <v>0</v>
      </c>
      <c r="WT30">
        <v>0</v>
      </c>
      <c r="WV30">
        <v>0</v>
      </c>
      <c r="WW30">
        <v>0</v>
      </c>
      <c r="WX30">
        <v>0</v>
      </c>
      <c r="WY30">
        <v>0</v>
      </c>
      <c r="WZ30">
        <v>0</v>
      </c>
      <c r="XA30">
        <v>0</v>
      </c>
      <c r="XB30">
        <v>0</v>
      </c>
      <c r="XC30">
        <v>0</v>
      </c>
      <c r="XD30">
        <v>0</v>
      </c>
      <c r="XE30">
        <v>0</v>
      </c>
      <c r="XF30">
        <v>0</v>
      </c>
      <c r="XG30">
        <v>0</v>
      </c>
      <c r="XH30">
        <v>0</v>
      </c>
      <c r="XI30">
        <v>0</v>
      </c>
      <c r="XJ30">
        <v>0</v>
      </c>
      <c r="XL30">
        <v>0</v>
      </c>
      <c r="XM30">
        <v>0</v>
      </c>
      <c r="XN30">
        <v>0</v>
      </c>
      <c r="XO30">
        <v>0</v>
      </c>
      <c r="XP30">
        <v>0</v>
      </c>
      <c r="XQ30">
        <v>0</v>
      </c>
      <c r="XR30">
        <v>0</v>
      </c>
      <c r="XS30">
        <v>0</v>
      </c>
      <c r="XT30">
        <v>0</v>
      </c>
      <c r="XU30">
        <v>0</v>
      </c>
      <c r="XV30">
        <v>0</v>
      </c>
      <c r="XW30">
        <v>0</v>
      </c>
      <c r="XX30">
        <v>0</v>
      </c>
      <c r="XY30">
        <v>0</v>
      </c>
      <c r="XZ30">
        <v>0</v>
      </c>
      <c r="YB30">
        <v>0</v>
      </c>
      <c r="YC30">
        <v>0</v>
      </c>
      <c r="YD30">
        <v>0</v>
      </c>
      <c r="YE30">
        <v>0</v>
      </c>
      <c r="YF30">
        <v>0</v>
      </c>
      <c r="YG30">
        <v>0</v>
      </c>
      <c r="YH30">
        <v>0</v>
      </c>
      <c r="YI30">
        <v>0</v>
      </c>
      <c r="YJ30">
        <v>0</v>
      </c>
      <c r="YK30">
        <v>0</v>
      </c>
      <c r="YL30">
        <v>0</v>
      </c>
      <c r="YM30">
        <v>0</v>
      </c>
      <c r="YN30">
        <v>0</v>
      </c>
      <c r="YO30">
        <v>0</v>
      </c>
      <c r="YP30">
        <f t="shared" si="0"/>
        <v>2</v>
      </c>
      <c r="YQ30" s="25">
        <v>2</v>
      </c>
      <c r="YR30" s="26" t="s">
        <v>1462</v>
      </c>
      <c r="YS30" s="25">
        <v>0</v>
      </c>
      <c r="YT30" s="25">
        <v>1</v>
      </c>
      <c r="YU30" s="25">
        <v>0</v>
      </c>
      <c r="YV30" s="25">
        <v>4</v>
      </c>
      <c r="YW30" s="25">
        <v>0</v>
      </c>
      <c r="YX30" s="25">
        <v>2</v>
      </c>
      <c r="YY30" s="25">
        <v>2</v>
      </c>
      <c r="YZ30" s="25">
        <v>1</v>
      </c>
      <c r="ZA30" s="25">
        <v>0</v>
      </c>
      <c r="ZB30" s="25">
        <v>2</v>
      </c>
      <c r="ZC30" s="25">
        <v>0</v>
      </c>
      <c r="ZD30" s="25">
        <v>0</v>
      </c>
    </row>
    <row r="31" spans="1:680" x14ac:dyDescent="0.2">
      <c r="A31">
        <v>2</v>
      </c>
      <c r="B31">
        <v>2</v>
      </c>
      <c r="C31" t="s">
        <v>47</v>
      </c>
      <c r="D31">
        <v>26.23101389</v>
      </c>
      <c r="E31">
        <v>-97.957541669999998</v>
      </c>
      <c r="F31" s="18" t="s">
        <v>1011</v>
      </c>
      <c r="G31">
        <v>2017</v>
      </c>
      <c r="H31" t="s">
        <v>914</v>
      </c>
      <c r="I31" s="17">
        <v>0.48888888888888887</v>
      </c>
      <c r="J31" s="17">
        <v>0.4993055555555555</v>
      </c>
      <c r="K31">
        <v>2</v>
      </c>
      <c r="L31">
        <v>2</v>
      </c>
      <c r="M31">
        <v>2</v>
      </c>
      <c r="N31">
        <v>0</v>
      </c>
      <c r="O31">
        <v>0</v>
      </c>
      <c r="P31">
        <v>1</v>
      </c>
      <c r="Q31">
        <v>1</v>
      </c>
      <c r="R31">
        <v>1</v>
      </c>
      <c r="S31">
        <v>0</v>
      </c>
      <c r="T31">
        <v>1</v>
      </c>
      <c r="U31" t="s">
        <v>932</v>
      </c>
      <c r="V31">
        <v>0</v>
      </c>
      <c r="W31">
        <v>0</v>
      </c>
      <c r="Y31">
        <v>0</v>
      </c>
      <c r="AA31">
        <v>0</v>
      </c>
      <c r="AB31">
        <v>0</v>
      </c>
      <c r="AD31">
        <v>2</v>
      </c>
      <c r="AE31">
        <v>3</v>
      </c>
      <c r="AF31">
        <v>1</v>
      </c>
      <c r="AG31">
        <v>0</v>
      </c>
      <c r="AH31">
        <v>0</v>
      </c>
      <c r="AI31">
        <v>0</v>
      </c>
      <c r="AJ31">
        <v>0</v>
      </c>
      <c r="AK31">
        <v>0</v>
      </c>
      <c r="AL31">
        <v>1</v>
      </c>
      <c r="AM31">
        <v>0</v>
      </c>
      <c r="AN31">
        <v>1</v>
      </c>
      <c r="AO31">
        <v>7</v>
      </c>
      <c r="AP31">
        <v>1</v>
      </c>
      <c r="AQ31" t="s">
        <v>1099</v>
      </c>
      <c r="AR31">
        <v>2</v>
      </c>
      <c r="AS31">
        <v>4</v>
      </c>
      <c r="AT31">
        <v>1</v>
      </c>
      <c r="AU31">
        <v>0</v>
      </c>
      <c r="AV31">
        <v>0</v>
      </c>
      <c r="AW31">
        <v>0</v>
      </c>
      <c r="AX31">
        <v>0</v>
      </c>
      <c r="AY31">
        <v>0</v>
      </c>
      <c r="AZ31">
        <v>0</v>
      </c>
      <c r="BA31" t="s">
        <v>1100</v>
      </c>
      <c r="BB31">
        <v>4</v>
      </c>
      <c r="BC31">
        <v>1</v>
      </c>
      <c r="BD31">
        <v>0</v>
      </c>
      <c r="BE31">
        <v>0</v>
      </c>
      <c r="BF31">
        <v>1</v>
      </c>
      <c r="BG31">
        <v>0</v>
      </c>
      <c r="BH31">
        <v>0</v>
      </c>
      <c r="BJ31">
        <v>1</v>
      </c>
      <c r="BK31">
        <v>4</v>
      </c>
      <c r="BL31">
        <v>1</v>
      </c>
      <c r="BM31">
        <v>0</v>
      </c>
      <c r="BN31">
        <v>1</v>
      </c>
      <c r="BO31">
        <v>0</v>
      </c>
      <c r="BP31">
        <v>0</v>
      </c>
      <c r="BQ31">
        <v>0</v>
      </c>
      <c r="BS31">
        <v>1</v>
      </c>
      <c r="BT31">
        <v>0</v>
      </c>
      <c r="BU31">
        <v>0</v>
      </c>
      <c r="BV31">
        <v>0</v>
      </c>
      <c r="BW31">
        <v>0</v>
      </c>
      <c r="BY31">
        <v>0</v>
      </c>
      <c r="CD31">
        <v>1</v>
      </c>
      <c r="CE31">
        <v>1</v>
      </c>
      <c r="CF31">
        <v>0</v>
      </c>
      <c r="CG31">
        <v>0</v>
      </c>
      <c r="CH31">
        <v>0</v>
      </c>
      <c r="CI31">
        <v>0</v>
      </c>
      <c r="CJ31">
        <v>0</v>
      </c>
      <c r="CK31">
        <v>0</v>
      </c>
      <c r="CL31">
        <v>0</v>
      </c>
      <c r="CM31">
        <v>0</v>
      </c>
      <c r="CO31">
        <v>0</v>
      </c>
      <c r="CQ31">
        <v>1</v>
      </c>
      <c r="CR31" t="s">
        <v>1101</v>
      </c>
      <c r="CS31">
        <v>1</v>
      </c>
      <c r="CT31">
        <v>1</v>
      </c>
      <c r="CU31">
        <v>0</v>
      </c>
      <c r="CV31">
        <v>0</v>
      </c>
      <c r="CW31">
        <v>1</v>
      </c>
      <c r="CX31">
        <v>0</v>
      </c>
      <c r="CY31">
        <v>0</v>
      </c>
      <c r="DA31">
        <v>0</v>
      </c>
      <c r="DH31">
        <v>1</v>
      </c>
      <c r="DI31">
        <v>2</v>
      </c>
      <c r="DJ31">
        <v>1</v>
      </c>
      <c r="DK31">
        <v>0</v>
      </c>
      <c r="DL31">
        <v>0</v>
      </c>
      <c r="DM31">
        <v>0</v>
      </c>
      <c r="DN31" t="s">
        <v>1074</v>
      </c>
      <c r="DO31">
        <v>1</v>
      </c>
      <c r="DP31">
        <v>1</v>
      </c>
      <c r="DQ31">
        <v>2</v>
      </c>
      <c r="DR31">
        <v>4</v>
      </c>
      <c r="DS31">
        <v>1</v>
      </c>
      <c r="DT31">
        <v>1</v>
      </c>
      <c r="DU31">
        <v>0</v>
      </c>
      <c r="DV31">
        <v>0</v>
      </c>
      <c r="DW31">
        <v>0</v>
      </c>
      <c r="DX31">
        <v>0</v>
      </c>
      <c r="DY31">
        <v>0</v>
      </c>
      <c r="DZ31">
        <v>0</v>
      </c>
      <c r="EA31">
        <v>0</v>
      </c>
      <c r="EB31">
        <v>0</v>
      </c>
      <c r="EC31">
        <v>1</v>
      </c>
      <c r="ED31" t="s">
        <v>1102</v>
      </c>
      <c r="EE31">
        <v>0</v>
      </c>
      <c r="EG31">
        <v>1</v>
      </c>
      <c r="EH31">
        <v>1</v>
      </c>
      <c r="EI31">
        <v>2</v>
      </c>
      <c r="EJ31">
        <v>0</v>
      </c>
      <c r="EL31" t="s">
        <v>1103</v>
      </c>
      <c r="EM31" t="s">
        <v>921</v>
      </c>
      <c r="EN31">
        <v>0</v>
      </c>
      <c r="EO31">
        <v>1</v>
      </c>
      <c r="EP31" t="s">
        <v>1104</v>
      </c>
      <c r="EQ31">
        <v>3</v>
      </c>
      <c r="ER31">
        <v>3</v>
      </c>
      <c r="ES31">
        <v>3</v>
      </c>
      <c r="ET31">
        <v>2</v>
      </c>
      <c r="EU31">
        <v>4</v>
      </c>
      <c r="EV31">
        <v>1</v>
      </c>
      <c r="EW31">
        <v>0</v>
      </c>
      <c r="EX31">
        <v>0</v>
      </c>
      <c r="EY31">
        <v>0</v>
      </c>
      <c r="EZ31">
        <v>0</v>
      </c>
      <c r="FA31">
        <v>0</v>
      </c>
      <c r="FB31">
        <v>0</v>
      </c>
      <c r="FC31" t="s">
        <v>1105</v>
      </c>
      <c r="FD31">
        <v>2</v>
      </c>
      <c r="FE31">
        <v>2</v>
      </c>
      <c r="FF31">
        <v>2</v>
      </c>
      <c r="FG31">
        <v>0</v>
      </c>
      <c r="FI31">
        <v>1</v>
      </c>
      <c r="FJ31">
        <v>1</v>
      </c>
      <c r="FK31">
        <v>1</v>
      </c>
      <c r="FL31">
        <v>5</v>
      </c>
      <c r="FM31">
        <v>0</v>
      </c>
      <c r="FO31" t="s">
        <v>1106</v>
      </c>
      <c r="FP31">
        <v>1143.1348800000001</v>
      </c>
      <c r="FQ31">
        <v>137.52472</v>
      </c>
      <c r="FS31">
        <v>2</v>
      </c>
      <c r="FT31">
        <v>1</v>
      </c>
      <c r="FU31">
        <v>1</v>
      </c>
      <c r="FV31">
        <v>0</v>
      </c>
      <c r="FW31">
        <v>1</v>
      </c>
      <c r="FX31">
        <v>0</v>
      </c>
      <c r="FY31">
        <v>1</v>
      </c>
      <c r="FZ31">
        <v>1</v>
      </c>
      <c r="GA31">
        <v>1</v>
      </c>
      <c r="GB31">
        <v>1</v>
      </c>
      <c r="GC31">
        <v>1</v>
      </c>
      <c r="GD31">
        <v>1</v>
      </c>
      <c r="GE31">
        <v>0</v>
      </c>
      <c r="GF31">
        <v>2</v>
      </c>
      <c r="GG31">
        <v>2</v>
      </c>
      <c r="GH31">
        <v>3</v>
      </c>
      <c r="GJ31">
        <v>5</v>
      </c>
      <c r="GK31">
        <v>1</v>
      </c>
      <c r="GL31">
        <v>5</v>
      </c>
      <c r="GM31">
        <v>1</v>
      </c>
      <c r="GN31">
        <v>3</v>
      </c>
      <c r="GO31">
        <v>2</v>
      </c>
      <c r="GP31">
        <v>2</v>
      </c>
      <c r="GQ31">
        <v>0</v>
      </c>
      <c r="GT31">
        <f t="shared" si="15"/>
        <v>0</v>
      </c>
      <c r="GW31">
        <v>0</v>
      </c>
      <c r="GZ31">
        <f t="shared" si="16"/>
        <v>0</v>
      </c>
      <c r="HC31">
        <v>1</v>
      </c>
      <c r="HD31">
        <v>0</v>
      </c>
      <c r="HE31">
        <v>3</v>
      </c>
      <c r="HF31">
        <f t="shared" si="17"/>
        <v>3</v>
      </c>
      <c r="HG31">
        <v>0</v>
      </c>
      <c r="HH31">
        <v>0</v>
      </c>
      <c r="HI31">
        <v>1</v>
      </c>
      <c r="HJ31">
        <v>3</v>
      </c>
      <c r="HK31">
        <v>0</v>
      </c>
      <c r="HL31">
        <f t="shared" si="18"/>
        <v>3</v>
      </c>
      <c r="HM31">
        <v>3</v>
      </c>
      <c r="HN31">
        <v>0</v>
      </c>
      <c r="HO31">
        <v>1</v>
      </c>
      <c r="HP31">
        <v>0</v>
      </c>
      <c r="HQ31">
        <v>20</v>
      </c>
      <c r="HR31">
        <f t="shared" si="19"/>
        <v>20</v>
      </c>
      <c r="HS31">
        <v>0</v>
      </c>
      <c r="HT31">
        <v>0</v>
      </c>
      <c r="HU31">
        <v>0</v>
      </c>
      <c r="HX31">
        <f t="shared" si="20"/>
        <v>0</v>
      </c>
      <c r="IA31">
        <v>0</v>
      </c>
      <c r="ID31">
        <f t="shared" si="21"/>
        <v>0</v>
      </c>
      <c r="IG31">
        <v>1</v>
      </c>
      <c r="IH31">
        <v>0</v>
      </c>
      <c r="II31">
        <v>2</v>
      </c>
      <c r="IJ31">
        <f t="shared" si="22"/>
        <v>2</v>
      </c>
      <c r="IK31">
        <v>0</v>
      </c>
      <c r="IL31">
        <v>0</v>
      </c>
      <c r="IM31">
        <v>1</v>
      </c>
      <c r="IN31">
        <v>0</v>
      </c>
      <c r="IO31">
        <v>1</v>
      </c>
      <c r="IP31">
        <f t="shared" si="23"/>
        <v>1</v>
      </c>
      <c r="IQ31">
        <v>0</v>
      </c>
      <c r="IR31">
        <v>0</v>
      </c>
      <c r="IS31">
        <v>0</v>
      </c>
      <c r="IV31">
        <f t="shared" si="24"/>
        <v>0</v>
      </c>
      <c r="IY31">
        <v>0</v>
      </c>
      <c r="JB31">
        <f t="shared" si="25"/>
        <v>0</v>
      </c>
      <c r="JE31">
        <v>0</v>
      </c>
      <c r="JH31">
        <f t="shared" si="26"/>
        <v>0</v>
      </c>
      <c r="JK31">
        <v>0</v>
      </c>
      <c r="JN31">
        <f t="shared" si="27"/>
        <v>0</v>
      </c>
      <c r="JQ31">
        <v>0</v>
      </c>
      <c r="JT31">
        <f t="shared" si="28"/>
        <v>0</v>
      </c>
      <c r="JW31">
        <v>1</v>
      </c>
      <c r="JX31" t="s">
        <v>926</v>
      </c>
      <c r="JY31">
        <v>1</v>
      </c>
      <c r="JZ31">
        <v>2</v>
      </c>
      <c r="KA31">
        <v>1</v>
      </c>
      <c r="KB31">
        <v>1</v>
      </c>
      <c r="KC31">
        <v>1</v>
      </c>
      <c r="KD31">
        <v>2</v>
      </c>
      <c r="KE31">
        <v>2</v>
      </c>
      <c r="KF31">
        <v>2</v>
      </c>
      <c r="KG31">
        <v>0</v>
      </c>
      <c r="KH31">
        <v>0</v>
      </c>
      <c r="KI31">
        <v>0</v>
      </c>
      <c r="KJ31">
        <v>0</v>
      </c>
      <c r="KK31">
        <v>0</v>
      </c>
      <c r="KL31">
        <v>0</v>
      </c>
      <c r="KM31">
        <v>0</v>
      </c>
      <c r="KN31">
        <v>0</v>
      </c>
      <c r="KO31">
        <v>1</v>
      </c>
      <c r="KP31" t="s">
        <v>926</v>
      </c>
      <c r="KQ31">
        <v>1</v>
      </c>
      <c r="KR31">
        <v>2</v>
      </c>
      <c r="KS31">
        <v>1</v>
      </c>
      <c r="KT31">
        <v>1</v>
      </c>
      <c r="KU31">
        <v>2</v>
      </c>
      <c r="KV31">
        <v>0</v>
      </c>
      <c r="KW31">
        <v>0</v>
      </c>
      <c r="KX31">
        <v>0</v>
      </c>
      <c r="KY31">
        <v>0</v>
      </c>
      <c r="KZ31">
        <v>0</v>
      </c>
      <c r="LA31">
        <v>0</v>
      </c>
      <c r="LB31">
        <v>0</v>
      </c>
      <c r="LC31">
        <v>0</v>
      </c>
      <c r="LD31">
        <v>0</v>
      </c>
      <c r="LE31">
        <v>0</v>
      </c>
      <c r="LF31">
        <v>0</v>
      </c>
      <c r="LG31">
        <v>1</v>
      </c>
      <c r="LH31" t="s">
        <v>926</v>
      </c>
      <c r="LI31">
        <v>1</v>
      </c>
      <c r="LJ31">
        <v>2</v>
      </c>
      <c r="LK31">
        <v>1</v>
      </c>
      <c r="LL31">
        <v>1</v>
      </c>
      <c r="LM31">
        <v>2</v>
      </c>
      <c r="LN31">
        <v>0</v>
      </c>
      <c r="LO31">
        <v>0</v>
      </c>
      <c r="LP31">
        <v>0</v>
      </c>
      <c r="LQ31">
        <v>1</v>
      </c>
      <c r="LR31">
        <v>1</v>
      </c>
      <c r="LS31">
        <v>1</v>
      </c>
      <c r="LT31">
        <v>1</v>
      </c>
      <c r="LU31">
        <v>0</v>
      </c>
      <c r="LV31">
        <v>0</v>
      </c>
      <c r="LW31">
        <v>0</v>
      </c>
      <c r="LX31">
        <v>0</v>
      </c>
      <c r="LY31">
        <v>1</v>
      </c>
      <c r="LZ31" t="s">
        <v>926</v>
      </c>
      <c r="MA31">
        <v>1</v>
      </c>
      <c r="MB31">
        <v>2</v>
      </c>
      <c r="MC31">
        <v>1</v>
      </c>
      <c r="MD31">
        <v>1</v>
      </c>
      <c r="ME31">
        <v>2</v>
      </c>
      <c r="MF31">
        <v>0</v>
      </c>
      <c r="MG31">
        <v>0</v>
      </c>
      <c r="MH31">
        <v>0</v>
      </c>
      <c r="MI31">
        <v>0</v>
      </c>
      <c r="MJ31">
        <v>0</v>
      </c>
      <c r="MK31">
        <v>0</v>
      </c>
      <c r="ML31">
        <v>0</v>
      </c>
      <c r="MM31">
        <v>0</v>
      </c>
      <c r="MN31">
        <v>0</v>
      </c>
      <c r="MO31">
        <v>0</v>
      </c>
      <c r="MP31">
        <v>0</v>
      </c>
      <c r="MQ31">
        <v>1</v>
      </c>
      <c r="MR31" t="s">
        <v>928</v>
      </c>
      <c r="MS31">
        <v>1</v>
      </c>
      <c r="MT31">
        <v>2</v>
      </c>
      <c r="MU31">
        <v>1</v>
      </c>
      <c r="MV31">
        <v>1</v>
      </c>
      <c r="MW31">
        <v>2</v>
      </c>
      <c r="MX31">
        <v>0</v>
      </c>
      <c r="MY31">
        <v>0</v>
      </c>
      <c r="MZ31">
        <v>0</v>
      </c>
      <c r="NA31">
        <v>0</v>
      </c>
      <c r="NB31">
        <v>0</v>
      </c>
      <c r="NC31">
        <v>0</v>
      </c>
      <c r="ND31">
        <v>0</v>
      </c>
      <c r="NE31">
        <v>0</v>
      </c>
      <c r="NF31">
        <v>0</v>
      </c>
      <c r="NG31">
        <v>0</v>
      </c>
      <c r="NH31">
        <v>0</v>
      </c>
      <c r="NI31">
        <v>1</v>
      </c>
      <c r="NJ31" t="s">
        <v>929</v>
      </c>
      <c r="NK31">
        <v>1</v>
      </c>
      <c r="NL31">
        <v>2</v>
      </c>
      <c r="NM31">
        <v>1</v>
      </c>
      <c r="NN31">
        <v>1</v>
      </c>
      <c r="NO31">
        <v>2</v>
      </c>
      <c r="NP31">
        <v>0</v>
      </c>
      <c r="NQ31">
        <v>0</v>
      </c>
      <c r="NR31">
        <v>0</v>
      </c>
      <c r="NS31">
        <v>0</v>
      </c>
      <c r="NT31">
        <v>0</v>
      </c>
      <c r="NU31">
        <v>0</v>
      </c>
      <c r="NV31">
        <v>0</v>
      </c>
      <c r="NW31">
        <v>0</v>
      </c>
      <c r="NX31">
        <v>0</v>
      </c>
      <c r="NY31">
        <v>0</v>
      </c>
      <c r="NZ31">
        <v>0</v>
      </c>
      <c r="OA31">
        <v>1</v>
      </c>
      <c r="OB31" t="s">
        <v>929</v>
      </c>
      <c r="OC31">
        <v>1</v>
      </c>
      <c r="OD31">
        <v>2</v>
      </c>
      <c r="OE31">
        <v>1</v>
      </c>
      <c r="OF31">
        <v>1</v>
      </c>
      <c r="OG31">
        <v>2</v>
      </c>
      <c r="OH31">
        <v>0</v>
      </c>
      <c r="OI31">
        <v>0</v>
      </c>
      <c r="OJ31">
        <v>0</v>
      </c>
      <c r="OK31">
        <v>1</v>
      </c>
      <c r="OL31">
        <v>1</v>
      </c>
      <c r="OM31">
        <v>1</v>
      </c>
      <c r="ON31">
        <v>1</v>
      </c>
      <c r="OO31">
        <v>0</v>
      </c>
      <c r="OP31">
        <v>0</v>
      </c>
      <c r="OQ31">
        <v>0</v>
      </c>
      <c r="OR31">
        <v>0</v>
      </c>
      <c r="OS31">
        <v>1</v>
      </c>
      <c r="OT31" t="s">
        <v>930</v>
      </c>
      <c r="OU31" s="19">
        <v>1</v>
      </c>
      <c r="OV31" s="19">
        <v>2</v>
      </c>
      <c r="OW31" s="19">
        <v>1</v>
      </c>
      <c r="OX31" s="19">
        <v>1</v>
      </c>
      <c r="OY31" s="19">
        <v>2</v>
      </c>
      <c r="OZ31" s="19">
        <v>0</v>
      </c>
      <c r="PA31" s="19">
        <v>0</v>
      </c>
      <c r="PB31" s="19">
        <v>0</v>
      </c>
      <c r="PC31" s="19">
        <v>0</v>
      </c>
      <c r="PD31" s="19">
        <v>0</v>
      </c>
      <c r="PE31" s="19">
        <v>0</v>
      </c>
      <c r="PF31" s="19">
        <v>0</v>
      </c>
      <c r="PG31" s="19">
        <v>0</v>
      </c>
      <c r="PH31" s="19">
        <v>0</v>
      </c>
      <c r="PI31" s="19">
        <v>0</v>
      </c>
      <c r="PJ31" s="19">
        <v>0</v>
      </c>
      <c r="PK31">
        <v>1</v>
      </c>
      <c r="PL31" t="s">
        <v>930</v>
      </c>
      <c r="PM31" s="19">
        <v>1</v>
      </c>
      <c r="PN31" s="19">
        <v>2</v>
      </c>
      <c r="PO31" s="19">
        <v>1</v>
      </c>
      <c r="PP31" s="19">
        <v>1</v>
      </c>
      <c r="PQ31" s="19">
        <v>2</v>
      </c>
      <c r="PR31" s="19">
        <v>0</v>
      </c>
      <c r="PS31" s="19">
        <v>0</v>
      </c>
      <c r="PT31" s="19">
        <v>0</v>
      </c>
      <c r="PU31">
        <v>1</v>
      </c>
      <c r="PV31">
        <v>1</v>
      </c>
      <c r="PW31">
        <v>1</v>
      </c>
      <c r="PX31">
        <v>1</v>
      </c>
      <c r="PY31">
        <v>0</v>
      </c>
      <c r="PZ31">
        <v>0</v>
      </c>
      <c r="QA31">
        <v>0</v>
      </c>
      <c r="QB31">
        <v>0</v>
      </c>
      <c r="QC31" s="19">
        <v>1</v>
      </c>
      <c r="QD31" t="s">
        <v>927</v>
      </c>
      <c r="QE31" s="19">
        <v>1</v>
      </c>
      <c r="QF31" s="19">
        <v>2</v>
      </c>
      <c r="QG31" s="19">
        <v>1</v>
      </c>
      <c r="QH31" s="19">
        <v>1</v>
      </c>
      <c r="QI31" s="19">
        <v>2</v>
      </c>
      <c r="QJ31" s="19">
        <v>0</v>
      </c>
      <c r="QK31" s="19">
        <v>0</v>
      </c>
      <c r="QL31" s="19">
        <v>0</v>
      </c>
      <c r="QM31">
        <v>1</v>
      </c>
      <c r="QN31">
        <v>1</v>
      </c>
      <c r="QO31">
        <v>1</v>
      </c>
      <c r="QP31">
        <v>1</v>
      </c>
      <c r="QQ31" s="19">
        <v>0</v>
      </c>
      <c r="QR31" s="19">
        <v>0</v>
      </c>
      <c r="QS31" s="19">
        <v>0</v>
      </c>
      <c r="QT31" s="19">
        <v>0</v>
      </c>
      <c r="QU31" s="19">
        <v>1</v>
      </c>
      <c r="QV31" t="s">
        <v>927</v>
      </c>
      <c r="QW31" s="19">
        <v>1</v>
      </c>
      <c r="QX31" s="19">
        <v>2</v>
      </c>
      <c r="QY31" s="19">
        <v>1</v>
      </c>
      <c r="QZ31" s="19">
        <v>1</v>
      </c>
      <c r="RA31" s="19">
        <v>2</v>
      </c>
      <c r="RB31" s="19">
        <v>0</v>
      </c>
      <c r="RC31" s="19">
        <v>0</v>
      </c>
      <c r="RD31" s="19">
        <v>0</v>
      </c>
      <c r="RE31" s="19">
        <v>1</v>
      </c>
      <c r="RF31" s="19">
        <v>1</v>
      </c>
      <c r="RG31" s="19">
        <v>1</v>
      </c>
      <c r="RH31" s="19">
        <v>1</v>
      </c>
      <c r="RI31" s="19">
        <v>0</v>
      </c>
      <c r="RJ31" s="19">
        <v>0</v>
      </c>
      <c r="RK31" s="19">
        <v>0</v>
      </c>
      <c r="RL31" s="19">
        <v>0</v>
      </c>
      <c r="RM31" s="19">
        <v>1</v>
      </c>
      <c r="RN31" t="s">
        <v>926</v>
      </c>
      <c r="RO31">
        <v>1</v>
      </c>
      <c r="RP31">
        <v>2</v>
      </c>
      <c r="RQ31">
        <v>1</v>
      </c>
      <c r="RR31">
        <v>1</v>
      </c>
      <c r="RS31">
        <v>1</v>
      </c>
      <c r="RT31">
        <v>2</v>
      </c>
      <c r="RU31">
        <v>1</v>
      </c>
      <c r="RV31">
        <v>1</v>
      </c>
      <c r="RW31" s="19">
        <v>0</v>
      </c>
      <c r="RX31" s="19">
        <v>0</v>
      </c>
      <c r="RY31" s="19">
        <v>0</v>
      </c>
      <c r="RZ31" s="19">
        <v>0</v>
      </c>
      <c r="SA31" s="19">
        <v>0</v>
      </c>
      <c r="SB31" s="19">
        <v>0</v>
      </c>
      <c r="SC31" s="19">
        <v>0</v>
      </c>
      <c r="SD31" s="19">
        <v>0</v>
      </c>
      <c r="SE31" s="19">
        <v>1</v>
      </c>
      <c r="SF31" t="s">
        <v>926</v>
      </c>
      <c r="SG31">
        <v>1</v>
      </c>
      <c r="SH31">
        <v>2</v>
      </c>
      <c r="SI31">
        <v>1</v>
      </c>
      <c r="SJ31">
        <v>1</v>
      </c>
      <c r="SK31">
        <v>1</v>
      </c>
      <c r="SL31">
        <v>2</v>
      </c>
      <c r="SM31">
        <v>1</v>
      </c>
      <c r="SN31">
        <v>2</v>
      </c>
      <c r="SO31" s="19">
        <v>0</v>
      </c>
      <c r="SP31" s="19">
        <v>0</v>
      </c>
      <c r="SQ31" s="19">
        <v>0</v>
      </c>
      <c r="SR31" s="19">
        <v>0</v>
      </c>
      <c r="SS31" s="19">
        <v>0</v>
      </c>
      <c r="ST31" s="19">
        <v>0</v>
      </c>
      <c r="SU31" s="19">
        <v>0</v>
      </c>
      <c r="SV31" s="19">
        <v>0</v>
      </c>
      <c r="SW31" s="19">
        <v>1</v>
      </c>
      <c r="SX31" t="s">
        <v>926</v>
      </c>
      <c r="SY31">
        <v>1</v>
      </c>
      <c r="SZ31">
        <v>2</v>
      </c>
      <c r="TA31">
        <v>1</v>
      </c>
      <c r="TB31">
        <v>1</v>
      </c>
      <c r="TC31">
        <v>1</v>
      </c>
      <c r="TD31">
        <v>2</v>
      </c>
      <c r="TE31">
        <v>2</v>
      </c>
      <c r="TF31">
        <v>3</v>
      </c>
      <c r="TG31" s="19">
        <v>0</v>
      </c>
      <c r="TH31" s="19">
        <v>0</v>
      </c>
      <c r="TI31" s="19">
        <v>0</v>
      </c>
      <c r="TJ31" s="19">
        <v>0</v>
      </c>
      <c r="TK31" s="19">
        <v>0</v>
      </c>
      <c r="TL31" s="19">
        <v>0</v>
      </c>
      <c r="TM31" s="19">
        <v>0</v>
      </c>
      <c r="TN31" s="19">
        <v>0</v>
      </c>
      <c r="TO31">
        <v>0</v>
      </c>
      <c r="TP31" s="19">
        <v>0</v>
      </c>
      <c r="TQ31" s="19">
        <v>0</v>
      </c>
      <c r="TR31" s="19">
        <v>0</v>
      </c>
      <c r="TS31" s="19">
        <v>0</v>
      </c>
      <c r="TT31" s="19">
        <v>0</v>
      </c>
      <c r="TU31" s="19">
        <v>0</v>
      </c>
      <c r="TV31" s="19">
        <v>0</v>
      </c>
      <c r="TW31" s="19">
        <v>0</v>
      </c>
      <c r="TX31" s="19">
        <v>0</v>
      </c>
      <c r="TY31" s="19">
        <v>0</v>
      </c>
      <c r="TZ31" s="19">
        <v>0</v>
      </c>
      <c r="UA31" s="19">
        <v>0</v>
      </c>
      <c r="UB31" s="19">
        <v>0</v>
      </c>
      <c r="UC31" s="19">
        <v>0</v>
      </c>
      <c r="UD31" s="19">
        <v>0</v>
      </c>
      <c r="UE31" s="19">
        <v>0</v>
      </c>
      <c r="UF31" s="19">
        <v>0</v>
      </c>
      <c r="UG31">
        <f>JW31+KO31+LG31+LY31+MQ31+NI31+OA31+OS31+PK31+QC31+QU31+RM31+SE31+SW31+TO31</f>
        <v>14</v>
      </c>
      <c r="UH31">
        <v>1</v>
      </c>
      <c r="UI31" t="s">
        <v>931</v>
      </c>
      <c r="UJ31">
        <v>1</v>
      </c>
      <c r="UK31">
        <v>1</v>
      </c>
      <c r="UL31">
        <v>2</v>
      </c>
      <c r="UM31">
        <v>0</v>
      </c>
      <c r="UN31">
        <v>2</v>
      </c>
      <c r="UO31">
        <v>0</v>
      </c>
      <c r="UP31">
        <v>0</v>
      </c>
      <c r="UQ31">
        <v>2</v>
      </c>
      <c r="UR31">
        <v>0</v>
      </c>
      <c r="US31">
        <v>0</v>
      </c>
      <c r="UT31">
        <v>2</v>
      </c>
      <c r="UU31">
        <v>1</v>
      </c>
      <c r="UV31">
        <v>1</v>
      </c>
      <c r="UW31">
        <v>0</v>
      </c>
      <c r="UX31">
        <v>1</v>
      </c>
      <c r="UY31" t="s">
        <v>928</v>
      </c>
      <c r="UZ31">
        <v>2</v>
      </c>
      <c r="VA31">
        <v>1</v>
      </c>
      <c r="VB31">
        <v>2</v>
      </c>
      <c r="VC31">
        <v>0</v>
      </c>
      <c r="VD31">
        <v>2</v>
      </c>
      <c r="VE31">
        <v>0</v>
      </c>
      <c r="VF31">
        <v>0</v>
      </c>
      <c r="VG31">
        <v>2</v>
      </c>
      <c r="VH31">
        <v>0</v>
      </c>
      <c r="VI31">
        <v>0</v>
      </c>
      <c r="VJ31">
        <v>2</v>
      </c>
      <c r="VK31">
        <v>1</v>
      </c>
      <c r="VL31">
        <v>1</v>
      </c>
      <c r="VM31">
        <v>0</v>
      </c>
      <c r="VN31">
        <v>0</v>
      </c>
      <c r="VP31">
        <v>0</v>
      </c>
      <c r="VQ31">
        <v>0</v>
      </c>
      <c r="VR31">
        <v>0</v>
      </c>
      <c r="VS31">
        <v>0</v>
      </c>
      <c r="VT31">
        <v>0</v>
      </c>
      <c r="VU31">
        <v>0</v>
      </c>
      <c r="VV31">
        <v>0</v>
      </c>
      <c r="VW31">
        <v>0</v>
      </c>
      <c r="VX31">
        <v>0</v>
      </c>
      <c r="VY31">
        <v>0</v>
      </c>
      <c r="VZ31">
        <v>0</v>
      </c>
      <c r="WA31">
        <v>0</v>
      </c>
      <c r="WB31">
        <v>0</v>
      </c>
      <c r="WC31">
        <v>0</v>
      </c>
      <c r="WD31">
        <v>0</v>
      </c>
      <c r="WF31">
        <v>0</v>
      </c>
      <c r="WG31">
        <v>0</v>
      </c>
      <c r="WH31">
        <v>0</v>
      </c>
      <c r="WI31">
        <v>0</v>
      </c>
      <c r="WJ31">
        <v>0</v>
      </c>
      <c r="WK31">
        <v>0</v>
      </c>
      <c r="WL31">
        <v>0</v>
      </c>
      <c r="WM31">
        <v>0</v>
      </c>
      <c r="WN31">
        <v>0</v>
      </c>
      <c r="WO31">
        <v>0</v>
      </c>
      <c r="WP31">
        <v>0</v>
      </c>
      <c r="WQ31">
        <v>0</v>
      </c>
      <c r="WR31">
        <v>0</v>
      </c>
      <c r="WS31">
        <v>0</v>
      </c>
      <c r="WT31">
        <v>0</v>
      </c>
      <c r="WV31">
        <v>0</v>
      </c>
      <c r="WW31">
        <v>0</v>
      </c>
      <c r="WX31">
        <v>0</v>
      </c>
      <c r="WY31">
        <v>0</v>
      </c>
      <c r="WZ31">
        <v>0</v>
      </c>
      <c r="XA31">
        <v>0</v>
      </c>
      <c r="XB31">
        <v>0</v>
      </c>
      <c r="XC31">
        <v>0</v>
      </c>
      <c r="XD31">
        <v>0</v>
      </c>
      <c r="XE31">
        <v>0</v>
      </c>
      <c r="XF31">
        <v>0</v>
      </c>
      <c r="XG31">
        <v>0</v>
      </c>
      <c r="XH31">
        <v>0</v>
      </c>
      <c r="XI31">
        <v>0</v>
      </c>
      <c r="XJ31">
        <v>0</v>
      </c>
      <c r="XL31">
        <v>0</v>
      </c>
      <c r="XM31">
        <v>0</v>
      </c>
      <c r="XN31">
        <v>0</v>
      </c>
      <c r="XO31">
        <v>0</v>
      </c>
      <c r="XP31">
        <v>0</v>
      </c>
      <c r="XQ31">
        <v>0</v>
      </c>
      <c r="XR31">
        <v>0</v>
      </c>
      <c r="XS31">
        <v>0</v>
      </c>
      <c r="XT31">
        <v>0</v>
      </c>
      <c r="XU31">
        <v>0</v>
      </c>
      <c r="XV31">
        <v>0</v>
      </c>
      <c r="XW31">
        <v>0</v>
      </c>
      <c r="XX31">
        <v>0</v>
      </c>
      <c r="XY31">
        <v>0</v>
      </c>
      <c r="XZ31">
        <v>0</v>
      </c>
      <c r="YB31">
        <v>0</v>
      </c>
      <c r="YC31">
        <v>0</v>
      </c>
      <c r="YD31">
        <v>0</v>
      </c>
      <c r="YE31">
        <v>0</v>
      </c>
      <c r="YF31">
        <v>0</v>
      </c>
      <c r="YG31">
        <v>0</v>
      </c>
      <c r="YH31">
        <v>0</v>
      </c>
      <c r="YI31">
        <v>0</v>
      </c>
      <c r="YJ31">
        <v>0</v>
      </c>
      <c r="YK31">
        <v>0</v>
      </c>
      <c r="YL31">
        <v>0</v>
      </c>
      <c r="YM31">
        <v>0</v>
      </c>
      <c r="YN31">
        <v>0</v>
      </c>
      <c r="YO31">
        <v>0</v>
      </c>
      <c r="YP31">
        <f t="shared" si="0"/>
        <v>2</v>
      </c>
      <c r="YQ31" s="25">
        <v>0</v>
      </c>
      <c r="YR31" s="25">
        <v>4</v>
      </c>
      <c r="YS31" s="25">
        <v>0</v>
      </c>
      <c r="YT31" s="25">
        <v>2</v>
      </c>
      <c r="YU31" s="25">
        <v>3</v>
      </c>
      <c r="YV31" s="25">
        <v>5</v>
      </c>
      <c r="YW31" s="25">
        <v>0</v>
      </c>
      <c r="YX31" s="25">
        <v>1</v>
      </c>
      <c r="YY31" s="25">
        <v>0</v>
      </c>
      <c r="YZ31" s="25">
        <v>0</v>
      </c>
      <c r="ZA31" s="25">
        <v>0</v>
      </c>
      <c r="ZB31" s="25">
        <v>0</v>
      </c>
      <c r="ZC31" s="25">
        <v>2</v>
      </c>
      <c r="ZD31" s="25">
        <v>2</v>
      </c>
    </row>
    <row r="32" spans="1:680" x14ac:dyDescent="0.2">
      <c r="A32">
        <v>2</v>
      </c>
      <c r="B32">
        <v>3</v>
      </c>
      <c r="C32" t="s">
        <v>48</v>
      </c>
      <c r="D32">
        <v>26.134338889999999</v>
      </c>
      <c r="E32">
        <v>-97.903027780000002</v>
      </c>
      <c r="F32" s="18" t="s">
        <v>1107</v>
      </c>
      <c r="G32">
        <v>2017</v>
      </c>
      <c r="H32" t="s">
        <v>914</v>
      </c>
      <c r="I32" s="17">
        <v>7.0833333333333331E-2</v>
      </c>
      <c r="J32" s="17">
        <v>8.4722222222222213E-2</v>
      </c>
      <c r="K32">
        <v>1</v>
      </c>
      <c r="L32">
        <v>2</v>
      </c>
      <c r="M32">
        <v>4</v>
      </c>
      <c r="N32">
        <v>0</v>
      </c>
      <c r="O32">
        <v>0</v>
      </c>
      <c r="P32">
        <v>0</v>
      </c>
      <c r="V32">
        <v>0</v>
      </c>
      <c r="W32">
        <v>0</v>
      </c>
      <c r="Y32">
        <v>0</v>
      </c>
      <c r="AA32">
        <v>0</v>
      </c>
      <c r="AB32">
        <v>0</v>
      </c>
      <c r="AD32">
        <v>3</v>
      </c>
      <c r="AE32">
        <v>3</v>
      </c>
      <c r="AF32">
        <v>1</v>
      </c>
      <c r="AG32">
        <v>0</v>
      </c>
      <c r="AH32">
        <v>0</v>
      </c>
      <c r="AI32">
        <v>0</v>
      </c>
      <c r="AJ32">
        <v>0</v>
      </c>
      <c r="AK32">
        <v>0</v>
      </c>
      <c r="AL32">
        <v>1</v>
      </c>
      <c r="AM32">
        <v>0</v>
      </c>
      <c r="AN32">
        <v>0</v>
      </c>
      <c r="AP32">
        <v>0</v>
      </c>
      <c r="AQ32" t="s">
        <v>916</v>
      </c>
      <c r="AR32">
        <v>1</v>
      </c>
      <c r="AS32">
        <v>1</v>
      </c>
      <c r="AT32">
        <v>1</v>
      </c>
      <c r="AU32">
        <v>0</v>
      </c>
      <c r="AV32">
        <v>0</v>
      </c>
      <c r="AW32">
        <v>0</v>
      </c>
      <c r="AX32">
        <v>1</v>
      </c>
      <c r="AY32">
        <v>0</v>
      </c>
      <c r="AZ32">
        <v>0</v>
      </c>
      <c r="BB32">
        <v>1</v>
      </c>
      <c r="BC32">
        <v>1</v>
      </c>
      <c r="BD32">
        <v>1</v>
      </c>
      <c r="BE32">
        <v>0</v>
      </c>
      <c r="BF32">
        <v>1</v>
      </c>
      <c r="BG32">
        <v>0</v>
      </c>
      <c r="BH32">
        <v>1</v>
      </c>
      <c r="BJ32">
        <v>1</v>
      </c>
      <c r="BK32">
        <v>1</v>
      </c>
      <c r="BL32">
        <v>1</v>
      </c>
      <c r="BM32">
        <v>0</v>
      </c>
      <c r="BN32">
        <v>0</v>
      </c>
      <c r="BO32">
        <v>0</v>
      </c>
      <c r="BP32">
        <v>0</v>
      </c>
      <c r="BQ32">
        <v>0</v>
      </c>
      <c r="BS32">
        <v>1</v>
      </c>
      <c r="BT32">
        <v>0</v>
      </c>
      <c r="BU32">
        <v>0</v>
      </c>
      <c r="BV32">
        <v>0</v>
      </c>
      <c r="BW32">
        <v>0</v>
      </c>
      <c r="BY32">
        <v>0</v>
      </c>
      <c r="CD32">
        <v>1</v>
      </c>
      <c r="CE32">
        <v>1</v>
      </c>
      <c r="CF32">
        <v>0</v>
      </c>
      <c r="CG32">
        <v>0</v>
      </c>
      <c r="CH32">
        <v>0</v>
      </c>
      <c r="CI32">
        <v>0</v>
      </c>
      <c r="CJ32">
        <v>0</v>
      </c>
      <c r="CK32">
        <v>0</v>
      </c>
      <c r="CL32">
        <v>0</v>
      </c>
      <c r="CM32">
        <v>0</v>
      </c>
      <c r="CO32">
        <v>0</v>
      </c>
      <c r="CQ32">
        <v>0</v>
      </c>
      <c r="CR32" t="s">
        <v>921</v>
      </c>
      <c r="CS32">
        <v>1</v>
      </c>
      <c r="CT32">
        <v>0</v>
      </c>
      <c r="CU32">
        <v>0</v>
      </c>
      <c r="CV32">
        <v>0</v>
      </c>
      <c r="CW32">
        <v>1</v>
      </c>
      <c r="CX32">
        <v>0</v>
      </c>
      <c r="CY32">
        <v>0</v>
      </c>
      <c r="DA32">
        <v>0</v>
      </c>
      <c r="DH32">
        <v>1</v>
      </c>
      <c r="DI32">
        <v>1</v>
      </c>
      <c r="DJ32">
        <v>1</v>
      </c>
      <c r="DK32">
        <v>0</v>
      </c>
      <c r="DL32">
        <v>0</v>
      </c>
      <c r="DM32">
        <v>0</v>
      </c>
      <c r="DN32" t="s">
        <v>986</v>
      </c>
      <c r="DO32">
        <v>1</v>
      </c>
      <c r="DP32">
        <v>1</v>
      </c>
      <c r="DQ32">
        <v>4</v>
      </c>
      <c r="DR32">
        <v>1</v>
      </c>
      <c r="DS32">
        <v>6</v>
      </c>
      <c r="DT32">
        <v>0</v>
      </c>
      <c r="EE32">
        <v>0</v>
      </c>
      <c r="EG32">
        <v>1</v>
      </c>
      <c r="EH32">
        <v>1</v>
      </c>
      <c r="EI32">
        <v>4</v>
      </c>
      <c r="EJ32">
        <v>0</v>
      </c>
      <c r="EK32">
        <v>6</v>
      </c>
      <c r="EL32" t="s">
        <v>1108</v>
      </c>
      <c r="EM32" t="s">
        <v>921</v>
      </c>
      <c r="EN32">
        <v>0</v>
      </c>
      <c r="EO32">
        <v>0</v>
      </c>
      <c r="EQ32">
        <v>3</v>
      </c>
      <c r="ER32">
        <v>2</v>
      </c>
      <c r="ES32">
        <v>2</v>
      </c>
      <c r="ET32">
        <v>1</v>
      </c>
      <c r="EU32">
        <v>10</v>
      </c>
      <c r="EV32">
        <v>1</v>
      </c>
      <c r="EW32">
        <v>0</v>
      </c>
      <c r="EX32">
        <v>0</v>
      </c>
      <c r="EY32">
        <v>0</v>
      </c>
      <c r="EZ32">
        <v>0</v>
      </c>
      <c r="FA32">
        <v>0</v>
      </c>
      <c r="FB32">
        <v>0</v>
      </c>
      <c r="FC32" t="s">
        <v>1109</v>
      </c>
      <c r="FD32">
        <v>2</v>
      </c>
      <c r="FE32">
        <v>0</v>
      </c>
      <c r="FF32">
        <v>0</v>
      </c>
      <c r="FG32">
        <v>0</v>
      </c>
      <c r="FI32">
        <v>1</v>
      </c>
      <c r="FJ32">
        <v>1</v>
      </c>
      <c r="FK32">
        <v>1</v>
      </c>
      <c r="FL32">
        <v>7</v>
      </c>
      <c r="FM32">
        <v>0</v>
      </c>
      <c r="FO32" t="s">
        <v>1110</v>
      </c>
      <c r="FP32">
        <v>1088.77882</v>
      </c>
      <c r="FQ32">
        <v>132.0147</v>
      </c>
      <c r="FS32">
        <v>3</v>
      </c>
      <c r="FT32">
        <v>1</v>
      </c>
      <c r="FU32">
        <v>1</v>
      </c>
      <c r="FV32">
        <v>0</v>
      </c>
      <c r="FW32">
        <v>1</v>
      </c>
      <c r="FX32">
        <v>0</v>
      </c>
      <c r="FY32">
        <v>1</v>
      </c>
      <c r="FZ32">
        <v>1</v>
      </c>
      <c r="GA32">
        <v>0</v>
      </c>
      <c r="GB32">
        <v>0</v>
      </c>
      <c r="GC32">
        <v>0</v>
      </c>
      <c r="GD32">
        <v>0</v>
      </c>
      <c r="GE32">
        <v>0</v>
      </c>
      <c r="GF32">
        <v>2</v>
      </c>
      <c r="GG32">
        <v>2</v>
      </c>
      <c r="GH32">
        <v>1</v>
      </c>
      <c r="GJ32">
        <v>4</v>
      </c>
      <c r="GK32">
        <v>1</v>
      </c>
      <c r="GL32">
        <v>5</v>
      </c>
      <c r="GM32">
        <v>1</v>
      </c>
      <c r="GN32">
        <v>1</v>
      </c>
      <c r="GO32">
        <v>2</v>
      </c>
      <c r="GP32">
        <v>2</v>
      </c>
      <c r="GQ32">
        <v>0</v>
      </c>
      <c r="GT32">
        <f t="shared" si="15"/>
        <v>0</v>
      </c>
      <c r="GW32">
        <v>0</v>
      </c>
      <c r="GZ32">
        <f t="shared" si="16"/>
        <v>0</v>
      </c>
      <c r="HC32">
        <v>1</v>
      </c>
      <c r="HD32">
        <v>0</v>
      </c>
      <c r="HE32">
        <v>14</v>
      </c>
      <c r="HF32">
        <f t="shared" si="17"/>
        <v>14</v>
      </c>
      <c r="HG32">
        <v>0</v>
      </c>
      <c r="HH32">
        <v>0</v>
      </c>
      <c r="HI32">
        <v>0</v>
      </c>
      <c r="HL32">
        <f t="shared" si="18"/>
        <v>0</v>
      </c>
      <c r="HO32">
        <v>0</v>
      </c>
      <c r="HR32">
        <f t="shared" si="19"/>
        <v>0</v>
      </c>
      <c r="HU32">
        <v>0</v>
      </c>
      <c r="HX32">
        <f t="shared" si="20"/>
        <v>0</v>
      </c>
      <c r="IA32">
        <v>0</v>
      </c>
      <c r="ID32">
        <f t="shared" si="21"/>
        <v>0</v>
      </c>
      <c r="IG32">
        <v>0</v>
      </c>
      <c r="IJ32">
        <f t="shared" si="22"/>
        <v>0</v>
      </c>
      <c r="IM32">
        <v>0</v>
      </c>
      <c r="IP32">
        <f t="shared" si="23"/>
        <v>0</v>
      </c>
      <c r="IS32">
        <v>0</v>
      </c>
      <c r="IV32">
        <f t="shared" si="24"/>
        <v>0</v>
      </c>
      <c r="IY32">
        <v>0</v>
      </c>
      <c r="JB32">
        <f t="shared" si="25"/>
        <v>0</v>
      </c>
      <c r="JE32">
        <v>0</v>
      </c>
      <c r="JH32">
        <f t="shared" si="26"/>
        <v>0</v>
      </c>
      <c r="JK32">
        <v>0</v>
      </c>
      <c r="JN32">
        <f t="shared" si="27"/>
        <v>0</v>
      </c>
      <c r="JQ32">
        <v>0</v>
      </c>
      <c r="JT32">
        <f t="shared" si="28"/>
        <v>0</v>
      </c>
      <c r="JW32">
        <v>1</v>
      </c>
      <c r="JX32" t="s">
        <v>926</v>
      </c>
      <c r="JY32">
        <v>2</v>
      </c>
      <c r="JZ32">
        <v>1</v>
      </c>
      <c r="KA32">
        <v>1</v>
      </c>
      <c r="KB32">
        <v>1</v>
      </c>
      <c r="KC32">
        <v>1</v>
      </c>
      <c r="KD32">
        <v>2</v>
      </c>
      <c r="KE32">
        <v>1</v>
      </c>
      <c r="KF32">
        <v>1</v>
      </c>
      <c r="KG32">
        <v>0</v>
      </c>
      <c r="KH32">
        <v>0</v>
      </c>
      <c r="KI32">
        <v>0</v>
      </c>
      <c r="KJ32">
        <v>0</v>
      </c>
      <c r="KK32">
        <v>0</v>
      </c>
      <c r="KL32">
        <v>0</v>
      </c>
      <c r="KM32">
        <v>0</v>
      </c>
      <c r="KN32">
        <v>0</v>
      </c>
      <c r="KO32">
        <v>1</v>
      </c>
      <c r="KP32" t="s">
        <v>944</v>
      </c>
      <c r="KQ32">
        <v>1</v>
      </c>
      <c r="KR32">
        <v>3</v>
      </c>
      <c r="KS32">
        <v>1</v>
      </c>
      <c r="KT32">
        <v>2</v>
      </c>
      <c r="KU32">
        <v>1</v>
      </c>
      <c r="KV32">
        <v>2</v>
      </c>
      <c r="KW32">
        <v>1</v>
      </c>
      <c r="KX32">
        <v>1</v>
      </c>
      <c r="KY32">
        <v>0</v>
      </c>
      <c r="KZ32">
        <v>0</v>
      </c>
      <c r="LA32">
        <v>0</v>
      </c>
      <c r="LB32">
        <v>0</v>
      </c>
      <c r="LC32">
        <v>0</v>
      </c>
      <c r="LD32">
        <v>0</v>
      </c>
      <c r="LE32">
        <v>0</v>
      </c>
      <c r="LF32">
        <v>0</v>
      </c>
      <c r="LG32">
        <v>1</v>
      </c>
      <c r="LH32" t="s">
        <v>928</v>
      </c>
      <c r="LI32">
        <v>1</v>
      </c>
      <c r="LJ32">
        <v>2</v>
      </c>
      <c r="LK32">
        <v>1</v>
      </c>
      <c r="LL32">
        <v>2</v>
      </c>
      <c r="LM32">
        <v>0</v>
      </c>
      <c r="LN32">
        <v>0</v>
      </c>
      <c r="LO32">
        <v>0</v>
      </c>
      <c r="LP32">
        <v>0</v>
      </c>
      <c r="LQ32">
        <v>0</v>
      </c>
      <c r="LR32">
        <v>0</v>
      </c>
      <c r="LS32">
        <v>0</v>
      </c>
      <c r="LT32">
        <v>0</v>
      </c>
      <c r="LU32">
        <v>0</v>
      </c>
      <c r="LV32">
        <v>0</v>
      </c>
      <c r="LW32">
        <v>0</v>
      </c>
      <c r="LX32">
        <v>0</v>
      </c>
      <c r="LY32">
        <v>1</v>
      </c>
      <c r="LZ32" t="s">
        <v>929</v>
      </c>
      <c r="MA32">
        <v>1</v>
      </c>
      <c r="MB32">
        <v>2</v>
      </c>
      <c r="MC32">
        <v>1</v>
      </c>
      <c r="MD32">
        <v>1</v>
      </c>
      <c r="ME32">
        <v>1</v>
      </c>
      <c r="MF32">
        <v>2</v>
      </c>
      <c r="MG32">
        <v>2</v>
      </c>
      <c r="MH32">
        <v>1</v>
      </c>
      <c r="MI32">
        <v>0</v>
      </c>
      <c r="MJ32">
        <v>0</v>
      </c>
      <c r="MK32">
        <v>0</v>
      </c>
      <c r="ML32">
        <v>0</v>
      </c>
      <c r="MM32">
        <v>0</v>
      </c>
      <c r="MN32">
        <v>0</v>
      </c>
      <c r="MO32">
        <v>0</v>
      </c>
      <c r="MP32">
        <v>0</v>
      </c>
      <c r="MQ32">
        <v>1</v>
      </c>
      <c r="MR32" t="s">
        <v>929</v>
      </c>
      <c r="MS32">
        <v>1</v>
      </c>
      <c r="MT32">
        <v>3</v>
      </c>
      <c r="MU32">
        <v>1</v>
      </c>
      <c r="MV32">
        <v>2</v>
      </c>
      <c r="MW32">
        <v>1</v>
      </c>
      <c r="MX32">
        <v>2</v>
      </c>
      <c r="MY32">
        <v>1</v>
      </c>
      <c r="MZ32">
        <v>1</v>
      </c>
      <c r="NA32">
        <v>0</v>
      </c>
      <c r="NB32">
        <v>0</v>
      </c>
      <c r="NC32">
        <v>0</v>
      </c>
      <c r="ND32">
        <v>0</v>
      </c>
      <c r="NE32">
        <v>0</v>
      </c>
      <c r="NF32">
        <v>0</v>
      </c>
      <c r="NG32">
        <v>0</v>
      </c>
      <c r="NH32">
        <v>0</v>
      </c>
      <c r="NI32">
        <v>1</v>
      </c>
      <c r="NJ32" t="s">
        <v>926</v>
      </c>
      <c r="NK32">
        <v>1</v>
      </c>
      <c r="NL32">
        <v>3</v>
      </c>
      <c r="NM32">
        <v>1</v>
      </c>
      <c r="NN32">
        <v>2</v>
      </c>
      <c r="NO32">
        <v>1</v>
      </c>
      <c r="NP32">
        <v>2</v>
      </c>
      <c r="NQ32">
        <v>1</v>
      </c>
      <c r="NR32">
        <v>1</v>
      </c>
      <c r="NS32">
        <v>0</v>
      </c>
      <c r="NT32">
        <v>0</v>
      </c>
      <c r="NU32">
        <v>0</v>
      </c>
      <c r="NV32">
        <v>0</v>
      </c>
      <c r="NW32">
        <v>0</v>
      </c>
      <c r="NX32">
        <v>0</v>
      </c>
      <c r="NY32">
        <v>0</v>
      </c>
      <c r="NZ32">
        <v>0</v>
      </c>
      <c r="OA32">
        <v>1</v>
      </c>
      <c r="OB32" t="s">
        <v>926</v>
      </c>
      <c r="OC32">
        <v>1</v>
      </c>
      <c r="OD32">
        <v>3</v>
      </c>
      <c r="OE32">
        <v>1</v>
      </c>
      <c r="OF32">
        <v>2</v>
      </c>
      <c r="OG32">
        <v>1</v>
      </c>
      <c r="OH32">
        <v>2</v>
      </c>
      <c r="OI32">
        <v>1</v>
      </c>
      <c r="OJ32">
        <v>1</v>
      </c>
      <c r="OK32">
        <v>0</v>
      </c>
      <c r="OL32">
        <v>0</v>
      </c>
      <c r="OM32">
        <v>0</v>
      </c>
      <c r="ON32">
        <v>0</v>
      </c>
      <c r="OO32">
        <v>0</v>
      </c>
      <c r="OP32">
        <v>0</v>
      </c>
      <c r="OQ32">
        <v>0</v>
      </c>
      <c r="OR32">
        <v>0</v>
      </c>
      <c r="OS32">
        <v>0</v>
      </c>
      <c r="OU32">
        <v>0</v>
      </c>
      <c r="OV32">
        <v>0</v>
      </c>
      <c r="OW32">
        <v>0</v>
      </c>
      <c r="OX32">
        <v>0</v>
      </c>
      <c r="OY32">
        <v>0</v>
      </c>
      <c r="OZ32">
        <v>0</v>
      </c>
      <c r="PA32">
        <v>0</v>
      </c>
      <c r="PB32">
        <v>0</v>
      </c>
      <c r="PC32">
        <v>0</v>
      </c>
      <c r="PD32">
        <v>0</v>
      </c>
      <c r="PE32">
        <v>0</v>
      </c>
      <c r="PF32">
        <v>0</v>
      </c>
      <c r="PG32">
        <v>0</v>
      </c>
      <c r="PH32">
        <v>0</v>
      </c>
      <c r="PI32">
        <v>0</v>
      </c>
      <c r="PJ32">
        <v>0</v>
      </c>
      <c r="PK32">
        <v>0</v>
      </c>
      <c r="PM32">
        <v>0</v>
      </c>
      <c r="PN32">
        <v>0</v>
      </c>
      <c r="PO32">
        <v>0</v>
      </c>
      <c r="PP32">
        <v>0</v>
      </c>
      <c r="PQ32">
        <v>0</v>
      </c>
      <c r="PR32">
        <v>0</v>
      </c>
      <c r="PS32">
        <v>0</v>
      </c>
      <c r="PT32">
        <v>0</v>
      </c>
      <c r="PU32">
        <v>0</v>
      </c>
      <c r="PV32">
        <v>0</v>
      </c>
      <c r="PW32">
        <v>0</v>
      </c>
      <c r="PX32">
        <v>0</v>
      </c>
      <c r="PY32">
        <v>0</v>
      </c>
      <c r="PZ32">
        <v>0</v>
      </c>
      <c r="QA32">
        <v>0</v>
      </c>
      <c r="QB32">
        <v>0</v>
      </c>
      <c r="QC32">
        <v>0</v>
      </c>
      <c r="QE32" s="19">
        <v>0</v>
      </c>
      <c r="QF32" s="19">
        <v>0</v>
      </c>
      <c r="QG32" s="19">
        <v>0</v>
      </c>
      <c r="QH32" s="19">
        <v>0</v>
      </c>
      <c r="QI32" s="19">
        <v>0</v>
      </c>
      <c r="QJ32" s="19">
        <v>0</v>
      </c>
      <c r="QK32" s="19">
        <v>0</v>
      </c>
      <c r="QL32" s="19">
        <v>0</v>
      </c>
      <c r="QM32" s="19">
        <v>0</v>
      </c>
      <c r="QN32" s="19">
        <v>0</v>
      </c>
      <c r="QO32" s="19">
        <v>0</v>
      </c>
      <c r="QP32" s="19">
        <v>0</v>
      </c>
      <c r="QQ32" s="19">
        <v>0</v>
      </c>
      <c r="QR32" s="19">
        <v>0</v>
      </c>
      <c r="QS32" s="19">
        <v>0</v>
      </c>
      <c r="QT32" s="19">
        <v>0</v>
      </c>
      <c r="QU32">
        <v>0</v>
      </c>
      <c r="QV32" s="19"/>
      <c r="QW32" s="19">
        <v>0</v>
      </c>
      <c r="QX32" s="19">
        <v>0</v>
      </c>
      <c r="QY32" s="19">
        <v>0</v>
      </c>
      <c r="QZ32" s="19">
        <v>0</v>
      </c>
      <c r="RA32" s="19">
        <v>0</v>
      </c>
      <c r="RB32" s="19">
        <v>0</v>
      </c>
      <c r="RC32" s="19">
        <v>0</v>
      </c>
      <c r="RD32" s="19">
        <v>0</v>
      </c>
      <c r="RE32" s="19">
        <v>0</v>
      </c>
      <c r="RF32" s="19">
        <v>0</v>
      </c>
      <c r="RG32" s="19">
        <v>0</v>
      </c>
      <c r="RH32" s="19">
        <v>0</v>
      </c>
      <c r="RI32" s="19">
        <v>0</v>
      </c>
      <c r="RJ32" s="19">
        <v>0</v>
      </c>
      <c r="RK32" s="19">
        <v>0</v>
      </c>
      <c r="RL32" s="19">
        <v>0</v>
      </c>
      <c r="RM32">
        <v>0</v>
      </c>
      <c r="RN32" s="19"/>
      <c r="RO32" s="19">
        <v>0</v>
      </c>
      <c r="RP32" s="19">
        <v>0</v>
      </c>
      <c r="RQ32" s="19">
        <v>0</v>
      </c>
      <c r="RR32" s="19">
        <v>0</v>
      </c>
      <c r="RS32" s="19">
        <v>0</v>
      </c>
      <c r="RT32" s="19">
        <v>0</v>
      </c>
      <c r="RU32" s="19">
        <v>0</v>
      </c>
      <c r="RV32" s="19">
        <v>0</v>
      </c>
      <c r="RW32" s="19">
        <v>0</v>
      </c>
      <c r="RX32" s="19">
        <v>0</v>
      </c>
      <c r="RY32" s="19">
        <v>0</v>
      </c>
      <c r="RZ32" s="19">
        <v>0</v>
      </c>
      <c r="SA32" s="19">
        <v>0</v>
      </c>
      <c r="SB32" s="19">
        <v>0</v>
      </c>
      <c r="SC32" s="19">
        <v>0</v>
      </c>
      <c r="SD32" s="19">
        <v>0</v>
      </c>
      <c r="SE32">
        <v>0</v>
      </c>
      <c r="SF32" s="19"/>
      <c r="SG32" s="19">
        <v>0</v>
      </c>
      <c r="SH32" s="19">
        <v>0</v>
      </c>
      <c r="SI32" s="19">
        <v>0</v>
      </c>
      <c r="SJ32" s="19">
        <v>0</v>
      </c>
      <c r="SK32" s="19">
        <v>0</v>
      </c>
      <c r="SL32" s="19">
        <v>0</v>
      </c>
      <c r="SM32" s="19">
        <v>0</v>
      </c>
      <c r="SN32" s="19">
        <v>0</v>
      </c>
      <c r="SO32" s="19">
        <v>0</v>
      </c>
      <c r="SP32" s="19">
        <v>0</v>
      </c>
      <c r="SQ32" s="19">
        <v>0</v>
      </c>
      <c r="SR32" s="19">
        <v>0</v>
      </c>
      <c r="SS32" s="19">
        <v>0</v>
      </c>
      <c r="ST32" s="19">
        <v>0</v>
      </c>
      <c r="SU32" s="19">
        <v>0</v>
      </c>
      <c r="SV32" s="19">
        <v>0</v>
      </c>
      <c r="SW32">
        <v>0</v>
      </c>
      <c r="SX32" s="19"/>
      <c r="SY32" s="19">
        <v>0</v>
      </c>
      <c r="SZ32" s="19">
        <v>0</v>
      </c>
      <c r="TA32" s="19">
        <v>0</v>
      </c>
      <c r="TB32" s="19">
        <v>0</v>
      </c>
      <c r="TC32" s="19">
        <v>0</v>
      </c>
      <c r="TD32" s="19">
        <v>0</v>
      </c>
      <c r="TE32" s="19">
        <v>0</v>
      </c>
      <c r="TF32" s="19">
        <v>0</v>
      </c>
      <c r="TG32" s="19">
        <v>0</v>
      </c>
      <c r="TH32" s="19">
        <v>0</v>
      </c>
      <c r="TI32" s="19">
        <v>0</v>
      </c>
      <c r="TJ32" s="19">
        <v>0</v>
      </c>
      <c r="TK32" s="19">
        <v>0</v>
      </c>
      <c r="TL32" s="19">
        <v>0</v>
      </c>
      <c r="TM32" s="19">
        <v>0</v>
      </c>
      <c r="TN32" s="19">
        <v>0</v>
      </c>
      <c r="TO32">
        <v>0</v>
      </c>
      <c r="TP32" s="19">
        <v>0</v>
      </c>
      <c r="TQ32" s="19">
        <v>0</v>
      </c>
      <c r="TR32" s="19">
        <v>0</v>
      </c>
      <c r="TS32" s="19">
        <v>0</v>
      </c>
      <c r="TT32" s="19">
        <v>0</v>
      </c>
      <c r="TU32" s="19">
        <v>0</v>
      </c>
      <c r="TV32" s="19">
        <v>0</v>
      </c>
      <c r="TW32" s="19">
        <v>0</v>
      </c>
      <c r="TX32" s="19">
        <v>0</v>
      </c>
      <c r="TY32" s="19">
        <v>0</v>
      </c>
      <c r="TZ32" s="19">
        <v>0</v>
      </c>
      <c r="UA32" s="19">
        <v>0</v>
      </c>
      <c r="UB32" s="19">
        <v>0</v>
      </c>
      <c r="UC32" s="19">
        <v>0</v>
      </c>
      <c r="UD32" s="19">
        <v>0</v>
      </c>
      <c r="UE32" s="19">
        <v>0</v>
      </c>
      <c r="UF32" s="19">
        <v>0</v>
      </c>
      <c r="UG32">
        <f>JW32+KO32+LG32+LY32+MQ32+NI32+OA32+OS32+PK32+QC32+QU32+RM32+SE32+SW32+TO32</f>
        <v>7</v>
      </c>
      <c r="UH32">
        <v>1</v>
      </c>
      <c r="UI32" t="s">
        <v>931</v>
      </c>
      <c r="UJ32">
        <v>1</v>
      </c>
      <c r="UK32">
        <v>1</v>
      </c>
      <c r="UL32">
        <v>2</v>
      </c>
      <c r="UM32">
        <v>0</v>
      </c>
      <c r="UN32">
        <v>2</v>
      </c>
      <c r="UO32">
        <v>0</v>
      </c>
      <c r="UP32">
        <v>0</v>
      </c>
      <c r="UQ32">
        <v>2</v>
      </c>
      <c r="UR32">
        <v>0</v>
      </c>
      <c r="US32">
        <v>0</v>
      </c>
      <c r="UT32">
        <v>0</v>
      </c>
      <c r="UU32">
        <v>0</v>
      </c>
      <c r="UV32">
        <v>0</v>
      </c>
      <c r="UW32">
        <v>0</v>
      </c>
      <c r="UX32">
        <v>1</v>
      </c>
      <c r="UY32" t="s">
        <v>926</v>
      </c>
      <c r="UZ32">
        <v>1</v>
      </c>
      <c r="VA32">
        <v>2</v>
      </c>
      <c r="VB32">
        <v>2</v>
      </c>
      <c r="VC32">
        <v>0</v>
      </c>
      <c r="VD32">
        <v>1</v>
      </c>
      <c r="VE32">
        <v>1</v>
      </c>
      <c r="VF32">
        <v>1</v>
      </c>
      <c r="VG32">
        <v>0</v>
      </c>
      <c r="VH32">
        <v>0</v>
      </c>
      <c r="VI32">
        <v>0</v>
      </c>
      <c r="VJ32">
        <v>0</v>
      </c>
      <c r="VK32">
        <v>0</v>
      </c>
      <c r="VL32">
        <v>0</v>
      </c>
      <c r="VM32">
        <v>0</v>
      </c>
      <c r="VN32">
        <v>1</v>
      </c>
      <c r="VO32" t="s">
        <v>926</v>
      </c>
      <c r="VP32">
        <v>1</v>
      </c>
      <c r="VQ32">
        <v>2</v>
      </c>
      <c r="VR32">
        <v>2</v>
      </c>
      <c r="VS32">
        <v>0</v>
      </c>
      <c r="VT32">
        <v>1</v>
      </c>
      <c r="VU32">
        <v>1</v>
      </c>
      <c r="VV32">
        <v>1</v>
      </c>
      <c r="VW32">
        <v>0</v>
      </c>
      <c r="VX32">
        <v>0</v>
      </c>
      <c r="VY32">
        <v>0</v>
      </c>
      <c r="VZ32">
        <v>0</v>
      </c>
      <c r="WA32">
        <v>0</v>
      </c>
      <c r="WB32">
        <v>0</v>
      </c>
      <c r="WC32">
        <v>0</v>
      </c>
      <c r="WD32">
        <v>1</v>
      </c>
      <c r="WE32" t="s">
        <v>944</v>
      </c>
      <c r="WF32">
        <v>1</v>
      </c>
      <c r="WG32">
        <v>1</v>
      </c>
      <c r="WH32">
        <v>2</v>
      </c>
      <c r="WI32">
        <v>0</v>
      </c>
      <c r="WJ32">
        <v>2</v>
      </c>
      <c r="WK32">
        <v>0</v>
      </c>
      <c r="WL32">
        <v>2</v>
      </c>
      <c r="WM32">
        <v>0</v>
      </c>
      <c r="WN32">
        <v>0</v>
      </c>
      <c r="WO32">
        <v>0</v>
      </c>
      <c r="WP32">
        <v>0</v>
      </c>
      <c r="WQ32">
        <v>0</v>
      </c>
      <c r="WR32">
        <v>0</v>
      </c>
      <c r="WS32">
        <v>0</v>
      </c>
      <c r="WT32">
        <v>0</v>
      </c>
      <c r="WV32">
        <v>0</v>
      </c>
      <c r="WW32">
        <v>0</v>
      </c>
      <c r="WX32">
        <v>0</v>
      </c>
      <c r="WY32">
        <v>0</v>
      </c>
      <c r="WZ32">
        <v>0</v>
      </c>
      <c r="XA32">
        <v>0</v>
      </c>
      <c r="XB32">
        <v>0</v>
      </c>
      <c r="XC32">
        <v>0</v>
      </c>
      <c r="XD32">
        <v>0</v>
      </c>
      <c r="XE32">
        <v>0</v>
      </c>
      <c r="XF32">
        <v>0</v>
      </c>
      <c r="XG32">
        <v>0</v>
      </c>
      <c r="XH32">
        <v>0</v>
      </c>
      <c r="XI32">
        <v>0</v>
      </c>
      <c r="XJ32">
        <v>0</v>
      </c>
      <c r="XL32">
        <v>0</v>
      </c>
      <c r="XM32">
        <v>0</v>
      </c>
      <c r="XN32">
        <v>0</v>
      </c>
      <c r="XO32">
        <v>0</v>
      </c>
      <c r="XP32">
        <v>0</v>
      </c>
      <c r="XQ32">
        <v>0</v>
      </c>
      <c r="XR32">
        <v>0</v>
      </c>
      <c r="XS32">
        <v>0</v>
      </c>
      <c r="XT32">
        <v>0</v>
      </c>
      <c r="XU32">
        <v>0</v>
      </c>
      <c r="XV32">
        <v>0</v>
      </c>
      <c r="XW32">
        <v>0</v>
      </c>
      <c r="XX32">
        <v>0</v>
      </c>
      <c r="XY32">
        <v>0</v>
      </c>
      <c r="XZ32">
        <v>0</v>
      </c>
      <c r="YB32">
        <v>0</v>
      </c>
      <c r="YC32">
        <v>0</v>
      </c>
      <c r="YD32">
        <v>0</v>
      </c>
      <c r="YE32">
        <v>0</v>
      </c>
      <c r="YF32">
        <v>0</v>
      </c>
      <c r="YG32">
        <v>0</v>
      </c>
      <c r="YH32">
        <v>0</v>
      </c>
      <c r="YI32">
        <v>0</v>
      </c>
      <c r="YJ32">
        <v>0</v>
      </c>
      <c r="YK32">
        <v>0</v>
      </c>
      <c r="YL32">
        <v>0</v>
      </c>
      <c r="YM32">
        <v>0</v>
      </c>
      <c r="YN32">
        <v>0</v>
      </c>
      <c r="YO32">
        <v>0</v>
      </c>
      <c r="YP32">
        <f t="shared" si="0"/>
        <v>4</v>
      </c>
      <c r="YQ32" s="25">
        <v>5</v>
      </c>
      <c r="YR32" s="25">
        <v>6</v>
      </c>
      <c r="YS32" s="25">
        <v>0</v>
      </c>
      <c r="YT32" s="25">
        <v>1</v>
      </c>
      <c r="YU32" s="25">
        <v>0</v>
      </c>
      <c r="YV32" s="25">
        <v>0</v>
      </c>
      <c r="YW32" s="25">
        <v>0</v>
      </c>
      <c r="YX32" s="25">
        <v>4</v>
      </c>
      <c r="YY32" s="25">
        <v>2</v>
      </c>
      <c r="YZ32" s="25">
        <v>0</v>
      </c>
      <c r="ZA32" s="25">
        <v>1</v>
      </c>
      <c r="ZB32" s="25">
        <v>0</v>
      </c>
      <c r="ZC32" s="25">
        <v>0</v>
      </c>
      <c r="ZD32" s="25">
        <v>0</v>
      </c>
    </row>
    <row r="33" spans="1:680" x14ac:dyDescent="0.2">
      <c r="A33">
        <v>2</v>
      </c>
      <c r="B33">
        <v>3</v>
      </c>
      <c r="C33" t="s">
        <v>49</v>
      </c>
      <c r="D33">
        <v>26.133500000000002</v>
      </c>
      <c r="E33">
        <v>-97.904422220000001</v>
      </c>
      <c r="F33" s="18" t="s">
        <v>1107</v>
      </c>
      <c r="G33">
        <v>2017</v>
      </c>
      <c r="H33" t="s">
        <v>970</v>
      </c>
      <c r="I33" s="17">
        <v>0.44791666666666669</v>
      </c>
      <c r="J33" s="17">
        <v>0.4597222222222222</v>
      </c>
      <c r="K33">
        <v>1</v>
      </c>
      <c r="L33">
        <v>1</v>
      </c>
      <c r="M33">
        <v>4</v>
      </c>
      <c r="N33">
        <v>0</v>
      </c>
      <c r="O33">
        <v>0</v>
      </c>
      <c r="P33">
        <v>1</v>
      </c>
      <c r="Q33">
        <v>1</v>
      </c>
      <c r="R33">
        <v>0</v>
      </c>
      <c r="S33">
        <v>0</v>
      </c>
      <c r="T33">
        <v>1</v>
      </c>
      <c r="U33" t="s">
        <v>1111</v>
      </c>
      <c r="V33">
        <v>1</v>
      </c>
      <c r="W33">
        <v>1</v>
      </c>
      <c r="X33" t="s">
        <v>1012</v>
      </c>
      <c r="Y33">
        <v>1</v>
      </c>
      <c r="Z33" t="s">
        <v>1112</v>
      </c>
      <c r="AA33">
        <v>1</v>
      </c>
      <c r="AB33">
        <v>1</v>
      </c>
      <c r="AC33" t="s">
        <v>915</v>
      </c>
      <c r="AD33">
        <v>2</v>
      </c>
      <c r="AE33">
        <v>1</v>
      </c>
      <c r="AF33">
        <v>1</v>
      </c>
      <c r="AG33">
        <v>0</v>
      </c>
      <c r="AH33">
        <v>0</v>
      </c>
      <c r="AI33">
        <v>0</v>
      </c>
      <c r="AJ33">
        <v>0</v>
      </c>
      <c r="AK33">
        <v>0</v>
      </c>
      <c r="AL33">
        <v>1</v>
      </c>
      <c r="AM33">
        <v>0</v>
      </c>
      <c r="AN33">
        <v>1</v>
      </c>
      <c r="AO33" t="s">
        <v>1028</v>
      </c>
      <c r="AP33">
        <v>1</v>
      </c>
      <c r="AQ33" t="s">
        <v>1113</v>
      </c>
      <c r="AR33">
        <v>2</v>
      </c>
      <c r="AS33">
        <v>2</v>
      </c>
      <c r="AT33">
        <v>1</v>
      </c>
      <c r="AU33">
        <v>0</v>
      </c>
      <c r="AV33">
        <v>0</v>
      </c>
      <c r="AW33">
        <v>1</v>
      </c>
      <c r="AX33">
        <v>0</v>
      </c>
      <c r="AY33">
        <v>0</v>
      </c>
      <c r="AZ33">
        <v>0</v>
      </c>
      <c r="BA33" t="s">
        <v>1114</v>
      </c>
      <c r="BB33">
        <v>2</v>
      </c>
      <c r="BC33">
        <v>1</v>
      </c>
      <c r="BD33">
        <v>1</v>
      </c>
      <c r="BE33">
        <v>0</v>
      </c>
      <c r="BF33">
        <v>1</v>
      </c>
      <c r="BG33">
        <v>1</v>
      </c>
      <c r="BH33">
        <v>0</v>
      </c>
      <c r="BJ33">
        <v>1</v>
      </c>
      <c r="BK33">
        <v>2</v>
      </c>
      <c r="BL33">
        <v>1</v>
      </c>
      <c r="BM33">
        <v>0</v>
      </c>
      <c r="BN33">
        <v>0</v>
      </c>
      <c r="BO33">
        <v>0</v>
      </c>
      <c r="BP33">
        <v>0</v>
      </c>
      <c r="BQ33">
        <v>0</v>
      </c>
      <c r="BS33">
        <v>1</v>
      </c>
      <c r="BT33">
        <v>0</v>
      </c>
      <c r="BU33">
        <v>1</v>
      </c>
      <c r="BV33">
        <v>1</v>
      </c>
      <c r="BW33">
        <v>0</v>
      </c>
      <c r="BY33">
        <v>1</v>
      </c>
      <c r="BZ33">
        <v>0</v>
      </c>
      <c r="CA33">
        <v>0</v>
      </c>
      <c r="CB33">
        <v>1</v>
      </c>
      <c r="CD33">
        <v>1</v>
      </c>
      <c r="CE33">
        <v>0</v>
      </c>
      <c r="CF33">
        <v>0</v>
      </c>
      <c r="CG33">
        <v>1</v>
      </c>
      <c r="CH33">
        <v>0</v>
      </c>
      <c r="CI33">
        <v>0</v>
      </c>
      <c r="CJ33">
        <v>1</v>
      </c>
      <c r="CK33">
        <v>0</v>
      </c>
      <c r="CL33">
        <v>1</v>
      </c>
      <c r="CM33">
        <v>0</v>
      </c>
      <c r="CO33">
        <v>1</v>
      </c>
      <c r="CP33" t="s">
        <v>1115</v>
      </c>
      <c r="CQ33">
        <v>0</v>
      </c>
      <c r="CR33" t="s">
        <v>921</v>
      </c>
      <c r="CS33">
        <v>1</v>
      </c>
      <c r="CT33">
        <v>1</v>
      </c>
      <c r="CU33">
        <v>0</v>
      </c>
      <c r="CV33">
        <v>0</v>
      </c>
      <c r="CW33">
        <v>0</v>
      </c>
      <c r="CX33">
        <v>0</v>
      </c>
      <c r="CY33">
        <v>0</v>
      </c>
      <c r="CZ33" t="s">
        <v>1116</v>
      </c>
      <c r="DA33">
        <v>1</v>
      </c>
      <c r="DB33">
        <v>1</v>
      </c>
      <c r="DC33">
        <v>0</v>
      </c>
      <c r="DD33">
        <v>0</v>
      </c>
      <c r="DE33">
        <v>0</v>
      </c>
      <c r="DF33">
        <v>0</v>
      </c>
      <c r="DG33" t="s">
        <v>1010</v>
      </c>
      <c r="DH33">
        <v>1</v>
      </c>
      <c r="DI33">
        <v>1</v>
      </c>
      <c r="DJ33">
        <v>0</v>
      </c>
      <c r="DO33">
        <v>1</v>
      </c>
      <c r="DP33">
        <v>3</v>
      </c>
      <c r="DQ33">
        <v>4</v>
      </c>
      <c r="DR33">
        <v>4</v>
      </c>
      <c r="DS33">
        <v>4</v>
      </c>
      <c r="DT33">
        <v>1</v>
      </c>
      <c r="DU33">
        <v>1</v>
      </c>
      <c r="DV33">
        <v>0</v>
      </c>
      <c r="DW33">
        <v>0</v>
      </c>
      <c r="DX33">
        <v>0</v>
      </c>
      <c r="DY33">
        <v>0</v>
      </c>
      <c r="DZ33">
        <v>0</v>
      </c>
      <c r="EA33">
        <v>1</v>
      </c>
      <c r="EB33">
        <v>0</v>
      </c>
      <c r="EC33">
        <v>1</v>
      </c>
      <c r="EE33">
        <v>1</v>
      </c>
      <c r="EF33" t="s">
        <v>1117</v>
      </c>
      <c r="EG33">
        <v>1</v>
      </c>
      <c r="EH33">
        <v>1</v>
      </c>
      <c r="EI33">
        <v>3</v>
      </c>
      <c r="EJ33">
        <v>0</v>
      </c>
      <c r="EK33">
        <v>6</v>
      </c>
      <c r="EL33" t="s">
        <v>1118</v>
      </c>
      <c r="EM33" t="s">
        <v>1119</v>
      </c>
      <c r="EN33">
        <v>0</v>
      </c>
      <c r="EO33">
        <v>0</v>
      </c>
      <c r="EQ33">
        <v>1</v>
      </c>
      <c r="ER33">
        <v>3</v>
      </c>
      <c r="ES33">
        <v>3</v>
      </c>
      <c r="ET33">
        <v>1</v>
      </c>
      <c r="EU33">
        <v>7</v>
      </c>
      <c r="EV33">
        <v>1</v>
      </c>
      <c r="EW33">
        <v>0</v>
      </c>
      <c r="EX33">
        <v>0</v>
      </c>
      <c r="EY33">
        <v>0</v>
      </c>
      <c r="EZ33">
        <v>0</v>
      </c>
      <c r="FA33">
        <v>0</v>
      </c>
      <c r="FB33">
        <v>0</v>
      </c>
      <c r="FC33" t="s">
        <v>1081</v>
      </c>
      <c r="FD33">
        <v>2</v>
      </c>
      <c r="FE33">
        <v>0</v>
      </c>
      <c r="FF33">
        <v>0</v>
      </c>
      <c r="FG33">
        <v>0</v>
      </c>
      <c r="FI33">
        <v>1</v>
      </c>
      <c r="FJ33">
        <v>1</v>
      </c>
      <c r="FK33">
        <v>5</v>
      </c>
      <c r="FL33">
        <v>8</v>
      </c>
      <c r="FM33">
        <v>0</v>
      </c>
      <c r="FO33" t="s">
        <v>980</v>
      </c>
      <c r="FP33">
        <v>1130.21352</v>
      </c>
      <c r="FQ33">
        <v>134.49804</v>
      </c>
      <c r="FS33">
        <v>3</v>
      </c>
      <c r="FT33">
        <v>1</v>
      </c>
      <c r="FU33">
        <v>1</v>
      </c>
      <c r="FV33">
        <v>1</v>
      </c>
      <c r="FW33">
        <v>1</v>
      </c>
      <c r="FX33">
        <v>0</v>
      </c>
      <c r="FY33">
        <v>1</v>
      </c>
      <c r="FZ33">
        <v>1</v>
      </c>
      <c r="GA33">
        <v>0</v>
      </c>
      <c r="GB33">
        <v>1</v>
      </c>
      <c r="GC33">
        <v>0</v>
      </c>
      <c r="GD33">
        <v>0</v>
      </c>
      <c r="GE33">
        <v>0</v>
      </c>
      <c r="GF33">
        <v>2</v>
      </c>
      <c r="GG33">
        <v>4</v>
      </c>
      <c r="GH33">
        <v>1</v>
      </c>
      <c r="GJ33">
        <v>5</v>
      </c>
      <c r="GK33">
        <v>1</v>
      </c>
      <c r="GL33">
        <v>5</v>
      </c>
      <c r="GM33">
        <v>0</v>
      </c>
      <c r="GN33">
        <v>1</v>
      </c>
      <c r="GO33">
        <v>3</v>
      </c>
      <c r="GP33">
        <v>2</v>
      </c>
      <c r="GQ33">
        <v>0</v>
      </c>
      <c r="GT33">
        <f t="shared" si="15"/>
        <v>0</v>
      </c>
      <c r="GW33">
        <v>0</v>
      </c>
      <c r="GZ33">
        <f t="shared" si="16"/>
        <v>0</v>
      </c>
      <c r="HC33">
        <v>1</v>
      </c>
      <c r="HD33">
        <v>0</v>
      </c>
      <c r="HE33">
        <v>50</v>
      </c>
      <c r="HF33">
        <f t="shared" si="17"/>
        <v>50</v>
      </c>
      <c r="HG33">
        <v>0</v>
      </c>
      <c r="HH33">
        <v>0</v>
      </c>
      <c r="HI33">
        <v>0</v>
      </c>
      <c r="HL33">
        <f t="shared" si="18"/>
        <v>0</v>
      </c>
      <c r="HO33">
        <v>0</v>
      </c>
      <c r="HR33">
        <f t="shared" si="19"/>
        <v>0</v>
      </c>
      <c r="HU33">
        <v>0</v>
      </c>
      <c r="HX33">
        <f t="shared" si="20"/>
        <v>0</v>
      </c>
      <c r="IA33">
        <v>0</v>
      </c>
      <c r="ID33">
        <f t="shared" si="21"/>
        <v>0</v>
      </c>
      <c r="IG33">
        <v>0</v>
      </c>
      <c r="IJ33">
        <f t="shared" si="22"/>
        <v>0</v>
      </c>
      <c r="IM33">
        <v>0</v>
      </c>
      <c r="IP33">
        <f t="shared" si="23"/>
        <v>0</v>
      </c>
      <c r="IS33">
        <v>0</v>
      </c>
      <c r="IV33">
        <f t="shared" si="24"/>
        <v>0</v>
      </c>
      <c r="IY33">
        <v>0</v>
      </c>
      <c r="JB33">
        <f t="shared" si="25"/>
        <v>0</v>
      </c>
      <c r="JE33" t="s">
        <v>1120</v>
      </c>
      <c r="JF33">
        <v>2</v>
      </c>
      <c r="JG33">
        <v>1</v>
      </c>
      <c r="JH33">
        <f t="shared" si="26"/>
        <v>3</v>
      </c>
      <c r="JI33">
        <v>2</v>
      </c>
      <c r="JJ33">
        <v>0</v>
      </c>
      <c r="JK33" t="s">
        <v>1121</v>
      </c>
      <c r="JL33">
        <v>1</v>
      </c>
      <c r="JM33">
        <v>0</v>
      </c>
      <c r="JN33">
        <f t="shared" si="27"/>
        <v>1</v>
      </c>
      <c r="JO33">
        <v>0</v>
      </c>
      <c r="JP33">
        <v>0</v>
      </c>
      <c r="JQ33">
        <v>0</v>
      </c>
      <c r="JT33">
        <f t="shared" si="28"/>
        <v>0</v>
      </c>
      <c r="JW33">
        <v>1</v>
      </c>
      <c r="JX33" t="s">
        <v>928</v>
      </c>
      <c r="JY33">
        <v>2</v>
      </c>
      <c r="JZ33">
        <v>1</v>
      </c>
      <c r="KA33">
        <v>1</v>
      </c>
      <c r="KB33">
        <v>1</v>
      </c>
      <c r="KC33">
        <v>1</v>
      </c>
      <c r="KD33">
        <v>2</v>
      </c>
      <c r="KE33">
        <v>2</v>
      </c>
      <c r="KF33">
        <v>1</v>
      </c>
      <c r="KG33">
        <v>0</v>
      </c>
      <c r="KH33">
        <v>0</v>
      </c>
      <c r="KI33">
        <v>0</v>
      </c>
      <c r="KJ33">
        <v>0</v>
      </c>
      <c r="KK33">
        <v>0</v>
      </c>
      <c r="KL33">
        <v>0</v>
      </c>
      <c r="KM33">
        <v>0</v>
      </c>
      <c r="KN33">
        <v>0</v>
      </c>
      <c r="KO33">
        <v>1</v>
      </c>
      <c r="KP33" t="s">
        <v>928</v>
      </c>
      <c r="KQ33">
        <v>2</v>
      </c>
      <c r="KR33">
        <v>1</v>
      </c>
      <c r="KS33">
        <v>1</v>
      </c>
      <c r="KT33">
        <v>1</v>
      </c>
      <c r="KU33">
        <v>1</v>
      </c>
      <c r="KV33">
        <v>2</v>
      </c>
      <c r="KW33">
        <v>1</v>
      </c>
      <c r="KX33">
        <v>1</v>
      </c>
      <c r="KY33">
        <v>0</v>
      </c>
      <c r="KZ33">
        <v>0</v>
      </c>
      <c r="LA33">
        <v>0</v>
      </c>
      <c r="LB33">
        <v>0</v>
      </c>
      <c r="LC33">
        <v>0</v>
      </c>
      <c r="LD33">
        <v>0</v>
      </c>
      <c r="LE33">
        <v>0</v>
      </c>
      <c r="LF33">
        <v>0</v>
      </c>
      <c r="LG33">
        <v>1</v>
      </c>
      <c r="LH33" t="s">
        <v>944</v>
      </c>
      <c r="LI33">
        <v>1</v>
      </c>
      <c r="LJ33">
        <v>3</v>
      </c>
      <c r="LK33">
        <v>1</v>
      </c>
      <c r="LL33">
        <v>1</v>
      </c>
      <c r="LM33">
        <v>1</v>
      </c>
      <c r="LN33">
        <v>2</v>
      </c>
      <c r="LO33">
        <v>1</v>
      </c>
      <c r="LP33">
        <v>1</v>
      </c>
      <c r="LQ33">
        <v>0</v>
      </c>
      <c r="LR33">
        <v>0</v>
      </c>
      <c r="LS33">
        <v>0</v>
      </c>
      <c r="LT33">
        <v>0</v>
      </c>
      <c r="LU33">
        <v>0</v>
      </c>
      <c r="LV33">
        <v>0</v>
      </c>
      <c r="LW33">
        <v>0</v>
      </c>
      <c r="LX33">
        <v>0</v>
      </c>
      <c r="LY33">
        <v>1</v>
      </c>
      <c r="LZ33" t="s">
        <v>929</v>
      </c>
      <c r="MA33">
        <v>2</v>
      </c>
      <c r="MB33">
        <v>1</v>
      </c>
      <c r="MC33">
        <v>1</v>
      </c>
      <c r="MD33">
        <v>1</v>
      </c>
      <c r="ME33">
        <v>1</v>
      </c>
      <c r="MF33">
        <v>2</v>
      </c>
      <c r="MG33">
        <v>1</v>
      </c>
      <c r="MH33">
        <v>1</v>
      </c>
      <c r="MI33">
        <v>0</v>
      </c>
      <c r="MJ33">
        <v>0</v>
      </c>
      <c r="MK33">
        <v>0</v>
      </c>
      <c r="ML33">
        <v>0</v>
      </c>
      <c r="MM33">
        <v>0</v>
      </c>
      <c r="MN33">
        <v>0</v>
      </c>
      <c r="MO33">
        <v>0</v>
      </c>
      <c r="MP33">
        <v>0</v>
      </c>
      <c r="MQ33">
        <v>1</v>
      </c>
      <c r="MR33" t="s">
        <v>929</v>
      </c>
      <c r="MS33">
        <v>1</v>
      </c>
      <c r="MT33">
        <v>1</v>
      </c>
      <c r="MU33">
        <v>1</v>
      </c>
      <c r="MV33">
        <v>1</v>
      </c>
      <c r="MW33">
        <v>1</v>
      </c>
      <c r="MX33">
        <v>2</v>
      </c>
      <c r="MY33">
        <v>1</v>
      </c>
      <c r="MZ33">
        <v>1</v>
      </c>
      <c r="NA33">
        <v>0</v>
      </c>
      <c r="NB33">
        <v>0</v>
      </c>
      <c r="NC33">
        <v>0</v>
      </c>
      <c r="ND33">
        <v>0</v>
      </c>
      <c r="NE33">
        <v>0</v>
      </c>
      <c r="NF33">
        <v>0</v>
      </c>
      <c r="NG33">
        <v>0</v>
      </c>
      <c r="NH33">
        <v>0</v>
      </c>
      <c r="NI33">
        <v>1</v>
      </c>
      <c r="NJ33" t="s">
        <v>926</v>
      </c>
      <c r="NK33">
        <v>1</v>
      </c>
      <c r="NL33">
        <v>1</v>
      </c>
      <c r="NM33">
        <v>1</v>
      </c>
      <c r="NN33">
        <v>1</v>
      </c>
      <c r="NO33">
        <v>2</v>
      </c>
      <c r="NP33">
        <v>2</v>
      </c>
      <c r="NQ33">
        <v>0</v>
      </c>
      <c r="NR33">
        <v>0</v>
      </c>
      <c r="NS33">
        <v>0</v>
      </c>
      <c r="NT33">
        <v>0</v>
      </c>
      <c r="NU33">
        <v>0</v>
      </c>
      <c r="NV33">
        <v>0</v>
      </c>
      <c r="NW33">
        <v>0</v>
      </c>
      <c r="NX33">
        <v>0</v>
      </c>
      <c r="NY33">
        <v>0</v>
      </c>
      <c r="NZ33">
        <v>0</v>
      </c>
      <c r="OA33">
        <v>1</v>
      </c>
      <c r="OB33" t="s">
        <v>926</v>
      </c>
      <c r="OC33">
        <v>0</v>
      </c>
      <c r="OD33">
        <v>0</v>
      </c>
      <c r="OE33">
        <v>0</v>
      </c>
      <c r="OF33">
        <v>0</v>
      </c>
      <c r="OG33">
        <v>0</v>
      </c>
      <c r="OH33">
        <v>0</v>
      </c>
      <c r="OI33">
        <v>0</v>
      </c>
      <c r="OJ33">
        <v>0</v>
      </c>
      <c r="OK33">
        <v>1</v>
      </c>
      <c r="OL33">
        <v>2</v>
      </c>
      <c r="OM33">
        <v>1</v>
      </c>
      <c r="ON33">
        <v>1</v>
      </c>
      <c r="OO33">
        <v>0</v>
      </c>
      <c r="OP33">
        <v>0</v>
      </c>
      <c r="OQ33">
        <v>0</v>
      </c>
      <c r="OR33">
        <v>0</v>
      </c>
      <c r="OS33">
        <v>1</v>
      </c>
      <c r="OT33" t="s">
        <v>926</v>
      </c>
      <c r="OU33">
        <v>1</v>
      </c>
      <c r="OV33">
        <v>1</v>
      </c>
      <c r="OW33">
        <v>1</v>
      </c>
      <c r="OX33">
        <v>1</v>
      </c>
      <c r="OY33">
        <v>2</v>
      </c>
      <c r="OZ33">
        <v>2</v>
      </c>
      <c r="PA33">
        <v>0</v>
      </c>
      <c r="PB33">
        <v>0</v>
      </c>
      <c r="PC33">
        <v>0</v>
      </c>
      <c r="PD33">
        <v>0</v>
      </c>
      <c r="PE33">
        <v>0</v>
      </c>
      <c r="PF33">
        <v>0</v>
      </c>
      <c r="PG33">
        <v>0</v>
      </c>
      <c r="PH33">
        <v>0</v>
      </c>
      <c r="PI33">
        <v>0</v>
      </c>
      <c r="PJ33">
        <v>0</v>
      </c>
      <c r="PK33">
        <v>1</v>
      </c>
      <c r="PL33" t="s">
        <v>926</v>
      </c>
      <c r="PM33">
        <v>1</v>
      </c>
      <c r="PN33">
        <v>1</v>
      </c>
      <c r="PO33">
        <v>1</v>
      </c>
      <c r="PP33">
        <v>1</v>
      </c>
      <c r="PQ33">
        <v>2</v>
      </c>
      <c r="PR33">
        <v>2</v>
      </c>
      <c r="PS33">
        <v>0</v>
      </c>
      <c r="PT33">
        <v>0</v>
      </c>
      <c r="PU33">
        <v>0</v>
      </c>
      <c r="PV33">
        <v>0</v>
      </c>
      <c r="PW33">
        <v>0</v>
      </c>
      <c r="PX33">
        <v>0</v>
      </c>
      <c r="PY33">
        <v>0</v>
      </c>
      <c r="PZ33">
        <v>0</v>
      </c>
      <c r="QA33">
        <v>0</v>
      </c>
      <c r="QB33">
        <v>0</v>
      </c>
      <c r="QC33" s="19">
        <v>1</v>
      </c>
      <c r="QD33" t="s">
        <v>927</v>
      </c>
      <c r="QE33">
        <v>2</v>
      </c>
      <c r="QF33">
        <v>1</v>
      </c>
      <c r="QG33">
        <v>1</v>
      </c>
      <c r="QH33">
        <v>1</v>
      </c>
      <c r="QI33">
        <v>1</v>
      </c>
      <c r="QJ33">
        <v>2</v>
      </c>
      <c r="QK33">
        <v>1</v>
      </c>
      <c r="QL33">
        <v>1</v>
      </c>
      <c r="QM33" s="19">
        <v>0</v>
      </c>
      <c r="QN33" s="19">
        <v>0</v>
      </c>
      <c r="QO33" s="19">
        <v>0</v>
      </c>
      <c r="QP33" s="19">
        <v>0</v>
      </c>
      <c r="QQ33" s="19">
        <v>0</v>
      </c>
      <c r="QR33" s="19">
        <v>0</v>
      </c>
      <c r="QS33" s="19">
        <v>0</v>
      </c>
      <c r="QT33" s="19">
        <v>0</v>
      </c>
      <c r="QU33" s="19">
        <v>1</v>
      </c>
      <c r="QV33" t="s">
        <v>927</v>
      </c>
      <c r="QW33">
        <v>2</v>
      </c>
      <c r="QX33">
        <v>1</v>
      </c>
      <c r="QY33">
        <v>1</v>
      </c>
      <c r="QZ33">
        <v>1</v>
      </c>
      <c r="RA33">
        <v>1</v>
      </c>
      <c r="RB33">
        <v>2</v>
      </c>
      <c r="RC33">
        <v>1</v>
      </c>
      <c r="RD33">
        <v>1</v>
      </c>
      <c r="RE33" s="19">
        <v>0</v>
      </c>
      <c r="RF33" s="19">
        <v>0</v>
      </c>
      <c r="RG33" s="19">
        <v>0</v>
      </c>
      <c r="RH33" s="19">
        <v>0</v>
      </c>
      <c r="RI33" s="19">
        <v>0</v>
      </c>
      <c r="RJ33" s="19">
        <v>0</v>
      </c>
      <c r="RK33" s="19">
        <v>0</v>
      </c>
      <c r="RL33" s="19">
        <v>0</v>
      </c>
      <c r="RM33" s="19">
        <v>1</v>
      </c>
      <c r="RN33" t="s">
        <v>927</v>
      </c>
      <c r="RO33">
        <v>2</v>
      </c>
      <c r="RP33">
        <v>1</v>
      </c>
      <c r="RQ33">
        <v>1</v>
      </c>
      <c r="RR33">
        <v>1</v>
      </c>
      <c r="RS33">
        <v>1</v>
      </c>
      <c r="RT33">
        <v>2</v>
      </c>
      <c r="RU33">
        <v>1</v>
      </c>
      <c r="RV33">
        <v>1</v>
      </c>
      <c r="RW33" s="19">
        <v>0</v>
      </c>
      <c r="RX33" s="19">
        <v>0</v>
      </c>
      <c r="RY33" s="19">
        <v>0</v>
      </c>
      <c r="RZ33" s="19">
        <v>0</v>
      </c>
      <c r="SA33" s="19">
        <v>0</v>
      </c>
      <c r="SB33" s="19">
        <v>0</v>
      </c>
      <c r="SC33" s="19">
        <v>0</v>
      </c>
      <c r="SD33" s="19">
        <v>0</v>
      </c>
      <c r="SE33">
        <v>0</v>
      </c>
      <c r="SF33" s="19"/>
      <c r="SG33" s="19">
        <v>0</v>
      </c>
      <c r="SH33" s="19">
        <v>0</v>
      </c>
      <c r="SI33" s="19">
        <v>0</v>
      </c>
      <c r="SJ33" s="19">
        <v>0</v>
      </c>
      <c r="SK33" s="19">
        <v>0</v>
      </c>
      <c r="SL33" s="19">
        <v>0</v>
      </c>
      <c r="SM33" s="19">
        <v>0</v>
      </c>
      <c r="SN33" s="19">
        <v>0</v>
      </c>
      <c r="SO33" s="19">
        <v>0</v>
      </c>
      <c r="SP33" s="19">
        <v>0</v>
      </c>
      <c r="SQ33" s="19">
        <v>0</v>
      </c>
      <c r="SR33" s="19">
        <v>0</v>
      </c>
      <c r="SS33" s="19">
        <v>0</v>
      </c>
      <c r="ST33" s="19">
        <v>0</v>
      </c>
      <c r="SU33" s="19">
        <v>0</v>
      </c>
      <c r="SV33" s="19">
        <v>0</v>
      </c>
      <c r="SW33">
        <v>0</v>
      </c>
      <c r="SX33" s="19"/>
      <c r="SY33" s="19">
        <v>0</v>
      </c>
      <c r="SZ33" s="19">
        <v>0</v>
      </c>
      <c r="TA33" s="19">
        <v>0</v>
      </c>
      <c r="TB33" s="19">
        <v>0</v>
      </c>
      <c r="TC33" s="19">
        <v>0</v>
      </c>
      <c r="TD33" s="19">
        <v>0</v>
      </c>
      <c r="TE33" s="19">
        <v>0</v>
      </c>
      <c r="TF33" s="19">
        <v>0</v>
      </c>
      <c r="TG33" s="19">
        <v>0</v>
      </c>
      <c r="TH33" s="19">
        <v>0</v>
      </c>
      <c r="TI33" s="19">
        <v>0</v>
      </c>
      <c r="TJ33" s="19">
        <v>0</v>
      </c>
      <c r="TK33" s="19">
        <v>0</v>
      </c>
      <c r="TL33" s="19">
        <v>0</v>
      </c>
      <c r="TM33" s="19">
        <v>0</v>
      </c>
      <c r="TN33" s="19">
        <v>0</v>
      </c>
      <c r="TO33">
        <v>0</v>
      </c>
      <c r="TP33" s="19">
        <v>0</v>
      </c>
      <c r="TQ33" s="19">
        <v>0</v>
      </c>
      <c r="TR33" s="19">
        <v>0</v>
      </c>
      <c r="TS33" s="19">
        <v>0</v>
      </c>
      <c r="TT33" s="19">
        <v>0</v>
      </c>
      <c r="TU33" s="19">
        <v>0</v>
      </c>
      <c r="TV33" s="19">
        <v>0</v>
      </c>
      <c r="TW33" s="19">
        <v>0</v>
      </c>
      <c r="TX33" s="19">
        <v>0</v>
      </c>
      <c r="TY33" s="19">
        <v>0</v>
      </c>
      <c r="TZ33" s="19">
        <v>0</v>
      </c>
      <c r="UA33" s="19">
        <v>0</v>
      </c>
      <c r="UB33" s="19">
        <v>0</v>
      </c>
      <c r="UC33" s="19">
        <v>0</v>
      </c>
      <c r="UD33" s="19">
        <v>0</v>
      </c>
      <c r="UE33" s="19">
        <v>0</v>
      </c>
      <c r="UF33" s="19">
        <v>0</v>
      </c>
      <c r="UG33">
        <f>JW33+KO33+LG33+LY33+MQ33+NI33+OA33+OS33+PK33+QC33+QU33+RM33+SE33+SW33+TO33</f>
        <v>12</v>
      </c>
      <c r="UH33">
        <v>1</v>
      </c>
      <c r="UI33" t="s">
        <v>931</v>
      </c>
      <c r="UJ33">
        <v>1</v>
      </c>
      <c r="UK33">
        <v>1</v>
      </c>
      <c r="UL33">
        <v>2</v>
      </c>
      <c r="UM33">
        <v>0</v>
      </c>
      <c r="UN33">
        <v>2</v>
      </c>
      <c r="UO33">
        <v>0</v>
      </c>
      <c r="UP33">
        <v>0</v>
      </c>
      <c r="UQ33">
        <v>2</v>
      </c>
      <c r="UR33">
        <v>0</v>
      </c>
      <c r="US33">
        <v>0</v>
      </c>
      <c r="UT33">
        <v>0</v>
      </c>
      <c r="UU33">
        <v>0</v>
      </c>
      <c r="UV33">
        <v>0</v>
      </c>
      <c r="UW33">
        <v>0</v>
      </c>
      <c r="UX33">
        <v>1</v>
      </c>
      <c r="UY33" t="s">
        <v>926</v>
      </c>
      <c r="UZ33">
        <v>1</v>
      </c>
      <c r="VA33">
        <v>1</v>
      </c>
      <c r="VB33">
        <v>2</v>
      </c>
      <c r="VC33">
        <v>0</v>
      </c>
      <c r="VD33">
        <v>2</v>
      </c>
      <c r="VE33">
        <v>0</v>
      </c>
      <c r="VF33">
        <v>0</v>
      </c>
      <c r="VG33">
        <v>2</v>
      </c>
      <c r="VH33">
        <v>0</v>
      </c>
      <c r="VI33">
        <v>0</v>
      </c>
      <c r="VJ33">
        <v>0</v>
      </c>
      <c r="VK33">
        <v>0</v>
      </c>
      <c r="VL33">
        <v>0</v>
      </c>
      <c r="VM33">
        <v>0</v>
      </c>
      <c r="VN33">
        <v>1</v>
      </c>
      <c r="VO33" t="s">
        <v>944</v>
      </c>
      <c r="VP33">
        <v>1</v>
      </c>
      <c r="VQ33">
        <v>1</v>
      </c>
      <c r="VR33">
        <v>2</v>
      </c>
      <c r="VS33">
        <v>0</v>
      </c>
      <c r="VT33">
        <v>2</v>
      </c>
      <c r="VU33">
        <v>0</v>
      </c>
      <c r="VV33">
        <v>0</v>
      </c>
      <c r="VW33">
        <v>2</v>
      </c>
      <c r="VX33">
        <v>0</v>
      </c>
      <c r="VY33">
        <v>0</v>
      </c>
      <c r="VZ33">
        <v>0</v>
      </c>
      <c r="WA33">
        <v>0</v>
      </c>
      <c r="WB33">
        <v>0</v>
      </c>
      <c r="WC33">
        <v>0</v>
      </c>
      <c r="WD33">
        <v>0</v>
      </c>
      <c r="WF33">
        <v>0</v>
      </c>
      <c r="WG33">
        <v>0</v>
      </c>
      <c r="WH33">
        <v>0</v>
      </c>
      <c r="WI33">
        <v>0</v>
      </c>
      <c r="WJ33">
        <v>0</v>
      </c>
      <c r="WK33">
        <v>0</v>
      </c>
      <c r="WL33">
        <v>0</v>
      </c>
      <c r="WM33">
        <v>0</v>
      </c>
      <c r="WN33">
        <v>0</v>
      </c>
      <c r="WO33">
        <v>0</v>
      </c>
      <c r="WP33">
        <v>0</v>
      </c>
      <c r="WQ33">
        <v>0</v>
      </c>
      <c r="WR33">
        <v>0</v>
      </c>
      <c r="WS33">
        <v>0</v>
      </c>
      <c r="WT33">
        <v>0</v>
      </c>
      <c r="WV33">
        <v>0</v>
      </c>
      <c r="WW33">
        <v>0</v>
      </c>
      <c r="WX33">
        <v>0</v>
      </c>
      <c r="WY33">
        <v>0</v>
      </c>
      <c r="WZ33">
        <v>0</v>
      </c>
      <c r="XA33">
        <v>0</v>
      </c>
      <c r="XB33">
        <v>0</v>
      </c>
      <c r="XC33">
        <v>0</v>
      </c>
      <c r="XD33">
        <v>0</v>
      </c>
      <c r="XE33">
        <v>0</v>
      </c>
      <c r="XF33">
        <v>0</v>
      </c>
      <c r="XG33">
        <v>0</v>
      </c>
      <c r="XH33">
        <v>0</v>
      </c>
      <c r="XI33">
        <v>0</v>
      </c>
      <c r="XJ33">
        <v>0</v>
      </c>
      <c r="XL33">
        <v>0</v>
      </c>
      <c r="XM33">
        <v>0</v>
      </c>
      <c r="XN33">
        <v>0</v>
      </c>
      <c r="XO33">
        <v>0</v>
      </c>
      <c r="XP33">
        <v>0</v>
      </c>
      <c r="XQ33">
        <v>0</v>
      </c>
      <c r="XR33">
        <v>0</v>
      </c>
      <c r="XS33">
        <v>0</v>
      </c>
      <c r="XT33">
        <v>0</v>
      </c>
      <c r="XU33">
        <v>0</v>
      </c>
      <c r="XV33">
        <v>0</v>
      </c>
      <c r="XW33">
        <v>0</v>
      </c>
      <c r="XX33">
        <v>0</v>
      </c>
      <c r="XY33">
        <v>0</v>
      </c>
      <c r="XZ33">
        <v>0</v>
      </c>
      <c r="YB33">
        <v>0</v>
      </c>
      <c r="YC33">
        <v>0</v>
      </c>
      <c r="YD33">
        <v>0</v>
      </c>
      <c r="YE33">
        <v>0</v>
      </c>
      <c r="YF33">
        <v>0</v>
      </c>
      <c r="YG33">
        <v>0</v>
      </c>
      <c r="YH33">
        <v>0</v>
      </c>
      <c r="YI33">
        <v>0</v>
      </c>
      <c r="YJ33">
        <v>0</v>
      </c>
      <c r="YK33">
        <v>0</v>
      </c>
      <c r="YL33">
        <v>0</v>
      </c>
      <c r="YM33">
        <v>0</v>
      </c>
      <c r="YN33">
        <v>0</v>
      </c>
      <c r="YO33">
        <v>0</v>
      </c>
      <c r="YP33">
        <f t="shared" si="0"/>
        <v>3</v>
      </c>
      <c r="YQ33" s="25">
        <v>0</v>
      </c>
      <c r="YR33" s="25">
        <v>8</v>
      </c>
      <c r="YS33" s="25">
        <v>0</v>
      </c>
      <c r="YT33" s="25">
        <v>1</v>
      </c>
      <c r="YU33" s="25">
        <v>0</v>
      </c>
      <c r="YV33" s="25">
        <v>1</v>
      </c>
      <c r="YW33" s="25">
        <v>1</v>
      </c>
      <c r="YX33" s="25">
        <v>3</v>
      </c>
      <c r="YY33" s="25">
        <v>0</v>
      </c>
      <c r="YZ33" s="25">
        <v>0</v>
      </c>
      <c r="ZA33" s="25">
        <v>0</v>
      </c>
      <c r="ZB33" s="25">
        <v>0</v>
      </c>
      <c r="ZC33" s="25">
        <v>0</v>
      </c>
      <c r="ZD33" s="25">
        <v>0</v>
      </c>
    </row>
    <row r="34" spans="1:680" x14ac:dyDescent="0.2">
      <c r="A34">
        <v>2</v>
      </c>
      <c r="B34">
        <v>3</v>
      </c>
      <c r="C34" t="s">
        <v>50</v>
      </c>
      <c r="D34">
        <v>26.134347219999999</v>
      </c>
      <c r="E34">
        <v>-97.903497220000006</v>
      </c>
      <c r="F34" t="s">
        <v>1041</v>
      </c>
      <c r="G34">
        <v>2017</v>
      </c>
      <c r="H34" t="s">
        <v>1022</v>
      </c>
      <c r="I34" s="17">
        <v>0.43124999999999997</v>
      </c>
      <c r="J34" s="17">
        <v>0.44791666666666669</v>
      </c>
      <c r="K34">
        <v>1</v>
      </c>
      <c r="L34">
        <v>1</v>
      </c>
      <c r="M34">
        <v>3</v>
      </c>
      <c r="N34">
        <v>1</v>
      </c>
      <c r="O34" t="s">
        <v>1122</v>
      </c>
      <c r="P34">
        <v>1</v>
      </c>
      <c r="Q34">
        <v>1</v>
      </c>
      <c r="R34">
        <v>0</v>
      </c>
      <c r="S34">
        <v>0</v>
      </c>
      <c r="V34">
        <v>0</v>
      </c>
      <c r="W34">
        <v>1</v>
      </c>
      <c r="X34" t="s">
        <v>1123</v>
      </c>
      <c r="Y34">
        <v>1</v>
      </c>
      <c r="Z34" t="s">
        <v>1124</v>
      </c>
      <c r="AA34">
        <v>1</v>
      </c>
      <c r="AB34">
        <v>1</v>
      </c>
      <c r="AC34" t="s">
        <v>915</v>
      </c>
      <c r="AD34">
        <v>2</v>
      </c>
      <c r="AE34">
        <v>3</v>
      </c>
      <c r="AF34">
        <v>1</v>
      </c>
      <c r="AG34">
        <v>0</v>
      </c>
      <c r="AH34">
        <v>0</v>
      </c>
      <c r="AI34">
        <v>1</v>
      </c>
      <c r="AJ34">
        <v>0</v>
      </c>
      <c r="AK34">
        <v>0</v>
      </c>
      <c r="AL34">
        <v>1</v>
      </c>
      <c r="AM34">
        <v>0</v>
      </c>
      <c r="AN34">
        <v>1</v>
      </c>
      <c r="AO34">
        <v>1</v>
      </c>
      <c r="AP34">
        <v>1</v>
      </c>
      <c r="AQ34" t="s">
        <v>1125</v>
      </c>
      <c r="AR34">
        <v>2</v>
      </c>
      <c r="AS34">
        <v>3</v>
      </c>
      <c r="AT34">
        <v>1</v>
      </c>
      <c r="AU34">
        <v>0</v>
      </c>
      <c r="AV34">
        <v>0</v>
      </c>
      <c r="AW34">
        <v>1</v>
      </c>
      <c r="AX34">
        <v>1</v>
      </c>
      <c r="AY34">
        <v>0</v>
      </c>
      <c r="AZ34">
        <v>0</v>
      </c>
      <c r="BA34" t="s">
        <v>1126</v>
      </c>
      <c r="BB34">
        <v>2</v>
      </c>
      <c r="BC34">
        <v>1</v>
      </c>
      <c r="BD34">
        <v>1</v>
      </c>
      <c r="BE34">
        <v>0</v>
      </c>
      <c r="BF34">
        <v>0</v>
      </c>
      <c r="BG34">
        <v>0</v>
      </c>
      <c r="BH34">
        <v>0</v>
      </c>
      <c r="BJ34">
        <v>1</v>
      </c>
      <c r="BK34">
        <v>2</v>
      </c>
      <c r="BL34">
        <v>1</v>
      </c>
      <c r="BM34">
        <v>0</v>
      </c>
      <c r="BN34">
        <v>0</v>
      </c>
      <c r="BO34">
        <v>0</v>
      </c>
      <c r="BP34">
        <v>0</v>
      </c>
      <c r="BQ34">
        <v>0</v>
      </c>
      <c r="BS34">
        <v>1</v>
      </c>
      <c r="BT34">
        <v>0</v>
      </c>
      <c r="BU34">
        <v>1</v>
      </c>
      <c r="BV34">
        <v>0</v>
      </c>
      <c r="BW34">
        <v>0</v>
      </c>
      <c r="CD34">
        <v>1</v>
      </c>
      <c r="CE34">
        <v>1</v>
      </c>
      <c r="CF34">
        <v>0</v>
      </c>
      <c r="CG34">
        <v>0</v>
      </c>
      <c r="CH34">
        <v>0</v>
      </c>
      <c r="CI34">
        <v>0</v>
      </c>
      <c r="CJ34">
        <v>0</v>
      </c>
      <c r="CK34">
        <v>0</v>
      </c>
      <c r="CL34">
        <v>0</v>
      </c>
      <c r="CM34">
        <v>0</v>
      </c>
      <c r="CO34">
        <v>0</v>
      </c>
      <c r="CQ34">
        <v>1</v>
      </c>
      <c r="CR34" t="s">
        <v>1127</v>
      </c>
      <c r="CS34">
        <v>1</v>
      </c>
      <c r="CT34">
        <v>0</v>
      </c>
      <c r="CU34">
        <v>0</v>
      </c>
      <c r="CV34">
        <v>0</v>
      </c>
      <c r="CW34">
        <v>1</v>
      </c>
      <c r="CX34">
        <v>0</v>
      </c>
      <c r="CY34">
        <v>0</v>
      </c>
      <c r="CZ34" t="s">
        <v>1116</v>
      </c>
      <c r="DA34">
        <v>1</v>
      </c>
      <c r="DB34">
        <v>1</v>
      </c>
      <c r="DC34">
        <v>0</v>
      </c>
      <c r="DD34">
        <v>1</v>
      </c>
      <c r="DE34">
        <v>0</v>
      </c>
      <c r="DF34">
        <v>0</v>
      </c>
      <c r="DH34">
        <v>1</v>
      </c>
      <c r="DI34">
        <v>1</v>
      </c>
      <c r="DJ34">
        <v>0</v>
      </c>
      <c r="DO34">
        <v>1</v>
      </c>
      <c r="DP34">
        <v>1</v>
      </c>
      <c r="DQ34">
        <v>2</v>
      </c>
      <c r="DR34">
        <v>3</v>
      </c>
      <c r="DS34">
        <v>2</v>
      </c>
      <c r="DT34">
        <v>1</v>
      </c>
      <c r="DU34">
        <v>0</v>
      </c>
      <c r="DV34">
        <v>0</v>
      </c>
      <c r="DW34">
        <v>0</v>
      </c>
      <c r="DX34">
        <v>0</v>
      </c>
      <c r="DY34">
        <v>0</v>
      </c>
      <c r="DZ34">
        <v>0</v>
      </c>
      <c r="EA34">
        <v>0</v>
      </c>
      <c r="EB34">
        <v>1</v>
      </c>
      <c r="EC34">
        <v>1</v>
      </c>
      <c r="EE34">
        <v>1</v>
      </c>
      <c r="EF34" t="s">
        <v>919</v>
      </c>
      <c r="EG34">
        <v>1</v>
      </c>
      <c r="EH34">
        <v>1</v>
      </c>
      <c r="EI34">
        <v>2</v>
      </c>
      <c r="EJ34">
        <v>1</v>
      </c>
      <c r="EK34">
        <v>6</v>
      </c>
      <c r="EL34" t="s">
        <v>920</v>
      </c>
      <c r="EM34" t="s">
        <v>921</v>
      </c>
      <c r="EN34">
        <v>0</v>
      </c>
      <c r="EO34">
        <v>1</v>
      </c>
      <c r="EP34" t="s">
        <v>1128</v>
      </c>
      <c r="EQ34">
        <v>3</v>
      </c>
      <c r="ES34">
        <v>3</v>
      </c>
      <c r="ET34">
        <v>1</v>
      </c>
      <c r="EU34">
        <v>4</v>
      </c>
      <c r="EV34">
        <v>1</v>
      </c>
      <c r="EW34">
        <v>1</v>
      </c>
      <c r="EX34">
        <v>0</v>
      </c>
      <c r="EY34">
        <v>0</v>
      </c>
      <c r="EZ34">
        <v>0</v>
      </c>
      <c r="FA34">
        <v>0</v>
      </c>
      <c r="FB34">
        <v>0</v>
      </c>
      <c r="FD34">
        <v>2</v>
      </c>
      <c r="FE34">
        <v>0</v>
      </c>
      <c r="FF34">
        <v>0</v>
      </c>
      <c r="FG34">
        <v>0</v>
      </c>
      <c r="FH34" t="s">
        <v>979</v>
      </c>
      <c r="FI34">
        <v>1</v>
      </c>
      <c r="FJ34" t="s">
        <v>924</v>
      </c>
      <c r="FK34">
        <v>5</v>
      </c>
      <c r="FL34">
        <v>8</v>
      </c>
      <c r="FM34">
        <v>0</v>
      </c>
      <c r="FP34">
        <v>1089.48713</v>
      </c>
      <c r="FQ34">
        <v>132.04758000000001</v>
      </c>
      <c r="FS34">
        <v>3</v>
      </c>
      <c r="FT34">
        <v>1</v>
      </c>
      <c r="FU34">
        <v>1</v>
      </c>
      <c r="FV34">
        <v>0</v>
      </c>
      <c r="FW34">
        <v>1</v>
      </c>
      <c r="FX34">
        <v>0</v>
      </c>
      <c r="FY34">
        <v>0</v>
      </c>
      <c r="GF34">
        <v>1</v>
      </c>
      <c r="GG34">
        <v>3</v>
      </c>
      <c r="GH34">
        <v>3</v>
      </c>
      <c r="GJ34">
        <v>4</v>
      </c>
      <c r="GK34">
        <v>1</v>
      </c>
      <c r="GL34">
        <v>5</v>
      </c>
      <c r="GM34">
        <v>1</v>
      </c>
      <c r="GN34">
        <v>1</v>
      </c>
      <c r="GO34">
        <v>2</v>
      </c>
      <c r="GP34">
        <v>2</v>
      </c>
      <c r="GQ34">
        <v>0</v>
      </c>
      <c r="GT34">
        <f t="shared" si="15"/>
        <v>0</v>
      </c>
      <c r="GW34">
        <v>0</v>
      </c>
      <c r="GZ34">
        <f t="shared" si="16"/>
        <v>0</v>
      </c>
      <c r="HC34">
        <v>1</v>
      </c>
      <c r="HD34">
        <v>0</v>
      </c>
      <c r="HE34">
        <v>16</v>
      </c>
      <c r="HF34">
        <f t="shared" si="17"/>
        <v>16</v>
      </c>
      <c r="HG34">
        <v>0</v>
      </c>
      <c r="HH34">
        <v>0</v>
      </c>
      <c r="HI34">
        <v>0</v>
      </c>
      <c r="HL34">
        <f t="shared" si="18"/>
        <v>0</v>
      </c>
      <c r="HO34">
        <v>1</v>
      </c>
      <c r="HP34">
        <v>0</v>
      </c>
      <c r="HQ34">
        <v>7</v>
      </c>
      <c r="HR34">
        <f t="shared" si="19"/>
        <v>7</v>
      </c>
      <c r="HS34">
        <v>0</v>
      </c>
      <c r="HT34">
        <v>0</v>
      </c>
      <c r="HU34">
        <v>0</v>
      </c>
      <c r="HX34">
        <f t="shared" si="20"/>
        <v>0</v>
      </c>
      <c r="IA34">
        <v>0</v>
      </c>
      <c r="ID34">
        <f t="shared" si="21"/>
        <v>0</v>
      </c>
      <c r="IG34">
        <v>0</v>
      </c>
      <c r="IJ34">
        <f t="shared" si="22"/>
        <v>0</v>
      </c>
      <c r="IM34">
        <v>0</v>
      </c>
      <c r="IP34">
        <f t="shared" si="23"/>
        <v>0</v>
      </c>
      <c r="IS34">
        <v>0</v>
      </c>
      <c r="IV34">
        <f t="shared" si="24"/>
        <v>0</v>
      </c>
      <c r="IY34">
        <v>0</v>
      </c>
      <c r="JB34">
        <f t="shared" si="25"/>
        <v>0</v>
      </c>
      <c r="JE34">
        <v>0</v>
      </c>
      <c r="JH34">
        <f t="shared" si="26"/>
        <v>0</v>
      </c>
      <c r="JK34">
        <v>0</v>
      </c>
      <c r="JN34">
        <f t="shared" si="27"/>
        <v>0</v>
      </c>
      <c r="JQ34">
        <v>0</v>
      </c>
      <c r="JT34">
        <f t="shared" si="28"/>
        <v>0</v>
      </c>
      <c r="JW34">
        <v>1</v>
      </c>
      <c r="JX34" t="s">
        <v>928</v>
      </c>
      <c r="JY34">
        <v>1</v>
      </c>
      <c r="JZ34">
        <v>2</v>
      </c>
      <c r="KA34">
        <v>2</v>
      </c>
      <c r="KB34">
        <v>1</v>
      </c>
      <c r="KC34">
        <v>1</v>
      </c>
      <c r="KD34">
        <v>2</v>
      </c>
      <c r="KE34">
        <v>1</v>
      </c>
      <c r="KF34">
        <v>1</v>
      </c>
      <c r="KG34">
        <v>0</v>
      </c>
      <c r="KH34">
        <v>0</v>
      </c>
      <c r="KI34">
        <v>0</v>
      </c>
      <c r="KJ34">
        <v>0</v>
      </c>
      <c r="KK34">
        <v>0</v>
      </c>
      <c r="KL34">
        <v>0</v>
      </c>
      <c r="KM34">
        <v>0</v>
      </c>
      <c r="KN34">
        <v>0</v>
      </c>
      <c r="KO34">
        <v>1</v>
      </c>
      <c r="KP34" t="s">
        <v>928</v>
      </c>
      <c r="KQ34">
        <v>1</v>
      </c>
      <c r="KR34">
        <v>2</v>
      </c>
      <c r="KS34">
        <v>2</v>
      </c>
      <c r="KT34">
        <v>1</v>
      </c>
      <c r="KU34">
        <v>1</v>
      </c>
      <c r="KV34">
        <v>2</v>
      </c>
      <c r="KW34">
        <v>1</v>
      </c>
      <c r="KX34">
        <v>1</v>
      </c>
      <c r="KY34">
        <v>0</v>
      </c>
      <c r="KZ34">
        <v>0</v>
      </c>
      <c r="LA34">
        <v>0</v>
      </c>
      <c r="LB34">
        <v>0</v>
      </c>
      <c r="LC34">
        <v>0</v>
      </c>
      <c r="LD34">
        <v>0</v>
      </c>
      <c r="LE34">
        <v>0</v>
      </c>
      <c r="LF34">
        <v>0</v>
      </c>
      <c r="LG34">
        <v>1</v>
      </c>
      <c r="LH34" t="s">
        <v>944</v>
      </c>
      <c r="LI34">
        <v>1</v>
      </c>
      <c r="LJ34">
        <v>3</v>
      </c>
      <c r="LK34">
        <v>2</v>
      </c>
      <c r="LL34">
        <v>1</v>
      </c>
      <c r="LM34">
        <v>1</v>
      </c>
      <c r="LN34">
        <v>2</v>
      </c>
      <c r="LO34">
        <v>1</v>
      </c>
      <c r="LP34">
        <v>1</v>
      </c>
      <c r="LQ34">
        <v>0</v>
      </c>
      <c r="LR34">
        <v>0</v>
      </c>
      <c r="LS34">
        <v>0</v>
      </c>
      <c r="LT34">
        <v>0</v>
      </c>
      <c r="LU34">
        <v>0</v>
      </c>
      <c r="LV34">
        <v>0</v>
      </c>
      <c r="LW34">
        <v>0</v>
      </c>
      <c r="LX34">
        <v>0</v>
      </c>
      <c r="LY34">
        <v>1</v>
      </c>
      <c r="LZ34" t="s">
        <v>927</v>
      </c>
      <c r="MA34">
        <v>1</v>
      </c>
      <c r="MB34">
        <v>2</v>
      </c>
      <c r="MC34">
        <v>2</v>
      </c>
      <c r="MD34">
        <v>1</v>
      </c>
      <c r="ME34">
        <v>1</v>
      </c>
      <c r="MF34">
        <v>2</v>
      </c>
      <c r="MG34">
        <v>3</v>
      </c>
      <c r="MH34">
        <v>1</v>
      </c>
      <c r="MI34">
        <v>0</v>
      </c>
      <c r="MJ34">
        <v>0</v>
      </c>
      <c r="MK34">
        <v>0</v>
      </c>
      <c r="ML34">
        <v>0</v>
      </c>
      <c r="MM34">
        <v>0</v>
      </c>
      <c r="MN34">
        <v>0</v>
      </c>
      <c r="MO34">
        <v>0</v>
      </c>
      <c r="MP34">
        <v>0</v>
      </c>
      <c r="MQ34">
        <v>1</v>
      </c>
      <c r="MR34" t="s">
        <v>926</v>
      </c>
      <c r="MS34">
        <v>1</v>
      </c>
      <c r="MT34">
        <v>2</v>
      </c>
      <c r="MU34">
        <v>2</v>
      </c>
      <c r="MV34">
        <v>1</v>
      </c>
      <c r="MW34">
        <v>2</v>
      </c>
      <c r="MX34">
        <v>0</v>
      </c>
      <c r="MY34">
        <v>0</v>
      </c>
      <c r="MZ34">
        <v>0</v>
      </c>
      <c r="NA34">
        <v>0</v>
      </c>
      <c r="NB34">
        <v>0</v>
      </c>
      <c r="NC34">
        <v>0</v>
      </c>
      <c r="ND34">
        <v>0</v>
      </c>
      <c r="NE34">
        <v>0</v>
      </c>
      <c r="NF34">
        <v>0</v>
      </c>
      <c r="NG34">
        <v>0</v>
      </c>
      <c r="NH34">
        <v>0</v>
      </c>
      <c r="NI34">
        <v>1</v>
      </c>
      <c r="NJ34" t="s">
        <v>926</v>
      </c>
      <c r="NK34">
        <v>1</v>
      </c>
      <c r="NL34">
        <v>2</v>
      </c>
      <c r="NM34">
        <v>2</v>
      </c>
      <c r="NN34">
        <v>1</v>
      </c>
      <c r="NO34">
        <v>1</v>
      </c>
      <c r="NP34">
        <v>2</v>
      </c>
      <c r="NQ34">
        <v>3</v>
      </c>
      <c r="NR34">
        <v>1</v>
      </c>
      <c r="NS34">
        <v>0</v>
      </c>
      <c r="NT34">
        <v>0</v>
      </c>
      <c r="NU34">
        <v>0</v>
      </c>
      <c r="NV34">
        <v>0</v>
      </c>
      <c r="NW34">
        <v>0</v>
      </c>
      <c r="NX34">
        <v>0</v>
      </c>
      <c r="NY34">
        <v>0</v>
      </c>
      <c r="NZ34">
        <v>0</v>
      </c>
      <c r="OA34">
        <v>1</v>
      </c>
      <c r="OB34" t="s">
        <v>929</v>
      </c>
      <c r="OC34">
        <v>1</v>
      </c>
      <c r="OD34">
        <v>2</v>
      </c>
      <c r="OE34">
        <v>2</v>
      </c>
      <c r="OF34">
        <v>1</v>
      </c>
      <c r="OG34">
        <v>1</v>
      </c>
      <c r="OH34">
        <v>2</v>
      </c>
      <c r="OI34">
        <v>1</v>
      </c>
      <c r="OJ34">
        <v>1</v>
      </c>
      <c r="OK34">
        <v>0</v>
      </c>
      <c r="OL34">
        <v>0</v>
      </c>
      <c r="OM34">
        <v>0</v>
      </c>
      <c r="ON34">
        <v>0</v>
      </c>
      <c r="OO34">
        <v>0</v>
      </c>
      <c r="OP34">
        <v>0</v>
      </c>
      <c r="OQ34">
        <v>0</v>
      </c>
      <c r="OR34">
        <v>0</v>
      </c>
      <c r="OS34">
        <v>1</v>
      </c>
      <c r="OT34" t="s">
        <v>944</v>
      </c>
      <c r="OU34">
        <v>1</v>
      </c>
      <c r="OV34">
        <v>3</v>
      </c>
      <c r="OW34">
        <v>2</v>
      </c>
      <c r="OX34">
        <v>1</v>
      </c>
      <c r="OY34">
        <v>1</v>
      </c>
      <c r="OZ34">
        <v>2</v>
      </c>
      <c r="PA34">
        <v>1</v>
      </c>
      <c r="PB34">
        <v>1</v>
      </c>
      <c r="PC34">
        <v>0</v>
      </c>
      <c r="PD34">
        <v>0</v>
      </c>
      <c r="PE34">
        <v>0</v>
      </c>
      <c r="PF34">
        <v>0</v>
      </c>
      <c r="PG34">
        <v>0</v>
      </c>
      <c r="PH34">
        <v>0</v>
      </c>
      <c r="PI34">
        <v>0</v>
      </c>
      <c r="PJ34">
        <v>0</v>
      </c>
      <c r="PK34">
        <v>1</v>
      </c>
      <c r="PL34" t="s">
        <v>929</v>
      </c>
      <c r="PM34">
        <v>1</v>
      </c>
      <c r="PN34">
        <v>2</v>
      </c>
      <c r="PO34">
        <v>2</v>
      </c>
      <c r="PP34">
        <v>1</v>
      </c>
      <c r="PQ34">
        <v>1</v>
      </c>
      <c r="PR34">
        <v>2</v>
      </c>
      <c r="PS34">
        <v>1</v>
      </c>
      <c r="PT34">
        <v>1</v>
      </c>
      <c r="PU34">
        <v>0</v>
      </c>
      <c r="PV34">
        <v>0</v>
      </c>
      <c r="PW34">
        <v>0</v>
      </c>
      <c r="PX34">
        <v>0</v>
      </c>
      <c r="PY34">
        <v>0</v>
      </c>
      <c r="PZ34">
        <v>0</v>
      </c>
      <c r="QA34">
        <v>0</v>
      </c>
      <c r="QB34">
        <v>0</v>
      </c>
      <c r="QC34" s="19">
        <v>1</v>
      </c>
      <c r="QD34" t="s">
        <v>929</v>
      </c>
      <c r="QE34">
        <v>1</v>
      </c>
      <c r="QF34">
        <v>2</v>
      </c>
      <c r="QG34">
        <v>2</v>
      </c>
      <c r="QH34">
        <v>1</v>
      </c>
      <c r="QI34">
        <v>1</v>
      </c>
      <c r="QJ34">
        <v>2</v>
      </c>
      <c r="QK34">
        <v>1</v>
      </c>
      <c r="QL34">
        <v>1</v>
      </c>
      <c r="QM34" s="19">
        <v>0</v>
      </c>
      <c r="QN34" s="19">
        <v>0</v>
      </c>
      <c r="QO34" s="19">
        <v>0</v>
      </c>
      <c r="QP34" s="19">
        <v>0</v>
      </c>
      <c r="QQ34" s="19">
        <v>0</v>
      </c>
      <c r="QR34" s="19">
        <v>0</v>
      </c>
      <c r="QS34" s="19">
        <v>0</v>
      </c>
      <c r="QT34" s="19">
        <v>0</v>
      </c>
      <c r="QU34">
        <v>0</v>
      </c>
      <c r="QV34" s="19"/>
      <c r="QW34" s="19">
        <v>0</v>
      </c>
      <c r="QX34" s="19">
        <v>0</v>
      </c>
      <c r="QY34" s="19">
        <v>0</v>
      </c>
      <c r="QZ34" s="19">
        <v>0</v>
      </c>
      <c r="RA34" s="19">
        <v>0</v>
      </c>
      <c r="RB34" s="19">
        <v>0</v>
      </c>
      <c r="RC34" s="19">
        <v>0</v>
      </c>
      <c r="RD34" s="19">
        <v>0</v>
      </c>
      <c r="RE34" s="19">
        <v>0</v>
      </c>
      <c r="RF34" s="19">
        <v>0</v>
      </c>
      <c r="RG34" s="19">
        <v>0</v>
      </c>
      <c r="RH34" s="19">
        <v>0</v>
      </c>
      <c r="RI34" s="19">
        <v>0</v>
      </c>
      <c r="RJ34" s="19">
        <v>0</v>
      </c>
      <c r="RK34" s="19">
        <v>0</v>
      </c>
      <c r="RL34" s="19">
        <v>0</v>
      </c>
      <c r="RM34">
        <v>0</v>
      </c>
      <c r="RN34" s="19"/>
      <c r="RO34" s="19">
        <v>0</v>
      </c>
      <c r="RP34" s="19">
        <v>0</v>
      </c>
      <c r="RQ34" s="19">
        <v>0</v>
      </c>
      <c r="RR34" s="19">
        <v>0</v>
      </c>
      <c r="RS34" s="19">
        <v>0</v>
      </c>
      <c r="RT34" s="19">
        <v>0</v>
      </c>
      <c r="RU34" s="19">
        <v>0</v>
      </c>
      <c r="RV34" s="19">
        <v>0</v>
      </c>
      <c r="RW34" s="19">
        <v>0</v>
      </c>
      <c r="RX34" s="19">
        <v>0</v>
      </c>
      <c r="RY34" s="19">
        <v>0</v>
      </c>
      <c r="RZ34" s="19">
        <v>0</v>
      </c>
      <c r="SA34" s="19">
        <v>0</v>
      </c>
      <c r="SB34" s="19">
        <v>0</v>
      </c>
      <c r="SC34" s="19">
        <v>0</v>
      </c>
      <c r="SD34" s="19">
        <v>0</v>
      </c>
      <c r="SE34">
        <v>0</v>
      </c>
      <c r="SF34" s="19"/>
      <c r="SG34" s="19">
        <v>0</v>
      </c>
      <c r="SH34" s="19">
        <v>0</v>
      </c>
      <c r="SI34" s="19">
        <v>0</v>
      </c>
      <c r="SJ34" s="19">
        <v>0</v>
      </c>
      <c r="SK34" s="19">
        <v>0</v>
      </c>
      <c r="SL34" s="19">
        <v>0</v>
      </c>
      <c r="SM34" s="19">
        <v>0</v>
      </c>
      <c r="SN34" s="19">
        <v>0</v>
      </c>
      <c r="SO34" s="19">
        <v>0</v>
      </c>
      <c r="SP34" s="19">
        <v>0</v>
      </c>
      <c r="SQ34" s="19">
        <v>0</v>
      </c>
      <c r="SR34" s="19">
        <v>0</v>
      </c>
      <c r="SS34" s="19">
        <v>0</v>
      </c>
      <c r="ST34" s="19">
        <v>0</v>
      </c>
      <c r="SU34" s="19">
        <v>0</v>
      </c>
      <c r="SV34" s="19">
        <v>0</v>
      </c>
      <c r="SW34">
        <v>0</v>
      </c>
      <c r="SX34" s="19"/>
      <c r="SY34" s="19">
        <v>0</v>
      </c>
      <c r="SZ34" s="19">
        <v>0</v>
      </c>
      <c r="TA34" s="19">
        <v>0</v>
      </c>
      <c r="TB34" s="19">
        <v>0</v>
      </c>
      <c r="TC34" s="19">
        <v>0</v>
      </c>
      <c r="TD34" s="19">
        <v>0</v>
      </c>
      <c r="TE34" s="19">
        <v>0</v>
      </c>
      <c r="TF34" s="19">
        <v>0</v>
      </c>
      <c r="TG34" s="19">
        <v>0</v>
      </c>
      <c r="TH34" s="19">
        <v>0</v>
      </c>
      <c r="TI34" s="19">
        <v>0</v>
      </c>
      <c r="TJ34" s="19">
        <v>0</v>
      </c>
      <c r="TK34" s="19">
        <v>0</v>
      </c>
      <c r="TL34" s="19">
        <v>0</v>
      </c>
      <c r="TM34" s="19">
        <v>0</v>
      </c>
      <c r="TN34" s="19">
        <v>0</v>
      </c>
      <c r="TO34">
        <v>0</v>
      </c>
      <c r="TP34" s="19">
        <v>0</v>
      </c>
      <c r="TQ34" s="19">
        <v>0</v>
      </c>
      <c r="TR34" s="19">
        <v>0</v>
      </c>
      <c r="TS34" s="19">
        <v>0</v>
      </c>
      <c r="TT34" s="19">
        <v>0</v>
      </c>
      <c r="TU34" s="19">
        <v>0</v>
      </c>
      <c r="TV34" s="19">
        <v>0</v>
      </c>
      <c r="TW34" s="19">
        <v>0</v>
      </c>
      <c r="TX34" s="19">
        <v>0</v>
      </c>
      <c r="TY34" s="19">
        <v>0</v>
      </c>
      <c r="TZ34" s="19">
        <v>0</v>
      </c>
      <c r="UA34" s="19">
        <v>0</v>
      </c>
      <c r="UB34" s="19">
        <v>0</v>
      </c>
      <c r="UC34" s="19">
        <v>0</v>
      </c>
      <c r="UD34" s="19">
        <v>0</v>
      </c>
      <c r="UE34" s="19">
        <v>0</v>
      </c>
      <c r="UF34" s="19">
        <v>0</v>
      </c>
      <c r="UG34">
        <f>JW34+KO34+LG34+LY34+MQ34+NI34+OA34+OS34+PK34+QC34+QU34+RM34+SE34+SW34+TO34</f>
        <v>10</v>
      </c>
      <c r="UH34">
        <v>1</v>
      </c>
      <c r="UI34" t="s">
        <v>931</v>
      </c>
      <c r="UJ34">
        <v>1</v>
      </c>
      <c r="UK34">
        <v>1</v>
      </c>
      <c r="UL34">
        <v>1</v>
      </c>
      <c r="UM34">
        <v>1</v>
      </c>
      <c r="UN34">
        <v>2</v>
      </c>
      <c r="UO34">
        <v>0</v>
      </c>
      <c r="UP34">
        <v>0</v>
      </c>
      <c r="UQ34">
        <v>0</v>
      </c>
      <c r="UR34">
        <v>0</v>
      </c>
      <c r="US34">
        <v>0</v>
      </c>
      <c r="UT34">
        <v>2</v>
      </c>
      <c r="UU34">
        <v>1</v>
      </c>
      <c r="UV34">
        <v>1</v>
      </c>
      <c r="UW34">
        <v>0</v>
      </c>
      <c r="UX34">
        <v>1</v>
      </c>
      <c r="UY34" t="s">
        <v>926</v>
      </c>
      <c r="UZ34">
        <v>1</v>
      </c>
      <c r="VA34">
        <v>1</v>
      </c>
      <c r="VB34">
        <v>2</v>
      </c>
      <c r="VC34">
        <v>0</v>
      </c>
      <c r="VD34">
        <v>1</v>
      </c>
      <c r="VE34">
        <v>1</v>
      </c>
      <c r="VF34">
        <v>1</v>
      </c>
      <c r="VG34">
        <v>0</v>
      </c>
      <c r="VH34">
        <v>0</v>
      </c>
      <c r="VI34">
        <v>0</v>
      </c>
      <c r="VJ34">
        <v>0</v>
      </c>
      <c r="VK34">
        <v>0</v>
      </c>
      <c r="VL34">
        <v>0</v>
      </c>
      <c r="VM34">
        <v>0</v>
      </c>
      <c r="VN34">
        <v>0</v>
      </c>
      <c r="VP34">
        <v>0</v>
      </c>
      <c r="VQ34">
        <v>0</v>
      </c>
      <c r="VR34">
        <v>0</v>
      </c>
      <c r="VS34">
        <v>0</v>
      </c>
      <c r="VT34">
        <v>0</v>
      </c>
      <c r="VU34">
        <v>0</v>
      </c>
      <c r="VV34">
        <v>0</v>
      </c>
      <c r="VW34">
        <v>0</v>
      </c>
      <c r="VX34">
        <v>0</v>
      </c>
      <c r="VY34">
        <v>0</v>
      </c>
      <c r="VZ34">
        <v>0</v>
      </c>
      <c r="WA34">
        <v>0</v>
      </c>
      <c r="WB34">
        <v>0</v>
      </c>
      <c r="WC34">
        <v>0</v>
      </c>
      <c r="WD34">
        <v>0</v>
      </c>
      <c r="WF34">
        <v>0</v>
      </c>
      <c r="WG34">
        <v>0</v>
      </c>
      <c r="WH34">
        <v>0</v>
      </c>
      <c r="WI34">
        <v>0</v>
      </c>
      <c r="WJ34">
        <v>0</v>
      </c>
      <c r="WK34">
        <v>0</v>
      </c>
      <c r="WL34">
        <v>0</v>
      </c>
      <c r="WM34">
        <v>0</v>
      </c>
      <c r="WN34">
        <v>0</v>
      </c>
      <c r="WO34">
        <v>0</v>
      </c>
      <c r="WP34">
        <v>0</v>
      </c>
      <c r="WQ34">
        <v>0</v>
      </c>
      <c r="WR34">
        <v>0</v>
      </c>
      <c r="WS34">
        <v>0</v>
      </c>
      <c r="WT34">
        <v>0</v>
      </c>
      <c r="WV34">
        <v>0</v>
      </c>
      <c r="WW34">
        <v>0</v>
      </c>
      <c r="WX34">
        <v>0</v>
      </c>
      <c r="WY34">
        <v>0</v>
      </c>
      <c r="WZ34">
        <v>0</v>
      </c>
      <c r="XA34">
        <v>0</v>
      </c>
      <c r="XB34">
        <v>0</v>
      </c>
      <c r="XC34">
        <v>0</v>
      </c>
      <c r="XD34">
        <v>0</v>
      </c>
      <c r="XE34">
        <v>0</v>
      </c>
      <c r="XF34">
        <v>0</v>
      </c>
      <c r="XG34">
        <v>0</v>
      </c>
      <c r="XH34">
        <v>0</v>
      </c>
      <c r="XI34">
        <v>0</v>
      </c>
      <c r="XJ34">
        <v>0</v>
      </c>
      <c r="XL34">
        <v>0</v>
      </c>
      <c r="XM34">
        <v>0</v>
      </c>
      <c r="XN34">
        <v>0</v>
      </c>
      <c r="XO34">
        <v>0</v>
      </c>
      <c r="XP34">
        <v>0</v>
      </c>
      <c r="XQ34">
        <v>0</v>
      </c>
      <c r="XR34">
        <v>0</v>
      </c>
      <c r="XS34">
        <v>0</v>
      </c>
      <c r="XT34">
        <v>0</v>
      </c>
      <c r="XU34">
        <v>0</v>
      </c>
      <c r="XV34">
        <v>0</v>
      </c>
      <c r="XW34">
        <v>0</v>
      </c>
      <c r="XX34">
        <v>0</v>
      </c>
      <c r="XY34">
        <v>0</v>
      </c>
      <c r="XZ34">
        <v>0</v>
      </c>
      <c r="YB34">
        <v>0</v>
      </c>
      <c r="YC34">
        <v>0</v>
      </c>
      <c r="YD34">
        <v>0</v>
      </c>
      <c r="YE34">
        <v>0</v>
      </c>
      <c r="YF34">
        <v>0</v>
      </c>
      <c r="YG34">
        <v>0</v>
      </c>
      <c r="YH34">
        <v>0</v>
      </c>
      <c r="YI34">
        <v>0</v>
      </c>
      <c r="YJ34">
        <v>0</v>
      </c>
      <c r="YK34">
        <v>0</v>
      </c>
      <c r="YL34">
        <v>0</v>
      </c>
      <c r="YM34">
        <v>0</v>
      </c>
      <c r="YN34">
        <v>0</v>
      </c>
      <c r="YO34">
        <v>0</v>
      </c>
      <c r="YP34">
        <f t="shared" si="0"/>
        <v>2</v>
      </c>
      <c r="YQ34" s="25">
        <v>0</v>
      </c>
      <c r="YR34" s="25">
        <v>9</v>
      </c>
      <c r="YS34" s="25">
        <v>0</v>
      </c>
      <c r="YT34" s="25">
        <v>2</v>
      </c>
      <c r="YU34" s="25">
        <v>0</v>
      </c>
      <c r="YV34" s="25">
        <v>0</v>
      </c>
      <c r="YW34" s="25">
        <v>0</v>
      </c>
      <c r="YX34" s="25">
        <v>2</v>
      </c>
      <c r="YY34" s="25">
        <v>1</v>
      </c>
      <c r="YZ34" s="25">
        <v>0</v>
      </c>
      <c r="ZA34" s="25">
        <v>0</v>
      </c>
      <c r="ZB34" s="25">
        <v>0</v>
      </c>
      <c r="ZC34" s="25">
        <v>1</v>
      </c>
      <c r="ZD34" s="25">
        <v>1</v>
      </c>
    </row>
    <row r="35" spans="1:680" x14ac:dyDescent="0.2">
      <c r="A35">
        <v>2</v>
      </c>
      <c r="B35">
        <v>3</v>
      </c>
      <c r="C35" t="s">
        <v>51</v>
      </c>
      <c r="D35">
        <v>26.134723999999999</v>
      </c>
      <c r="E35">
        <v>-97.903417000000005</v>
      </c>
      <c r="F35" s="18" t="s">
        <v>1107</v>
      </c>
      <c r="G35">
        <v>2017</v>
      </c>
      <c r="H35" t="s">
        <v>914</v>
      </c>
      <c r="I35" s="17">
        <v>0.48749999999999999</v>
      </c>
      <c r="J35" s="17">
        <v>0.51458333333333328</v>
      </c>
      <c r="K35">
        <v>1</v>
      </c>
      <c r="L35">
        <v>4</v>
      </c>
      <c r="M35">
        <v>4</v>
      </c>
      <c r="N35">
        <v>0</v>
      </c>
      <c r="O35">
        <v>0</v>
      </c>
      <c r="P35">
        <v>1</v>
      </c>
      <c r="Q35">
        <v>1</v>
      </c>
      <c r="R35">
        <v>1</v>
      </c>
      <c r="S35">
        <v>0</v>
      </c>
      <c r="V35">
        <v>1</v>
      </c>
      <c r="W35">
        <v>1</v>
      </c>
      <c r="X35" t="s">
        <v>1012</v>
      </c>
      <c r="Y35">
        <v>1</v>
      </c>
      <c r="Z35" t="s">
        <v>955</v>
      </c>
      <c r="AA35">
        <v>1</v>
      </c>
      <c r="AB35">
        <v>1</v>
      </c>
      <c r="AC35" t="s">
        <v>915</v>
      </c>
      <c r="AD35">
        <v>4</v>
      </c>
      <c r="AE35">
        <v>4</v>
      </c>
      <c r="AF35">
        <v>1</v>
      </c>
      <c r="AG35">
        <v>0</v>
      </c>
      <c r="AH35">
        <v>0</v>
      </c>
      <c r="AI35">
        <v>1</v>
      </c>
      <c r="AJ35">
        <v>0</v>
      </c>
      <c r="AK35">
        <v>0</v>
      </c>
      <c r="AL35">
        <v>0</v>
      </c>
      <c r="AM35">
        <v>0</v>
      </c>
      <c r="AN35">
        <v>0</v>
      </c>
      <c r="AP35">
        <v>1</v>
      </c>
      <c r="AQ35" s="19" t="s">
        <v>1129</v>
      </c>
      <c r="AR35">
        <v>1</v>
      </c>
      <c r="AS35">
        <v>2</v>
      </c>
      <c r="AT35">
        <v>1</v>
      </c>
      <c r="AU35">
        <v>0</v>
      </c>
      <c r="AV35">
        <v>0</v>
      </c>
      <c r="AW35">
        <v>0</v>
      </c>
      <c r="AX35">
        <v>1</v>
      </c>
      <c r="AY35">
        <v>1</v>
      </c>
      <c r="AZ35">
        <v>0</v>
      </c>
      <c r="BA35" t="s">
        <v>948</v>
      </c>
      <c r="BB35">
        <v>1</v>
      </c>
      <c r="BC35">
        <v>1</v>
      </c>
      <c r="BD35">
        <v>1</v>
      </c>
      <c r="BE35">
        <v>0</v>
      </c>
      <c r="BF35">
        <v>1</v>
      </c>
      <c r="BG35">
        <v>0</v>
      </c>
      <c r="BH35">
        <v>1</v>
      </c>
      <c r="BI35" t="s">
        <v>1130</v>
      </c>
      <c r="BJ35">
        <v>1</v>
      </c>
      <c r="BK35">
        <v>3</v>
      </c>
      <c r="BL35">
        <v>1</v>
      </c>
      <c r="BM35">
        <v>0</v>
      </c>
      <c r="BN35">
        <v>1</v>
      </c>
      <c r="BO35">
        <v>0</v>
      </c>
      <c r="BP35">
        <v>1</v>
      </c>
      <c r="BQ35">
        <v>0</v>
      </c>
      <c r="BS35">
        <v>1</v>
      </c>
      <c r="BT35">
        <v>0</v>
      </c>
      <c r="BU35">
        <v>0</v>
      </c>
      <c r="BV35">
        <v>0</v>
      </c>
      <c r="BW35">
        <v>0</v>
      </c>
      <c r="BY35">
        <v>1</v>
      </c>
      <c r="BZ35">
        <v>0</v>
      </c>
      <c r="CA35">
        <v>1</v>
      </c>
      <c r="CB35">
        <v>1</v>
      </c>
      <c r="CC35" t="s">
        <v>1131</v>
      </c>
      <c r="CD35">
        <v>1</v>
      </c>
      <c r="CE35">
        <v>1</v>
      </c>
      <c r="CF35">
        <v>0</v>
      </c>
      <c r="CG35">
        <v>0</v>
      </c>
      <c r="CH35">
        <v>1</v>
      </c>
      <c r="CI35">
        <v>1</v>
      </c>
      <c r="CJ35">
        <v>0</v>
      </c>
      <c r="CK35">
        <v>1</v>
      </c>
      <c r="CL35">
        <v>1</v>
      </c>
      <c r="CM35">
        <v>1</v>
      </c>
      <c r="CN35" t="s">
        <v>1132</v>
      </c>
      <c r="CO35">
        <v>0</v>
      </c>
      <c r="CQ35">
        <v>1</v>
      </c>
      <c r="CR35" t="s">
        <v>1133</v>
      </c>
      <c r="CS35">
        <v>1</v>
      </c>
      <c r="CT35">
        <v>0</v>
      </c>
      <c r="CU35">
        <v>0</v>
      </c>
      <c r="CV35">
        <v>0</v>
      </c>
      <c r="CW35">
        <v>0</v>
      </c>
      <c r="CX35">
        <v>0</v>
      </c>
      <c r="CY35">
        <v>1</v>
      </c>
      <c r="CZ35" t="s">
        <v>1134</v>
      </c>
      <c r="DA35">
        <v>0</v>
      </c>
      <c r="DH35">
        <v>1</v>
      </c>
      <c r="DI35">
        <v>1</v>
      </c>
      <c r="DJ35">
        <v>0</v>
      </c>
      <c r="DO35">
        <v>1</v>
      </c>
      <c r="DP35">
        <v>1</v>
      </c>
      <c r="DQ35">
        <v>3</v>
      </c>
      <c r="DR35">
        <v>3</v>
      </c>
      <c r="DS35">
        <v>6</v>
      </c>
      <c r="DT35">
        <v>1</v>
      </c>
      <c r="DU35">
        <v>0</v>
      </c>
      <c r="DV35">
        <v>0</v>
      </c>
      <c r="DW35">
        <v>0</v>
      </c>
      <c r="DX35">
        <v>0</v>
      </c>
      <c r="DY35">
        <v>0</v>
      </c>
      <c r="DZ35">
        <v>0</v>
      </c>
      <c r="EA35">
        <v>0</v>
      </c>
      <c r="EB35">
        <v>0</v>
      </c>
      <c r="EC35">
        <v>0</v>
      </c>
      <c r="ED35" t="s">
        <v>1102</v>
      </c>
      <c r="EE35">
        <v>0</v>
      </c>
      <c r="EG35">
        <v>1</v>
      </c>
      <c r="EH35">
        <v>1</v>
      </c>
      <c r="EI35">
        <v>4</v>
      </c>
      <c r="EJ35">
        <v>1</v>
      </c>
      <c r="EK35">
        <v>0</v>
      </c>
      <c r="EL35" t="s">
        <v>1135</v>
      </c>
      <c r="EM35" t="s">
        <v>1136</v>
      </c>
      <c r="EN35" t="s">
        <v>1137</v>
      </c>
      <c r="EO35">
        <v>1</v>
      </c>
      <c r="EP35" t="s">
        <v>1138</v>
      </c>
      <c r="EQ35">
        <v>1</v>
      </c>
      <c r="ER35">
        <v>3</v>
      </c>
      <c r="ES35">
        <v>1</v>
      </c>
      <c r="ET35">
        <v>1</v>
      </c>
      <c r="EU35">
        <v>7</v>
      </c>
      <c r="EV35">
        <v>0</v>
      </c>
      <c r="FD35">
        <v>3</v>
      </c>
      <c r="FE35">
        <v>1</v>
      </c>
      <c r="FF35">
        <v>0</v>
      </c>
      <c r="FG35">
        <v>1</v>
      </c>
      <c r="FH35" t="s">
        <v>979</v>
      </c>
      <c r="FI35">
        <v>0</v>
      </c>
      <c r="FJ35">
        <v>1</v>
      </c>
      <c r="FK35">
        <v>5</v>
      </c>
      <c r="FL35">
        <v>8</v>
      </c>
      <c r="FM35">
        <v>0</v>
      </c>
      <c r="FO35" t="s">
        <v>1139</v>
      </c>
      <c r="FP35">
        <v>1075.76341</v>
      </c>
      <c r="FQ35">
        <v>131.32231999999999</v>
      </c>
      <c r="FS35">
        <v>3</v>
      </c>
      <c r="FT35">
        <v>1</v>
      </c>
      <c r="FU35">
        <v>1</v>
      </c>
      <c r="FV35">
        <v>0</v>
      </c>
      <c r="FW35">
        <v>1</v>
      </c>
      <c r="FX35">
        <v>0</v>
      </c>
      <c r="FY35">
        <v>0</v>
      </c>
      <c r="GF35">
        <v>2</v>
      </c>
      <c r="GG35">
        <v>2</v>
      </c>
      <c r="GH35">
        <v>1</v>
      </c>
      <c r="GJ35">
        <v>5</v>
      </c>
      <c r="GK35">
        <v>1</v>
      </c>
      <c r="GL35">
        <v>5</v>
      </c>
      <c r="GM35">
        <v>0</v>
      </c>
      <c r="GN35">
        <v>1</v>
      </c>
      <c r="GO35">
        <v>4</v>
      </c>
      <c r="GP35">
        <v>3</v>
      </c>
      <c r="GQ35">
        <v>0</v>
      </c>
      <c r="GT35">
        <f t="shared" si="15"/>
        <v>0</v>
      </c>
      <c r="GW35">
        <v>0</v>
      </c>
      <c r="GZ35">
        <f t="shared" si="16"/>
        <v>0</v>
      </c>
      <c r="HC35">
        <v>1</v>
      </c>
      <c r="HD35">
        <v>0</v>
      </c>
      <c r="HE35">
        <v>5</v>
      </c>
      <c r="HF35">
        <f t="shared" si="17"/>
        <v>5</v>
      </c>
      <c r="HG35">
        <v>0</v>
      </c>
      <c r="HH35">
        <v>0</v>
      </c>
      <c r="HI35">
        <v>0</v>
      </c>
      <c r="HL35">
        <f t="shared" si="18"/>
        <v>0</v>
      </c>
      <c r="HO35">
        <v>0</v>
      </c>
      <c r="HR35">
        <f t="shared" si="19"/>
        <v>0</v>
      </c>
      <c r="HU35">
        <v>0</v>
      </c>
      <c r="HX35">
        <f t="shared" si="20"/>
        <v>0</v>
      </c>
      <c r="IA35">
        <v>0</v>
      </c>
      <c r="ID35">
        <f t="shared" si="21"/>
        <v>0</v>
      </c>
      <c r="IG35">
        <v>0</v>
      </c>
      <c r="IJ35">
        <f t="shared" si="22"/>
        <v>0</v>
      </c>
      <c r="IM35">
        <v>0</v>
      </c>
      <c r="IP35">
        <f t="shared" si="23"/>
        <v>0</v>
      </c>
      <c r="IS35">
        <v>0</v>
      </c>
      <c r="IV35">
        <f t="shared" si="24"/>
        <v>0</v>
      </c>
      <c r="IY35">
        <v>0</v>
      </c>
      <c r="JB35">
        <f t="shared" si="25"/>
        <v>0</v>
      </c>
      <c r="JE35">
        <v>0</v>
      </c>
      <c r="JH35">
        <f t="shared" si="26"/>
        <v>0</v>
      </c>
      <c r="JK35">
        <v>0</v>
      </c>
      <c r="JN35">
        <f t="shared" si="27"/>
        <v>0</v>
      </c>
      <c r="JQ35">
        <v>0</v>
      </c>
      <c r="JT35">
        <f t="shared" si="28"/>
        <v>0</v>
      </c>
      <c r="JW35">
        <v>1</v>
      </c>
      <c r="JX35" t="s">
        <v>926</v>
      </c>
      <c r="JY35">
        <v>2</v>
      </c>
      <c r="JZ35">
        <v>1</v>
      </c>
      <c r="KA35">
        <v>1</v>
      </c>
      <c r="KB35">
        <v>1</v>
      </c>
      <c r="KC35">
        <v>1</v>
      </c>
      <c r="KD35">
        <v>2</v>
      </c>
      <c r="KE35">
        <v>1</v>
      </c>
      <c r="KF35">
        <v>1</v>
      </c>
      <c r="KG35">
        <v>0</v>
      </c>
      <c r="KH35">
        <v>0</v>
      </c>
      <c r="KI35">
        <v>0</v>
      </c>
      <c r="KJ35">
        <v>0</v>
      </c>
      <c r="KK35">
        <v>0</v>
      </c>
      <c r="KL35">
        <v>0</v>
      </c>
      <c r="KM35">
        <v>0</v>
      </c>
      <c r="KN35">
        <v>0</v>
      </c>
      <c r="KO35">
        <v>1</v>
      </c>
      <c r="KP35" t="s">
        <v>926</v>
      </c>
      <c r="KQ35">
        <v>2</v>
      </c>
      <c r="KR35">
        <v>1</v>
      </c>
      <c r="KS35">
        <v>1</v>
      </c>
      <c r="KT35">
        <v>1</v>
      </c>
      <c r="KU35">
        <v>1</v>
      </c>
      <c r="KV35">
        <v>2</v>
      </c>
      <c r="KW35">
        <v>1</v>
      </c>
      <c r="KX35">
        <v>1</v>
      </c>
      <c r="KY35">
        <v>0</v>
      </c>
      <c r="KZ35">
        <v>0</v>
      </c>
      <c r="LA35">
        <v>0</v>
      </c>
      <c r="LB35">
        <v>0</v>
      </c>
      <c r="LC35">
        <v>0</v>
      </c>
      <c r="LD35">
        <v>0</v>
      </c>
      <c r="LE35">
        <v>0</v>
      </c>
      <c r="LF35">
        <v>0</v>
      </c>
      <c r="LG35">
        <v>1</v>
      </c>
      <c r="LH35" t="s">
        <v>927</v>
      </c>
      <c r="LI35">
        <v>2</v>
      </c>
      <c r="LJ35">
        <v>1</v>
      </c>
      <c r="LK35">
        <v>1</v>
      </c>
      <c r="LL35">
        <v>2</v>
      </c>
      <c r="LM35">
        <v>1</v>
      </c>
      <c r="LN35">
        <v>2</v>
      </c>
      <c r="LO35">
        <v>1</v>
      </c>
      <c r="LP35">
        <v>1</v>
      </c>
      <c r="LQ35">
        <v>0</v>
      </c>
      <c r="LR35">
        <v>0</v>
      </c>
      <c r="LS35">
        <v>0</v>
      </c>
      <c r="LT35">
        <v>0</v>
      </c>
      <c r="LU35">
        <v>0</v>
      </c>
      <c r="LV35">
        <v>0</v>
      </c>
      <c r="LW35">
        <v>0</v>
      </c>
      <c r="LX35">
        <v>0</v>
      </c>
      <c r="LY35">
        <v>1</v>
      </c>
      <c r="LZ35" t="s">
        <v>927</v>
      </c>
      <c r="MA35">
        <v>2</v>
      </c>
      <c r="MB35">
        <v>1</v>
      </c>
      <c r="MC35">
        <v>1</v>
      </c>
      <c r="MD35">
        <v>2</v>
      </c>
      <c r="ME35">
        <v>1</v>
      </c>
      <c r="MF35">
        <v>2</v>
      </c>
      <c r="MG35">
        <v>1</v>
      </c>
      <c r="MH35">
        <v>1</v>
      </c>
      <c r="MI35">
        <v>0</v>
      </c>
      <c r="MJ35">
        <v>0</v>
      </c>
      <c r="MK35">
        <v>0</v>
      </c>
      <c r="ML35">
        <v>0</v>
      </c>
      <c r="MM35">
        <v>0</v>
      </c>
      <c r="MN35">
        <v>0</v>
      </c>
      <c r="MO35">
        <v>0</v>
      </c>
      <c r="MP35">
        <v>0</v>
      </c>
      <c r="MQ35">
        <v>1</v>
      </c>
      <c r="MR35" t="s">
        <v>927</v>
      </c>
      <c r="MS35">
        <v>2</v>
      </c>
      <c r="MT35">
        <v>1</v>
      </c>
      <c r="MU35">
        <v>1</v>
      </c>
      <c r="MV35">
        <v>2</v>
      </c>
      <c r="MW35">
        <v>1</v>
      </c>
      <c r="MX35">
        <v>2</v>
      </c>
      <c r="MY35">
        <v>1</v>
      </c>
      <c r="MZ35">
        <v>1</v>
      </c>
      <c r="NA35">
        <v>0</v>
      </c>
      <c r="NB35">
        <v>0</v>
      </c>
      <c r="NC35">
        <v>0</v>
      </c>
      <c r="ND35">
        <v>0</v>
      </c>
      <c r="NE35">
        <v>0</v>
      </c>
      <c r="NF35">
        <v>0</v>
      </c>
      <c r="NG35">
        <v>0</v>
      </c>
      <c r="NH35">
        <v>0</v>
      </c>
      <c r="NI35">
        <v>1</v>
      </c>
      <c r="NJ35" t="s">
        <v>927</v>
      </c>
      <c r="NK35">
        <v>2</v>
      </c>
      <c r="NL35">
        <v>1</v>
      </c>
      <c r="NM35">
        <v>1</v>
      </c>
      <c r="NN35">
        <v>2</v>
      </c>
      <c r="NO35">
        <v>1</v>
      </c>
      <c r="NP35">
        <v>2</v>
      </c>
      <c r="NQ35">
        <v>1</v>
      </c>
      <c r="NR35">
        <v>1</v>
      </c>
      <c r="NS35">
        <v>0</v>
      </c>
      <c r="NT35">
        <v>0</v>
      </c>
      <c r="NU35">
        <v>0</v>
      </c>
      <c r="NV35">
        <v>0</v>
      </c>
      <c r="NW35">
        <v>0</v>
      </c>
      <c r="NX35">
        <v>0</v>
      </c>
      <c r="NY35">
        <v>0</v>
      </c>
      <c r="NZ35">
        <v>0</v>
      </c>
      <c r="OA35">
        <v>1</v>
      </c>
      <c r="OB35" t="s">
        <v>927</v>
      </c>
      <c r="OC35">
        <v>2</v>
      </c>
      <c r="OD35">
        <v>1</v>
      </c>
      <c r="OE35">
        <v>1</v>
      </c>
      <c r="OF35">
        <v>2</v>
      </c>
      <c r="OG35">
        <v>1</v>
      </c>
      <c r="OH35">
        <v>2</v>
      </c>
      <c r="OI35">
        <v>1</v>
      </c>
      <c r="OJ35">
        <v>1</v>
      </c>
      <c r="OK35">
        <v>0</v>
      </c>
      <c r="OL35">
        <v>0</v>
      </c>
      <c r="OM35">
        <v>0</v>
      </c>
      <c r="ON35">
        <v>0</v>
      </c>
      <c r="OO35">
        <v>0</v>
      </c>
      <c r="OP35">
        <v>0</v>
      </c>
      <c r="OQ35">
        <v>0</v>
      </c>
      <c r="OR35">
        <v>0</v>
      </c>
      <c r="OS35">
        <v>1</v>
      </c>
      <c r="OT35" t="s">
        <v>927</v>
      </c>
      <c r="OU35">
        <v>2</v>
      </c>
      <c r="OV35">
        <v>1</v>
      </c>
      <c r="OW35">
        <v>1</v>
      </c>
      <c r="OX35">
        <v>2</v>
      </c>
      <c r="OY35">
        <v>1</v>
      </c>
      <c r="OZ35">
        <v>2</v>
      </c>
      <c r="PA35">
        <v>1</v>
      </c>
      <c r="PB35">
        <v>1</v>
      </c>
      <c r="PC35">
        <v>0</v>
      </c>
      <c r="PD35">
        <v>0</v>
      </c>
      <c r="PE35">
        <v>0</v>
      </c>
      <c r="PF35">
        <v>0</v>
      </c>
      <c r="PG35">
        <v>0</v>
      </c>
      <c r="PH35">
        <v>0</v>
      </c>
      <c r="PI35">
        <v>0</v>
      </c>
      <c r="PJ35">
        <v>0</v>
      </c>
      <c r="PK35">
        <v>1</v>
      </c>
      <c r="PL35" t="s">
        <v>928</v>
      </c>
      <c r="PM35">
        <v>2</v>
      </c>
      <c r="PN35">
        <v>1</v>
      </c>
      <c r="PO35">
        <v>1</v>
      </c>
      <c r="PP35">
        <v>2</v>
      </c>
      <c r="PQ35">
        <v>1</v>
      </c>
      <c r="PR35">
        <v>2</v>
      </c>
      <c r="PS35">
        <v>1</v>
      </c>
      <c r="PT35">
        <v>1</v>
      </c>
      <c r="PU35">
        <v>0</v>
      </c>
      <c r="PV35">
        <v>0</v>
      </c>
      <c r="PW35">
        <v>0</v>
      </c>
      <c r="PX35">
        <v>0</v>
      </c>
      <c r="PY35">
        <v>0</v>
      </c>
      <c r="PZ35">
        <v>0</v>
      </c>
      <c r="QA35">
        <v>0</v>
      </c>
      <c r="QB35">
        <v>0</v>
      </c>
      <c r="QC35" s="19">
        <v>1</v>
      </c>
      <c r="QD35" t="s">
        <v>929</v>
      </c>
      <c r="QE35" s="19">
        <v>2</v>
      </c>
      <c r="QF35" s="19">
        <v>1</v>
      </c>
      <c r="QG35" s="19">
        <v>1</v>
      </c>
      <c r="QH35" s="19">
        <v>2</v>
      </c>
      <c r="QI35" s="19">
        <v>1</v>
      </c>
      <c r="QJ35" s="19">
        <v>2</v>
      </c>
      <c r="QK35" s="19">
        <v>1</v>
      </c>
      <c r="QL35" s="19">
        <v>1</v>
      </c>
      <c r="QM35" s="19">
        <v>0</v>
      </c>
      <c r="QN35" s="19">
        <v>0</v>
      </c>
      <c r="QO35" s="19">
        <v>0</v>
      </c>
      <c r="QP35" s="19">
        <v>0</v>
      </c>
      <c r="QQ35" s="19">
        <v>0</v>
      </c>
      <c r="QR35" s="19">
        <v>0</v>
      </c>
      <c r="QS35" s="19">
        <v>0</v>
      </c>
      <c r="QT35" s="19">
        <v>0</v>
      </c>
      <c r="QU35">
        <v>0</v>
      </c>
      <c r="QV35" s="19"/>
      <c r="QW35" s="19">
        <v>0</v>
      </c>
      <c r="QX35" s="19">
        <v>0</v>
      </c>
      <c r="QY35" s="19">
        <v>0</v>
      </c>
      <c r="QZ35" s="19">
        <v>0</v>
      </c>
      <c r="RA35" s="19">
        <v>0</v>
      </c>
      <c r="RB35" s="19">
        <v>0</v>
      </c>
      <c r="RC35" s="19">
        <v>0</v>
      </c>
      <c r="RD35" s="19">
        <v>0</v>
      </c>
      <c r="RE35" s="19">
        <v>0</v>
      </c>
      <c r="RF35" s="19">
        <v>0</v>
      </c>
      <c r="RG35" s="19">
        <v>0</v>
      </c>
      <c r="RH35" s="19">
        <v>0</v>
      </c>
      <c r="RI35" s="19">
        <v>0</v>
      </c>
      <c r="RJ35" s="19">
        <v>0</v>
      </c>
      <c r="RK35" s="19">
        <v>0</v>
      </c>
      <c r="RL35" s="19">
        <v>0</v>
      </c>
      <c r="RM35">
        <v>0</v>
      </c>
      <c r="RN35" s="19"/>
      <c r="RO35" s="19">
        <v>0</v>
      </c>
      <c r="RP35" s="19">
        <v>0</v>
      </c>
      <c r="RQ35" s="19">
        <v>0</v>
      </c>
      <c r="RR35" s="19">
        <v>0</v>
      </c>
      <c r="RS35" s="19">
        <v>0</v>
      </c>
      <c r="RT35" s="19">
        <v>0</v>
      </c>
      <c r="RU35" s="19">
        <v>0</v>
      </c>
      <c r="RV35" s="19">
        <v>0</v>
      </c>
      <c r="RW35" s="19">
        <v>0</v>
      </c>
      <c r="RX35" s="19">
        <v>0</v>
      </c>
      <c r="RY35" s="19">
        <v>0</v>
      </c>
      <c r="RZ35" s="19">
        <v>0</v>
      </c>
      <c r="SA35" s="19">
        <v>0</v>
      </c>
      <c r="SB35" s="19">
        <v>0</v>
      </c>
      <c r="SC35" s="19">
        <v>0</v>
      </c>
      <c r="SD35" s="19">
        <v>0</v>
      </c>
      <c r="SE35">
        <v>0</v>
      </c>
      <c r="SF35" s="19"/>
      <c r="SG35" s="19">
        <v>0</v>
      </c>
      <c r="SH35" s="19">
        <v>0</v>
      </c>
      <c r="SI35" s="19">
        <v>0</v>
      </c>
      <c r="SJ35" s="19">
        <v>0</v>
      </c>
      <c r="SK35" s="19">
        <v>0</v>
      </c>
      <c r="SL35" s="19">
        <v>0</v>
      </c>
      <c r="SM35" s="19">
        <v>0</v>
      </c>
      <c r="SN35" s="19">
        <v>0</v>
      </c>
      <c r="SO35" s="19">
        <v>0</v>
      </c>
      <c r="SP35" s="19">
        <v>0</v>
      </c>
      <c r="SQ35" s="19">
        <v>0</v>
      </c>
      <c r="SR35" s="19">
        <v>0</v>
      </c>
      <c r="SS35" s="19">
        <v>0</v>
      </c>
      <c r="ST35" s="19">
        <v>0</v>
      </c>
      <c r="SU35" s="19">
        <v>0</v>
      </c>
      <c r="SV35" s="19">
        <v>0</v>
      </c>
      <c r="SW35">
        <v>0</v>
      </c>
      <c r="SX35" s="19"/>
      <c r="SY35" s="19">
        <v>0</v>
      </c>
      <c r="SZ35" s="19">
        <v>0</v>
      </c>
      <c r="TA35" s="19">
        <v>0</v>
      </c>
      <c r="TB35" s="19">
        <v>0</v>
      </c>
      <c r="TC35" s="19">
        <v>0</v>
      </c>
      <c r="TD35" s="19">
        <v>0</v>
      </c>
      <c r="TE35" s="19">
        <v>0</v>
      </c>
      <c r="TF35" s="19">
        <v>0</v>
      </c>
      <c r="TG35" s="19">
        <v>0</v>
      </c>
      <c r="TH35" s="19">
        <v>0</v>
      </c>
      <c r="TI35" s="19">
        <v>0</v>
      </c>
      <c r="TJ35" s="19">
        <v>0</v>
      </c>
      <c r="TK35" s="19">
        <v>0</v>
      </c>
      <c r="TL35" s="19">
        <v>0</v>
      </c>
      <c r="TM35" s="19">
        <v>0</v>
      </c>
      <c r="TN35" s="19">
        <v>0</v>
      </c>
      <c r="TO35">
        <v>0</v>
      </c>
      <c r="TP35" s="19">
        <v>0</v>
      </c>
      <c r="TQ35" s="19">
        <v>0</v>
      </c>
      <c r="TR35" s="19">
        <v>0</v>
      </c>
      <c r="TS35" s="19">
        <v>0</v>
      </c>
      <c r="TT35" s="19">
        <v>0</v>
      </c>
      <c r="TU35" s="19">
        <v>0</v>
      </c>
      <c r="TV35" s="19">
        <v>0</v>
      </c>
      <c r="TW35" s="19">
        <v>0</v>
      </c>
      <c r="TX35" s="19">
        <v>0</v>
      </c>
      <c r="TY35" s="19">
        <v>0</v>
      </c>
      <c r="TZ35" s="19">
        <v>0</v>
      </c>
      <c r="UA35" s="19">
        <v>0</v>
      </c>
      <c r="UB35" s="19">
        <v>0</v>
      </c>
      <c r="UC35" s="19">
        <v>0</v>
      </c>
      <c r="UD35" s="19">
        <v>0</v>
      </c>
      <c r="UE35" s="19">
        <v>0</v>
      </c>
      <c r="UF35" s="19">
        <v>0</v>
      </c>
      <c r="UG35">
        <f>JW35+KO35+LG35+LY35+MQ35+NI35+OA35+OS35+PK35+QC35+QU35+RM35+SE35+SW35+TO35</f>
        <v>10</v>
      </c>
      <c r="UH35">
        <v>1</v>
      </c>
      <c r="UI35" t="s">
        <v>931</v>
      </c>
      <c r="UJ35">
        <v>1</v>
      </c>
      <c r="UK35">
        <v>1</v>
      </c>
      <c r="UL35">
        <v>2</v>
      </c>
      <c r="UM35">
        <v>0</v>
      </c>
      <c r="UN35">
        <v>2</v>
      </c>
      <c r="UO35">
        <v>0</v>
      </c>
      <c r="UP35">
        <v>0</v>
      </c>
      <c r="UQ35">
        <v>2</v>
      </c>
      <c r="UR35">
        <v>0</v>
      </c>
      <c r="US35">
        <v>0</v>
      </c>
      <c r="UT35">
        <v>0</v>
      </c>
      <c r="UU35">
        <v>0</v>
      </c>
      <c r="UV35">
        <v>0</v>
      </c>
      <c r="UW35">
        <v>0</v>
      </c>
      <c r="UX35">
        <v>1</v>
      </c>
      <c r="UY35" t="s">
        <v>926</v>
      </c>
      <c r="UZ35">
        <v>1</v>
      </c>
      <c r="VA35">
        <v>2</v>
      </c>
      <c r="VB35">
        <v>2</v>
      </c>
      <c r="VC35">
        <v>0</v>
      </c>
      <c r="VD35">
        <v>1</v>
      </c>
      <c r="VE35">
        <v>1</v>
      </c>
      <c r="VF35">
        <v>1</v>
      </c>
      <c r="VG35">
        <v>2</v>
      </c>
      <c r="VH35">
        <v>0</v>
      </c>
      <c r="VI35">
        <v>0</v>
      </c>
      <c r="VJ35">
        <v>0</v>
      </c>
      <c r="VK35">
        <v>0</v>
      </c>
      <c r="VL35">
        <v>0</v>
      </c>
      <c r="VM35">
        <v>0</v>
      </c>
      <c r="VN35">
        <v>1</v>
      </c>
      <c r="VO35" t="s">
        <v>926</v>
      </c>
      <c r="VP35">
        <v>1</v>
      </c>
      <c r="VQ35">
        <v>2</v>
      </c>
      <c r="VR35">
        <v>2</v>
      </c>
      <c r="VS35">
        <v>0</v>
      </c>
      <c r="VT35">
        <v>1</v>
      </c>
      <c r="VU35">
        <v>1</v>
      </c>
      <c r="VV35">
        <v>1</v>
      </c>
      <c r="VW35">
        <v>2</v>
      </c>
      <c r="VX35">
        <v>0</v>
      </c>
      <c r="VY35">
        <v>0</v>
      </c>
      <c r="VZ35">
        <v>0</v>
      </c>
      <c r="WA35">
        <v>0</v>
      </c>
      <c r="WB35">
        <v>0</v>
      </c>
      <c r="WC35">
        <v>0</v>
      </c>
      <c r="WD35">
        <v>1</v>
      </c>
      <c r="WE35" t="s">
        <v>926</v>
      </c>
      <c r="WF35">
        <v>1</v>
      </c>
      <c r="WG35">
        <v>1</v>
      </c>
      <c r="WH35">
        <v>2</v>
      </c>
      <c r="WI35">
        <v>0</v>
      </c>
      <c r="WJ35">
        <v>1</v>
      </c>
      <c r="WK35">
        <v>1</v>
      </c>
      <c r="WL35">
        <v>1</v>
      </c>
      <c r="WM35">
        <v>2</v>
      </c>
      <c r="WN35">
        <v>0</v>
      </c>
      <c r="WO35">
        <v>0</v>
      </c>
      <c r="WP35">
        <v>0</v>
      </c>
      <c r="WQ35">
        <v>0</v>
      </c>
      <c r="WR35">
        <v>0</v>
      </c>
      <c r="WS35">
        <v>0</v>
      </c>
      <c r="WT35">
        <v>1</v>
      </c>
      <c r="WU35" t="s">
        <v>927</v>
      </c>
      <c r="WV35">
        <v>1</v>
      </c>
      <c r="WW35">
        <v>1</v>
      </c>
      <c r="WX35">
        <v>2</v>
      </c>
      <c r="WY35">
        <v>0</v>
      </c>
      <c r="WZ35">
        <v>2</v>
      </c>
      <c r="XA35">
        <v>0</v>
      </c>
      <c r="XB35">
        <v>0</v>
      </c>
      <c r="XC35">
        <v>2</v>
      </c>
      <c r="XD35">
        <v>0</v>
      </c>
      <c r="XE35">
        <v>0</v>
      </c>
      <c r="XF35">
        <v>0</v>
      </c>
      <c r="XG35">
        <v>0</v>
      </c>
      <c r="XH35">
        <v>0</v>
      </c>
      <c r="XI35">
        <v>0</v>
      </c>
      <c r="XJ35">
        <v>1</v>
      </c>
      <c r="XK35" t="s">
        <v>927</v>
      </c>
      <c r="XL35">
        <v>2</v>
      </c>
      <c r="XM35">
        <v>1</v>
      </c>
      <c r="XN35">
        <v>2</v>
      </c>
      <c r="XO35">
        <v>0</v>
      </c>
      <c r="XP35">
        <v>2</v>
      </c>
      <c r="XQ35">
        <v>0</v>
      </c>
      <c r="XR35">
        <v>0</v>
      </c>
      <c r="XS35">
        <v>2</v>
      </c>
      <c r="XT35">
        <v>0</v>
      </c>
      <c r="XU35">
        <v>0</v>
      </c>
      <c r="XV35">
        <v>0</v>
      </c>
      <c r="XW35">
        <v>0</v>
      </c>
      <c r="XX35">
        <v>0</v>
      </c>
      <c r="XY35">
        <v>0</v>
      </c>
      <c r="XZ35">
        <v>1</v>
      </c>
      <c r="YA35" t="s">
        <v>927</v>
      </c>
      <c r="YB35">
        <v>2</v>
      </c>
      <c r="YC35">
        <v>1</v>
      </c>
      <c r="YD35">
        <v>2</v>
      </c>
      <c r="YE35">
        <v>0</v>
      </c>
      <c r="YF35">
        <v>1</v>
      </c>
      <c r="YG35">
        <v>3</v>
      </c>
      <c r="YH35">
        <v>3</v>
      </c>
      <c r="YI35">
        <v>2</v>
      </c>
      <c r="YJ35">
        <v>0</v>
      </c>
      <c r="YK35">
        <v>0</v>
      </c>
      <c r="YL35">
        <v>0</v>
      </c>
      <c r="YM35">
        <v>0</v>
      </c>
      <c r="YN35">
        <v>0</v>
      </c>
      <c r="YO35">
        <v>0</v>
      </c>
      <c r="YP35">
        <f t="shared" si="0"/>
        <v>7</v>
      </c>
      <c r="YQ35" s="25">
        <v>8</v>
      </c>
      <c r="YR35" s="25">
        <v>10</v>
      </c>
      <c r="YS35" s="25">
        <v>0</v>
      </c>
      <c r="YT35" s="25">
        <v>0</v>
      </c>
      <c r="YU35" s="25">
        <v>0</v>
      </c>
      <c r="YV35" s="25">
        <v>0</v>
      </c>
      <c r="YW35" s="25">
        <v>0</v>
      </c>
      <c r="YX35" s="25">
        <v>5</v>
      </c>
      <c r="YY35" s="25">
        <v>4</v>
      </c>
      <c r="YZ35" s="25">
        <v>1</v>
      </c>
      <c r="ZA35" s="25">
        <v>1</v>
      </c>
      <c r="ZB35" s="25">
        <v>0</v>
      </c>
      <c r="ZC35" s="25">
        <v>0</v>
      </c>
      <c r="ZD35" s="25">
        <v>0</v>
      </c>
    </row>
    <row r="36" spans="1:680" x14ac:dyDescent="0.2">
      <c r="A36">
        <v>2</v>
      </c>
      <c r="B36">
        <v>3</v>
      </c>
      <c r="C36" t="s">
        <v>52</v>
      </c>
      <c r="D36">
        <v>26.13468928</v>
      </c>
      <c r="E36">
        <v>-97.902695429999994</v>
      </c>
      <c r="F36" s="18">
        <v>43445</v>
      </c>
      <c r="G36">
        <v>2018</v>
      </c>
      <c r="H36" s="18" t="s">
        <v>914</v>
      </c>
      <c r="I36" s="17">
        <v>0.39583333333333331</v>
      </c>
      <c r="J36" s="17">
        <v>0.41666666666666669</v>
      </c>
      <c r="K36">
        <v>2</v>
      </c>
      <c r="L36">
        <v>1</v>
      </c>
      <c r="M36">
        <v>3</v>
      </c>
      <c r="N36">
        <v>1</v>
      </c>
      <c r="O36" t="s">
        <v>1140</v>
      </c>
      <c r="P36">
        <v>1</v>
      </c>
      <c r="Q36">
        <v>1</v>
      </c>
      <c r="R36">
        <v>1</v>
      </c>
      <c r="S36">
        <v>0</v>
      </c>
      <c r="V36">
        <v>1</v>
      </c>
      <c r="W36">
        <v>0</v>
      </c>
      <c r="Y36">
        <v>0</v>
      </c>
      <c r="AA36">
        <v>1</v>
      </c>
      <c r="AB36">
        <v>0</v>
      </c>
      <c r="AD36">
        <v>3</v>
      </c>
      <c r="AE36">
        <v>1</v>
      </c>
      <c r="AF36">
        <v>1</v>
      </c>
      <c r="AG36">
        <v>0</v>
      </c>
      <c r="AH36">
        <v>0</v>
      </c>
      <c r="AI36">
        <v>1</v>
      </c>
      <c r="AJ36">
        <v>0</v>
      </c>
      <c r="AK36">
        <v>0</v>
      </c>
      <c r="AL36">
        <v>0</v>
      </c>
      <c r="AM36">
        <v>0</v>
      </c>
      <c r="AN36">
        <v>0</v>
      </c>
      <c r="AP36">
        <v>0</v>
      </c>
      <c r="AR36">
        <v>2</v>
      </c>
      <c r="AS36">
        <v>2</v>
      </c>
      <c r="AT36">
        <v>1</v>
      </c>
      <c r="AU36">
        <v>0</v>
      </c>
      <c r="AV36">
        <v>1</v>
      </c>
      <c r="AW36">
        <v>0</v>
      </c>
      <c r="AX36">
        <v>0</v>
      </c>
      <c r="AY36">
        <v>0</v>
      </c>
      <c r="AZ36">
        <v>0</v>
      </c>
      <c r="BB36">
        <v>2</v>
      </c>
      <c r="BC36">
        <v>1</v>
      </c>
      <c r="BD36">
        <v>1</v>
      </c>
      <c r="BE36">
        <v>0</v>
      </c>
      <c r="BF36">
        <v>0</v>
      </c>
      <c r="BG36">
        <v>0</v>
      </c>
      <c r="BH36">
        <v>0</v>
      </c>
      <c r="BJ36">
        <v>1</v>
      </c>
      <c r="BK36">
        <v>3</v>
      </c>
      <c r="BL36">
        <v>1</v>
      </c>
      <c r="BM36">
        <v>0</v>
      </c>
      <c r="BN36">
        <v>0</v>
      </c>
      <c r="BO36">
        <v>0</v>
      </c>
      <c r="BP36">
        <v>0</v>
      </c>
      <c r="BQ36">
        <v>0</v>
      </c>
      <c r="BS36">
        <v>1</v>
      </c>
      <c r="BT36">
        <v>0</v>
      </c>
      <c r="BU36">
        <v>1</v>
      </c>
      <c r="BV36">
        <v>0</v>
      </c>
      <c r="BW36">
        <v>0</v>
      </c>
      <c r="CD36">
        <v>1</v>
      </c>
      <c r="CE36">
        <v>0</v>
      </c>
      <c r="CF36">
        <v>0</v>
      </c>
      <c r="CG36">
        <v>0</v>
      </c>
      <c r="CH36">
        <v>1</v>
      </c>
      <c r="CI36">
        <v>0</v>
      </c>
      <c r="CJ36">
        <v>0</v>
      </c>
      <c r="CK36">
        <v>0</v>
      </c>
      <c r="CL36">
        <v>0</v>
      </c>
      <c r="CM36">
        <v>1</v>
      </c>
      <c r="CN36" t="s">
        <v>1141</v>
      </c>
      <c r="CO36">
        <v>0</v>
      </c>
      <c r="CQ36">
        <v>1</v>
      </c>
      <c r="CR36" t="s">
        <v>1142</v>
      </c>
      <c r="CS36">
        <v>1</v>
      </c>
      <c r="CT36">
        <v>0</v>
      </c>
      <c r="CU36">
        <v>0</v>
      </c>
      <c r="CV36">
        <v>0</v>
      </c>
      <c r="CW36">
        <v>1</v>
      </c>
      <c r="CX36">
        <v>0</v>
      </c>
      <c r="CY36">
        <v>0</v>
      </c>
      <c r="CZ36" t="s">
        <v>1143</v>
      </c>
      <c r="DA36">
        <v>0</v>
      </c>
      <c r="DH36">
        <v>1</v>
      </c>
      <c r="DI36">
        <v>1</v>
      </c>
      <c r="DJ36">
        <v>0</v>
      </c>
      <c r="DO36">
        <v>2</v>
      </c>
      <c r="DP36">
        <v>1</v>
      </c>
      <c r="DQ36">
        <v>4</v>
      </c>
      <c r="DR36">
        <v>1</v>
      </c>
      <c r="DS36">
        <v>3</v>
      </c>
      <c r="DT36">
        <v>1</v>
      </c>
      <c r="DU36">
        <v>1</v>
      </c>
      <c r="DV36">
        <v>0</v>
      </c>
      <c r="DW36">
        <v>0</v>
      </c>
      <c r="DX36">
        <v>0</v>
      </c>
      <c r="DY36">
        <v>1</v>
      </c>
      <c r="DZ36">
        <v>0</v>
      </c>
      <c r="EA36">
        <v>0</v>
      </c>
      <c r="EB36">
        <v>0</v>
      </c>
      <c r="EC36">
        <v>1</v>
      </c>
      <c r="EE36">
        <v>0</v>
      </c>
      <c r="EG36">
        <v>1</v>
      </c>
      <c r="EH36">
        <v>1</v>
      </c>
      <c r="EI36">
        <v>2</v>
      </c>
      <c r="EJ36">
        <v>1</v>
      </c>
      <c r="EK36">
        <v>6</v>
      </c>
      <c r="EL36" t="s">
        <v>1144</v>
      </c>
      <c r="EM36" t="s">
        <v>1145</v>
      </c>
      <c r="EN36">
        <v>0</v>
      </c>
      <c r="EO36">
        <v>0</v>
      </c>
      <c r="ER36">
        <v>3</v>
      </c>
      <c r="ES36">
        <v>3</v>
      </c>
      <c r="ET36">
        <v>1</v>
      </c>
      <c r="EU36">
        <v>10</v>
      </c>
      <c r="EV36">
        <v>1</v>
      </c>
      <c r="EW36">
        <v>1</v>
      </c>
      <c r="EX36">
        <v>0</v>
      </c>
      <c r="EY36">
        <v>0</v>
      </c>
      <c r="EZ36">
        <v>0</v>
      </c>
      <c r="FA36">
        <v>0</v>
      </c>
      <c r="FB36">
        <v>0</v>
      </c>
      <c r="FD36">
        <v>1</v>
      </c>
      <c r="FE36">
        <v>0</v>
      </c>
      <c r="FF36">
        <v>12</v>
      </c>
      <c r="FG36">
        <v>0</v>
      </c>
      <c r="FH36" t="s">
        <v>1146</v>
      </c>
      <c r="FI36">
        <v>1</v>
      </c>
      <c r="FJ36">
        <v>1</v>
      </c>
      <c r="FK36">
        <v>4</v>
      </c>
      <c r="FL36">
        <v>7</v>
      </c>
      <c r="FM36">
        <v>0</v>
      </c>
      <c r="FP36">
        <v>1064.6100899999999</v>
      </c>
      <c r="FQ36">
        <v>130.54971</v>
      </c>
      <c r="FS36">
        <v>2</v>
      </c>
      <c r="FT36">
        <v>1</v>
      </c>
      <c r="FU36">
        <v>0</v>
      </c>
      <c r="FV36">
        <v>0</v>
      </c>
      <c r="FW36">
        <v>1</v>
      </c>
      <c r="FX36">
        <v>0</v>
      </c>
      <c r="FY36">
        <v>0</v>
      </c>
      <c r="GF36">
        <v>2</v>
      </c>
      <c r="GG36">
        <v>2</v>
      </c>
      <c r="GH36">
        <v>1</v>
      </c>
      <c r="GJ36">
        <v>4</v>
      </c>
      <c r="GK36">
        <v>1</v>
      </c>
      <c r="GL36">
        <v>5</v>
      </c>
      <c r="GM36">
        <v>0</v>
      </c>
      <c r="GN36">
        <v>1</v>
      </c>
      <c r="GO36">
        <v>3</v>
      </c>
      <c r="GP36">
        <v>4</v>
      </c>
      <c r="GQ36">
        <v>0</v>
      </c>
      <c r="GT36">
        <f t="shared" si="15"/>
        <v>0</v>
      </c>
      <c r="GW36">
        <v>0</v>
      </c>
      <c r="GZ36">
        <f t="shared" si="16"/>
        <v>0</v>
      </c>
      <c r="HC36">
        <v>1</v>
      </c>
      <c r="HD36">
        <v>0</v>
      </c>
      <c r="HE36">
        <v>7</v>
      </c>
      <c r="HF36">
        <f t="shared" si="17"/>
        <v>7</v>
      </c>
      <c r="HG36">
        <v>0</v>
      </c>
      <c r="HH36">
        <v>0</v>
      </c>
      <c r="HI36">
        <v>0</v>
      </c>
      <c r="HL36">
        <f t="shared" si="18"/>
        <v>0</v>
      </c>
      <c r="HO36">
        <v>0</v>
      </c>
      <c r="HR36">
        <f t="shared" si="19"/>
        <v>0</v>
      </c>
      <c r="HU36">
        <v>0</v>
      </c>
      <c r="HX36">
        <f t="shared" si="20"/>
        <v>0</v>
      </c>
      <c r="IA36">
        <v>0</v>
      </c>
      <c r="ID36">
        <f t="shared" si="21"/>
        <v>0</v>
      </c>
      <c r="IG36">
        <v>0</v>
      </c>
      <c r="IJ36">
        <f t="shared" si="22"/>
        <v>0</v>
      </c>
      <c r="IM36">
        <v>0</v>
      </c>
      <c r="IP36">
        <f t="shared" si="23"/>
        <v>0</v>
      </c>
      <c r="IS36">
        <v>0</v>
      </c>
      <c r="IV36">
        <f t="shared" si="24"/>
        <v>0</v>
      </c>
      <c r="IY36">
        <v>0</v>
      </c>
      <c r="JB36">
        <f t="shared" si="25"/>
        <v>0</v>
      </c>
      <c r="JE36">
        <v>0</v>
      </c>
      <c r="JH36">
        <f t="shared" si="26"/>
        <v>0</v>
      </c>
      <c r="JK36">
        <v>0</v>
      </c>
      <c r="JN36">
        <f t="shared" si="27"/>
        <v>0</v>
      </c>
      <c r="JQ36">
        <v>0</v>
      </c>
      <c r="JT36">
        <f t="shared" si="28"/>
        <v>0</v>
      </c>
      <c r="JW36">
        <v>1</v>
      </c>
      <c r="JX36" t="s">
        <v>926</v>
      </c>
      <c r="JY36">
        <v>1</v>
      </c>
      <c r="JZ36">
        <v>1</v>
      </c>
      <c r="KA36">
        <v>2</v>
      </c>
      <c r="KB36">
        <v>1</v>
      </c>
      <c r="KC36">
        <v>2</v>
      </c>
      <c r="KD36">
        <v>0</v>
      </c>
      <c r="KE36">
        <v>0</v>
      </c>
      <c r="KF36">
        <v>0</v>
      </c>
      <c r="KG36">
        <v>0</v>
      </c>
      <c r="KH36">
        <v>0</v>
      </c>
      <c r="KI36">
        <v>0</v>
      </c>
      <c r="KJ36">
        <v>0</v>
      </c>
      <c r="KK36">
        <v>0</v>
      </c>
      <c r="KL36">
        <v>0</v>
      </c>
      <c r="KM36">
        <v>0</v>
      </c>
      <c r="KN36">
        <v>0</v>
      </c>
      <c r="KO36">
        <v>1</v>
      </c>
      <c r="KP36" t="s">
        <v>926</v>
      </c>
      <c r="KQ36">
        <v>1</v>
      </c>
      <c r="KR36">
        <v>2</v>
      </c>
      <c r="KS36">
        <v>1</v>
      </c>
      <c r="KT36">
        <v>1</v>
      </c>
      <c r="KU36">
        <v>1</v>
      </c>
      <c r="KV36">
        <v>1</v>
      </c>
      <c r="KW36">
        <v>1</v>
      </c>
      <c r="KX36">
        <v>1</v>
      </c>
      <c r="KY36">
        <v>0</v>
      </c>
      <c r="KZ36">
        <v>0</v>
      </c>
      <c r="LA36">
        <v>0</v>
      </c>
      <c r="LB36">
        <v>0</v>
      </c>
      <c r="LC36">
        <v>0</v>
      </c>
      <c r="LD36">
        <v>0</v>
      </c>
      <c r="LE36">
        <v>0</v>
      </c>
      <c r="LF36">
        <v>0</v>
      </c>
      <c r="LG36">
        <v>1</v>
      </c>
      <c r="LH36" t="s">
        <v>927</v>
      </c>
      <c r="LI36">
        <v>1</v>
      </c>
      <c r="LJ36">
        <v>2</v>
      </c>
      <c r="LK36">
        <v>1</v>
      </c>
      <c r="LL36">
        <v>1</v>
      </c>
      <c r="LM36">
        <v>1</v>
      </c>
      <c r="LN36">
        <v>1</v>
      </c>
      <c r="LO36">
        <v>1</v>
      </c>
      <c r="LP36">
        <v>1</v>
      </c>
      <c r="LQ36">
        <v>0</v>
      </c>
      <c r="LR36">
        <v>0</v>
      </c>
      <c r="LS36">
        <v>0</v>
      </c>
      <c r="LT36">
        <v>0</v>
      </c>
      <c r="LU36">
        <v>0</v>
      </c>
      <c r="LV36">
        <v>0</v>
      </c>
      <c r="LW36">
        <v>0</v>
      </c>
      <c r="LX36">
        <v>0</v>
      </c>
      <c r="LY36">
        <v>1</v>
      </c>
      <c r="LZ36" t="s">
        <v>928</v>
      </c>
      <c r="MA36">
        <v>1</v>
      </c>
      <c r="MB36">
        <v>2</v>
      </c>
      <c r="MC36">
        <v>1</v>
      </c>
      <c r="MD36">
        <v>1</v>
      </c>
      <c r="ME36">
        <v>1</v>
      </c>
      <c r="MF36">
        <v>1</v>
      </c>
      <c r="MG36">
        <v>1</v>
      </c>
      <c r="MH36">
        <v>1</v>
      </c>
      <c r="MI36">
        <v>0</v>
      </c>
      <c r="MJ36">
        <v>0</v>
      </c>
      <c r="MK36">
        <v>0</v>
      </c>
      <c r="ML36">
        <v>0</v>
      </c>
      <c r="MM36">
        <v>0</v>
      </c>
      <c r="MN36">
        <v>0</v>
      </c>
      <c r="MO36">
        <v>0</v>
      </c>
      <c r="MP36">
        <v>0</v>
      </c>
      <c r="MQ36">
        <v>1</v>
      </c>
      <c r="MR36" t="s">
        <v>928</v>
      </c>
      <c r="MS36">
        <v>1</v>
      </c>
      <c r="MT36">
        <v>2</v>
      </c>
      <c r="MU36">
        <v>1</v>
      </c>
      <c r="MV36">
        <v>1</v>
      </c>
      <c r="MW36">
        <v>1</v>
      </c>
      <c r="MX36">
        <v>1</v>
      </c>
      <c r="MY36">
        <v>1</v>
      </c>
      <c r="MZ36">
        <v>1</v>
      </c>
      <c r="NA36">
        <v>0</v>
      </c>
      <c r="NB36">
        <v>0</v>
      </c>
      <c r="NC36">
        <v>0</v>
      </c>
      <c r="ND36">
        <v>0</v>
      </c>
      <c r="NE36">
        <v>0</v>
      </c>
      <c r="NF36">
        <v>0</v>
      </c>
      <c r="NG36">
        <v>0</v>
      </c>
      <c r="NH36">
        <v>0</v>
      </c>
      <c r="NI36">
        <v>1</v>
      </c>
      <c r="NJ36" t="s">
        <v>1147</v>
      </c>
      <c r="NK36">
        <v>1</v>
      </c>
      <c r="NL36">
        <v>2</v>
      </c>
      <c r="NM36">
        <v>1</v>
      </c>
      <c r="NN36">
        <v>1</v>
      </c>
      <c r="NO36">
        <v>1</v>
      </c>
      <c r="NP36">
        <v>1</v>
      </c>
      <c r="NQ36">
        <v>1</v>
      </c>
      <c r="NR36">
        <v>1</v>
      </c>
      <c r="NS36">
        <v>0</v>
      </c>
      <c r="NT36">
        <v>0</v>
      </c>
      <c r="NU36">
        <v>0</v>
      </c>
      <c r="NV36">
        <v>0</v>
      </c>
      <c r="NW36">
        <v>0</v>
      </c>
      <c r="NX36">
        <v>0</v>
      </c>
      <c r="NY36">
        <v>0</v>
      </c>
      <c r="NZ36">
        <v>0</v>
      </c>
      <c r="OA36">
        <v>1</v>
      </c>
      <c r="OB36" s="19" t="s">
        <v>929</v>
      </c>
      <c r="OC36" s="19">
        <v>1</v>
      </c>
      <c r="OD36" s="19">
        <v>2</v>
      </c>
      <c r="OE36" s="19">
        <v>1</v>
      </c>
      <c r="OF36" s="19">
        <v>1</v>
      </c>
      <c r="OG36" s="19">
        <v>1</v>
      </c>
      <c r="OH36" s="19">
        <v>1</v>
      </c>
      <c r="OI36" s="19">
        <v>1</v>
      </c>
      <c r="OJ36" s="19">
        <v>1</v>
      </c>
      <c r="OK36" s="19">
        <v>0</v>
      </c>
      <c r="OL36" s="19">
        <v>0</v>
      </c>
      <c r="OM36" s="19">
        <v>0</v>
      </c>
      <c r="ON36" s="19">
        <v>0</v>
      </c>
      <c r="OO36" s="19">
        <v>0</v>
      </c>
      <c r="OP36" s="19">
        <v>0</v>
      </c>
      <c r="OQ36" s="19">
        <v>0</v>
      </c>
      <c r="OR36" s="19">
        <v>0</v>
      </c>
      <c r="OS36">
        <v>1</v>
      </c>
      <c r="OT36" s="19" t="s">
        <v>929</v>
      </c>
      <c r="OU36" s="19">
        <v>1</v>
      </c>
      <c r="OV36" s="19">
        <v>2</v>
      </c>
      <c r="OW36" s="19">
        <v>1</v>
      </c>
      <c r="OX36" s="19">
        <v>1</v>
      </c>
      <c r="OY36" s="19">
        <v>1</v>
      </c>
      <c r="OZ36" s="19">
        <v>1</v>
      </c>
      <c r="PA36" s="19">
        <v>1</v>
      </c>
      <c r="PB36" s="19">
        <v>1</v>
      </c>
      <c r="PC36" s="19">
        <v>0</v>
      </c>
      <c r="PD36" s="19">
        <v>0</v>
      </c>
      <c r="PE36" s="19">
        <v>0</v>
      </c>
      <c r="PF36" s="19">
        <v>0</v>
      </c>
      <c r="PG36" s="19">
        <v>0</v>
      </c>
      <c r="PH36" s="19">
        <v>0</v>
      </c>
      <c r="PI36" s="19">
        <v>0</v>
      </c>
      <c r="PJ36" s="19">
        <v>0</v>
      </c>
      <c r="PK36">
        <v>1</v>
      </c>
      <c r="PL36" s="19" t="s">
        <v>930</v>
      </c>
      <c r="PM36" s="19">
        <v>1</v>
      </c>
      <c r="PN36" s="19">
        <v>2</v>
      </c>
      <c r="PO36" s="19">
        <v>1</v>
      </c>
      <c r="PP36" s="19">
        <v>1</v>
      </c>
      <c r="PQ36" s="19">
        <v>1</v>
      </c>
      <c r="PR36" s="19">
        <v>1</v>
      </c>
      <c r="PS36" s="19">
        <v>1</v>
      </c>
      <c r="PT36" s="19">
        <v>1</v>
      </c>
      <c r="PU36" s="19">
        <v>0</v>
      </c>
      <c r="PV36" s="19">
        <v>0</v>
      </c>
      <c r="PW36" s="19">
        <v>0</v>
      </c>
      <c r="PX36" s="19">
        <v>0</v>
      </c>
      <c r="PY36" s="19">
        <v>0</v>
      </c>
      <c r="PZ36" s="19">
        <v>0</v>
      </c>
      <c r="QA36" s="19">
        <v>0</v>
      </c>
      <c r="QB36" s="19">
        <v>0</v>
      </c>
      <c r="QC36" s="19">
        <v>1</v>
      </c>
      <c r="QD36" s="19" t="s">
        <v>930</v>
      </c>
      <c r="QE36" s="19">
        <v>1</v>
      </c>
      <c r="QF36" s="19">
        <v>2</v>
      </c>
      <c r="QG36" s="19">
        <v>1</v>
      </c>
      <c r="QH36" s="19">
        <v>1</v>
      </c>
      <c r="QI36" s="19">
        <v>1</v>
      </c>
      <c r="QJ36" s="19">
        <v>1</v>
      </c>
      <c r="QK36" s="19">
        <v>1</v>
      </c>
      <c r="QL36" s="19">
        <v>1</v>
      </c>
      <c r="QM36" s="19">
        <v>0</v>
      </c>
      <c r="QN36" s="19">
        <v>0</v>
      </c>
      <c r="QO36" s="19">
        <v>0</v>
      </c>
      <c r="QP36" s="19">
        <v>0</v>
      </c>
      <c r="QQ36" s="19">
        <v>0</v>
      </c>
      <c r="QR36" s="19">
        <v>0</v>
      </c>
      <c r="QS36" s="19">
        <v>0</v>
      </c>
      <c r="QT36" s="19">
        <v>0</v>
      </c>
      <c r="QU36" s="19">
        <v>1</v>
      </c>
      <c r="QV36" s="19" t="s">
        <v>1148</v>
      </c>
      <c r="QW36" s="19">
        <v>1</v>
      </c>
      <c r="QX36" s="19">
        <v>2</v>
      </c>
      <c r="QY36" s="19">
        <v>1</v>
      </c>
      <c r="QZ36" s="19">
        <v>1</v>
      </c>
      <c r="RA36" s="19">
        <v>1</v>
      </c>
      <c r="RB36" s="19">
        <v>1</v>
      </c>
      <c r="RC36" s="19">
        <v>1</v>
      </c>
      <c r="RD36" s="19">
        <v>1</v>
      </c>
      <c r="RE36" s="19">
        <v>0</v>
      </c>
      <c r="RF36" s="19">
        <v>0</v>
      </c>
      <c r="RG36" s="19">
        <v>0</v>
      </c>
      <c r="RH36" s="19">
        <v>0</v>
      </c>
      <c r="RI36" s="19">
        <v>0</v>
      </c>
      <c r="RJ36" s="19">
        <v>0</v>
      </c>
      <c r="RK36" s="19">
        <v>0</v>
      </c>
      <c r="RL36" s="19">
        <v>0</v>
      </c>
      <c r="RM36" s="19">
        <v>1</v>
      </c>
      <c r="RN36" t="s">
        <v>926</v>
      </c>
      <c r="RO36">
        <v>1</v>
      </c>
      <c r="RP36">
        <v>1</v>
      </c>
      <c r="RQ36">
        <v>2</v>
      </c>
      <c r="RR36">
        <v>1</v>
      </c>
      <c r="RS36">
        <v>2</v>
      </c>
      <c r="RT36" s="19">
        <v>0</v>
      </c>
      <c r="RU36" s="19">
        <v>0</v>
      </c>
      <c r="RV36" s="19">
        <v>0</v>
      </c>
      <c r="RW36" s="19">
        <v>0</v>
      </c>
      <c r="RX36" s="19">
        <v>0</v>
      </c>
      <c r="RY36" s="19">
        <v>0</v>
      </c>
      <c r="RZ36" s="19">
        <v>0</v>
      </c>
      <c r="SA36" s="19">
        <v>0</v>
      </c>
      <c r="SB36" s="19">
        <v>0</v>
      </c>
      <c r="SC36" s="19">
        <v>0</v>
      </c>
      <c r="SD36" s="19">
        <v>0</v>
      </c>
      <c r="SE36">
        <v>0</v>
      </c>
      <c r="SF36" s="19"/>
      <c r="SG36" s="19">
        <v>0</v>
      </c>
      <c r="SH36" s="19">
        <v>0</v>
      </c>
      <c r="SI36" s="19">
        <v>0</v>
      </c>
      <c r="SJ36" s="19">
        <v>0</v>
      </c>
      <c r="SK36" s="19">
        <v>0</v>
      </c>
      <c r="SL36" s="19">
        <v>0</v>
      </c>
      <c r="SM36" s="19">
        <v>0</v>
      </c>
      <c r="SN36" s="19">
        <v>0</v>
      </c>
      <c r="SO36" s="19">
        <v>0</v>
      </c>
      <c r="SP36" s="19">
        <v>0</v>
      </c>
      <c r="SQ36" s="19">
        <v>0</v>
      </c>
      <c r="SR36" s="19">
        <v>0</v>
      </c>
      <c r="SS36" s="19">
        <v>0</v>
      </c>
      <c r="ST36" s="19">
        <v>0</v>
      </c>
      <c r="SU36" s="19">
        <v>0</v>
      </c>
      <c r="SV36" s="19">
        <v>0</v>
      </c>
      <c r="SW36">
        <v>0</v>
      </c>
      <c r="SX36" s="19"/>
      <c r="SY36" s="19">
        <v>0</v>
      </c>
      <c r="SZ36" s="19">
        <v>0</v>
      </c>
      <c r="TA36" s="19">
        <v>0</v>
      </c>
      <c r="TB36" s="19">
        <v>0</v>
      </c>
      <c r="TC36" s="19">
        <v>0</v>
      </c>
      <c r="TD36" s="19">
        <v>0</v>
      </c>
      <c r="TE36" s="19">
        <v>0</v>
      </c>
      <c r="TF36" s="19">
        <v>0</v>
      </c>
      <c r="TG36" s="19">
        <v>0</v>
      </c>
      <c r="TH36" s="19">
        <v>0</v>
      </c>
      <c r="TI36" s="19">
        <v>0</v>
      </c>
      <c r="TJ36" s="19">
        <v>0</v>
      </c>
      <c r="TK36" s="19">
        <v>0</v>
      </c>
      <c r="TL36" s="19">
        <v>0</v>
      </c>
      <c r="TM36" s="19">
        <v>0</v>
      </c>
      <c r="TN36" s="19">
        <v>0</v>
      </c>
      <c r="TO36">
        <v>0</v>
      </c>
      <c r="TP36" s="19">
        <v>0</v>
      </c>
      <c r="TQ36" s="19">
        <v>0</v>
      </c>
      <c r="TR36" s="19">
        <v>0</v>
      </c>
      <c r="TS36" s="19">
        <v>0</v>
      </c>
      <c r="TT36" s="19">
        <v>0</v>
      </c>
      <c r="TU36" s="19">
        <v>0</v>
      </c>
      <c r="TV36" s="19">
        <v>0</v>
      </c>
      <c r="TW36" s="19">
        <v>0</v>
      </c>
      <c r="TX36" s="19">
        <v>0</v>
      </c>
      <c r="TY36" s="19">
        <v>0</v>
      </c>
      <c r="TZ36" s="19">
        <v>0</v>
      </c>
      <c r="UA36" s="19">
        <v>0</v>
      </c>
      <c r="UB36" s="19">
        <v>0</v>
      </c>
      <c r="UC36" s="19">
        <v>0</v>
      </c>
      <c r="UD36" s="19">
        <v>0</v>
      </c>
      <c r="UE36" s="19">
        <v>0</v>
      </c>
      <c r="UF36" s="19">
        <v>0</v>
      </c>
      <c r="UG36">
        <f>JW36+KO36+LG36+LY36+MQ36+NI36+OA36+OS36+PK36+QC36+QU36+RM36+SE36+SW36+TO36</f>
        <v>12</v>
      </c>
      <c r="UH36" s="19">
        <v>0</v>
      </c>
      <c r="UI36" s="19"/>
      <c r="UJ36" s="19">
        <v>0</v>
      </c>
      <c r="UK36" s="19">
        <v>0</v>
      </c>
      <c r="UL36" s="19">
        <v>0</v>
      </c>
      <c r="UM36" s="19">
        <v>0</v>
      </c>
      <c r="UN36" s="19">
        <v>0</v>
      </c>
      <c r="UO36" s="19">
        <v>0</v>
      </c>
      <c r="UP36" s="19">
        <v>0</v>
      </c>
      <c r="UQ36" s="19">
        <v>0</v>
      </c>
      <c r="UR36" s="19">
        <v>0</v>
      </c>
      <c r="US36" s="19">
        <v>0</v>
      </c>
      <c r="UT36" s="19">
        <v>0</v>
      </c>
      <c r="UU36" s="19">
        <v>0</v>
      </c>
      <c r="UV36" s="19">
        <v>0</v>
      </c>
      <c r="UW36" s="19">
        <v>0</v>
      </c>
      <c r="UX36" s="19">
        <v>0</v>
      </c>
      <c r="UY36" s="19"/>
      <c r="UZ36" s="19">
        <v>0</v>
      </c>
      <c r="VA36" s="19">
        <v>0</v>
      </c>
      <c r="VB36" s="19">
        <v>0</v>
      </c>
      <c r="VC36" s="19">
        <v>0</v>
      </c>
      <c r="VD36" s="19">
        <v>0</v>
      </c>
      <c r="VE36" s="19">
        <v>0</v>
      </c>
      <c r="VF36" s="19">
        <v>0</v>
      </c>
      <c r="VG36" s="19">
        <v>0</v>
      </c>
      <c r="VH36" s="19">
        <v>0</v>
      </c>
      <c r="VI36" s="19">
        <v>0</v>
      </c>
      <c r="VJ36" s="19">
        <v>0</v>
      </c>
      <c r="VK36" s="19">
        <v>0</v>
      </c>
      <c r="VL36" s="19">
        <v>0</v>
      </c>
      <c r="VM36" s="19">
        <v>0</v>
      </c>
      <c r="VN36">
        <v>0</v>
      </c>
      <c r="VO36" s="19"/>
      <c r="VP36" s="19">
        <v>0</v>
      </c>
      <c r="VQ36" s="19">
        <v>0</v>
      </c>
      <c r="VR36" s="19">
        <v>0</v>
      </c>
      <c r="VS36" s="19">
        <v>0</v>
      </c>
      <c r="VT36" s="19">
        <v>0</v>
      </c>
      <c r="VU36" s="19">
        <v>0</v>
      </c>
      <c r="VV36" s="19">
        <v>0</v>
      </c>
      <c r="VW36" s="19">
        <v>0</v>
      </c>
      <c r="VX36" s="19">
        <v>0</v>
      </c>
      <c r="VY36" s="19">
        <v>0</v>
      </c>
      <c r="VZ36" s="19">
        <v>0</v>
      </c>
      <c r="WA36" s="19">
        <v>0</v>
      </c>
      <c r="WB36" s="19">
        <v>0</v>
      </c>
      <c r="WC36" s="19">
        <v>0</v>
      </c>
      <c r="WD36">
        <v>0</v>
      </c>
      <c r="WE36" s="19"/>
      <c r="WF36" s="19">
        <v>0</v>
      </c>
      <c r="WG36" s="19">
        <v>0</v>
      </c>
      <c r="WH36" s="19">
        <v>0</v>
      </c>
      <c r="WI36" s="19">
        <v>0</v>
      </c>
      <c r="WJ36" s="19">
        <v>0</v>
      </c>
      <c r="WK36" s="19">
        <v>0</v>
      </c>
      <c r="WL36" s="19">
        <v>0</v>
      </c>
      <c r="WM36" s="19">
        <v>0</v>
      </c>
      <c r="WN36" s="19">
        <v>0</v>
      </c>
      <c r="WO36" s="19">
        <v>0</v>
      </c>
      <c r="WP36" s="19">
        <v>0</v>
      </c>
      <c r="WQ36" s="19">
        <v>0</v>
      </c>
      <c r="WR36" s="19">
        <v>0</v>
      </c>
      <c r="WS36" s="19">
        <v>0</v>
      </c>
      <c r="WT36">
        <v>1</v>
      </c>
      <c r="WU36" t="s">
        <v>931</v>
      </c>
      <c r="WV36">
        <v>1</v>
      </c>
      <c r="WW36">
        <v>1</v>
      </c>
      <c r="WX36">
        <v>1</v>
      </c>
      <c r="WY36">
        <v>1</v>
      </c>
      <c r="WZ36">
        <v>2</v>
      </c>
      <c r="XA36">
        <v>0</v>
      </c>
      <c r="XB36">
        <v>0</v>
      </c>
      <c r="XC36">
        <v>2</v>
      </c>
      <c r="XD36">
        <v>0</v>
      </c>
      <c r="XE36">
        <v>0</v>
      </c>
      <c r="XF36">
        <v>2</v>
      </c>
      <c r="XG36">
        <v>1</v>
      </c>
      <c r="XH36">
        <v>1</v>
      </c>
      <c r="XI36">
        <v>0</v>
      </c>
      <c r="XJ36">
        <v>1</v>
      </c>
      <c r="XK36" t="s">
        <v>926</v>
      </c>
      <c r="XL36">
        <v>1</v>
      </c>
      <c r="XM36">
        <v>1</v>
      </c>
      <c r="XN36">
        <v>1</v>
      </c>
      <c r="XO36">
        <v>1</v>
      </c>
      <c r="XP36">
        <v>2</v>
      </c>
      <c r="XQ36">
        <v>0</v>
      </c>
      <c r="XR36">
        <v>0</v>
      </c>
      <c r="XS36">
        <v>2</v>
      </c>
      <c r="XT36">
        <v>0</v>
      </c>
      <c r="XU36">
        <v>0</v>
      </c>
      <c r="XV36">
        <v>2</v>
      </c>
      <c r="XW36">
        <v>1</v>
      </c>
      <c r="XX36">
        <v>1</v>
      </c>
      <c r="XY36">
        <v>0</v>
      </c>
      <c r="XZ36">
        <v>0</v>
      </c>
      <c r="YB36">
        <v>0</v>
      </c>
      <c r="YC36">
        <v>0</v>
      </c>
      <c r="YD36">
        <v>0</v>
      </c>
      <c r="YE36">
        <v>0</v>
      </c>
      <c r="YF36">
        <v>0</v>
      </c>
      <c r="YG36">
        <v>0</v>
      </c>
      <c r="YH36">
        <v>0</v>
      </c>
      <c r="YI36">
        <v>0</v>
      </c>
      <c r="YJ36">
        <v>0</v>
      </c>
      <c r="YK36">
        <v>0</v>
      </c>
      <c r="YL36">
        <v>0</v>
      </c>
      <c r="YM36">
        <v>0</v>
      </c>
      <c r="YN36">
        <v>0</v>
      </c>
      <c r="YO36">
        <v>0</v>
      </c>
      <c r="YP36">
        <f t="shared" si="0"/>
        <v>2</v>
      </c>
      <c r="YQ36" s="25">
        <v>0</v>
      </c>
      <c r="YR36" s="25">
        <v>10</v>
      </c>
      <c r="YS36" s="25">
        <v>10</v>
      </c>
      <c r="YT36" s="25">
        <v>0</v>
      </c>
      <c r="YU36" s="25">
        <v>0</v>
      </c>
      <c r="YV36" s="25">
        <v>0</v>
      </c>
      <c r="YW36" s="25">
        <v>0</v>
      </c>
      <c r="YX36" s="25">
        <v>2</v>
      </c>
      <c r="YY36" s="25">
        <v>0</v>
      </c>
      <c r="YZ36" s="25">
        <v>0</v>
      </c>
      <c r="ZA36" s="25">
        <v>0</v>
      </c>
      <c r="ZB36" s="25">
        <v>0</v>
      </c>
      <c r="ZC36" s="25">
        <v>2</v>
      </c>
      <c r="ZD36" s="25">
        <v>2</v>
      </c>
    </row>
    <row r="37" spans="1:680" x14ac:dyDescent="0.2">
      <c r="A37">
        <v>5</v>
      </c>
      <c r="B37">
        <v>7</v>
      </c>
      <c r="C37" t="s">
        <v>53</v>
      </c>
      <c r="D37">
        <v>26.112439999999999</v>
      </c>
      <c r="E37">
        <v>-97.949126000000007</v>
      </c>
      <c r="F37" s="18" t="s">
        <v>913</v>
      </c>
      <c r="G37">
        <v>2017</v>
      </c>
      <c r="H37" t="s">
        <v>914</v>
      </c>
      <c r="I37" s="17">
        <v>0.41111111111111115</v>
      </c>
      <c r="J37" s="17">
        <v>0.42777777777777781</v>
      </c>
      <c r="K37">
        <v>1</v>
      </c>
      <c r="L37">
        <v>1</v>
      </c>
      <c r="M37">
        <v>4</v>
      </c>
      <c r="N37">
        <v>1</v>
      </c>
      <c r="O37" t="s">
        <v>960</v>
      </c>
      <c r="P37">
        <v>0</v>
      </c>
      <c r="V37">
        <v>1</v>
      </c>
      <c r="W37">
        <v>1</v>
      </c>
      <c r="X37" t="s">
        <v>915</v>
      </c>
      <c r="Y37">
        <v>1</v>
      </c>
      <c r="Z37" t="s">
        <v>1149</v>
      </c>
      <c r="AA37">
        <v>1</v>
      </c>
      <c r="AB37">
        <v>1</v>
      </c>
      <c r="AC37" t="s">
        <v>915</v>
      </c>
      <c r="AD37">
        <v>2</v>
      </c>
      <c r="AE37">
        <v>3</v>
      </c>
      <c r="AF37">
        <v>1</v>
      </c>
      <c r="AG37">
        <v>0</v>
      </c>
      <c r="AH37">
        <v>1</v>
      </c>
      <c r="AI37">
        <v>0</v>
      </c>
      <c r="AJ37">
        <v>0</v>
      </c>
      <c r="AK37">
        <v>0</v>
      </c>
      <c r="AL37">
        <v>1</v>
      </c>
      <c r="AM37">
        <v>0</v>
      </c>
      <c r="AN37">
        <v>1</v>
      </c>
      <c r="AO37">
        <v>2</v>
      </c>
      <c r="AP37">
        <v>1</v>
      </c>
      <c r="AQ37" t="s">
        <v>973</v>
      </c>
      <c r="AR37">
        <v>1</v>
      </c>
      <c r="AS37">
        <v>3</v>
      </c>
      <c r="AT37">
        <v>1</v>
      </c>
      <c r="AU37">
        <v>0</v>
      </c>
      <c r="AV37">
        <v>0</v>
      </c>
      <c r="AW37">
        <v>0</v>
      </c>
      <c r="AX37">
        <v>0</v>
      </c>
      <c r="AY37">
        <v>0</v>
      </c>
      <c r="AZ37">
        <v>0</v>
      </c>
      <c r="BA37" t="s">
        <v>1150</v>
      </c>
      <c r="BB37">
        <v>1</v>
      </c>
      <c r="BC37">
        <v>1</v>
      </c>
      <c r="BD37">
        <v>0</v>
      </c>
      <c r="BE37">
        <v>0</v>
      </c>
      <c r="BF37">
        <v>0</v>
      </c>
      <c r="BG37">
        <v>0</v>
      </c>
      <c r="BH37">
        <v>0</v>
      </c>
      <c r="BJ37">
        <v>1</v>
      </c>
      <c r="BK37">
        <v>4</v>
      </c>
      <c r="BL37">
        <v>1</v>
      </c>
      <c r="BM37">
        <v>0</v>
      </c>
      <c r="BN37">
        <v>0</v>
      </c>
      <c r="BO37">
        <v>0</v>
      </c>
      <c r="BP37">
        <v>0</v>
      </c>
      <c r="BQ37">
        <v>0</v>
      </c>
      <c r="BS37">
        <v>1</v>
      </c>
      <c r="BT37">
        <v>1</v>
      </c>
      <c r="BU37">
        <v>1</v>
      </c>
      <c r="BV37">
        <v>0</v>
      </c>
      <c r="BW37">
        <v>0</v>
      </c>
      <c r="BX37" t="s">
        <v>1151</v>
      </c>
      <c r="BY37">
        <v>1</v>
      </c>
      <c r="BZ37">
        <v>0</v>
      </c>
      <c r="CA37">
        <v>0</v>
      </c>
      <c r="CB37">
        <v>1</v>
      </c>
      <c r="CD37">
        <v>0</v>
      </c>
      <c r="CO37">
        <v>1</v>
      </c>
      <c r="CP37" t="s">
        <v>960</v>
      </c>
      <c r="CQ37">
        <v>1</v>
      </c>
      <c r="CR37" t="s">
        <v>1152</v>
      </c>
      <c r="CS37">
        <v>1</v>
      </c>
      <c r="CT37">
        <v>0</v>
      </c>
      <c r="CU37">
        <v>0</v>
      </c>
      <c r="CV37">
        <v>1</v>
      </c>
      <c r="CW37">
        <v>1</v>
      </c>
      <c r="CX37">
        <v>0</v>
      </c>
      <c r="CY37">
        <v>0</v>
      </c>
      <c r="DA37">
        <v>0</v>
      </c>
      <c r="DH37">
        <v>1</v>
      </c>
      <c r="DI37">
        <v>2</v>
      </c>
      <c r="DJ37">
        <v>1</v>
      </c>
      <c r="DK37">
        <v>0</v>
      </c>
      <c r="DL37">
        <v>0</v>
      </c>
      <c r="DM37">
        <v>0</v>
      </c>
      <c r="DN37" t="s">
        <v>1153</v>
      </c>
      <c r="DO37">
        <v>4</v>
      </c>
      <c r="DP37">
        <v>4</v>
      </c>
      <c r="DQ37">
        <v>3</v>
      </c>
      <c r="DR37">
        <v>4</v>
      </c>
      <c r="DS37">
        <v>6</v>
      </c>
      <c r="DT37">
        <v>1</v>
      </c>
      <c r="DU37">
        <v>0</v>
      </c>
      <c r="DV37">
        <v>0</v>
      </c>
      <c r="DW37">
        <v>1</v>
      </c>
      <c r="DX37">
        <v>0</v>
      </c>
      <c r="DY37">
        <v>0</v>
      </c>
      <c r="DZ37">
        <v>0</v>
      </c>
      <c r="EA37">
        <v>1</v>
      </c>
      <c r="EB37">
        <v>1</v>
      </c>
      <c r="EC37">
        <v>1</v>
      </c>
      <c r="EE37">
        <v>1</v>
      </c>
      <c r="EF37" t="s">
        <v>1154</v>
      </c>
      <c r="EG37">
        <v>1</v>
      </c>
      <c r="EH37">
        <v>0</v>
      </c>
      <c r="EI37">
        <v>2</v>
      </c>
      <c r="EJ37">
        <v>0</v>
      </c>
      <c r="EK37">
        <v>1</v>
      </c>
      <c r="EL37" t="s">
        <v>1155</v>
      </c>
      <c r="EM37" t="s">
        <v>921</v>
      </c>
      <c r="EN37" t="s">
        <v>1156</v>
      </c>
      <c r="EO37">
        <v>1</v>
      </c>
      <c r="EP37" t="s">
        <v>1138</v>
      </c>
      <c r="EQ37">
        <v>3</v>
      </c>
      <c r="ER37">
        <v>2</v>
      </c>
      <c r="ES37">
        <v>2</v>
      </c>
      <c r="ET37">
        <v>1</v>
      </c>
      <c r="EU37">
        <v>7</v>
      </c>
      <c r="EV37">
        <v>1</v>
      </c>
      <c r="EW37">
        <v>1</v>
      </c>
      <c r="EX37">
        <v>0</v>
      </c>
      <c r="EY37">
        <v>0</v>
      </c>
      <c r="EZ37">
        <v>0</v>
      </c>
      <c r="FA37">
        <v>0</v>
      </c>
      <c r="FB37">
        <v>0</v>
      </c>
      <c r="FD37">
        <v>2</v>
      </c>
      <c r="FE37">
        <v>1</v>
      </c>
      <c r="FF37">
        <v>4</v>
      </c>
      <c r="FG37">
        <v>0</v>
      </c>
      <c r="FH37" t="s">
        <v>923</v>
      </c>
      <c r="FI37">
        <v>1</v>
      </c>
      <c r="FJ37">
        <v>2</v>
      </c>
      <c r="FK37">
        <v>1</v>
      </c>
      <c r="FL37">
        <v>4</v>
      </c>
      <c r="FM37">
        <v>0</v>
      </c>
      <c r="FO37" t="s">
        <v>1157</v>
      </c>
      <c r="FP37">
        <v>861.04760999999996</v>
      </c>
      <c r="FQ37">
        <v>131.47069999999999</v>
      </c>
      <c r="FS37">
        <v>3</v>
      </c>
      <c r="FT37">
        <v>1</v>
      </c>
      <c r="FU37">
        <v>1</v>
      </c>
      <c r="FV37">
        <v>1</v>
      </c>
      <c r="FW37">
        <v>1</v>
      </c>
      <c r="FX37">
        <v>0</v>
      </c>
      <c r="FY37">
        <v>1</v>
      </c>
      <c r="FZ37">
        <v>0</v>
      </c>
      <c r="GA37">
        <v>1</v>
      </c>
      <c r="GB37">
        <v>0</v>
      </c>
      <c r="GC37">
        <v>0</v>
      </c>
      <c r="GD37">
        <v>0</v>
      </c>
      <c r="GE37">
        <v>0</v>
      </c>
      <c r="GF37">
        <v>1</v>
      </c>
      <c r="GG37">
        <v>2</v>
      </c>
      <c r="GH37">
        <v>4</v>
      </c>
      <c r="GJ37">
        <v>4</v>
      </c>
      <c r="GK37">
        <v>1</v>
      </c>
      <c r="GL37">
        <v>5</v>
      </c>
      <c r="GM37">
        <v>0</v>
      </c>
      <c r="GN37">
        <v>3</v>
      </c>
      <c r="GO37">
        <v>5</v>
      </c>
      <c r="GP37">
        <v>2</v>
      </c>
      <c r="GQ37">
        <v>0</v>
      </c>
      <c r="GT37">
        <f t="shared" si="15"/>
        <v>0</v>
      </c>
      <c r="GW37">
        <v>0</v>
      </c>
      <c r="GZ37">
        <f t="shared" si="16"/>
        <v>0</v>
      </c>
      <c r="HC37">
        <v>1</v>
      </c>
      <c r="HD37">
        <v>5</v>
      </c>
      <c r="HE37">
        <v>1</v>
      </c>
      <c r="HF37">
        <f t="shared" si="17"/>
        <v>6</v>
      </c>
      <c r="HG37">
        <v>0</v>
      </c>
      <c r="HH37">
        <v>0</v>
      </c>
      <c r="HI37">
        <v>1</v>
      </c>
      <c r="HJ37">
        <v>5</v>
      </c>
      <c r="HK37">
        <v>2</v>
      </c>
      <c r="HL37">
        <f t="shared" si="18"/>
        <v>7</v>
      </c>
      <c r="HM37">
        <v>0</v>
      </c>
      <c r="HN37">
        <v>0</v>
      </c>
      <c r="HO37">
        <v>0</v>
      </c>
      <c r="HR37">
        <f t="shared" si="19"/>
        <v>0</v>
      </c>
      <c r="HU37">
        <v>0</v>
      </c>
      <c r="HX37">
        <f t="shared" si="20"/>
        <v>0</v>
      </c>
      <c r="IA37">
        <v>0</v>
      </c>
      <c r="ID37">
        <f t="shared" si="21"/>
        <v>0</v>
      </c>
      <c r="IG37">
        <v>0</v>
      </c>
      <c r="IJ37">
        <f t="shared" si="22"/>
        <v>0</v>
      </c>
      <c r="IM37">
        <v>0</v>
      </c>
      <c r="IP37">
        <f t="shared" si="23"/>
        <v>0</v>
      </c>
      <c r="IS37">
        <v>0</v>
      </c>
      <c r="IV37">
        <f t="shared" si="24"/>
        <v>0</v>
      </c>
      <c r="IY37">
        <v>1</v>
      </c>
      <c r="IZ37">
        <v>0</v>
      </c>
      <c r="JA37">
        <v>2</v>
      </c>
      <c r="JB37">
        <f t="shared" si="25"/>
        <v>2</v>
      </c>
      <c r="JC37">
        <v>0</v>
      </c>
      <c r="JD37">
        <v>0</v>
      </c>
      <c r="JE37">
        <v>0</v>
      </c>
      <c r="JH37">
        <f t="shared" si="26"/>
        <v>0</v>
      </c>
      <c r="JK37">
        <v>0</v>
      </c>
      <c r="JN37">
        <f t="shared" si="27"/>
        <v>0</v>
      </c>
      <c r="JQ37">
        <v>0</v>
      </c>
      <c r="JT37">
        <f t="shared" si="28"/>
        <v>0</v>
      </c>
      <c r="JW37">
        <v>1</v>
      </c>
      <c r="JX37" t="s">
        <v>926</v>
      </c>
      <c r="JY37">
        <v>1</v>
      </c>
      <c r="JZ37">
        <v>2</v>
      </c>
      <c r="KA37">
        <v>2</v>
      </c>
      <c r="KB37">
        <v>1</v>
      </c>
      <c r="KC37">
        <v>2</v>
      </c>
      <c r="KD37">
        <v>0</v>
      </c>
      <c r="KE37">
        <v>0</v>
      </c>
      <c r="KF37">
        <v>0</v>
      </c>
      <c r="KG37">
        <v>0</v>
      </c>
      <c r="KH37">
        <v>0</v>
      </c>
      <c r="KI37">
        <v>0</v>
      </c>
      <c r="KJ37">
        <v>0</v>
      </c>
      <c r="KK37">
        <v>0</v>
      </c>
      <c r="KL37">
        <v>0</v>
      </c>
      <c r="KM37">
        <v>0</v>
      </c>
      <c r="KN37">
        <v>0</v>
      </c>
      <c r="KO37">
        <v>1</v>
      </c>
      <c r="KP37" t="s">
        <v>927</v>
      </c>
      <c r="KQ37">
        <v>1</v>
      </c>
      <c r="KR37">
        <v>2</v>
      </c>
      <c r="KS37">
        <v>2</v>
      </c>
      <c r="KT37">
        <v>1</v>
      </c>
      <c r="KU37">
        <v>2</v>
      </c>
      <c r="KV37">
        <v>0</v>
      </c>
      <c r="KW37">
        <v>0</v>
      </c>
      <c r="KX37">
        <v>0</v>
      </c>
      <c r="KY37">
        <v>1</v>
      </c>
      <c r="KZ37">
        <v>1</v>
      </c>
      <c r="LA37">
        <v>1</v>
      </c>
      <c r="LB37">
        <v>2</v>
      </c>
      <c r="LC37">
        <v>0</v>
      </c>
      <c r="LD37">
        <v>0</v>
      </c>
      <c r="LE37">
        <v>0</v>
      </c>
      <c r="LF37">
        <v>0</v>
      </c>
      <c r="LG37">
        <v>1</v>
      </c>
      <c r="LH37" t="s">
        <v>927</v>
      </c>
      <c r="LI37">
        <v>1</v>
      </c>
      <c r="LJ37">
        <v>2</v>
      </c>
      <c r="LK37">
        <v>2</v>
      </c>
      <c r="LL37">
        <v>1</v>
      </c>
      <c r="LM37">
        <v>2</v>
      </c>
      <c r="LN37">
        <v>0</v>
      </c>
      <c r="LO37">
        <v>0</v>
      </c>
      <c r="LP37">
        <v>0</v>
      </c>
      <c r="LQ37">
        <v>0</v>
      </c>
      <c r="LR37">
        <v>0</v>
      </c>
      <c r="LS37">
        <v>0</v>
      </c>
      <c r="LT37">
        <v>0</v>
      </c>
      <c r="LU37">
        <v>0</v>
      </c>
      <c r="LV37">
        <v>0</v>
      </c>
      <c r="LW37">
        <v>0</v>
      </c>
      <c r="LX37">
        <v>0</v>
      </c>
      <c r="LY37">
        <v>1</v>
      </c>
      <c r="LZ37" t="s">
        <v>928</v>
      </c>
      <c r="MA37">
        <v>1</v>
      </c>
      <c r="MB37">
        <v>2</v>
      </c>
      <c r="MC37">
        <v>2</v>
      </c>
      <c r="MD37">
        <v>0</v>
      </c>
      <c r="ME37">
        <v>0</v>
      </c>
      <c r="MF37">
        <v>0</v>
      </c>
      <c r="MG37">
        <v>0</v>
      </c>
      <c r="MH37">
        <v>0</v>
      </c>
      <c r="MI37">
        <v>1</v>
      </c>
      <c r="MJ37">
        <v>3</v>
      </c>
      <c r="MK37">
        <v>1</v>
      </c>
      <c r="ML37">
        <v>2</v>
      </c>
      <c r="MM37">
        <v>0</v>
      </c>
      <c r="MN37">
        <v>0</v>
      </c>
      <c r="MO37">
        <v>0</v>
      </c>
      <c r="MP37">
        <v>0</v>
      </c>
      <c r="MQ37">
        <v>1</v>
      </c>
      <c r="MR37" t="s">
        <v>928</v>
      </c>
      <c r="MS37">
        <v>1</v>
      </c>
      <c r="MT37">
        <v>2</v>
      </c>
      <c r="MU37">
        <v>2</v>
      </c>
      <c r="MV37">
        <v>1</v>
      </c>
      <c r="MW37">
        <v>2</v>
      </c>
      <c r="MX37">
        <v>0</v>
      </c>
      <c r="MY37">
        <v>0</v>
      </c>
      <c r="MZ37">
        <v>0</v>
      </c>
      <c r="NA37">
        <v>1</v>
      </c>
      <c r="NB37">
        <v>3</v>
      </c>
      <c r="NC37">
        <v>1</v>
      </c>
      <c r="ND37">
        <v>2</v>
      </c>
      <c r="NE37">
        <v>0</v>
      </c>
      <c r="NF37">
        <v>0</v>
      </c>
      <c r="NG37">
        <v>0</v>
      </c>
      <c r="NH37">
        <v>0</v>
      </c>
      <c r="NI37">
        <v>1</v>
      </c>
      <c r="NJ37" t="s">
        <v>929</v>
      </c>
      <c r="NK37">
        <v>1</v>
      </c>
      <c r="NL37">
        <v>2</v>
      </c>
      <c r="NM37">
        <v>2</v>
      </c>
      <c r="NN37">
        <v>1</v>
      </c>
      <c r="NO37">
        <v>2</v>
      </c>
      <c r="NP37">
        <v>0</v>
      </c>
      <c r="NQ37">
        <v>0</v>
      </c>
      <c r="NR37">
        <v>0</v>
      </c>
      <c r="NS37">
        <v>1</v>
      </c>
      <c r="NT37">
        <v>1</v>
      </c>
      <c r="NU37">
        <v>1</v>
      </c>
      <c r="NV37">
        <v>2</v>
      </c>
      <c r="NW37">
        <v>0</v>
      </c>
      <c r="NX37">
        <v>0</v>
      </c>
      <c r="NY37">
        <v>0</v>
      </c>
      <c r="NZ37">
        <v>0</v>
      </c>
      <c r="OA37">
        <v>1</v>
      </c>
      <c r="OB37" t="s">
        <v>926</v>
      </c>
      <c r="OC37">
        <v>1</v>
      </c>
      <c r="OD37">
        <v>2</v>
      </c>
      <c r="OE37">
        <v>2</v>
      </c>
      <c r="OF37">
        <v>1</v>
      </c>
      <c r="OG37">
        <v>2</v>
      </c>
      <c r="OH37">
        <v>0</v>
      </c>
      <c r="OI37">
        <v>0</v>
      </c>
      <c r="OJ37">
        <v>0</v>
      </c>
      <c r="OK37">
        <v>1</v>
      </c>
      <c r="OL37">
        <v>3</v>
      </c>
      <c r="OM37">
        <v>1</v>
      </c>
      <c r="ON37">
        <v>2</v>
      </c>
      <c r="OO37">
        <v>0</v>
      </c>
      <c r="OP37">
        <v>0</v>
      </c>
      <c r="OQ37">
        <v>0</v>
      </c>
      <c r="OR37">
        <v>0</v>
      </c>
      <c r="OS37">
        <v>0</v>
      </c>
      <c r="OU37">
        <v>0</v>
      </c>
      <c r="OV37">
        <v>0</v>
      </c>
      <c r="OW37">
        <v>0</v>
      </c>
      <c r="OX37">
        <v>0</v>
      </c>
      <c r="OY37">
        <v>0</v>
      </c>
      <c r="OZ37">
        <v>0</v>
      </c>
      <c r="PA37">
        <v>0</v>
      </c>
      <c r="PB37">
        <v>0</v>
      </c>
      <c r="PC37">
        <v>0</v>
      </c>
      <c r="PD37">
        <v>0</v>
      </c>
      <c r="PE37">
        <v>0</v>
      </c>
      <c r="PF37">
        <v>0</v>
      </c>
      <c r="PG37">
        <v>0</v>
      </c>
      <c r="PH37">
        <v>0</v>
      </c>
      <c r="PI37">
        <v>0</v>
      </c>
      <c r="PJ37">
        <v>0</v>
      </c>
      <c r="PK37">
        <v>0</v>
      </c>
      <c r="PM37">
        <v>0</v>
      </c>
      <c r="PN37">
        <v>0</v>
      </c>
      <c r="PO37">
        <v>0</v>
      </c>
      <c r="PP37">
        <v>0</v>
      </c>
      <c r="PQ37">
        <v>0</v>
      </c>
      <c r="PR37">
        <v>0</v>
      </c>
      <c r="PS37">
        <v>0</v>
      </c>
      <c r="PT37">
        <v>0</v>
      </c>
      <c r="PU37">
        <v>0</v>
      </c>
      <c r="PV37">
        <v>0</v>
      </c>
      <c r="PW37">
        <v>0</v>
      </c>
      <c r="PX37">
        <v>0</v>
      </c>
      <c r="PY37">
        <v>0</v>
      </c>
      <c r="PZ37">
        <v>0</v>
      </c>
      <c r="QA37">
        <v>0</v>
      </c>
      <c r="QB37">
        <v>0</v>
      </c>
      <c r="QC37">
        <v>0</v>
      </c>
      <c r="QE37" s="19">
        <v>0</v>
      </c>
      <c r="QF37" s="19">
        <v>0</v>
      </c>
      <c r="QG37" s="19">
        <v>0</v>
      </c>
      <c r="QH37" s="19">
        <v>0</v>
      </c>
      <c r="QI37" s="19">
        <v>0</v>
      </c>
      <c r="QJ37" s="19">
        <v>0</v>
      </c>
      <c r="QK37" s="19">
        <v>0</v>
      </c>
      <c r="QL37" s="19">
        <v>0</v>
      </c>
      <c r="QM37" s="19">
        <v>0</v>
      </c>
      <c r="QN37" s="19">
        <v>0</v>
      </c>
      <c r="QO37" s="19">
        <v>0</v>
      </c>
      <c r="QP37" s="19">
        <v>0</v>
      </c>
      <c r="QQ37" s="19">
        <v>0</v>
      </c>
      <c r="QR37" s="19">
        <v>0</v>
      </c>
      <c r="QS37" s="19">
        <v>0</v>
      </c>
      <c r="QT37" s="19">
        <v>0</v>
      </c>
      <c r="QU37">
        <v>0</v>
      </c>
      <c r="QV37" s="19"/>
      <c r="QW37" s="19">
        <v>0</v>
      </c>
      <c r="QX37" s="19">
        <v>0</v>
      </c>
      <c r="QY37" s="19">
        <v>0</v>
      </c>
      <c r="QZ37" s="19">
        <v>0</v>
      </c>
      <c r="RA37" s="19">
        <v>0</v>
      </c>
      <c r="RB37" s="19">
        <v>0</v>
      </c>
      <c r="RC37" s="19">
        <v>0</v>
      </c>
      <c r="RD37" s="19">
        <v>0</v>
      </c>
      <c r="RE37" s="19">
        <v>0</v>
      </c>
      <c r="RF37" s="19">
        <v>0</v>
      </c>
      <c r="RG37" s="19">
        <v>0</v>
      </c>
      <c r="RH37" s="19">
        <v>0</v>
      </c>
      <c r="RI37" s="19">
        <v>0</v>
      </c>
      <c r="RJ37" s="19">
        <v>0</v>
      </c>
      <c r="RK37" s="19">
        <v>0</v>
      </c>
      <c r="RL37" s="19">
        <v>0</v>
      </c>
      <c r="RM37">
        <v>0</v>
      </c>
      <c r="RN37" s="19"/>
      <c r="RO37" s="19">
        <v>0</v>
      </c>
      <c r="RP37" s="19">
        <v>0</v>
      </c>
      <c r="RQ37" s="19">
        <v>0</v>
      </c>
      <c r="RR37" s="19">
        <v>0</v>
      </c>
      <c r="RS37" s="19">
        <v>0</v>
      </c>
      <c r="RT37" s="19">
        <v>0</v>
      </c>
      <c r="RU37" s="19">
        <v>0</v>
      </c>
      <c r="RV37" s="19">
        <v>0</v>
      </c>
      <c r="RW37" s="19">
        <v>0</v>
      </c>
      <c r="RX37" s="19">
        <v>0</v>
      </c>
      <c r="RY37" s="19">
        <v>0</v>
      </c>
      <c r="RZ37" s="19">
        <v>0</v>
      </c>
      <c r="SA37" s="19">
        <v>0</v>
      </c>
      <c r="SB37" s="19">
        <v>0</v>
      </c>
      <c r="SC37" s="19">
        <v>0</v>
      </c>
      <c r="SD37" s="19">
        <v>0</v>
      </c>
      <c r="SE37">
        <v>0</v>
      </c>
      <c r="SF37" s="19"/>
      <c r="SG37" s="19">
        <v>0</v>
      </c>
      <c r="SH37" s="19">
        <v>0</v>
      </c>
      <c r="SI37" s="19">
        <v>0</v>
      </c>
      <c r="SJ37" s="19">
        <v>0</v>
      </c>
      <c r="SK37" s="19">
        <v>0</v>
      </c>
      <c r="SL37" s="19">
        <v>0</v>
      </c>
      <c r="SM37" s="19">
        <v>0</v>
      </c>
      <c r="SN37" s="19">
        <v>0</v>
      </c>
      <c r="SO37" s="19">
        <v>0</v>
      </c>
      <c r="SP37" s="19">
        <v>0</v>
      </c>
      <c r="SQ37" s="19">
        <v>0</v>
      </c>
      <c r="SR37" s="19">
        <v>0</v>
      </c>
      <c r="SS37" s="19">
        <v>0</v>
      </c>
      <c r="ST37" s="19">
        <v>0</v>
      </c>
      <c r="SU37" s="19">
        <v>0</v>
      </c>
      <c r="SV37" s="19">
        <v>0</v>
      </c>
      <c r="SW37">
        <v>0</v>
      </c>
      <c r="SX37" s="19"/>
      <c r="SY37" s="19">
        <v>0</v>
      </c>
      <c r="SZ37" s="19">
        <v>0</v>
      </c>
      <c r="TA37" s="19">
        <v>0</v>
      </c>
      <c r="TB37" s="19">
        <v>0</v>
      </c>
      <c r="TC37" s="19">
        <v>0</v>
      </c>
      <c r="TD37" s="19">
        <v>0</v>
      </c>
      <c r="TE37" s="19">
        <v>0</v>
      </c>
      <c r="TF37" s="19">
        <v>0</v>
      </c>
      <c r="TG37" s="19">
        <v>0</v>
      </c>
      <c r="TH37" s="19">
        <v>0</v>
      </c>
      <c r="TI37" s="19">
        <v>0</v>
      </c>
      <c r="TJ37" s="19">
        <v>0</v>
      </c>
      <c r="TK37" s="19">
        <v>0</v>
      </c>
      <c r="TL37" s="19">
        <v>0</v>
      </c>
      <c r="TM37" s="19">
        <v>0</v>
      </c>
      <c r="TN37" s="19">
        <v>0</v>
      </c>
      <c r="TO37">
        <v>0</v>
      </c>
      <c r="TP37" s="19">
        <v>0</v>
      </c>
      <c r="TQ37" s="19">
        <v>0</v>
      </c>
      <c r="TR37" s="19">
        <v>0</v>
      </c>
      <c r="TS37" s="19">
        <v>0</v>
      </c>
      <c r="TT37" s="19">
        <v>0</v>
      </c>
      <c r="TU37" s="19">
        <v>0</v>
      </c>
      <c r="TV37" s="19">
        <v>0</v>
      </c>
      <c r="TW37" s="19">
        <v>0</v>
      </c>
      <c r="TX37" s="19">
        <v>0</v>
      </c>
      <c r="TY37" s="19">
        <v>0</v>
      </c>
      <c r="TZ37" s="19">
        <v>0</v>
      </c>
      <c r="UA37" s="19">
        <v>0</v>
      </c>
      <c r="UB37" s="19">
        <v>0</v>
      </c>
      <c r="UC37" s="19">
        <v>0</v>
      </c>
      <c r="UD37" s="19">
        <v>0</v>
      </c>
      <c r="UE37" s="19">
        <v>0</v>
      </c>
      <c r="UF37" s="19">
        <v>0</v>
      </c>
      <c r="UG37">
        <f>JW37+KO37+LG37+LY37+MQ37+NI37+OA37+OS37+PK37+QC37+QU37+RM37+SE37+SW37+TO37</f>
        <v>7</v>
      </c>
      <c r="UH37">
        <v>1</v>
      </c>
      <c r="UI37" t="s">
        <v>931</v>
      </c>
      <c r="UJ37">
        <v>1</v>
      </c>
      <c r="UK37">
        <v>2</v>
      </c>
      <c r="UL37">
        <v>2</v>
      </c>
      <c r="UM37">
        <v>0</v>
      </c>
      <c r="UN37">
        <v>1</v>
      </c>
      <c r="UO37">
        <v>2</v>
      </c>
      <c r="UP37">
        <v>3</v>
      </c>
      <c r="UQ37">
        <v>0</v>
      </c>
      <c r="UR37">
        <v>0</v>
      </c>
      <c r="US37">
        <v>0</v>
      </c>
      <c r="UT37">
        <v>1</v>
      </c>
      <c r="UU37">
        <v>2</v>
      </c>
      <c r="UV37">
        <v>2</v>
      </c>
      <c r="UW37">
        <v>0</v>
      </c>
      <c r="UX37">
        <v>1</v>
      </c>
      <c r="UY37" t="s">
        <v>926</v>
      </c>
      <c r="UZ37">
        <v>1</v>
      </c>
      <c r="VA37">
        <v>1</v>
      </c>
      <c r="VB37">
        <v>2</v>
      </c>
      <c r="VC37">
        <v>0</v>
      </c>
      <c r="VD37">
        <v>1</v>
      </c>
      <c r="VE37">
        <v>1</v>
      </c>
      <c r="VF37">
        <v>3</v>
      </c>
      <c r="VG37">
        <v>0</v>
      </c>
      <c r="VH37">
        <v>0</v>
      </c>
      <c r="VI37">
        <v>0</v>
      </c>
      <c r="VJ37">
        <v>2</v>
      </c>
      <c r="VK37">
        <v>1</v>
      </c>
      <c r="VL37">
        <v>1</v>
      </c>
      <c r="VM37">
        <v>0</v>
      </c>
      <c r="VN37">
        <v>0</v>
      </c>
      <c r="VP37">
        <v>0</v>
      </c>
      <c r="VQ37">
        <v>0</v>
      </c>
      <c r="VR37">
        <v>0</v>
      </c>
      <c r="VS37">
        <v>0</v>
      </c>
      <c r="VT37">
        <v>0</v>
      </c>
      <c r="VU37">
        <v>0</v>
      </c>
      <c r="VV37">
        <v>0</v>
      </c>
      <c r="VW37">
        <v>0</v>
      </c>
      <c r="VX37">
        <v>0</v>
      </c>
      <c r="VY37">
        <v>0</v>
      </c>
      <c r="VZ37">
        <v>0</v>
      </c>
      <c r="WA37">
        <v>0</v>
      </c>
      <c r="WB37">
        <v>0</v>
      </c>
      <c r="WC37">
        <v>0</v>
      </c>
      <c r="WD37">
        <v>0</v>
      </c>
      <c r="WF37">
        <v>0</v>
      </c>
      <c r="WG37">
        <v>0</v>
      </c>
      <c r="WH37">
        <v>0</v>
      </c>
      <c r="WI37">
        <v>0</v>
      </c>
      <c r="WJ37">
        <v>0</v>
      </c>
      <c r="WK37">
        <v>0</v>
      </c>
      <c r="WL37">
        <v>0</v>
      </c>
      <c r="WM37">
        <v>0</v>
      </c>
      <c r="WN37">
        <v>0</v>
      </c>
      <c r="WO37">
        <v>0</v>
      </c>
      <c r="WP37">
        <v>0</v>
      </c>
      <c r="WQ37">
        <v>0</v>
      </c>
      <c r="WR37">
        <v>0</v>
      </c>
      <c r="WS37">
        <v>0</v>
      </c>
      <c r="WT37">
        <v>0</v>
      </c>
      <c r="WV37">
        <v>0</v>
      </c>
      <c r="WW37">
        <v>0</v>
      </c>
      <c r="WX37">
        <v>0</v>
      </c>
      <c r="WY37">
        <v>0</v>
      </c>
      <c r="WZ37">
        <v>0</v>
      </c>
      <c r="XA37">
        <v>0</v>
      </c>
      <c r="XB37">
        <v>0</v>
      </c>
      <c r="XC37">
        <v>0</v>
      </c>
      <c r="XD37">
        <v>0</v>
      </c>
      <c r="XE37">
        <v>0</v>
      </c>
      <c r="XF37">
        <v>0</v>
      </c>
      <c r="XG37">
        <v>0</v>
      </c>
      <c r="XH37">
        <v>0</v>
      </c>
      <c r="XI37">
        <v>0</v>
      </c>
      <c r="XJ37">
        <v>0</v>
      </c>
      <c r="XL37">
        <v>0</v>
      </c>
      <c r="XM37">
        <v>0</v>
      </c>
      <c r="XN37">
        <v>0</v>
      </c>
      <c r="XO37">
        <v>0</v>
      </c>
      <c r="XP37">
        <v>0</v>
      </c>
      <c r="XQ37">
        <v>0</v>
      </c>
      <c r="XR37">
        <v>0</v>
      </c>
      <c r="XS37">
        <v>0</v>
      </c>
      <c r="XT37">
        <v>0</v>
      </c>
      <c r="XU37">
        <v>0</v>
      </c>
      <c r="XV37">
        <v>0</v>
      </c>
      <c r="XW37">
        <v>0</v>
      </c>
      <c r="XX37">
        <v>0</v>
      </c>
      <c r="XY37">
        <v>0</v>
      </c>
      <c r="XZ37">
        <v>0</v>
      </c>
      <c r="YB37">
        <v>0</v>
      </c>
      <c r="YC37">
        <v>0</v>
      </c>
      <c r="YD37">
        <v>0</v>
      </c>
      <c r="YE37">
        <v>0</v>
      </c>
      <c r="YF37">
        <v>0</v>
      </c>
      <c r="YG37">
        <v>0</v>
      </c>
      <c r="YH37">
        <v>0</v>
      </c>
      <c r="YI37">
        <v>0</v>
      </c>
      <c r="YJ37">
        <v>0</v>
      </c>
      <c r="YK37">
        <v>0</v>
      </c>
      <c r="YL37">
        <v>0</v>
      </c>
      <c r="YM37">
        <v>0</v>
      </c>
      <c r="YN37">
        <v>0</v>
      </c>
      <c r="YO37">
        <v>0</v>
      </c>
      <c r="YP37">
        <f t="shared" si="0"/>
        <v>2</v>
      </c>
      <c r="YQ37" s="25">
        <v>0</v>
      </c>
      <c r="YR37" s="25">
        <v>0</v>
      </c>
      <c r="YS37" s="25">
        <v>0</v>
      </c>
      <c r="YT37" s="25">
        <v>0</v>
      </c>
      <c r="YU37" s="25">
        <v>0</v>
      </c>
      <c r="YV37" s="25">
        <v>5</v>
      </c>
      <c r="YW37" s="25">
        <v>3</v>
      </c>
      <c r="YX37" s="25">
        <v>2</v>
      </c>
      <c r="YY37" s="25">
        <v>2</v>
      </c>
      <c r="YZ37" s="25">
        <v>1</v>
      </c>
      <c r="ZA37" s="25">
        <v>2</v>
      </c>
      <c r="ZB37" s="25">
        <v>1</v>
      </c>
      <c r="ZC37" s="25">
        <v>1</v>
      </c>
      <c r="ZD37" s="25">
        <v>1</v>
      </c>
    </row>
    <row r="38" spans="1:680" x14ac:dyDescent="0.2">
      <c r="A38">
        <v>5</v>
      </c>
      <c r="B38">
        <v>7</v>
      </c>
      <c r="C38" t="s">
        <v>54</v>
      </c>
      <c r="D38">
        <v>26.112397219999998</v>
      </c>
      <c r="E38">
        <v>-97.950597220000006</v>
      </c>
      <c r="F38" s="18" t="s">
        <v>1107</v>
      </c>
      <c r="G38">
        <v>2017</v>
      </c>
      <c r="H38" t="s">
        <v>914</v>
      </c>
      <c r="I38" s="17">
        <v>0.15555555555555556</v>
      </c>
      <c r="J38" s="17">
        <v>0.16597222222222222</v>
      </c>
      <c r="K38">
        <v>1</v>
      </c>
      <c r="L38">
        <v>2</v>
      </c>
      <c r="M38">
        <v>3</v>
      </c>
      <c r="N38">
        <v>0</v>
      </c>
      <c r="O38">
        <v>0</v>
      </c>
      <c r="P38">
        <v>1</v>
      </c>
      <c r="Q38">
        <v>1</v>
      </c>
      <c r="R38">
        <v>1</v>
      </c>
      <c r="S38">
        <v>0</v>
      </c>
      <c r="V38">
        <v>0</v>
      </c>
      <c r="W38">
        <v>0</v>
      </c>
      <c r="Y38">
        <v>1</v>
      </c>
      <c r="Z38" t="s">
        <v>955</v>
      </c>
      <c r="AA38">
        <v>1</v>
      </c>
      <c r="AB38">
        <v>1</v>
      </c>
      <c r="AC38" t="s">
        <v>915</v>
      </c>
      <c r="AD38">
        <v>2</v>
      </c>
      <c r="AE38">
        <v>1</v>
      </c>
      <c r="AF38">
        <v>1</v>
      </c>
      <c r="AG38">
        <v>0</v>
      </c>
      <c r="AH38">
        <v>0</v>
      </c>
      <c r="AI38">
        <v>0</v>
      </c>
      <c r="AJ38">
        <v>0</v>
      </c>
      <c r="AK38">
        <v>0</v>
      </c>
      <c r="AL38">
        <v>1</v>
      </c>
      <c r="AM38">
        <v>0</v>
      </c>
      <c r="AN38">
        <v>1</v>
      </c>
      <c r="AO38">
        <v>7</v>
      </c>
      <c r="AP38">
        <v>1</v>
      </c>
      <c r="AQ38" t="s">
        <v>1158</v>
      </c>
      <c r="AR38">
        <v>2</v>
      </c>
      <c r="AS38">
        <v>5</v>
      </c>
      <c r="AT38">
        <v>1</v>
      </c>
      <c r="AU38">
        <v>0</v>
      </c>
      <c r="AV38">
        <v>0</v>
      </c>
      <c r="AW38">
        <v>0</v>
      </c>
      <c r="AX38">
        <v>1</v>
      </c>
      <c r="AY38">
        <v>0</v>
      </c>
      <c r="AZ38">
        <v>0</v>
      </c>
      <c r="BB38">
        <v>5</v>
      </c>
      <c r="BC38">
        <v>1</v>
      </c>
      <c r="BD38">
        <v>1</v>
      </c>
      <c r="BE38">
        <v>1</v>
      </c>
      <c r="BF38">
        <v>1</v>
      </c>
      <c r="BG38">
        <v>0</v>
      </c>
      <c r="BH38">
        <v>0</v>
      </c>
      <c r="BJ38">
        <v>1</v>
      </c>
      <c r="BK38">
        <v>1</v>
      </c>
      <c r="BL38">
        <v>1</v>
      </c>
      <c r="BM38">
        <v>0</v>
      </c>
      <c r="BN38">
        <v>1</v>
      </c>
      <c r="BO38">
        <v>0</v>
      </c>
      <c r="BP38">
        <v>0</v>
      </c>
      <c r="BQ38">
        <v>0</v>
      </c>
      <c r="BR38" t="s">
        <v>1159</v>
      </c>
      <c r="BS38">
        <v>1</v>
      </c>
      <c r="BT38">
        <v>0</v>
      </c>
      <c r="BU38">
        <v>0</v>
      </c>
      <c r="BV38">
        <v>0</v>
      </c>
      <c r="BW38">
        <v>0</v>
      </c>
      <c r="BY38">
        <v>0</v>
      </c>
      <c r="CD38">
        <v>0</v>
      </c>
      <c r="CO38">
        <v>1</v>
      </c>
      <c r="CP38" t="s">
        <v>1160</v>
      </c>
      <c r="CQ38">
        <v>1</v>
      </c>
      <c r="CR38" t="s">
        <v>975</v>
      </c>
      <c r="CS38">
        <v>1</v>
      </c>
      <c r="CT38">
        <v>0</v>
      </c>
      <c r="CU38">
        <v>1</v>
      </c>
      <c r="CV38">
        <v>0</v>
      </c>
      <c r="CW38">
        <v>1</v>
      </c>
      <c r="CX38">
        <v>0</v>
      </c>
      <c r="CY38">
        <v>0</v>
      </c>
      <c r="DA38">
        <v>0</v>
      </c>
      <c r="DB38">
        <v>1</v>
      </c>
      <c r="DC38">
        <v>0</v>
      </c>
      <c r="DD38">
        <v>0</v>
      </c>
      <c r="DE38">
        <v>0</v>
      </c>
      <c r="DF38">
        <v>0</v>
      </c>
      <c r="DH38">
        <v>1</v>
      </c>
      <c r="DI38">
        <v>2</v>
      </c>
      <c r="DJ38">
        <v>1</v>
      </c>
      <c r="DK38">
        <v>0</v>
      </c>
      <c r="DL38">
        <v>0</v>
      </c>
      <c r="DM38">
        <v>0</v>
      </c>
      <c r="DN38" t="s">
        <v>986</v>
      </c>
      <c r="DO38">
        <v>1</v>
      </c>
      <c r="DP38">
        <v>1</v>
      </c>
      <c r="DQ38">
        <v>3</v>
      </c>
      <c r="DR38">
        <v>3</v>
      </c>
      <c r="DS38">
        <v>2</v>
      </c>
      <c r="DT38">
        <v>1</v>
      </c>
      <c r="DU38">
        <v>0</v>
      </c>
      <c r="DV38">
        <v>0</v>
      </c>
      <c r="DW38">
        <v>0</v>
      </c>
      <c r="DX38">
        <v>0</v>
      </c>
      <c r="DY38">
        <v>0</v>
      </c>
      <c r="DZ38">
        <v>0</v>
      </c>
      <c r="EA38">
        <v>0</v>
      </c>
      <c r="EB38">
        <v>1</v>
      </c>
      <c r="EC38">
        <v>1</v>
      </c>
      <c r="EE38">
        <v>0</v>
      </c>
      <c r="EG38">
        <v>1</v>
      </c>
      <c r="EH38">
        <v>1</v>
      </c>
      <c r="EI38">
        <v>6</v>
      </c>
      <c r="EJ38">
        <v>0</v>
      </c>
      <c r="EK38">
        <v>6</v>
      </c>
      <c r="EL38" t="s">
        <v>1015</v>
      </c>
      <c r="EM38" t="s">
        <v>921</v>
      </c>
      <c r="EN38">
        <v>0</v>
      </c>
      <c r="EO38">
        <v>1</v>
      </c>
      <c r="EP38" t="s">
        <v>1161</v>
      </c>
      <c r="EQ38">
        <v>4</v>
      </c>
      <c r="ER38">
        <v>3</v>
      </c>
      <c r="ES38">
        <v>3</v>
      </c>
      <c r="ET38">
        <v>1</v>
      </c>
      <c r="EU38">
        <v>7</v>
      </c>
      <c r="EV38">
        <v>0</v>
      </c>
      <c r="FD38">
        <v>5</v>
      </c>
      <c r="FE38">
        <v>0</v>
      </c>
      <c r="FF38">
        <v>3</v>
      </c>
      <c r="FG38">
        <v>0</v>
      </c>
      <c r="FH38" t="s">
        <v>1162</v>
      </c>
      <c r="FI38">
        <v>1</v>
      </c>
      <c r="FJ38">
        <v>2</v>
      </c>
      <c r="FK38">
        <v>1</v>
      </c>
      <c r="FL38">
        <v>3</v>
      </c>
      <c r="FM38">
        <v>0</v>
      </c>
      <c r="FP38">
        <v>778.88598999999999</v>
      </c>
      <c r="FQ38">
        <v>125.81722000000001</v>
      </c>
      <c r="FS38">
        <v>3</v>
      </c>
      <c r="FT38">
        <v>1</v>
      </c>
      <c r="FU38">
        <v>1</v>
      </c>
      <c r="FV38">
        <v>1</v>
      </c>
      <c r="FW38">
        <v>1</v>
      </c>
      <c r="FX38">
        <v>0</v>
      </c>
      <c r="FY38">
        <v>1</v>
      </c>
      <c r="FZ38">
        <v>1</v>
      </c>
      <c r="GA38">
        <v>1</v>
      </c>
      <c r="GB38">
        <v>0</v>
      </c>
      <c r="GC38">
        <v>1</v>
      </c>
      <c r="GD38">
        <v>0</v>
      </c>
      <c r="GE38">
        <v>0</v>
      </c>
      <c r="GF38">
        <v>2</v>
      </c>
      <c r="GG38">
        <v>2</v>
      </c>
      <c r="GH38">
        <v>4</v>
      </c>
      <c r="GJ38">
        <v>5</v>
      </c>
      <c r="GK38">
        <v>1</v>
      </c>
      <c r="GL38">
        <v>5</v>
      </c>
      <c r="GM38">
        <v>0</v>
      </c>
      <c r="GN38">
        <v>3</v>
      </c>
      <c r="GO38">
        <v>5</v>
      </c>
      <c r="GP38">
        <v>2</v>
      </c>
      <c r="GQ38">
        <v>0</v>
      </c>
      <c r="GT38">
        <f t="shared" si="15"/>
        <v>0</v>
      </c>
      <c r="GW38">
        <v>0</v>
      </c>
      <c r="GZ38">
        <f t="shared" si="16"/>
        <v>0</v>
      </c>
      <c r="HC38">
        <v>1</v>
      </c>
      <c r="HD38">
        <v>0</v>
      </c>
      <c r="HE38">
        <v>29</v>
      </c>
      <c r="HF38">
        <f t="shared" si="17"/>
        <v>29</v>
      </c>
      <c r="HG38">
        <v>0</v>
      </c>
      <c r="HH38">
        <v>0</v>
      </c>
      <c r="HI38">
        <v>1</v>
      </c>
      <c r="HJ38">
        <v>0</v>
      </c>
      <c r="HK38">
        <v>10</v>
      </c>
      <c r="HL38">
        <f t="shared" si="18"/>
        <v>10</v>
      </c>
      <c r="HM38">
        <v>0</v>
      </c>
      <c r="HN38">
        <v>0</v>
      </c>
      <c r="HO38">
        <v>1</v>
      </c>
      <c r="HP38">
        <v>0</v>
      </c>
      <c r="HQ38">
        <v>50</v>
      </c>
      <c r="HR38">
        <f t="shared" si="19"/>
        <v>50</v>
      </c>
      <c r="HS38">
        <v>0</v>
      </c>
      <c r="HT38">
        <v>0</v>
      </c>
      <c r="HU38">
        <v>0</v>
      </c>
      <c r="HX38">
        <f t="shared" si="20"/>
        <v>0</v>
      </c>
      <c r="IA38">
        <v>0</v>
      </c>
      <c r="ID38">
        <f t="shared" si="21"/>
        <v>0</v>
      </c>
      <c r="IG38">
        <v>1</v>
      </c>
      <c r="IH38">
        <v>0</v>
      </c>
      <c r="II38">
        <v>8</v>
      </c>
      <c r="IJ38">
        <f t="shared" si="22"/>
        <v>8</v>
      </c>
      <c r="IK38">
        <v>0</v>
      </c>
      <c r="IL38">
        <v>0</v>
      </c>
      <c r="IM38">
        <v>0</v>
      </c>
      <c r="IP38">
        <f t="shared" si="23"/>
        <v>0</v>
      </c>
      <c r="IS38">
        <v>1</v>
      </c>
      <c r="IT38">
        <v>1</v>
      </c>
      <c r="IU38">
        <v>2</v>
      </c>
      <c r="IV38">
        <f t="shared" si="24"/>
        <v>3</v>
      </c>
      <c r="IW38">
        <v>0</v>
      </c>
      <c r="IX38">
        <v>0</v>
      </c>
      <c r="IY38">
        <v>0</v>
      </c>
      <c r="JB38">
        <f t="shared" si="25"/>
        <v>0</v>
      </c>
      <c r="JE38">
        <v>0</v>
      </c>
      <c r="JH38">
        <f t="shared" si="26"/>
        <v>0</v>
      </c>
      <c r="JK38">
        <v>0</v>
      </c>
      <c r="JN38">
        <f t="shared" si="27"/>
        <v>0</v>
      </c>
      <c r="JQ38">
        <v>0</v>
      </c>
      <c r="JT38">
        <f t="shared" si="28"/>
        <v>0</v>
      </c>
      <c r="JW38">
        <v>1</v>
      </c>
      <c r="JX38" t="s">
        <v>928</v>
      </c>
      <c r="JY38">
        <v>1</v>
      </c>
      <c r="JZ38">
        <v>2</v>
      </c>
      <c r="KA38">
        <v>1</v>
      </c>
      <c r="KB38">
        <v>2</v>
      </c>
      <c r="KC38">
        <v>2</v>
      </c>
      <c r="KD38">
        <v>0</v>
      </c>
      <c r="KE38">
        <v>0</v>
      </c>
      <c r="KF38">
        <v>0</v>
      </c>
      <c r="KG38">
        <v>1</v>
      </c>
      <c r="KH38">
        <v>1</v>
      </c>
      <c r="KI38">
        <v>1</v>
      </c>
      <c r="KJ38">
        <v>1</v>
      </c>
      <c r="KK38">
        <v>0</v>
      </c>
      <c r="KL38">
        <v>0</v>
      </c>
      <c r="KM38">
        <v>0</v>
      </c>
      <c r="KN38">
        <v>0</v>
      </c>
      <c r="KO38">
        <v>1</v>
      </c>
      <c r="KP38" t="s">
        <v>928</v>
      </c>
      <c r="KQ38">
        <v>1</v>
      </c>
      <c r="KR38">
        <v>2</v>
      </c>
      <c r="KS38">
        <v>1</v>
      </c>
      <c r="KT38">
        <v>1</v>
      </c>
      <c r="KU38">
        <v>2</v>
      </c>
      <c r="KV38">
        <v>0</v>
      </c>
      <c r="KW38">
        <v>0</v>
      </c>
      <c r="KX38">
        <v>0</v>
      </c>
      <c r="KY38">
        <v>1</v>
      </c>
      <c r="KZ38">
        <v>1</v>
      </c>
      <c r="LA38">
        <v>1</v>
      </c>
      <c r="LB38">
        <v>1</v>
      </c>
      <c r="LC38">
        <v>0</v>
      </c>
      <c r="LD38">
        <v>0</v>
      </c>
      <c r="LE38">
        <v>0</v>
      </c>
      <c r="LF38">
        <v>0</v>
      </c>
      <c r="LG38">
        <v>1</v>
      </c>
      <c r="LH38" t="s">
        <v>930</v>
      </c>
      <c r="LI38">
        <v>1</v>
      </c>
      <c r="LJ38">
        <v>2</v>
      </c>
      <c r="LK38">
        <v>1</v>
      </c>
      <c r="LL38">
        <v>1</v>
      </c>
      <c r="LM38">
        <v>1</v>
      </c>
      <c r="LN38">
        <v>2</v>
      </c>
      <c r="LO38">
        <v>1</v>
      </c>
      <c r="LP38">
        <v>1</v>
      </c>
      <c r="LQ38">
        <v>0</v>
      </c>
      <c r="LR38">
        <v>0</v>
      </c>
      <c r="LS38">
        <v>0</v>
      </c>
      <c r="LT38">
        <v>0</v>
      </c>
      <c r="LU38">
        <v>0</v>
      </c>
      <c r="LV38">
        <v>0</v>
      </c>
      <c r="LW38">
        <v>0</v>
      </c>
      <c r="LX38">
        <v>0</v>
      </c>
      <c r="LY38">
        <v>1</v>
      </c>
      <c r="LZ38" t="s">
        <v>930</v>
      </c>
      <c r="MA38">
        <v>1</v>
      </c>
      <c r="MB38">
        <v>2</v>
      </c>
      <c r="MC38">
        <v>2</v>
      </c>
      <c r="MD38">
        <v>1</v>
      </c>
      <c r="ME38">
        <v>2</v>
      </c>
      <c r="MF38">
        <v>0</v>
      </c>
      <c r="MG38">
        <v>0</v>
      </c>
      <c r="MH38">
        <v>0</v>
      </c>
      <c r="MI38">
        <v>1</v>
      </c>
      <c r="MJ38">
        <v>2</v>
      </c>
      <c r="MK38">
        <v>1</v>
      </c>
      <c r="ML38">
        <v>1</v>
      </c>
      <c r="MM38">
        <v>0</v>
      </c>
      <c r="MN38">
        <v>0</v>
      </c>
      <c r="MO38">
        <v>0</v>
      </c>
      <c r="MP38">
        <v>0</v>
      </c>
      <c r="MQ38">
        <v>1</v>
      </c>
      <c r="MR38" t="s">
        <v>927</v>
      </c>
      <c r="MS38">
        <v>1</v>
      </c>
      <c r="MT38">
        <v>2</v>
      </c>
      <c r="MU38">
        <v>2</v>
      </c>
      <c r="MV38">
        <v>1</v>
      </c>
      <c r="MW38">
        <v>1</v>
      </c>
      <c r="MX38">
        <v>1</v>
      </c>
      <c r="MY38">
        <v>1</v>
      </c>
      <c r="MZ38">
        <v>1</v>
      </c>
      <c r="NA38">
        <v>0</v>
      </c>
      <c r="NB38">
        <v>0</v>
      </c>
      <c r="NC38">
        <v>0</v>
      </c>
      <c r="ND38">
        <v>0</v>
      </c>
      <c r="NE38">
        <v>0</v>
      </c>
      <c r="NF38">
        <v>0</v>
      </c>
      <c r="NG38">
        <v>0</v>
      </c>
      <c r="NH38">
        <v>0</v>
      </c>
      <c r="NI38">
        <v>1</v>
      </c>
      <c r="NJ38" t="s">
        <v>926</v>
      </c>
      <c r="NK38">
        <v>1</v>
      </c>
      <c r="NL38">
        <v>2</v>
      </c>
      <c r="NM38">
        <v>2</v>
      </c>
      <c r="NN38">
        <v>1</v>
      </c>
      <c r="NO38">
        <v>2</v>
      </c>
      <c r="NP38">
        <v>0</v>
      </c>
      <c r="NQ38">
        <v>0</v>
      </c>
      <c r="NR38">
        <v>0</v>
      </c>
      <c r="NS38">
        <v>1</v>
      </c>
      <c r="NT38">
        <v>1</v>
      </c>
      <c r="NU38">
        <v>1</v>
      </c>
      <c r="NV38">
        <v>1</v>
      </c>
      <c r="NW38">
        <v>0</v>
      </c>
      <c r="NX38">
        <v>0</v>
      </c>
      <c r="NY38">
        <v>0</v>
      </c>
      <c r="NZ38">
        <v>0</v>
      </c>
      <c r="OA38">
        <v>1</v>
      </c>
      <c r="OB38" t="s">
        <v>929</v>
      </c>
      <c r="OC38">
        <v>1</v>
      </c>
      <c r="OD38">
        <v>2</v>
      </c>
      <c r="OE38">
        <v>2</v>
      </c>
      <c r="OF38">
        <v>1</v>
      </c>
      <c r="OG38">
        <v>1</v>
      </c>
      <c r="OH38">
        <v>1</v>
      </c>
      <c r="OI38">
        <v>1</v>
      </c>
      <c r="OJ38">
        <v>2</v>
      </c>
      <c r="OK38">
        <v>0</v>
      </c>
      <c r="OL38">
        <v>0</v>
      </c>
      <c r="OM38">
        <v>0</v>
      </c>
      <c r="ON38">
        <v>0</v>
      </c>
      <c r="OO38">
        <v>0</v>
      </c>
      <c r="OP38">
        <v>0</v>
      </c>
      <c r="OQ38">
        <v>0</v>
      </c>
      <c r="OR38">
        <v>0</v>
      </c>
      <c r="OS38">
        <v>1</v>
      </c>
      <c r="OT38" t="s">
        <v>929</v>
      </c>
      <c r="OU38">
        <v>1</v>
      </c>
      <c r="OV38">
        <v>2</v>
      </c>
      <c r="OW38">
        <v>2</v>
      </c>
      <c r="OX38">
        <v>1</v>
      </c>
      <c r="OY38">
        <v>1</v>
      </c>
      <c r="OZ38">
        <v>1</v>
      </c>
      <c r="PA38">
        <v>1</v>
      </c>
      <c r="PB38">
        <v>1</v>
      </c>
      <c r="PC38">
        <v>0</v>
      </c>
      <c r="PD38">
        <v>0</v>
      </c>
      <c r="PE38">
        <v>0</v>
      </c>
      <c r="PF38">
        <v>0</v>
      </c>
      <c r="PG38">
        <v>0</v>
      </c>
      <c r="PH38">
        <v>0</v>
      </c>
      <c r="PI38">
        <v>0</v>
      </c>
      <c r="PJ38">
        <v>0</v>
      </c>
      <c r="PK38">
        <v>1</v>
      </c>
      <c r="PL38" t="s">
        <v>929</v>
      </c>
      <c r="PM38">
        <v>1</v>
      </c>
      <c r="PN38">
        <v>3</v>
      </c>
      <c r="PO38">
        <v>2</v>
      </c>
      <c r="PP38">
        <v>1</v>
      </c>
      <c r="PQ38">
        <v>1</v>
      </c>
      <c r="PR38">
        <v>1</v>
      </c>
      <c r="PS38">
        <v>1</v>
      </c>
      <c r="PT38">
        <v>1</v>
      </c>
      <c r="PU38">
        <v>0</v>
      </c>
      <c r="PV38">
        <v>0</v>
      </c>
      <c r="PW38">
        <v>0</v>
      </c>
      <c r="PX38">
        <v>0</v>
      </c>
      <c r="PY38">
        <v>0</v>
      </c>
      <c r="PZ38">
        <v>0</v>
      </c>
      <c r="QA38">
        <v>0</v>
      </c>
      <c r="QB38">
        <v>0</v>
      </c>
      <c r="QC38" s="19">
        <v>1</v>
      </c>
      <c r="QD38" t="s">
        <v>944</v>
      </c>
      <c r="QE38">
        <v>2</v>
      </c>
      <c r="QF38">
        <v>1</v>
      </c>
      <c r="QG38" s="19">
        <v>0</v>
      </c>
      <c r="QH38" s="19">
        <v>0</v>
      </c>
      <c r="QI38" s="19">
        <v>0</v>
      </c>
      <c r="QJ38" s="19">
        <v>0</v>
      </c>
      <c r="QK38" s="19">
        <v>0</v>
      </c>
      <c r="QL38" s="19">
        <v>0</v>
      </c>
      <c r="QM38">
        <v>1</v>
      </c>
      <c r="QN38">
        <v>1</v>
      </c>
      <c r="QO38">
        <v>1</v>
      </c>
      <c r="QP38">
        <v>1</v>
      </c>
      <c r="QQ38" s="19">
        <v>0</v>
      </c>
      <c r="QR38" s="19">
        <v>0</v>
      </c>
      <c r="QS38" s="19">
        <v>0</v>
      </c>
      <c r="QT38" s="19">
        <v>0</v>
      </c>
      <c r="QU38" s="19">
        <v>1</v>
      </c>
      <c r="QV38" t="s">
        <v>944</v>
      </c>
      <c r="QW38">
        <v>1</v>
      </c>
      <c r="QX38">
        <v>2</v>
      </c>
      <c r="QY38">
        <v>2</v>
      </c>
      <c r="QZ38">
        <v>1</v>
      </c>
      <c r="RA38">
        <v>1</v>
      </c>
      <c r="RB38">
        <v>1</v>
      </c>
      <c r="RC38">
        <v>1</v>
      </c>
      <c r="RD38">
        <v>1</v>
      </c>
      <c r="RE38" s="19">
        <v>0</v>
      </c>
      <c r="RF38" s="19">
        <v>0</v>
      </c>
      <c r="RG38" s="19">
        <v>0</v>
      </c>
      <c r="RH38" s="19">
        <v>0</v>
      </c>
      <c r="RI38" s="19">
        <v>0</v>
      </c>
      <c r="RJ38" s="19">
        <v>0</v>
      </c>
      <c r="RK38" s="19">
        <v>0</v>
      </c>
      <c r="RL38" s="19">
        <v>0</v>
      </c>
      <c r="RM38" s="19">
        <v>1</v>
      </c>
      <c r="RN38" t="s">
        <v>926</v>
      </c>
      <c r="RO38">
        <v>1</v>
      </c>
      <c r="RP38">
        <v>2</v>
      </c>
      <c r="RQ38">
        <v>2</v>
      </c>
      <c r="RR38">
        <v>1</v>
      </c>
      <c r="RS38" s="19">
        <v>0</v>
      </c>
      <c r="RT38" s="19">
        <v>0</v>
      </c>
      <c r="RU38" s="19">
        <v>0</v>
      </c>
      <c r="RV38" s="19">
        <v>0</v>
      </c>
      <c r="RW38">
        <v>1</v>
      </c>
      <c r="RX38">
        <v>1</v>
      </c>
      <c r="RY38">
        <v>1</v>
      </c>
      <c r="RZ38">
        <v>1</v>
      </c>
      <c r="SA38" s="19">
        <v>0</v>
      </c>
      <c r="SB38" s="19">
        <v>0</v>
      </c>
      <c r="SC38" s="19">
        <v>0</v>
      </c>
      <c r="SD38" s="19">
        <v>0</v>
      </c>
      <c r="SE38" s="19">
        <v>1</v>
      </c>
      <c r="SF38" t="s">
        <v>926</v>
      </c>
      <c r="SG38">
        <v>1</v>
      </c>
      <c r="SH38">
        <v>2</v>
      </c>
      <c r="SI38">
        <v>2</v>
      </c>
      <c r="SJ38">
        <v>1</v>
      </c>
      <c r="SK38">
        <v>2</v>
      </c>
      <c r="SL38" s="19">
        <v>0</v>
      </c>
      <c r="SM38" s="19">
        <v>0</v>
      </c>
      <c r="SN38" s="19">
        <v>0</v>
      </c>
      <c r="SO38" s="19">
        <v>0</v>
      </c>
      <c r="SP38" s="19">
        <v>0</v>
      </c>
      <c r="SQ38" s="19">
        <v>0</v>
      </c>
      <c r="SR38" s="19">
        <v>0</v>
      </c>
      <c r="SS38" s="19">
        <v>0</v>
      </c>
      <c r="ST38" s="19">
        <v>0</v>
      </c>
      <c r="SU38" s="19">
        <v>0</v>
      </c>
      <c r="SV38" s="19">
        <v>0</v>
      </c>
      <c r="SW38">
        <v>0</v>
      </c>
      <c r="SX38" s="19"/>
      <c r="SY38" s="19">
        <v>0</v>
      </c>
      <c r="SZ38" s="19">
        <v>0</v>
      </c>
      <c r="TA38" s="19">
        <v>0</v>
      </c>
      <c r="TB38" s="19">
        <v>0</v>
      </c>
      <c r="TC38" s="19">
        <v>0</v>
      </c>
      <c r="TD38" s="19">
        <v>0</v>
      </c>
      <c r="TE38" s="19">
        <v>0</v>
      </c>
      <c r="TF38" s="19">
        <v>0</v>
      </c>
      <c r="TG38" s="19">
        <v>0</v>
      </c>
      <c r="TH38" s="19">
        <v>0</v>
      </c>
      <c r="TI38" s="19">
        <v>0</v>
      </c>
      <c r="TJ38" s="19">
        <v>0</v>
      </c>
      <c r="TK38" s="19">
        <v>0</v>
      </c>
      <c r="TL38" s="19">
        <v>0</v>
      </c>
      <c r="TM38" s="19">
        <v>0</v>
      </c>
      <c r="TN38" s="19">
        <v>0</v>
      </c>
      <c r="TO38">
        <v>0</v>
      </c>
      <c r="TP38" s="19">
        <v>0</v>
      </c>
      <c r="TQ38" s="19">
        <v>0</v>
      </c>
      <c r="TR38" s="19">
        <v>0</v>
      </c>
      <c r="TS38" s="19">
        <v>0</v>
      </c>
      <c r="TT38" s="19">
        <v>0</v>
      </c>
      <c r="TU38" s="19">
        <v>0</v>
      </c>
      <c r="TV38" s="19">
        <v>0</v>
      </c>
      <c r="TW38" s="19">
        <v>0</v>
      </c>
      <c r="TX38" s="19">
        <v>0</v>
      </c>
      <c r="TY38" s="19">
        <v>0</v>
      </c>
      <c r="TZ38" s="19">
        <v>0</v>
      </c>
      <c r="UA38" s="19">
        <v>0</v>
      </c>
      <c r="UB38" s="19">
        <v>0</v>
      </c>
      <c r="UC38" s="19">
        <v>0</v>
      </c>
      <c r="UD38" s="19">
        <v>0</v>
      </c>
      <c r="UE38" s="19">
        <v>0</v>
      </c>
      <c r="UF38" s="19">
        <v>0</v>
      </c>
      <c r="UG38">
        <f>JW38+KO38+LG38+LY38+MQ38+NI38+OA38+OS38+PK38+QC38+QU38+RM38+SE38+SW38+TO38</f>
        <v>13</v>
      </c>
      <c r="UH38">
        <v>1</v>
      </c>
      <c r="UI38" t="s">
        <v>931</v>
      </c>
      <c r="UJ38">
        <v>1</v>
      </c>
      <c r="UK38">
        <v>1</v>
      </c>
      <c r="UL38">
        <v>2</v>
      </c>
      <c r="UM38">
        <v>0</v>
      </c>
      <c r="UN38">
        <v>0</v>
      </c>
      <c r="UO38">
        <v>0</v>
      </c>
      <c r="UP38">
        <v>0</v>
      </c>
      <c r="UQ38">
        <v>0</v>
      </c>
      <c r="UR38">
        <v>0</v>
      </c>
      <c r="US38">
        <v>0</v>
      </c>
      <c r="UT38">
        <v>1</v>
      </c>
      <c r="UU38">
        <v>2</v>
      </c>
      <c r="UV38">
        <v>0</v>
      </c>
      <c r="UW38">
        <v>0</v>
      </c>
      <c r="UX38">
        <v>1</v>
      </c>
      <c r="UY38" t="s">
        <v>927</v>
      </c>
      <c r="UZ38">
        <v>1</v>
      </c>
      <c r="VA38">
        <v>1</v>
      </c>
      <c r="VB38">
        <v>2</v>
      </c>
      <c r="VC38">
        <v>0</v>
      </c>
      <c r="VD38">
        <v>1</v>
      </c>
      <c r="VE38">
        <v>1</v>
      </c>
      <c r="VF38">
        <v>1</v>
      </c>
      <c r="VG38">
        <v>2</v>
      </c>
      <c r="VH38">
        <v>0</v>
      </c>
      <c r="VI38">
        <v>0</v>
      </c>
      <c r="VJ38">
        <v>0</v>
      </c>
      <c r="VK38">
        <v>0</v>
      </c>
      <c r="VL38">
        <v>0</v>
      </c>
      <c r="VM38">
        <v>0</v>
      </c>
      <c r="VN38">
        <v>0</v>
      </c>
      <c r="VP38">
        <v>0</v>
      </c>
      <c r="VQ38">
        <v>0</v>
      </c>
      <c r="VR38">
        <v>0</v>
      </c>
      <c r="VS38">
        <v>0</v>
      </c>
      <c r="VT38">
        <v>0</v>
      </c>
      <c r="VU38">
        <v>0</v>
      </c>
      <c r="VV38">
        <v>0</v>
      </c>
      <c r="VW38">
        <v>0</v>
      </c>
      <c r="VX38">
        <v>0</v>
      </c>
      <c r="VY38">
        <v>0</v>
      </c>
      <c r="VZ38">
        <v>0</v>
      </c>
      <c r="WA38">
        <v>0</v>
      </c>
      <c r="WB38">
        <v>0</v>
      </c>
      <c r="WC38">
        <v>0</v>
      </c>
      <c r="WD38">
        <v>0</v>
      </c>
      <c r="WF38">
        <v>0</v>
      </c>
      <c r="WG38">
        <v>0</v>
      </c>
      <c r="WH38">
        <v>0</v>
      </c>
      <c r="WI38">
        <v>0</v>
      </c>
      <c r="WJ38">
        <v>0</v>
      </c>
      <c r="WK38">
        <v>0</v>
      </c>
      <c r="WL38">
        <v>0</v>
      </c>
      <c r="WM38">
        <v>0</v>
      </c>
      <c r="WN38">
        <v>0</v>
      </c>
      <c r="WO38">
        <v>0</v>
      </c>
      <c r="WP38">
        <v>0</v>
      </c>
      <c r="WQ38">
        <v>0</v>
      </c>
      <c r="WR38">
        <v>0</v>
      </c>
      <c r="WS38">
        <v>0</v>
      </c>
      <c r="WT38">
        <v>0</v>
      </c>
      <c r="WV38">
        <v>0</v>
      </c>
      <c r="WW38">
        <v>0</v>
      </c>
      <c r="WX38">
        <v>0</v>
      </c>
      <c r="WY38">
        <v>0</v>
      </c>
      <c r="WZ38">
        <v>0</v>
      </c>
      <c r="XA38">
        <v>0</v>
      </c>
      <c r="XB38">
        <v>0</v>
      </c>
      <c r="XC38">
        <v>0</v>
      </c>
      <c r="XD38">
        <v>0</v>
      </c>
      <c r="XE38">
        <v>0</v>
      </c>
      <c r="XF38">
        <v>0</v>
      </c>
      <c r="XG38">
        <v>0</v>
      </c>
      <c r="XH38">
        <v>0</v>
      </c>
      <c r="XI38">
        <v>0</v>
      </c>
      <c r="XJ38">
        <v>0</v>
      </c>
      <c r="XL38">
        <v>0</v>
      </c>
      <c r="XM38">
        <v>0</v>
      </c>
      <c r="XN38">
        <v>0</v>
      </c>
      <c r="XO38">
        <v>0</v>
      </c>
      <c r="XP38">
        <v>0</v>
      </c>
      <c r="XQ38">
        <v>0</v>
      </c>
      <c r="XR38">
        <v>0</v>
      </c>
      <c r="XS38">
        <v>0</v>
      </c>
      <c r="XT38">
        <v>0</v>
      </c>
      <c r="XU38">
        <v>0</v>
      </c>
      <c r="XV38">
        <v>0</v>
      </c>
      <c r="XW38">
        <v>0</v>
      </c>
      <c r="XX38">
        <v>0</v>
      </c>
      <c r="XY38">
        <v>0</v>
      </c>
      <c r="XZ38">
        <v>0</v>
      </c>
      <c r="YB38">
        <v>0</v>
      </c>
      <c r="YC38">
        <v>0</v>
      </c>
      <c r="YD38">
        <v>0</v>
      </c>
      <c r="YE38">
        <v>0</v>
      </c>
      <c r="YF38">
        <v>0</v>
      </c>
      <c r="YG38">
        <v>0</v>
      </c>
      <c r="YH38">
        <v>0</v>
      </c>
      <c r="YI38">
        <v>0</v>
      </c>
      <c r="YJ38">
        <v>0</v>
      </c>
      <c r="YK38">
        <v>0</v>
      </c>
      <c r="YL38">
        <v>0</v>
      </c>
      <c r="YM38">
        <v>0</v>
      </c>
      <c r="YN38">
        <v>0</v>
      </c>
      <c r="YO38">
        <v>0</v>
      </c>
      <c r="YP38">
        <f t="shared" si="0"/>
        <v>2</v>
      </c>
      <c r="YQ38" s="25">
        <v>1</v>
      </c>
      <c r="YR38" s="25">
        <v>6</v>
      </c>
      <c r="YS38" s="25">
        <v>5</v>
      </c>
      <c r="YT38" s="25">
        <v>0</v>
      </c>
      <c r="YU38" s="25">
        <v>1</v>
      </c>
      <c r="YV38" s="25">
        <v>6</v>
      </c>
      <c r="YW38" s="25">
        <v>1</v>
      </c>
      <c r="YX38" s="25">
        <v>2</v>
      </c>
      <c r="YY38" s="25">
        <v>1</v>
      </c>
      <c r="YZ38" s="25">
        <v>0</v>
      </c>
      <c r="ZA38" s="25">
        <v>0</v>
      </c>
      <c r="ZB38" s="25">
        <v>1</v>
      </c>
      <c r="ZC38" s="25">
        <v>0</v>
      </c>
      <c r="ZD38" s="25">
        <v>0</v>
      </c>
    </row>
    <row r="39" spans="1:680" x14ac:dyDescent="0.2">
      <c r="A39">
        <v>5</v>
      </c>
      <c r="B39">
        <v>7</v>
      </c>
      <c r="C39" t="s">
        <v>55</v>
      </c>
      <c r="D39">
        <v>26.111916000000001</v>
      </c>
      <c r="E39">
        <v>-97.948863000000003</v>
      </c>
      <c r="F39" s="18">
        <v>42747</v>
      </c>
      <c r="G39">
        <v>2017</v>
      </c>
      <c r="H39" t="s">
        <v>914</v>
      </c>
      <c r="I39" s="17">
        <v>0.47013888888888888</v>
      </c>
      <c r="J39" s="17">
        <v>0.48055555555555557</v>
      </c>
      <c r="K39">
        <v>1</v>
      </c>
      <c r="L39">
        <v>2</v>
      </c>
      <c r="M39">
        <v>3</v>
      </c>
      <c r="N39">
        <v>0</v>
      </c>
      <c r="O39">
        <v>0</v>
      </c>
      <c r="P39">
        <v>1</v>
      </c>
      <c r="Q39">
        <v>1</v>
      </c>
      <c r="R39">
        <v>1</v>
      </c>
      <c r="S39">
        <v>0</v>
      </c>
      <c r="T39">
        <v>1</v>
      </c>
      <c r="U39" t="s">
        <v>932</v>
      </c>
      <c r="V39">
        <v>1</v>
      </c>
      <c r="W39">
        <v>1</v>
      </c>
      <c r="X39" t="s">
        <v>1163</v>
      </c>
      <c r="Y39">
        <v>1</v>
      </c>
      <c r="Z39" t="s">
        <v>1164</v>
      </c>
      <c r="AA39">
        <v>1</v>
      </c>
      <c r="AB39">
        <v>1</v>
      </c>
      <c r="AC39" t="s">
        <v>915</v>
      </c>
      <c r="AD39">
        <v>2</v>
      </c>
      <c r="AE39">
        <v>1</v>
      </c>
      <c r="AF39">
        <v>1</v>
      </c>
      <c r="AG39">
        <v>0</v>
      </c>
      <c r="AH39">
        <v>0</v>
      </c>
      <c r="AI39">
        <v>0</v>
      </c>
      <c r="AJ39">
        <v>0</v>
      </c>
      <c r="AK39">
        <v>1</v>
      </c>
      <c r="AL39">
        <v>1</v>
      </c>
      <c r="AM39">
        <v>1</v>
      </c>
      <c r="AN39">
        <v>1</v>
      </c>
      <c r="AO39">
        <v>6</v>
      </c>
      <c r="AP39">
        <v>1</v>
      </c>
      <c r="AQ39" t="s">
        <v>1165</v>
      </c>
      <c r="AR39">
        <v>3</v>
      </c>
      <c r="AS39">
        <v>4</v>
      </c>
      <c r="AT39">
        <v>0</v>
      </c>
      <c r="BB39">
        <v>3</v>
      </c>
      <c r="BC39">
        <v>1</v>
      </c>
      <c r="BD39">
        <v>1</v>
      </c>
      <c r="BE39">
        <v>0</v>
      </c>
      <c r="BF39">
        <v>1</v>
      </c>
      <c r="BG39">
        <v>0</v>
      </c>
      <c r="BH39">
        <v>0</v>
      </c>
      <c r="BJ39">
        <v>1</v>
      </c>
      <c r="BK39">
        <v>4</v>
      </c>
      <c r="BL39">
        <v>1</v>
      </c>
      <c r="BM39">
        <v>0</v>
      </c>
      <c r="BN39">
        <v>0</v>
      </c>
      <c r="BO39">
        <v>0</v>
      </c>
      <c r="BP39">
        <v>0</v>
      </c>
      <c r="BQ39">
        <v>0</v>
      </c>
      <c r="BS39">
        <v>1</v>
      </c>
      <c r="BT39">
        <v>0</v>
      </c>
      <c r="BU39">
        <v>0</v>
      </c>
      <c r="BV39">
        <v>0</v>
      </c>
      <c r="BW39">
        <v>0</v>
      </c>
      <c r="BZ39">
        <v>0</v>
      </c>
      <c r="CA39">
        <v>0</v>
      </c>
      <c r="CB39">
        <v>0</v>
      </c>
      <c r="CD39">
        <v>1</v>
      </c>
      <c r="CE39">
        <v>1</v>
      </c>
      <c r="CF39">
        <v>0</v>
      </c>
      <c r="CG39">
        <v>0</v>
      </c>
      <c r="CH39">
        <v>0</v>
      </c>
      <c r="CI39">
        <v>0</v>
      </c>
      <c r="CJ39">
        <v>0</v>
      </c>
      <c r="CK39">
        <v>0</v>
      </c>
      <c r="CL39">
        <v>0</v>
      </c>
      <c r="CM39">
        <v>0</v>
      </c>
      <c r="CO39">
        <v>0</v>
      </c>
      <c r="CQ39">
        <v>1</v>
      </c>
      <c r="CR39" t="s">
        <v>1085</v>
      </c>
      <c r="CS39">
        <v>1</v>
      </c>
      <c r="CT39">
        <v>0</v>
      </c>
      <c r="CU39">
        <v>0</v>
      </c>
      <c r="CV39">
        <v>1</v>
      </c>
      <c r="CW39">
        <v>0</v>
      </c>
      <c r="CX39">
        <v>0</v>
      </c>
      <c r="CY39">
        <v>1</v>
      </c>
      <c r="DA39">
        <v>0</v>
      </c>
      <c r="DH39">
        <v>1</v>
      </c>
      <c r="DI39">
        <v>2</v>
      </c>
      <c r="DJ39">
        <v>1</v>
      </c>
      <c r="DK39">
        <v>1</v>
      </c>
      <c r="DL39">
        <v>0</v>
      </c>
      <c r="DM39">
        <v>0</v>
      </c>
      <c r="DO39">
        <v>1</v>
      </c>
      <c r="DP39">
        <v>3</v>
      </c>
      <c r="DQ39">
        <v>4</v>
      </c>
      <c r="DR39">
        <v>1</v>
      </c>
      <c r="DS39">
        <v>3</v>
      </c>
      <c r="DT39">
        <v>1</v>
      </c>
      <c r="DU39">
        <v>0</v>
      </c>
      <c r="DV39">
        <v>0</v>
      </c>
      <c r="DW39">
        <v>0</v>
      </c>
      <c r="DX39">
        <v>0</v>
      </c>
      <c r="DY39">
        <v>0</v>
      </c>
      <c r="DZ39">
        <v>0</v>
      </c>
      <c r="EA39">
        <v>0</v>
      </c>
      <c r="EB39">
        <v>0</v>
      </c>
      <c r="EC39">
        <v>1</v>
      </c>
      <c r="EE39">
        <v>1</v>
      </c>
      <c r="EF39" t="s">
        <v>1166</v>
      </c>
      <c r="EG39">
        <v>1</v>
      </c>
      <c r="EH39">
        <v>0</v>
      </c>
      <c r="EI39">
        <v>6</v>
      </c>
      <c r="EJ39">
        <v>0</v>
      </c>
      <c r="EK39">
        <v>6</v>
      </c>
      <c r="EL39" t="s">
        <v>1167</v>
      </c>
      <c r="EM39" t="s">
        <v>921</v>
      </c>
      <c r="EN39">
        <v>0</v>
      </c>
      <c r="EO39">
        <v>1</v>
      </c>
      <c r="EP39" t="s">
        <v>1168</v>
      </c>
      <c r="EQ39">
        <v>2</v>
      </c>
      <c r="ER39">
        <v>3</v>
      </c>
      <c r="ES39">
        <v>3</v>
      </c>
      <c r="ET39">
        <v>1</v>
      </c>
      <c r="EU39">
        <v>5</v>
      </c>
      <c r="EV39">
        <v>1</v>
      </c>
      <c r="EW39">
        <v>1</v>
      </c>
      <c r="EX39">
        <v>0</v>
      </c>
      <c r="EY39">
        <v>0</v>
      </c>
      <c r="EZ39">
        <v>0</v>
      </c>
      <c r="FA39">
        <v>0</v>
      </c>
      <c r="FB39">
        <v>0</v>
      </c>
      <c r="FD39">
        <v>5</v>
      </c>
      <c r="FE39">
        <v>0</v>
      </c>
      <c r="FF39">
        <v>0</v>
      </c>
      <c r="FG39">
        <v>0</v>
      </c>
      <c r="FI39">
        <v>1</v>
      </c>
      <c r="FJ39">
        <v>2</v>
      </c>
      <c r="FK39">
        <v>1</v>
      </c>
      <c r="FL39">
        <v>3</v>
      </c>
      <c r="FM39">
        <v>0</v>
      </c>
      <c r="FO39" t="s">
        <v>1169</v>
      </c>
      <c r="FP39">
        <v>794.96876999999995</v>
      </c>
      <c r="FQ39">
        <v>126.21485</v>
      </c>
      <c r="FS39">
        <v>2</v>
      </c>
      <c r="FT39">
        <v>1</v>
      </c>
      <c r="FU39">
        <v>0</v>
      </c>
      <c r="FV39">
        <v>0</v>
      </c>
      <c r="FW39">
        <v>1</v>
      </c>
      <c r="FX39">
        <v>0</v>
      </c>
      <c r="FY39">
        <v>1</v>
      </c>
      <c r="FZ39">
        <v>0</v>
      </c>
      <c r="GA39">
        <v>1</v>
      </c>
      <c r="GB39">
        <v>1</v>
      </c>
      <c r="GC39">
        <v>0</v>
      </c>
      <c r="GD39">
        <v>1</v>
      </c>
      <c r="GE39">
        <v>0</v>
      </c>
      <c r="GF39">
        <v>1</v>
      </c>
      <c r="GG39">
        <v>2</v>
      </c>
      <c r="GH39">
        <v>3</v>
      </c>
      <c r="GJ39">
        <v>4</v>
      </c>
      <c r="GK39">
        <v>1</v>
      </c>
      <c r="GL39">
        <v>5</v>
      </c>
      <c r="GM39">
        <v>0</v>
      </c>
      <c r="GN39">
        <v>3</v>
      </c>
      <c r="GO39">
        <v>2</v>
      </c>
      <c r="GP39">
        <v>3</v>
      </c>
      <c r="GQ39">
        <v>0</v>
      </c>
      <c r="GT39">
        <f t="shared" si="15"/>
        <v>0</v>
      </c>
      <c r="GW39">
        <v>1</v>
      </c>
      <c r="GX39">
        <v>1</v>
      </c>
      <c r="GY39">
        <v>0</v>
      </c>
      <c r="GZ39">
        <f t="shared" si="16"/>
        <v>1</v>
      </c>
      <c r="HA39">
        <v>0</v>
      </c>
      <c r="HB39">
        <v>0</v>
      </c>
      <c r="HC39">
        <v>0</v>
      </c>
      <c r="HF39">
        <f t="shared" si="17"/>
        <v>0</v>
      </c>
      <c r="HI39">
        <v>1</v>
      </c>
      <c r="HJ39">
        <v>0</v>
      </c>
      <c r="HK39">
        <v>4</v>
      </c>
      <c r="HL39">
        <f t="shared" si="18"/>
        <v>4</v>
      </c>
      <c r="HM39">
        <v>0</v>
      </c>
      <c r="HN39">
        <v>0</v>
      </c>
      <c r="HO39">
        <v>0</v>
      </c>
      <c r="HR39">
        <f t="shared" si="19"/>
        <v>0</v>
      </c>
      <c r="HU39">
        <v>0</v>
      </c>
      <c r="HX39">
        <f t="shared" si="20"/>
        <v>0</v>
      </c>
      <c r="IA39">
        <v>0</v>
      </c>
      <c r="ID39">
        <f t="shared" si="21"/>
        <v>0</v>
      </c>
      <c r="IG39">
        <v>0</v>
      </c>
      <c r="IJ39">
        <f t="shared" si="22"/>
        <v>0</v>
      </c>
      <c r="IM39">
        <v>0</v>
      </c>
      <c r="IP39">
        <f t="shared" si="23"/>
        <v>0</v>
      </c>
      <c r="IS39">
        <v>0</v>
      </c>
      <c r="IV39">
        <f t="shared" si="24"/>
        <v>0</v>
      </c>
      <c r="IY39">
        <v>0</v>
      </c>
      <c r="JB39">
        <f t="shared" si="25"/>
        <v>0</v>
      </c>
      <c r="JE39">
        <v>0</v>
      </c>
      <c r="JH39">
        <f t="shared" si="26"/>
        <v>0</v>
      </c>
      <c r="JK39">
        <v>0</v>
      </c>
      <c r="JN39">
        <f t="shared" si="27"/>
        <v>0</v>
      </c>
      <c r="JQ39">
        <v>0</v>
      </c>
      <c r="JT39">
        <f t="shared" si="28"/>
        <v>0</v>
      </c>
      <c r="JW39">
        <v>1</v>
      </c>
      <c r="JX39" t="s">
        <v>926</v>
      </c>
      <c r="JY39">
        <v>1</v>
      </c>
      <c r="JZ39">
        <v>2</v>
      </c>
      <c r="KA39">
        <v>1</v>
      </c>
      <c r="KB39">
        <v>1</v>
      </c>
      <c r="KC39">
        <v>1</v>
      </c>
      <c r="KD39">
        <v>2</v>
      </c>
      <c r="KE39">
        <v>1</v>
      </c>
      <c r="KF39">
        <v>1</v>
      </c>
      <c r="KG39">
        <v>0</v>
      </c>
      <c r="KH39">
        <v>0</v>
      </c>
      <c r="KI39">
        <v>0</v>
      </c>
      <c r="KJ39">
        <v>0</v>
      </c>
      <c r="KK39">
        <v>0</v>
      </c>
      <c r="KL39">
        <v>0</v>
      </c>
      <c r="KM39">
        <v>0</v>
      </c>
      <c r="KN39">
        <v>0</v>
      </c>
      <c r="KO39">
        <v>1</v>
      </c>
      <c r="KP39" t="s">
        <v>926</v>
      </c>
      <c r="KQ39">
        <v>1</v>
      </c>
      <c r="KR39">
        <v>2</v>
      </c>
      <c r="KS39">
        <v>1</v>
      </c>
      <c r="KT39">
        <v>1</v>
      </c>
      <c r="KU39">
        <v>1</v>
      </c>
      <c r="KV39">
        <v>2</v>
      </c>
      <c r="KW39">
        <v>1</v>
      </c>
      <c r="KX39">
        <v>1</v>
      </c>
      <c r="KY39">
        <v>0</v>
      </c>
      <c r="KZ39">
        <v>0</v>
      </c>
      <c r="LA39">
        <v>0</v>
      </c>
      <c r="LB39">
        <v>0</v>
      </c>
      <c r="LC39">
        <v>0</v>
      </c>
      <c r="LD39">
        <v>0</v>
      </c>
      <c r="LE39">
        <v>0</v>
      </c>
      <c r="LF39">
        <v>0</v>
      </c>
      <c r="LG39">
        <v>1</v>
      </c>
      <c r="LH39" t="s">
        <v>928</v>
      </c>
      <c r="LI39">
        <v>1</v>
      </c>
      <c r="LJ39">
        <v>2</v>
      </c>
      <c r="LK39">
        <v>1</v>
      </c>
      <c r="LL39">
        <v>1</v>
      </c>
      <c r="LM39">
        <v>2</v>
      </c>
      <c r="LN39">
        <v>0</v>
      </c>
      <c r="LO39">
        <v>0</v>
      </c>
      <c r="LP39">
        <v>0</v>
      </c>
      <c r="LQ39">
        <v>0</v>
      </c>
      <c r="LR39">
        <v>0</v>
      </c>
      <c r="LS39">
        <v>0</v>
      </c>
      <c r="LT39">
        <v>0</v>
      </c>
      <c r="LU39">
        <v>0</v>
      </c>
      <c r="LV39">
        <v>0</v>
      </c>
      <c r="LW39">
        <v>0</v>
      </c>
      <c r="LX39">
        <v>0</v>
      </c>
      <c r="LY39">
        <v>1</v>
      </c>
      <c r="LZ39" t="s">
        <v>944</v>
      </c>
      <c r="MA39">
        <v>1</v>
      </c>
      <c r="MB39">
        <v>3</v>
      </c>
      <c r="MC39">
        <v>1</v>
      </c>
      <c r="MD39">
        <v>1</v>
      </c>
      <c r="ME39">
        <v>1</v>
      </c>
      <c r="MF39">
        <v>2</v>
      </c>
      <c r="MG39">
        <v>1</v>
      </c>
      <c r="MH39">
        <v>1</v>
      </c>
      <c r="MI39">
        <v>0</v>
      </c>
      <c r="MJ39">
        <v>0</v>
      </c>
      <c r="MK39">
        <v>0</v>
      </c>
      <c r="ML39">
        <v>0</v>
      </c>
      <c r="MM39">
        <v>0</v>
      </c>
      <c r="MN39">
        <v>0</v>
      </c>
      <c r="MO39">
        <v>0</v>
      </c>
      <c r="MP39">
        <v>0</v>
      </c>
      <c r="MQ39">
        <v>1</v>
      </c>
      <c r="MR39" t="s">
        <v>944</v>
      </c>
      <c r="MS39">
        <v>1</v>
      </c>
      <c r="MT39">
        <v>3</v>
      </c>
      <c r="MU39">
        <v>1</v>
      </c>
      <c r="MV39">
        <v>1</v>
      </c>
      <c r="MW39">
        <v>1</v>
      </c>
      <c r="MX39">
        <v>2</v>
      </c>
      <c r="MY39">
        <v>1</v>
      </c>
      <c r="MZ39">
        <v>1</v>
      </c>
      <c r="NA39">
        <v>0</v>
      </c>
      <c r="NB39">
        <v>0</v>
      </c>
      <c r="NC39">
        <v>0</v>
      </c>
      <c r="ND39">
        <v>0</v>
      </c>
      <c r="NE39">
        <v>0</v>
      </c>
      <c r="NF39">
        <v>0</v>
      </c>
      <c r="NG39">
        <v>0</v>
      </c>
      <c r="NH39">
        <v>0</v>
      </c>
      <c r="NI39">
        <v>1</v>
      </c>
      <c r="NJ39" t="s">
        <v>929</v>
      </c>
      <c r="NK39">
        <v>1</v>
      </c>
      <c r="NL39">
        <v>2</v>
      </c>
      <c r="NM39">
        <v>1</v>
      </c>
      <c r="NN39">
        <v>1</v>
      </c>
      <c r="NO39">
        <v>1</v>
      </c>
      <c r="NP39">
        <v>2</v>
      </c>
      <c r="NQ39">
        <v>0</v>
      </c>
      <c r="NR39">
        <v>0</v>
      </c>
      <c r="NS39">
        <v>0</v>
      </c>
      <c r="NT39">
        <v>0</v>
      </c>
      <c r="NU39">
        <v>0</v>
      </c>
      <c r="NV39">
        <v>0</v>
      </c>
      <c r="NW39">
        <v>0</v>
      </c>
      <c r="NX39">
        <v>0</v>
      </c>
      <c r="NY39">
        <v>0</v>
      </c>
      <c r="NZ39">
        <v>0</v>
      </c>
      <c r="OA39">
        <v>1</v>
      </c>
      <c r="OB39" t="s">
        <v>930</v>
      </c>
      <c r="OC39">
        <v>1</v>
      </c>
      <c r="OD39">
        <v>2</v>
      </c>
      <c r="OE39">
        <v>1</v>
      </c>
      <c r="OF39">
        <v>1</v>
      </c>
      <c r="OG39">
        <v>2</v>
      </c>
      <c r="OH39">
        <v>0</v>
      </c>
      <c r="OI39">
        <v>0</v>
      </c>
      <c r="OJ39">
        <v>0</v>
      </c>
      <c r="OK39">
        <v>0</v>
      </c>
      <c r="OL39">
        <v>0</v>
      </c>
      <c r="OM39">
        <v>0</v>
      </c>
      <c r="ON39">
        <v>0</v>
      </c>
      <c r="OO39">
        <v>0</v>
      </c>
      <c r="OP39">
        <v>0</v>
      </c>
      <c r="OQ39">
        <v>0</v>
      </c>
      <c r="OR39">
        <v>0</v>
      </c>
      <c r="OS39">
        <v>1</v>
      </c>
      <c r="OT39" t="s">
        <v>930</v>
      </c>
      <c r="OU39">
        <v>1</v>
      </c>
      <c r="OV39">
        <v>2</v>
      </c>
      <c r="OW39">
        <v>1</v>
      </c>
      <c r="OX39">
        <v>3</v>
      </c>
      <c r="OY39">
        <v>2</v>
      </c>
      <c r="OZ39">
        <v>0</v>
      </c>
      <c r="PA39">
        <v>0</v>
      </c>
      <c r="PB39">
        <v>0</v>
      </c>
      <c r="PC39">
        <v>0</v>
      </c>
      <c r="PD39">
        <v>0</v>
      </c>
      <c r="PE39">
        <v>0</v>
      </c>
      <c r="PF39">
        <v>0</v>
      </c>
      <c r="PG39">
        <v>0</v>
      </c>
      <c r="PH39">
        <v>0</v>
      </c>
      <c r="PI39">
        <v>0</v>
      </c>
      <c r="PJ39">
        <v>0</v>
      </c>
      <c r="PK39">
        <v>0</v>
      </c>
      <c r="PM39">
        <v>0</v>
      </c>
      <c r="PN39">
        <v>0</v>
      </c>
      <c r="PO39">
        <v>0</v>
      </c>
      <c r="PP39">
        <v>0</v>
      </c>
      <c r="PQ39">
        <v>0</v>
      </c>
      <c r="PR39">
        <v>0</v>
      </c>
      <c r="PS39">
        <v>0</v>
      </c>
      <c r="PT39">
        <v>0</v>
      </c>
      <c r="PU39">
        <v>0</v>
      </c>
      <c r="PV39">
        <v>0</v>
      </c>
      <c r="PW39">
        <v>0</v>
      </c>
      <c r="PX39">
        <v>0</v>
      </c>
      <c r="PY39">
        <v>0</v>
      </c>
      <c r="PZ39">
        <v>0</v>
      </c>
      <c r="QA39">
        <v>0</v>
      </c>
      <c r="QB39">
        <v>0</v>
      </c>
      <c r="QC39">
        <v>0</v>
      </c>
      <c r="QE39" s="19">
        <v>0</v>
      </c>
      <c r="QF39" s="19">
        <v>0</v>
      </c>
      <c r="QG39" s="19">
        <v>0</v>
      </c>
      <c r="QH39" s="19">
        <v>0</v>
      </c>
      <c r="QI39" s="19">
        <v>0</v>
      </c>
      <c r="QJ39" s="19">
        <v>0</v>
      </c>
      <c r="QK39" s="19">
        <v>0</v>
      </c>
      <c r="QL39" s="19">
        <v>0</v>
      </c>
      <c r="QM39" s="19">
        <v>0</v>
      </c>
      <c r="QN39" s="19">
        <v>0</v>
      </c>
      <c r="QO39" s="19">
        <v>0</v>
      </c>
      <c r="QP39" s="19">
        <v>0</v>
      </c>
      <c r="QQ39" s="19">
        <v>0</v>
      </c>
      <c r="QR39" s="19">
        <v>0</v>
      </c>
      <c r="QS39" s="19">
        <v>0</v>
      </c>
      <c r="QT39" s="19">
        <v>0</v>
      </c>
      <c r="QU39">
        <v>0</v>
      </c>
      <c r="QV39" s="19"/>
      <c r="QW39" s="19">
        <v>0</v>
      </c>
      <c r="QX39" s="19">
        <v>0</v>
      </c>
      <c r="QY39" s="19">
        <v>0</v>
      </c>
      <c r="QZ39" s="19">
        <v>0</v>
      </c>
      <c r="RA39" s="19">
        <v>0</v>
      </c>
      <c r="RB39" s="19">
        <v>0</v>
      </c>
      <c r="RC39" s="19">
        <v>0</v>
      </c>
      <c r="RD39" s="19">
        <v>0</v>
      </c>
      <c r="RE39" s="19">
        <v>0</v>
      </c>
      <c r="RF39" s="19">
        <v>0</v>
      </c>
      <c r="RG39" s="19">
        <v>0</v>
      </c>
      <c r="RH39" s="19">
        <v>0</v>
      </c>
      <c r="RI39" s="19">
        <v>0</v>
      </c>
      <c r="RJ39" s="19">
        <v>0</v>
      </c>
      <c r="RK39" s="19">
        <v>0</v>
      </c>
      <c r="RL39" s="19">
        <v>0</v>
      </c>
      <c r="RM39">
        <v>0</v>
      </c>
      <c r="RN39" s="19"/>
      <c r="RO39" s="19">
        <v>0</v>
      </c>
      <c r="RP39" s="19">
        <v>0</v>
      </c>
      <c r="RQ39" s="19">
        <v>0</v>
      </c>
      <c r="RR39" s="19">
        <v>0</v>
      </c>
      <c r="RS39" s="19">
        <v>0</v>
      </c>
      <c r="RT39" s="19">
        <v>0</v>
      </c>
      <c r="RU39" s="19">
        <v>0</v>
      </c>
      <c r="RV39" s="19">
        <v>0</v>
      </c>
      <c r="RW39" s="19">
        <v>0</v>
      </c>
      <c r="RX39" s="19">
        <v>0</v>
      </c>
      <c r="RY39" s="19">
        <v>0</v>
      </c>
      <c r="RZ39" s="19">
        <v>0</v>
      </c>
      <c r="SA39" s="19">
        <v>0</v>
      </c>
      <c r="SB39" s="19">
        <v>0</v>
      </c>
      <c r="SC39" s="19">
        <v>0</v>
      </c>
      <c r="SD39" s="19">
        <v>0</v>
      </c>
      <c r="SE39">
        <v>0</v>
      </c>
      <c r="SF39" s="19"/>
      <c r="SG39" s="19">
        <v>0</v>
      </c>
      <c r="SH39" s="19">
        <v>0</v>
      </c>
      <c r="SI39" s="19">
        <v>0</v>
      </c>
      <c r="SJ39" s="19">
        <v>0</v>
      </c>
      <c r="SK39" s="19">
        <v>0</v>
      </c>
      <c r="SL39" s="19">
        <v>0</v>
      </c>
      <c r="SM39" s="19">
        <v>0</v>
      </c>
      <c r="SN39" s="19">
        <v>0</v>
      </c>
      <c r="SO39" s="19">
        <v>0</v>
      </c>
      <c r="SP39" s="19">
        <v>0</v>
      </c>
      <c r="SQ39" s="19">
        <v>0</v>
      </c>
      <c r="SR39" s="19">
        <v>0</v>
      </c>
      <c r="SS39" s="19">
        <v>0</v>
      </c>
      <c r="ST39" s="19">
        <v>0</v>
      </c>
      <c r="SU39" s="19">
        <v>0</v>
      </c>
      <c r="SV39" s="19">
        <v>0</v>
      </c>
      <c r="SW39">
        <v>0</v>
      </c>
      <c r="SX39" s="19"/>
      <c r="SY39" s="19">
        <v>0</v>
      </c>
      <c r="SZ39" s="19">
        <v>0</v>
      </c>
      <c r="TA39" s="19">
        <v>0</v>
      </c>
      <c r="TB39" s="19">
        <v>0</v>
      </c>
      <c r="TC39" s="19">
        <v>0</v>
      </c>
      <c r="TD39" s="19">
        <v>0</v>
      </c>
      <c r="TE39" s="19">
        <v>0</v>
      </c>
      <c r="TF39" s="19">
        <v>0</v>
      </c>
      <c r="TG39" s="19">
        <v>0</v>
      </c>
      <c r="TH39" s="19">
        <v>0</v>
      </c>
      <c r="TI39" s="19">
        <v>0</v>
      </c>
      <c r="TJ39" s="19">
        <v>0</v>
      </c>
      <c r="TK39" s="19">
        <v>0</v>
      </c>
      <c r="TL39" s="19">
        <v>0</v>
      </c>
      <c r="TM39" s="19">
        <v>0</v>
      </c>
      <c r="TN39" s="19">
        <v>0</v>
      </c>
      <c r="TO39">
        <v>0</v>
      </c>
      <c r="TP39" s="19">
        <v>0</v>
      </c>
      <c r="TQ39" s="19">
        <v>0</v>
      </c>
      <c r="TR39" s="19">
        <v>0</v>
      </c>
      <c r="TS39" s="19">
        <v>0</v>
      </c>
      <c r="TT39" s="19">
        <v>0</v>
      </c>
      <c r="TU39" s="19">
        <v>0</v>
      </c>
      <c r="TV39" s="19">
        <v>0</v>
      </c>
      <c r="TW39" s="19">
        <v>0</v>
      </c>
      <c r="TX39" s="19">
        <v>0</v>
      </c>
      <c r="TY39" s="19">
        <v>0</v>
      </c>
      <c r="TZ39" s="19">
        <v>0</v>
      </c>
      <c r="UA39" s="19">
        <v>0</v>
      </c>
      <c r="UB39" s="19">
        <v>0</v>
      </c>
      <c r="UC39" s="19">
        <v>0</v>
      </c>
      <c r="UD39" s="19">
        <v>0</v>
      </c>
      <c r="UE39" s="19">
        <v>0</v>
      </c>
      <c r="UF39" s="19">
        <v>0</v>
      </c>
      <c r="UG39">
        <f>JW39+KO39+LG39+LY39+MQ39+NI39+OA39+OS39+PK39+QC39+QU39+RM39+SE39+SW39+TO39</f>
        <v>8</v>
      </c>
      <c r="UH39">
        <v>1</v>
      </c>
      <c r="UI39" t="s">
        <v>927</v>
      </c>
      <c r="UJ39">
        <v>1</v>
      </c>
      <c r="UK39">
        <v>1</v>
      </c>
      <c r="UL39">
        <v>1</v>
      </c>
      <c r="UM39">
        <v>1</v>
      </c>
      <c r="UN39">
        <v>1</v>
      </c>
      <c r="UO39">
        <v>1</v>
      </c>
      <c r="UP39">
        <v>3</v>
      </c>
      <c r="UQ39">
        <v>0</v>
      </c>
      <c r="UR39">
        <v>0</v>
      </c>
      <c r="US39">
        <v>0</v>
      </c>
      <c r="UT39">
        <v>1</v>
      </c>
      <c r="UU39">
        <v>2</v>
      </c>
      <c r="UV39">
        <v>2</v>
      </c>
      <c r="UW39">
        <v>0</v>
      </c>
      <c r="UX39">
        <v>1</v>
      </c>
      <c r="UY39" t="s">
        <v>926</v>
      </c>
      <c r="UZ39">
        <v>1</v>
      </c>
      <c r="VA39">
        <v>1</v>
      </c>
      <c r="VB39">
        <v>2</v>
      </c>
      <c r="VC39">
        <v>0</v>
      </c>
      <c r="VD39">
        <v>1</v>
      </c>
      <c r="VE39">
        <v>1</v>
      </c>
      <c r="VF39">
        <v>1</v>
      </c>
      <c r="VG39">
        <v>0</v>
      </c>
      <c r="VH39">
        <v>0</v>
      </c>
      <c r="VI39">
        <v>0</v>
      </c>
      <c r="VJ39">
        <v>2</v>
      </c>
      <c r="VK39">
        <v>1</v>
      </c>
      <c r="VL39">
        <v>1</v>
      </c>
      <c r="VM39">
        <v>0</v>
      </c>
      <c r="VN39">
        <v>1</v>
      </c>
      <c r="VO39" t="s">
        <v>929</v>
      </c>
      <c r="VP39">
        <v>1</v>
      </c>
      <c r="VQ39">
        <v>1</v>
      </c>
      <c r="VR39">
        <v>2</v>
      </c>
      <c r="VS39">
        <v>0</v>
      </c>
      <c r="VT39">
        <v>1</v>
      </c>
      <c r="VU39">
        <v>1</v>
      </c>
      <c r="VV39">
        <v>1</v>
      </c>
      <c r="VW39">
        <v>0</v>
      </c>
      <c r="VX39">
        <v>0</v>
      </c>
      <c r="VY39">
        <v>0</v>
      </c>
      <c r="VZ39">
        <v>2</v>
      </c>
      <c r="WA39">
        <v>1</v>
      </c>
      <c r="WB39">
        <v>1</v>
      </c>
      <c r="WC39">
        <v>0</v>
      </c>
      <c r="WD39">
        <v>0</v>
      </c>
      <c r="WF39">
        <v>0</v>
      </c>
      <c r="WG39">
        <v>0</v>
      </c>
      <c r="WH39">
        <v>0</v>
      </c>
      <c r="WI39">
        <v>0</v>
      </c>
      <c r="WJ39">
        <v>0</v>
      </c>
      <c r="WK39">
        <v>0</v>
      </c>
      <c r="WL39">
        <v>0</v>
      </c>
      <c r="WM39">
        <v>0</v>
      </c>
      <c r="WN39">
        <v>0</v>
      </c>
      <c r="WO39">
        <v>0</v>
      </c>
      <c r="WP39">
        <v>0</v>
      </c>
      <c r="WQ39">
        <v>0</v>
      </c>
      <c r="WR39">
        <v>0</v>
      </c>
      <c r="WS39">
        <v>0</v>
      </c>
      <c r="WT39">
        <v>0</v>
      </c>
      <c r="WV39">
        <v>0</v>
      </c>
      <c r="WW39">
        <v>0</v>
      </c>
      <c r="WX39">
        <v>0</v>
      </c>
      <c r="WY39">
        <v>0</v>
      </c>
      <c r="WZ39">
        <v>0</v>
      </c>
      <c r="XA39">
        <v>0</v>
      </c>
      <c r="XB39">
        <v>0</v>
      </c>
      <c r="XC39">
        <v>0</v>
      </c>
      <c r="XD39">
        <v>0</v>
      </c>
      <c r="XE39">
        <v>0</v>
      </c>
      <c r="XF39">
        <v>0</v>
      </c>
      <c r="XG39">
        <v>0</v>
      </c>
      <c r="XH39">
        <v>0</v>
      </c>
      <c r="XI39">
        <v>0</v>
      </c>
      <c r="XJ39">
        <v>0</v>
      </c>
      <c r="XL39">
        <v>0</v>
      </c>
      <c r="XM39">
        <v>0</v>
      </c>
      <c r="XN39">
        <v>0</v>
      </c>
      <c r="XO39">
        <v>0</v>
      </c>
      <c r="XP39">
        <v>0</v>
      </c>
      <c r="XQ39">
        <v>0</v>
      </c>
      <c r="XR39">
        <v>0</v>
      </c>
      <c r="XS39">
        <v>0</v>
      </c>
      <c r="XT39">
        <v>0</v>
      </c>
      <c r="XU39">
        <v>0</v>
      </c>
      <c r="XV39">
        <v>0</v>
      </c>
      <c r="XW39">
        <v>0</v>
      </c>
      <c r="XX39">
        <v>0</v>
      </c>
      <c r="XY39">
        <v>0</v>
      </c>
      <c r="XZ39">
        <v>0</v>
      </c>
      <c r="YB39">
        <v>0</v>
      </c>
      <c r="YC39">
        <v>0</v>
      </c>
      <c r="YD39">
        <v>0</v>
      </c>
      <c r="YE39">
        <v>0</v>
      </c>
      <c r="YF39">
        <v>0</v>
      </c>
      <c r="YG39">
        <v>0</v>
      </c>
      <c r="YH39">
        <v>0</v>
      </c>
      <c r="YI39">
        <v>0</v>
      </c>
      <c r="YJ39">
        <v>0</v>
      </c>
      <c r="YK39">
        <v>0</v>
      </c>
      <c r="YL39">
        <v>0</v>
      </c>
      <c r="YM39">
        <v>0</v>
      </c>
      <c r="YN39">
        <v>0</v>
      </c>
      <c r="YO39">
        <v>0</v>
      </c>
      <c r="YP39">
        <f t="shared" si="0"/>
        <v>3</v>
      </c>
      <c r="YQ39" s="25">
        <v>1</v>
      </c>
      <c r="YR39" s="25">
        <v>5</v>
      </c>
      <c r="YS39" s="25">
        <v>0</v>
      </c>
      <c r="YT39" s="25">
        <v>0</v>
      </c>
      <c r="YU39" s="25">
        <v>0</v>
      </c>
      <c r="YV39" s="25">
        <v>0</v>
      </c>
      <c r="YW39" s="25">
        <v>0</v>
      </c>
      <c r="YX39" s="25">
        <v>3</v>
      </c>
      <c r="YY39" s="25">
        <v>3</v>
      </c>
      <c r="YZ39" s="25">
        <v>0</v>
      </c>
      <c r="ZA39" s="25">
        <v>1</v>
      </c>
      <c r="ZB39" s="25">
        <v>1</v>
      </c>
      <c r="ZC39" s="25">
        <v>2</v>
      </c>
      <c r="ZD39" s="25">
        <v>2</v>
      </c>
    </row>
    <row r="40" spans="1:680" x14ac:dyDescent="0.2">
      <c r="A40">
        <v>5</v>
      </c>
      <c r="B40">
        <v>7</v>
      </c>
      <c r="C40" t="s">
        <v>56</v>
      </c>
      <c r="D40">
        <v>26.110990000000001</v>
      </c>
      <c r="E40">
        <v>-97.950554999999994</v>
      </c>
      <c r="F40" s="18" t="s">
        <v>913</v>
      </c>
      <c r="G40">
        <v>2017</v>
      </c>
      <c r="H40" t="s">
        <v>914</v>
      </c>
      <c r="I40" s="17">
        <v>0.3840277777777778</v>
      </c>
      <c r="J40" s="17">
        <v>0.40069444444444446</v>
      </c>
      <c r="K40">
        <v>1</v>
      </c>
      <c r="L40">
        <v>2</v>
      </c>
      <c r="M40">
        <v>3</v>
      </c>
      <c r="N40">
        <v>1</v>
      </c>
      <c r="O40" t="s">
        <v>960</v>
      </c>
      <c r="P40">
        <v>1</v>
      </c>
      <c r="Q40">
        <v>1</v>
      </c>
      <c r="R40">
        <v>1</v>
      </c>
      <c r="S40">
        <v>1</v>
      </c>
      <c r="V40">
        <v>0</v>
      </c>
      <c r="W40">
        <v>0</v>
      </c>
      <c r="Y40">
        <v>1</v>
      </c>
      <c r="Z40" t="s">
        <v>1170</v>
      </c>
      <c r="AA40">
        <v>1</v>
      </c>
      <c r="AB40">
        <v>1</v>
      </c>
      <c r="AC40" t="s">
        <v>915</v>
      </c>
      <c r="AD40">
        <v>3</v>
      </c>
      <c r="AE40">
        <v>1</v>
      </c>
      <c r="AF40">
        <v>1</v>
      </c>
      <c r="AG40">
        <v>0</v>
      </c>
      <c r="AH40">
        <v>0</v>
      </c>
      <c r="AI40">
        <v>0</v>
      </c>
      <c r="AJ40">
        <v>0</v>
      </c>
      <c r="AK40">
        <v>0</v>
      </c>
      <c r="AL40">
        <v>1</v>
      </c>
      <c r="AM40">
        <v>0</v>
      </c>
      <c r="AN40">
        <v>0</v>
      </c>
      <c r="AP40">
        <v>1</v>
      </c>
      <c r="AQ40" t="s">
        <v>1171</v>
      </c>
      <c r="AR40">
        <v>1</v>
      </c>
      <c r="AS40">
        <v>2</v>
      </c>
      <c r="AT40">
        <v>1</v>
      </c>
      <c r="AU40">
        <v>0</v>
      </c>
      <c r="AV40">
        <v>0</v>
      </c>
      <c r="AW40">
        <v>0</v>
      </c>
      <c r="AX40">
        <v>1</v>
      </c>
      <c r="AY40">
        <v>0</v>
      </c>
      <c r="AZ40">
        <v>0</v>
      </c>
      <c r="BB40">
        <v>4</v>
      </c>
      <c r="BC40">
        <v>1</v>
      </c>
      <c r="BD40">
        <v>1</v>
      </c>
      <c r="BE40">
        <v>0</v>
      </c>
      <c r="BF40">
        <v>1</v>
      </c>
      <c r="BG40">
        <v>0</v>
      </c>
      <c r="BH40">
        <v>0</v>
      </c>
      <c r="BJ40">
        <v>1</v>
      </c>
      <c r="BK40">
        <v>1</v>
      </c>
      <c r="BL40">
        <v>1</v>
      </c>
      <c r="BM40">
        <v>0</v>
      </c>
      <c r="BN40">
        <v>1</v>
      </c>
      <c r="BO40">
        <v>0</v>
      </c>
      <c r="BP40">
        <v>0</v>
      </c>
      <c r="BQ40">
        <v>0</v>
      </c>
      <c r="BS40">
        <v>1</v>
      </c>
      <c r="BT40">
        <v>1</v>
      </c>
      <c r="BU40">
        <v>0</v>
      </c>
      <c r="BV40">
        <v>0</v>
      </c>
      <c r="BW40">
        <v>0</v>
      </c>
      <c r="BY40">
        <v>0</v>
      </c>
      <c r="CD40">
        <v>1</v>
      </c>
      <c r="CE40">
        <v>1</v>
      </c>
      <c r="CF40">
        <v>0</v>
      </c>
      <c r="CG40">
        <v>0</v>
      </c>
      <c r="CH40">
        <v>0</v>
      </c>
      <c r="CI40">
        <v>0</v>
      </c>
      <c r="CJ40">
        <v>0</v>
      </c>
      <c r="CK40">
        <v>0</v>
      </c>
      <c r="CL40">
        <v>1</v>
      </c>
      <c r="CM40">
        <v>0</v>
      </c>
      <c r="CN40" t="s">
        <v>1172</v>
      </c>
      <c r="CO40">
        <v>1</v>
      </c>
      <c r="CP40" t="s">
        <v>1173</v>
      </c>
      <c r="CQ40">
        <v>1</v>
      </c>
      <c r="CR40" t="s">
        <v>975</v>
      </c>
      <c r="CS40">
        <v>1</v>
      </c>
      <c r="CT40">
        <v>0</v>
      </c>
      <c r="CU40">
        <v>0</v>
      </c>
      <c r="CV40">
        <v>1</v>
      </c>
      <c r="CW40">
        <v>0</v>
      </c>
      <c r="CX40">
        <v>0</v>
      </c>
      <c r="CY40">
        <v>0</v>
      </c>
      <c r="CZ40" t="s">
        <v>1174</v>
      </c>
      <c r="DA40">
        <v>0</v>
      </c>
      <c r="DH40">
        <v>1</v>
      </c>
      <c r="DI40">
        <v>2</v>
      </c>
      <c r="DJ40">
        <v>0</v>
      </c>
      <c r="DO40">
        <v>1</v>
      </c>
      <c r="DP40">
        <v>1</v>
      </c>
      <c r="DQ40">
        <v>2</v>
      </c>
      <c r="DR40">
        <v>3</v>
      </c>
      <c r="DS40">
        <v>6</v>
      </c>
      <c r="DT40">
        <v>1</v>
      </c>
      <c r="DU40">
        <v>1</v>
      </c>
      <c r="DV40">
        <v>1</v>
      </c>
      <c r="DW40">
        <v>0</v>
      </c>
      <c r="DX40">
        <v>0</v>
      </c>
      <c r="DY40">
        <v>1</v>
      </c>
      <c r="DZ40">
        <v>0</v>
      </c>
      <c r="EA40">
        <v>1</v>
      </c>
      <c r="EB40">
        <v>1</v>
      </c>
      <c r="EC40">
        <v>1</v>
      </c>
      <c r="EE40">
        <v>1</v>
      </c>
      <c r="EF40" t="s">
        <v>919</v>
      </c>
      <c r="EG40">
        <v>1</v>
      </c>
      <c r="EH40">
        <v>0</v>
      </c>
      <c r="EI40">
        <v>1</v>
      </c>
      <c r="EJ40">
        <v>0</v>
      </c>
      <c r="EK40">
        <v>1</v>
      </c>
      <c r="EL40" t="s">
        <v>1087</v>
      </c>
      <c r="EM40" t="s">
        <v>1096</v>
      </c>
      <c r="EN40">
        <v>0</v>
      </c>
      <c r="EO40">
        <v>1</v>
      </c>
      <c r="EP40" t="s">
        <v>1138</v>
      </c>
      <c r="EQ40">
        <v>2</v>
      </c>
      <c r="ER40">
        <v>2</v>
      </c>
      <c r="ES40">
        <v>2</v>
      </c>
      <c r="ET40">
        <v>1</v>
      </c>
      <c r="EU40">
        <v>3</v>
      </c>
      <c r="EV40">
        <v>1</v>
      </c>
      <c r="EW40">
        <v>0</v>
      </c>
      <c r="EX40">
        <v>0</v>
      </c>
      <c r="EY40">
        <v>0</v>
      </c>
      <c r="EZ40">
        <v>0</v>
      </c>
      <c r="FA40">
        <v>0</v>
      </c>
      <c r="FB40">
        <v>0</v>
      </c>
      <c r="FC40" t="s">
        <v>1175</v>
      </c>
      <c r="FD40">
        <v>2</v>
      </c>
      <c r="FE40">
        <v>0</v>
      </c>
      <c r="FF40">
        <v>1</v>
      </c>
      <c r="FG40">
        <v>0</v>
      </c>
      <c r="FI40">
        <v>1</v>
      </c>
      <c r="FJ40">
        <v>2</v>
      </c>
      <c r="FK40">
        <v>1</v>
      </c>
      <c r="FL40">
        <v>2</v>
      </c>
      <c r="FM40">
        <v>0</v>
      </c>
      <c r="FO40" t="s">
        <v>1176</v>
      </c>
      <c r="FP40">
        <v>763.03520000000003</v>
      </c>
      <c r="FQ40">
        <v>123.95587999999999</v>
      </c>
      <c r="FS40">
        <v>3</v>
      </c>
      <c r="FT40">
        <v>1</v>
      </c>
      <c r="FU40">
        <v>1</v>
      </c>
      <c r="FV40">
        <v>1</v>
      </c>
      <c r="FW40">
        <v>1</v>
      </c>
      <c r="FX40">
        <v>0</v>
      </c>
      <c r="FY40">
        <v>1</v>
      </c>
      <c r="FZ40">
        <v>1</v>
      </c>
      <c r="GA40">
        <v>1</v>
      </c>
      <c r="GB40">
        <v>1</v>
      </c>
      <c r="GC40">
        <v>1</v>
      </c>
      <c r="GD40">
        <v>0</v>
      </c>
      <c r="GE40">
        <v>0</v>
      </c>
      <c r="GF40">
        <v>1</v>
      </c>
      <c r="GG40">
        <v>2</v>
      </c>
      <c r="GH40">
        <v>4</v>
      </c>
      <c r="GJ40">
        <v>4</v>
      </c>
      <c r="GK40">
        <v>1</v>
      </c>
      <c r="GL40">
        <v>1</v>
      </c>
      <c r="GM40">
        <v>2</v>
      </c>
      <c r="GN40">
        <v>2</v>
      </c>
      <c r="GO40">
        <v>2</v>
      </c>
      <c r="GP40">
        <v>1</v>
      </c>
      <c r="GQ40">
        <v>0</v>
      </c>
      <c r="GT40">
        <f t="shared" si="15"/>
        <v>0</v>
      </c>
      <c r="GW40">
        <v>0</v>
      </c>
      <c r="GZ40">
        <f t="shared" si="16"/>
        <v>0</v>
      </c>
      <c r="HC40">
        <v>1</v>
      </c>
      <c r="HD40">
        <v>0</v>
      </c>
      <c r="HE40">
        <v>1</v>
      </c>
      <c r="HF40">
        <f t="shared" si="17"/>
        <v>1</v>
      </c>
      <c r="HG40">
        <v>0</v>
      </c>
      <c r="HH40">
        <v>0</v>
      </c>
      <c r="HI40">
        <v>0</v>
      </c>
      <c r="HL40">
        <f t="shared" si="18"/>
        <v>0</v>
      </c>
      <c r="HO40">
        <v>0</v>
      </c>
      <c r="HR40">
        <f t="shared" si="19"/>
        <v>0</v>
      </c>
      <c r="HU40">
        <v>1</v>
      </c>
      <c r="HV40">
        <v>0</v>
      </c>
      <c r="HW40">
        <v>3</v>
      </c>
      <c r="HX40">
        <f t="shared" si="20"/>
        <v>3</v>
      </c>
      <c r="HY40">
        <v>0</v>
      </c>
      <c r="HZ40">
        <v>0</v>
      </c>
      <c r="IA40">
        <v>0</v>
      </c>
      <c r="ID40">
        <f t="shared" si="21"/>
        <v>0</v>
      </c>
      <c r="IG40">
        <v>0</v>
      </c>
      <c r="IJ40">
        <f t="shared" si="22"/>
        <v>0</v>
      </c>
      <c r="IM40">
        <v>1</v>
      </c>
      <c r="IN40">
        <v>0</v>
      </c>
      <c r="IO40">
        <v>5</v>
      </c>
      <c r="IP40">
        <f t="shared" si="23"/>
        <v>5</v>
      </c>
      <c r="IQ40">
        <v>0</v>
      </c>
      <c r="IR40">
        <v>0</v>
      </c>
      <c r="IS40">
        <v>0</v>
      </c>
      <c r="IV40">
        <f t="shared" si="24"/>
        <v>0</v>
      </c>
      <c r="IY40">
        <v>1</v>
      </c>
      <c r="IZ40">
        <v>0</v>
      </c>
      <c r="JA40">
        <v>1</v>
      </c>
      <c r="JB40">
        <f t="shared" si="25"/>
        <v>1</v>
      </c>
      <c r="JC40">
        <v>0</v>
      </c>
      <c r="JD40">
        <v>0</v>
      </c>
      <c r="JE40">
        <v>0</v>
      </c>
      <c r="JH40">
        <f t="shared" si="26"/>
        <v>0</v>
      </c>
      <c r="JK40">
        <v>0</v>
      </c>
      <c r="JN40">
        <f t="shared" si="27"/>
        <v>0</v>
      </c>
      <c r="JQ40">
        <v>0</v>
      </c>
      <c r="JT40">
        <f t="shared" si="28"/>
        <v>0</v>
      </c>
      <c r="JW40">
        <v>1</v>
      </c>
      <c r="JX40" t="s">
        <v>928</v>
      </c>
      <c r="JY40">
        <v>1</v>
      </c>
      <c r="JZ40">
        <v>2</v>
      </c>
      <c r="KA40">
        <v>1</v>
      </c>
      <c r="KB40">
        <v>3</v>
      </c>
      <c r="KC40">
        <v>2</v>
      </c>
      <c r="KD40">
        <v>0</v>
      </c>
      <c r="KE40">
        <v>0</v>
      </c>
      <c r="KF40">
        <v>0</v>
      </c>
      <c r="KG40">
        <v>0</v>
      </c>
      <c r="KH40">
        <v>0</v>
      </c>
      <c r="KI40">
        <v>0</v>
      </c>
      <c r="KJ40">
        <v>0</v>
      </c>
      <c r="KK40">
        <v>0</v>
      </c>
      <c r="KL40">
        <v>0</v>
      </c>
      <c r="KM40">
        <v>0</v>
      </c>
      <c r="KN40">
        <v>0</v>
      </c>
      <c r="KO40">
        <v>1</v>
      </c>
      <c r="KP40" t="s">
        <v>944</v>
      </c>
      <c r="KQ40">
        <v>1</v>
      </c>
      <c r="KR40">
        <v>3</v>
      </c>
      <c r="KS40">
        <v>1</v>
      </c>
      <c r="KT40">
        <v>1</v>
      </c>
      <c r="KU40">
        <v>1</v>
      </c>
      <c r="KV40">
        <v>1</v>
      </c>
      <c r="KW40">
        <v>3</v>
      </c>
      <c r="KX40">
        <v>1</v>
      </c>
      <c r="KY40">
        <v>0</v>
      </c>
      <c r="KZ40">
        <v>0</v>
      </c>
      <c r="LA40">
        <v>0</v>
      </c>
      <c r="LB40">
        <v>0</v>
      </c>
      <c r="LC40">
        <v>0</v>
      </c>
      <c r="LD40">
        <v>0</v>
      </c>
      <c r="LE40">
        <v>0</v>
      </c>
      <c r="LF40">
        <v>0</v>
      </c>
      <c r="LG40">
        <v>1</v>
      </c>
      <c r="LH40" t="s">
        <v>944</v>
      </c>
      <c r="LI40">
        <v>1</v>
      </c>
      <c r="LJ40">
        <v>3</v>
      </c>
      <c r="LK40">
        <v>1</v>
      </c>
      <c r="LL40">
        <v>1</v>
      </c>
      <c r="LM40">
        <v>1</v>
      </c>
      <c r="LN40">
        <v>1</v>
      </c>
      <c r="LO40">
        <v>1</v>
      </c>
      <c r="LP40">
        <v>1</v>
      </c>
      <c r="LQ40">
        <v>0</v>
      </c>
      <c r="LR40">
        <v>0</v>
      </c>
      <c r="LS40">
        <v>0</v>
      </c>
      <c r="LT40">
        <v>0</v>
      </c>
      <c r="LU40">
        <v>0</v>
      </c>
      <c r="LV40">
        <v>0</v>
      </c>
      <c r="LW40">
        <v>0</v>
      </c>
      <c r="LX40">
        <v>0</v>
      </c>
      <c r="LY40">
        <v>1</v>
      </c>
      <c r="LZ40" t="s">
        <v>927</v>
      </c>
      <c r="MA40">
        <v>1</v>
      </c>
      <c r="MB40">
        <v>2</v>
      </c>
      <c r="MC40">
        <v>2</v>
      </c>
      <c r="MD40">
        <v>1</v>
      </c>
      <c r="ME40">
        <v>2</v>
      </c>
      <c r="MF40">
        <v>0</v>
      </c>
      <c r="MG40">
        <v>0</v>
      </c>
      <c r="MH40">
        <v>0</v>
      </c>
      <c r="MI40">
        <v>1</v>
      </c>
      <c r="MJ40">
        <v>1</v>
      </c>
      <c r="MK40">
        <v>1</v>
      </c>
      <c r="ML40">
        <v>2</v>
      </c>
      <c r="MM40">
        <v>0</v>
      </c>
      <c r="MN40">
        <v>0</v>
      </c>
      <c r="MO40">
        <v>0</v>
      </c>
      <c r="MP40">
        <v>0</v>
      </c>
      <c r="MQ40">
        <v>1</v>
      </c>
      <c r="MR40" t="s">
        <v>926</v>
      </c>
      <c r="MS40">
        <v>1</v>
      </c>
      <c r="MT40">
        <v>2</v>
      </c>
      <c r="MU40">
        <v>2</v>
      </c>
      <c r="MV40">
        <v>1</v>
      </c>
      <c r="MW40">
        <v>1</v>
      </c>
      <c r="MX40">
        <v>2</v>
      </c>
      <c r="MY40">
        <v>2</v>
      </c>
      <c r="MZ40">
        <v>1</v>
      </c>
      <c r="NA40">
        <v>0</v>
      </c>
      <c r="NB40">
        <v>0</v>
      </c>
      <c r="NC40">
        <v>0</v>
      </c>
      <c r="ND40">
        <v>0</v>
      </c>
      <c r="NE40">
        <v>0</v>
      </c>
      <c r="NF40">
        <v>0</v>
      </c>
      <c r="NG40">
        <v>0</v>
      </c>
      <c r="NH40">
        <v>0</v>
      </c>
      <c r="NI40">
        <v>1</v>
      </c>
      <c r="NJ40" t="s">
        <v>926</v>
      </c>
      <c r="NK40">
        <v>1</v>
      </c>
      <c r="NL40">
        <v>2</v>
      </c>
      <c r="NM40">
        <v>1</v>
      </c>
      <c r="NN40">
        <v>1</v>
      </c>
      <c r="NO40">
        <v>2</v>
      </c>
      <c r="NP40">
        <v>0</v>
      </c>
      <c r="NQ40">
        <v>0</v>
      </c>
      <c r="NR40">
        <v>0</v>
      </c>
      <c r="NS40">
        <v>1</v>
      </c>
      <c r="NT40">
        <v>1</v>
      </c>
      <c r="NU40">
        <v>1</v>
      </c>
      <c r="NV40">
        <v>2</v>
      </c>
      <c r="NW40">
        <v>0</v>
      </c>
      <c r="NX40">
        <v>0</v>
      </c>
      <c r="NY40">
        <v>0</v>
      </c>
      <c r="NZ40">
        <v>0</v>
      </c>
      <c r="OA40">
        <v>1</v>
      </c>
      <c r="OB40" t="s">
        <v>926</v>
      </c>
      <c r="OC40">
        <v>1</v>
      </c>
      <c r="OD40">
        <v>2</v>
      </c>
      <c r="OE40">
        <v>1</v>
      </c>
      <c r="OF40">
        <v>1</v>
      </c>
      <c r="OG40">
        <v>1</v>
      </c>
      <c r="OH40">
        <v>2</v>
      </c>
      <c r="OI40">
        <v>1</v>
      </c>
      <c r="OJ40">
        <v>1</v>
      </c>
      <c r="OK40">
        <v>0</v>
      </c>
      <c r="OL40">
        <v>0</v>
      </c>
      <c r="OM40">
        <v>0</v>
      </c>
      <c r="ON40">
        <v>0</v>
      </c>
      <c r="OO40">
        <v>0</v>
      </c>
      <c r="OP40">
        <v>0</v>
      </c>
      <c r="OQ40">
        <v>0</v>
      </c>
      <c r="OR40">
        <v>0</v>
      </c>
      <c r="OS40">
        <v>1</v>
      </c>
      <c r="OT40" t="s">
        <v>926</v>
      </c>
      <c r="OU40">
        <v>1</v>
      </c>
      <c r="OV40">
        <v>2</v>
      </c>
      <c r="OW40">
        <v>1</v>
      </c>
      <c r="OX40">
        <v>1</v>
      </c>
      <c r="OY40">
        <v>1</v>
      </c>
      <c r="OZ40">
        <v>2</v>
      </c>
      <c r="PA40">
        <v>1</v>
      </c>
      <c r="PB40">
        <v>1</v>
      </c>
      <c r="PC40">
        <v>0</v>
      </c>
      <c r="PD40">
        <v>0</v>
      </c>
      <c r="PE40">
        <v>0</v>
      </c>
      <c r="PF40">
        <v>0</v>
      </c>
      <c r="PG40">
        <v>0</v>
      </c>
      <c r="PH40">
        <v>0</v>
      </c>
      <c r="PI40">
        <v>0</v>
      </c>
      <c r="PJ40">
        <v>0</v>
      </c>
      <c r="PK40">
        <v>0</v>
      </c>
      <c r="PM40">
        <v>0</v>
      </c>
      <c r="PN40">
        <v>0</v>
      </c>
      <c r="PO40">
        <v>0</v>
      </c>
      <c r="PP40">
        <v>0</v>
      </c>
      <c r="PQ40">
        <v>0</v>
      </c>
      <c r="PR40">
        <v>0</v>
      </c>
      <c r="PS40">
        <v>0</v>
      </c>
      <c r="PT40">
        <v>0</v>
      </c>
      <c r="PU40">
        <v>0</v>
      </c>
      <c r="PV40">
        <v>0</v>
      </c>
      <c r="PW40">
        <v>0</v>
      </c>
      <c r="PX40">
        <v>0</v>
      </c>
      <c r="PY40">
        <v>0</v>
      </c>
      <c r="PZ40">
        <v>0</v>
      </c>
      <c r="QA40">
        <v>0</v>
      </c>
      <c r="QB40">
        <v>0</v>
      </c>
      <c r="QC40">
        <v>0</v>
      </c>
      <c r="QE40" s="19">
        <v>0</v>
      </c>
      <c r="QF40" s="19">
        <v>0</v>
      </c>
      <c r="QG40" s="19">
        <v>0</v>
      </c>
      <c r="QH40" s="19">
        <v>0</v>
      </c>
      <c r="QI40" s="19">
        <v>0</v>
      </c>
      <c r="QJ40" s="19">
        <v>0</v>
      </c>
      <c r="QK40" s="19">
        <v>0</v>
      </c>
      <c r="QL40" s="19">
        <v>0</v>
      </c>
      <c r="QM40" s="19">
        <v>0</v>
      </c>
      <c r="QN40" s="19">
        <v>0</v>
      </c>
      <c r="QO40" s="19">
        <v>0</v>
      </c>
      <c r="QP40" s="19">
        <v>0</v>
      </c>
      <c r="QQ40" s="19">
        <v>0</v>
      </c>
      <c r="QR40" s="19">
        <v>0</v>
      </c>
      <c r="QS40" s="19">
        <v>0</v>
      </c>
      <c r="QT40" s="19">
        <v>0</v>
      </c>
      <c r="QU40">
        <v>0</v>
      </c>
      <c r="QV40" s="19"/>
      <c r="QW40" s="19">
        <v>0</v>
      </c>
      <c r="QX40" s="19">
        <v>0</v>
      </c>
      <c r="QY40" s="19">
        <v>0</v>
      </c>
      <c r="QZ40" s="19">
        <v>0</v>
      </c>
      <c r="RA40" s="19">
        <v>0</v>
      </c>
      <c r="RB40" s="19">
        <v>0</v>
      </c>
      <c r="RC40" s="19">
        <v>0</v>
      </c>
      <c r="RD40" s="19">
        <v>0</v>
      </c>
      <c r="RE40" s="19">
        <v>0</v>
      </c>
      <c r="RF40" s="19">
        <v>0</v>
      </c>
      <c r="RG40" s="19">
        <v>0</v>
      </c>
      <c r="RH40" s="19">
        <v>0</v>
      </c>
      <c r="RI40" s="19">
        <v>0</v>
      </c>
      <c r="RJ40" s="19">
        <v>0</v>
      </c>
      <c r="RK40" s="19">
        <v>0</v>
      </c>
      <c r="RL40" s="19">
        <v>0</v>
      </c>
      <c r="RM40">
        <v>0</v>
      </c>
      <c r="RN40" s="19"/>
      <c r="RO40" s="19">
        <v>0</v>
      </c>
      <c r="RP40" s="19">
        <v>0</v>
      </c>
      <c r="RQ40" s="19">
        <v>0</v>
      </c>
      <c r="RR40" s="19">
        <v>0</v>
      </c>
      <c r="RS40" s="19">
        <v>0</v>
      </c>
      <c r="RT40" s="19">
        <v>0</v>
      </c>
      <c r="RU40" s="19">
        <v>0</v>
      </c>
      <c r="RV40" s="19">
        <v>0</v>
      </c>
      <c r="RW40" s="19">
        <v>0</v>
      </c>
      <c r="RX40" s="19">
        <v>0</v>
      </c>
      <c r="RY40" s="19">
        <v>0</v>
      </c>
      <c r="RZ40" s="19">
        <v>0</v>
      </c>
      <c r="SA40" s="19">
        <v>0</v>
      </c>
      <c r="SB40" s="19">
        <v>0</v>
      </c>
      <c r="SC40" s="19">
        <v>0</v>
      </c>
      <c r="SD40" s="19">
        <v>0</v>
      </c>
      <c r="SE40">
        <v>0</v>
      </c>
      <c r="SF40" s="19"/>
      <c r="SG40" s="19">
        <v>0</v>
      </c>
      <c r="SH40" s="19">
        <v>0</v>
      </c>
      <c r="SI40" s="19">
        <v>0</v>
      </c>
      <c r="SJ40" s="19">
        <v>0</v>
      </c>
      <c r="SK40" s="19">
        <v>0</v>
      </c>
      <c r="SL40" s="19">
        <v>0</v>
      </c>
      <c r="SM40" s="19">
        <v>0</v>
      </c>
      <c r="SN40" s="19">
        <v>0</v>
      </c>
      <c r="SO40" s="19">
        <v>0</v>
      </c>
      <c r="SP40" s="19">
        <v>0</v>
      </c>
      <c r="SQ40" s="19">
        <v>0</v>
      </c>
      <c r="SR40" s="19">
        <v>0</v>
      </c>
      <c r="SS40" s="19">
        <v>0</v>
      </c>
      <c r="ST40" s="19">
        <v>0</v>
      </c>
      <c r="SU40" s="19">
        <v>0</v>
      </c>
      <c r="SV40" s="19">
        <v>0</v>
      </c>
      <c r="SW40">
        <v>0</v>
      </c>
      <c r="SX40" s="19"/>
      <c r="SY40" s="19">
        <v>0</v>
      </c>
      <c r="SZ40" s="19">
        <v>0</v>
      </c>
      <c r="TA40" s="19">
        <v>0</v>
      </c>
      <c r="TB40" s="19">
        <v>0</v>
      </c>
      <c r="TC40" s="19">
        <v>0</v>
      </c>
      <c r="TD40" s="19">
        <v>0</v>
      </c>
      <c r="TE40" s="19">
        <v>0</v>
      </c>
      <c r="TF40" s="19">
        <v>0</v>
      </c>
      <c r="TG40" s="19">
        <v>0</v>
      </c>
      <c r="TH40" s="19">
        <v>0</v>
      </c>
      <c r="TI40" s="19">
        <v>0</v>
      </c>
      <c r="TJ40" s="19">
        <v>0</v>
      </c>
      <c r="TK40" s="19">
        <v>0</v>
      </c>
      <c r="TL40" s="19">
        <v>0</v>
      </c>
      <c r="TM40" s="19">
        <v>0</v>
      </c>
      <c r="TN40" s="19">
        <v>0</v>
      </c>
      <c r="TO40">
        <v>0</v>
      </c>
      <c r="TP40" s="19">
        <v>0</v>
      </c>
      <c r="TQ40" s="19">
        <v>0</v>
      </c>
      <c r="TR40" s="19">
        <v>0</v>
      </c>
      <c r="TS40" s="19">
        <v>0</v>
      </c>
      <c r="TT40" s="19">
        <v>0</v>
      </c>
      <c r="TU40" s="19">
        <v>0</v>
      </c>
      <c r="TV40" s="19">
        <v>0</v>
      </c>
      <c r="TW40" s="19">
        <v>0</v>
      </c>
      <c r="TX40" s="19">
        <v>0</v>
      </c>
      <c r="TY40" s="19">
        <v>0</v>
      </c>
      <c r="TZ40" s="19">
        <v>0</v>
      </c>
      <c r="UA40" s="19">
        <v>0</v>
      </c>
      <c r="UB40" s="19">
        <v>0</v>
      </c>
      <c r="UC40" s="19">
        <v>0</v>
      </c>
      <c r="UD40" s="19">
        <v>0</v>
      </c>
      <c r="UE40" s="19">
        <v>0</v>
      </c>
      <c r="UF40" s="19">
        <v>0</v>
      </c>
      <c r="UG40">
        <f>JW40+KO40+LG40+LY40+MQ40+NI40+OA40+OS40+PK40+QC40+QU40+RM40+SE40+SW40+TO40</f>
        <v>8</v>
      </c>
      <c r="UH40">
        <v>1</v>
      </c>
      <c r="UI40" t="s">
        <v>931</v>
      </c>
      <c r="UJ40">
        <v>1</v>
      </c>
      <c r="UK40">
        <v>1</v>
      </c>
      <c r="UL40">
        <v>1</v>
      </c>
      <c r="UM40">
        <v>1</v>
      </c>
      <c r="UN40">
        <v>2</v>
      </c>
      <c r="UO40">
        <v>0</v>
      </c>
      <c r="UP40">
        <v>0</v>
      </c>
      <c r="UQ40">
        <v>0</v>
      </c>
      <c r="UR40">
        <v>0</v>
      </c>
      <c r="US40">
        <v>0</v>
      </c>
      <c r="UT40">
        <v>2</v>
      </c>
      <c r="UU40">
        <v>1</v>
      </c>
      <c r="UV40">
        <v>1</v>
      </c>
      <c r="UW40">
        <v>0</v>
      </c>
      <c r="UX40">
        <v>1</v>
      </c>
      <c r="UY40" t="s">
        <v>928</v>
      </c>
      <c r="UZ40">
        <v>1</v>
      </c>
      <c r="VA40">
        <v>1</v>
      </c>
      <c r="VB40">
        <v>2</v>
      </c>
      <c r="VC40">
        <v>0</v>
      </c>
      <c r="VD40">
        <v>2</v>
      </c>
      <c r="VE40">
        <v>0</v>
      </c>
      <c r="VF40">
        <v>0</v>
      </c>
      <c r="VG40">
        <v>0</v>
      </c>
      <c r="VH40">
        <v>0</v>
      </c>
      <c r="VI40">
        <v>0</v>
      </c>
      <c r="VJ40">
        <v>2</v>
      </c>
      <c r="VK40">
        <v>1</v>
      </c>
      <c r="VL40">
        <v>2</v>
      </c>
      <c r="VM40">
        <v>0</v>
      </c>
      <c r="VN40">
        <v>0</v>
      </c>
      <c r="VP40">
        <v>0</v>
      </c>
      <c r="VQ40">
        <v>0</v>
      </c>
      <c r="VR40">
        <v>0</v>
      </c>
      <c r="VS40">
        <v>0</v>
      </c>
      <c r="VT40">
        <v>0</v>
      </c>
      <c r="VU40">
        <v>0</v>
      </c>
      <c r="VV40">
        <v>0</v>
      </c>
      <c r="VW40">
        <v>0</v>
      </c>
      <c r="VX40">
        <v>0</v>
      </c>
      <c r="VY40">
        <v>0</v>
      </c>
      <c r="VZ40">
        <v>0</v>
      </c>
      <c r="WA40">
        <v>0</v>
      </c>
      <c r="WB40">
        <v>0</v>
      </c>
      <c r="WC40">
        <v>0</v>
      </c>
      <c r="WD40">
        <v>0</v>
      </c>
      <c r="WF40">
        <v>0</v>
      </c>
      <c r="WG40">
        <v>0</v>
      </c>
      <c r="WH40">
        <v>0</v>
      </c>
      <c r="WI40">
        <v>0</v>
      </c>
      <c r="WJ40">
        <v>0</v>
      </c>
      <c r="WK40">
        <v>0</v>
      </c>
      <c r="WL40">
        <v>0</v>
      </c>
      <c r="WM40">
        <v>0</v>
      </c>
      <c r="WN40">
        <v>0</v>
      </c>
      <c r="WO40">
        <v>0</v>
      </c>
      <c r="WP40">
        <v>0</v>
      </c>
      <c r="WQ40">
        <v>0</v>
      </c>
      <c r="WR40">
        <v>0</v>
      </c>
      <c r="WS40">
        <v>0</v>
      </c>
      <c r="WT40">
        <v>0</v>
      </c>
      <c r="WV40">
        <v>0</v>
      </c>
      <c r="WW40">
        <v>0</v>
      </c>
      <c r="WX40">
        <v>0</v>
      </c>
      <c r="WY40">
        <v>0</v>
      </c>
      <c r="WZ40">
        <v>0</v>
      </c>
      <c r="XA40">
        <v>0</v>
      </c>
      <c r="XB40">
        <v>0</v>
      </c>
      <c r="XC40">
        <v>0</v>
      </c>
      <c r="XD40">
        <v>0</v>
      </c>
      <c r="XE40">
        <v>0</v>
      </c>
      <c r="XF40">
        <v>0</v>
      </c>
      <c r="XG40">
        <v>0</v>
      </c>
      <c r="XH40">
        <v>0</v>
      </c>
      <c r="XI40">
        <v>0</v>
      </c>
      <c r="XJ40">
        <v>0</v>
      </c>
      <c r="XL40">
        <v>0</v>
      </c>
      <c r="XM40">
        <v>0</v>
      </c>
      <c r="XN40">
        <v>0</v>
      </c>
      <c r="XO40">
        <v>0</v>
      </c>
      <c r="XP40">
        <v>0</v>
      </c>
      <c r="XQ40">
        <v>0</v>
      </c>
      <c r="XR40">
        <v>0</v>
      </c>
      <c r="XS40">
        <v>0</v>
      </c>
      <c r="XT40">
        <v>0</v>
      </c>
      <c r="XU40">
        <v>0</v>
      </c>
      <c r="XV40">
        <v>0</v>
      </c>
      <c r="XW40">
        <v>0</v>
      </c>
      <c r="XX40">
        <v>0</v>
      </c>
      <c r="XY40">
        <v>0</v>
      </c>
      <c r="XZ40">
        <v>0</v>
      </c>
      <c r="YB40">
        <v>0</v>
      </c>
      <c r="YC40">
        <v>0</v>
      </c>
      <c r="YD40">
        <v>0</v>
      </c>
      <c r="YE40">
        <v>0</v>
      </c>
      <c r="YF40">
        <v>0</v>
      </c>
      <c r="YG40">
        <v>0</v>
      </c>
      <c r="YH40">
        <v>0</v>
      </c>
      <c r="YI40">
        <v>0</v>
      </c>
      <c r="YJ40">
        <v>0</v>
      </c>
      <c r="YK40">
        <v>0</v>
      </c>
      <c r="YL40">
        <v>0</v>
      </c>
      <c r="YM40">
        <v>0</v>
      </c>
      <c r="YN40">
        <v>0</v>
      </c>
      <c r="YO40">
        <v>0</v>
      </c>
      <c r="YP40">
        <f t="shared" si="0"/>
        <v>2</v>
      </c>
      <c r="YQ40" s="25">
        <v>1</v>
      </c>
      <c r="YR40" s="25">
        <v>5</v>
      </c>
      <c r="YS40" s="25">
        <v>2</v>
      </c>
      <c r="YT40" s="25">
        <v>2</v>
      </c>
      <c r="YU40" s="25">
        <v>0</v>
      </c>
      <c r="YV40" s="25">
        <v>2</v>
      </c>
      <c r="YW40" s="25">
        <v>0</v>
      </c>
      <c r="YX40" s="25">
        <v>2</v>
      </c>
      <c r="YY40" s="25">
        <v>0</v>
      </c>
      <c r="YZ40" s="25">
        <v>0</v>
      </c>
      <c r="ZA40" s="25">
        <v>0</v>
      </c>
      <c r="ZB40" s="25">
        <v>0</v>
      </c>
      <c r="ZC40" s="25">
        <v>2</v>
      </c>
      <c r="ZD40" s="25">
        <v>1</v>
      </c>
    </row>
    <row r="41" spans="1:680" x14ac:dyDescent="0.2">
      <c r="A41">
        <v>5</v>
      </c>
      <c r="B41">
        <v>7</v>
      </c>
      <c r="C41" t="s">
        <v>57</v>
      </c>
      <c r="D41">
        <v>26.111488000000001</v>
      </c>
      <c r="E41">
        <v>-97.950439000000003</v>
      </c>
      <c r="F41" s="18" t="s">
        <v>1107</v>
      </c>
      <c r="G41">
        <v>2017</v>
      </c>
      <c r="H41" t="s">
        <v>914</v>
      </c>
      <c r="I41" s="17">
        <v>0.10555555555555556</v>
      </c>
      <c r="J41" s="17">
        <v>0.11805555555555557</v>
      </c>
      <c r="K41">
        <v>1</v>
      </c>
      <c r="L41">
        <v>2</v>
      </c>
      <c r="M41">
        <v>3</v>
      </c>
      <c r="N41">
        <v>0</v>
      </c>
      <c r="O41">
        <v>0</v>
      </c>
      <c r="P41">
        <v>1</v>
      </c>
      <c r="Q41">
        <v>1</v>
      </c>
      <c r="R41">
        <v>0</v>
      </c>
      <c r="S41">
        <v>0</v>
      </c>
      <c r="T41">
        <v>1</v>
      </c>
      <c r="U41" t="s">
        <v>1177</v>
      </c>
      <c r="V41">
        <v>0</v>
      </c>
      <c r="W41">
        <v>0</v>
      </c>
      <c r="Y41">
        <v>0</v>
      </c>
      <c r="AA41">
        <v>1</v>
      </c>
      <c r="AB41">
        <v>1</v>
      </c>
      <c r="AC41" t="s">
        <v>1178</v>
      </c>
      <c r="AD41">
        <v>2</v>
      </c>
      <c r="AE41">
        <v>1</v>
      </c>
      <c r="AF41">
        <v>1</v>
      </c>
      <c r="AG41">
        <v>0</v>
      </c>
      <c r="AH41">
        <v>0</v>
      </c>
      <c r="AI41">
        <v>0</v>
      </c>
      <c r="AJ41">
        <v>0</v>
      </c>
      <c r="AK41">
        <v>0</v>
      </c>
      <c r="AL41">
        <v>1</v>
      </c>
      <c r="AM41">
        <v>0</v>
      </c>
      <c r="AN41">
        <v>0</v>
      </c>
      <c r="AP41">
        <v>1</v>
      </c>
      <c r="AQ41" t="s">
        <v>1179</v>
      </c>
      <c r="AR41">
        <v>1</v>
      </c>
      <c r="AS41">
        <v>3</v>
      </c>
      <c r="AT41">
        <v>1</v>
      </c>
      <c r="AU41">
        <v>0</v>
      </c>
      <c r="AV41">
        <v>0</v>
      </c>
      <c r="AW41">
        <v>0</v>
      </c>
      <c r="AX41">
        <v>1</v>
      </c>
      <c r="AY41">
        <v>0</v>
      </c>
      <c r="AZ41">
        <v>0</v>
      </c>
      <c r="BB41">
        <v>4</v>
      </c>
      <c r="BC41">
        <v>0</v>
      </c>
      <c r="BJ41">
        <v>1</v>
      </c>
      <c r="BK41">
        <v>1</v>
      </c>
      <c r="BL41">
        <v>1</v>
      </c>
      <c r="BM41">
        <v>0</v>
      </c>
      <c r="BN41">
        <v>0</v>
      </c>
      <c r="BO41">
        <v>0</v>
      </c>
      <c r="BP41">
        <v>0</v>
      </c>
      <c r="BQ41">
        <v>0</v>
      </c>
      <c r="BS41">
        <v>1</v>
      </c>
      <c r="BT41">
        <v>0</v>
      </c>
      <c r="BU41">
        <v>0</v>
      </c>
      <c r="BV41">
        <v>0</v>
      </c>
      <c r="BW41">
        <v>0</v>
      </c>
      <c r="BY41">
        <v>0</v>
      </c>
      <c r="CD41">
        <v>1</v>
      </c>
      <c r="CE41">
        <v>1</v>
      </c>
      <c r="CF41">
        <v>0</v>
      </c>
      <c r="CG41">
        <v>0</v>
      </c>
      <c r="CH41">
        <v>0</v>
      </c>
      <c r="CI41">
        <v>0</v>
      </c>
      <c r="CJ41">
        <v>1</v>
      </c>
      <c r="CK41">
        <v>0</v>
      </c>
      <c r="CL41">
        <v>1</v>
      </c>
      <c r="CM41">
        <v>0</v>
      </c>
      <c r="CN41" t="s">
        <v>1180</v>
      </c>
      <c r="CO41">
        <v>0</v>
      </c>
      <c r="CQ41">
        <v>1</v>
      </c>
      <c r="CR41" t="s">
        <v>1181</v>
      </c>
      <c r="CS41">
        <v>1</v>
      </c>
      <c r="CT41">
        <v>0</v>
      </c>
      <c r="CU41">
        <v>0</v>
      </c>
      <c r="CV41">
        <v>1</v>
      </c>
      <c r="CW41">
        <v>0</v>
      </c>
      <c r="CX41">
        <v>0</v>
      </c>
      <c r="CY41">
        <v>0</v>
      </c>
      <c r="CZ41" t="s">
        <v>1182</v>
      </c>
      <c r="DA41">
        <v>0</v>
      </c>
      <c r="DH41">
        <v>1</v>
      </c>
      <c r="DI41">
        <v>2</v>
      </c>
      <c r="DJ41">
        <v>0</v>
      </c>
      <c r="DO41">
        <v>1</v>
      </c>
      <c r="DP41">
        <v>1</v>
      </c>
      <c r="DQ41">
        <v>3</v>
      </c>
      <c r="DR41">
        <v>1</v>
      </c>
      <c r="DS41">
        <v>1</v>
      </c>
      <c r="DT41">
        <v>1</v>
      </c>
      <c r="DU41">
        <v>0</v>
      </c>
      <c r="DV41">
        <v>0</v>
      </c>
      <c r="DW41">
        <v>0</v>
      </c>
      <c r="DX41">
        <v>0</v>
      </c>
      <c r="DY41">
        <v>1</v>
      </c>
      <c r="DZ41">
        <v>0</v>
      </c>
      <c r="EA41">
        <v>0</v>
      </c>
      <c r="EB41">
        <v>1</v>
      </c>
      <c r="EC41">
        <v>0</v>
      </c>
      <c r="EE41">
        <v>0</v>
      </c>
      <c r="EG41">
        <v>1</v>
      </c>
      <c r="EH41">
        <v>1</v>
      </c>
      <c r="EI41">
        <v>4</v>
      </c>
      <c r="EJ41">
        <v>1</v>
      </c>
      <c r="EK41">
        <v>4</v>
      </c>
      <c r="EL41" t="s">
        <v>1183</v>
      </c>
      <c r="EM41" t="s">
        <v>921</v>
      </c>
      <c r="EN41">
        <v>0</v>
      </c>
      <c r="EO41">
        <v>1</v>
      </c>
      <c r="EP41" t="s">
        <v>1184</v>
      </c>
      <c r="EQ41">
        <v>3</v>
      </c>
      <c r="ER41">
        <v>2</v>
      </c>
      <c r="ES41">
        <v>2</v>
      </c>
      <c r="ET41">
        <v>1</v>
      </c>
      <c r="EU41">
        <v>5</v>
      </c>
      <c r="EV41">
        <v>0</v>
      </c>
      <c r="FD41">
        <v>2</v>
      </c>
      <c r="FE41">
        <v>2</v>
      </c>
      <c r="FF41">
        <v>0</v>
      </c>
      <c r="FG41">
        <v>0</v>
      </c>
      <c r="FH41" t="s">
        <v>923</v>
      </c>
      <c r="FI41">
        <v>1</v>
      </c>
      <c r="FJ41">
        <v>2</v>
      </c>
      <c r="FK41">
        <v>1</v>
      </c>
      <c r="FL41">
        <v>2</v>
      </c>
      <c r="FM41">
        <v>0</v>
      </c>
      <c r="FP41">
        <v>723.71308999999997</v>
      </c>
      <c r="FQ41">
        <v>121.49112</v>
      </c>
      <c r="FS41">
        <v>4</v>
      </c>
      <c r="FT41">
        <v>1</v>
      </c>
      <c r="FU41">
        <v>1</v>
      </c>
      <c r="FV41">
        <v>0</v>
      </c>
      <c r="FW41">
        <v>1</v>
      </c>
      <c r="FX41">
        <v>0</v>
      </c>
      <c r="FY41">
        <v>1</v>
      </c>
      <c r="FZ41">
        <v>1</v>
      </c>
      <c r="GA41">
        <v>1</v>
      </c>
      <c r="GB41">
        <v>1</v>
      </c>
      <c r="GC41">
        <v>1</v>
      </c>
      <c r="GD41">
        <v>0</v>
      </c>
      <c r="GE41">
        <v>0</v>
      </c>
      <c r="GF41">
        <v>2</v>
      </c>
      <c r="GG41">
        <v>2</v>
      </c>
      <c r="GH41">
        <v>4</v>
      </c>
      <c r="GJ41">
        <v>5</v>
      </c>
      <c r="GK41">
        <v>1</v>
      </c>
      <c r="GL41">
        <v>5</v>
      </c>
      <c r="GM41">
        <v>0</v>
      </c>
      <c r="GN41">
        <v>3</v>
      </c>
      <c r="GO41">
        <v>2</v>
      </c>
      <c r="GP41">
        <v>2</v>
      </c>
      <c r="GQ41">
        <v>0</v>
      </c>
      <c r="GT41">
        <f t="shared" si="15"/>
        <v>0</v>
      </c>
      <c r="GW41">
        <v>0</v>
      </c>
      <c r="GZ41">
        <f t="shared" si="16"/>
        <v>0</v>
      </c>
      <c r="HC41">
        <v>1</v>
      </c>
      <c r="HD41">
        <v>0</v>
      </c>
      <c r="HE41">
        <v>22</v>
      </c>
      <c r="HF41">
        <f t="shared" si="17"/>
        <v>22</v>
      </c>
      <c r="HG41">
        <v>0</v>
      </c>
      <c r="HH41">
        <v>0</v>
      </c>
      <c r="HI41">
        <v>1</v>
      </c>
      <c r="HJ41">
        <v>0</v>
      </c>
      <c r="HK41">
        <v>3</v>
      </c>
      <c r="HL41">
        <f t="shared" si="18"/>
        <v>3</v>
      </c>
      <c r="HM41">
        <v>0</v>
      </c>
      <c r="HN41">
        <v>0</v>
      </c>
      <c r="HO41">
        <v>1</v>
      </c>
      <c r="HP41">
        <v>0</v>
      </c>
      <c r="HQ41">
        <v>50</v>
      </c>
      <c r="HR41">
        <f t="shared" si="19"/>
        <v>50</v>
      </c>
      <c r="HS41">
        <v>0</v>
      </c>
      <c r="HT41">
        <v>0</v>
      </c>
      <c r="HU41">
        <v>0</v>
      </c>
      <c r="HX41">
        <f t="shared" si="20"/>
        <v>0</v>
      </c>
      <c r="IA41">
        <v>0</v>
      </c>
      <c r="ID41">
        <f t="shared" si="21"/>
        <v>0</v>
      </c>
      <c r="IG41">
        <v>1</v>
      </c>
      <c r="IH41">
        <v>0</v>
      </c>
      <c r="II41">
        <v>4</v>
      </c>
      <c r="IJ41">
        <f t="shared" si="22"/>
        <v>4</v>
      </c>
      <c r="IK41">
        <v>0</v>
      </c>
      <c r="IL41">
        <v>0</v>
      </c>
      <c r="IM41">
        <v>1</v>
      </c>
      <c r="IN41">
        <v>0</v>
      </c>
      <c r="IO41">
        <v>4</v>
      </c>
      <c r="IP41">
        <f t="shared" si="23"/>
        <v>4</v>
      </c>
      <c r="IQ41">
        <v>0</v>
      </c>
      <c r="IR41">
        <v>0</v>
      </c>
      <c r="IS41">
        <v>0</v>
      </c>
      <c r="IV41">
        <f t="shared" si="24"/>
        <v>0</v>
      </c>
      <c r="IY41">
        <v>0</v>
      </c>
      <c r="JB41">
        <f t="shared" si="25"/>
        <v>0</v>
      </c>
      <c r="JE41" t="s">
        <v>1038</v>
      </c>
      <c r="JF41">
        <v>7</v>
      </c>
      <c r="JG41">
        <v>1</v>
      </c>
      <c r="JH41">
        <f t="shared" si="26"/>
        <v>8</v>
      </c>
      <c r="JI41">
        <v>7</v>
      </c>
      <c r="JJ41">
        <v>7</v>
      </c>
      <c r="JK41">
        <v>0</v>
      </c>
      <c r="JN41">
        <f t="shared" si="27"/>
        <v>0</v>
      </c>
      <c r="JQ41">
        <v>0</v>
      </c>
      <c r="JT41">
        <f t="shared" si="28"/>
        <v>0</v>
      </c>
      <c r="JW41">
        <v>1</v>
      </c>
      <c r="JX41" t="s">
        <v>926</v>
      </c>
      <c r="JY41">
        <v>1</v>
      </c>
      <c r="JZ41">
        <v>2</v>
      </c>
      <c r="KA41">
        <v>2</v>
      </c>
      <c r="KB41">
        <v>1</v>
      </c>
      <c r="KC41">
        <v>1</v>
      </c>
      <c r="KD41">
        <v>2</v>
      </c>
      <c r="KE41">
        <v>3</v>
      </c>
      <c r="KF41">
        <v>3</v>
      </c>
      <c r="KG41">
        <v>0</v>
      </c>
      <c r="KH41">
        <v>0</v>
      </c>
      <c r="KI41">
        <v>0</v>
      </c>
      <c r="KJ41">
        <v>0</v>
      </c>
      <c r="KK41">
        <v>0</v>
      </c>
      <c r="KL41">
        <v>0</v>
      </c>
      <c r="KM41">
        <v>0</v>
      </c>
      <c r="KN41">
        <v>0</v>
      </c>
      <c r="KO41">
        <v>1</v>
      </c>
      <c r="KP41" t="s">
        <v>926</v>
      </c>
      <c r="KQ41">
        <v>2</v>
      </c>
      <c r="KR41">
        <v>2</v>
      </c>
      <c r="KS41">
        <v>2</v>
      </c>
      <c r="KT41">
        <v>3</v>
      </c>
      <c r="KU41">
        <v>2</v>
      </c>
      <c r="KV41">
        <v>0</v>
      </c>
      <c r="KW41">
        <v>0</v>
      </c>
      <c r="KX41">
        <v>0</v>
      </c>
      <c r="KY41">
        <v>1</v>
      </c>
      <c r="KZ41">
        <v>2</v>
      </c>
      <c r="LA41">
        <v>1</v>
      </c>
      <c r="LB41">
        <v>2</v>
      </c>
      <c r="LC41">
        <v>0</v>
      </c>
      <c r="LD41">
        <v>0</v>
      </c>
      <c r="LE41">
        <v>0</v>
      </c>
      <c r="LF41">
        <v>0</v>
      </c>
      <c r="LG41">
        <v>1</v>
      </c>
      <c r="LH41" t="s">
        <v>928</v>
      </c>
      <c r="LI41">
        <v>1</v>
      </c>
      <c r="LJ41">
        <v>2</v>
      </c>
      <c r="LK41">
        <v>2</v>
      </c>
      <c r="LL41">
        <v>1</v>
      </c>
      <c r="LM41">
        <v>2</v>
      </c>
      <c r="LN41">
        <v>0</v>
      </c>
      <c r="LO41">
        <v>0</v>
      </c>
      <c r="LP41">
        <v>0</v>
      </c>
      <c r="LQ41">
        <v>0</v>
      </c>
      <c r="LR41">
        <v>0</v>
      </c>
      <c r="LS41">
        <v>0</v>
      </c>
      <c r="LT41">
        <v>0</v>
      </c>
      <c r="LU41">
        <v>0</v>
      </c>
      <c r="LV41">
        <v>0</v>
      </c>
      <c r="LW41">
        <v>0</v>
      </c>
      <c r="LX41">
        <v>0</v>
      </c>
      <c r="LY41">
        <v>1</v>
      </c>
      <c r="LZ41" t="s">
        <v>928</v>
      </c>
      <c r="MA41">
        <v>1</v>
      </c>
      <c r="MB41">
        <v>2</v>
      </c>
      <c r="MC41">
        <v>2</v>
      </c>
      <c r="MD41">
        <v>3</v>
      </c>
      <c r="ME41">
        <v>2</v>
      </c>
      <c r="MF41">
        <v>0</v>
      </c>
      <c r="MG41">
        <v>0</v>
      </c>
      <c r="MH41">
        <v>0</v>
      </c>
      <c r="MI41">
        <v>0</v>
      </c>
      <c r="MJ41">
        <v>0</v>
      </c>
      <c r="MK41">
        <v>0</v>
      </c>
      <c r="ML41">
        <v>0</v>
      </c>
      <c r="MM41">
        <v>0</v>
      </c>
      <c r="MN41">
        <v>0</v>
      </c>
      <c r="MO41">
        <v>0</v>
      </c>
      <c r="MP41">
        <v>0</v>
      </c>
      <c r="MQ41">
        <v>1</v>
      </c>
      <c r="MR41" t="s">
        <v>929</v>
      </c>
      <c r="MS41">
        <v>2</v>
      </c>
      <c r="MT41">
        <v>1</v>
      </c>
      <c r="MU41">
        <v>2</v>
      </c>
      <c r="MV41">
        <v>1</v>
      </c>
      <c r="MW41">
        <v>2</v>
      </c>
      <c r="MX41">
        <v>0</v>
      </c>
      <c r="MY41">
        <v>0</v>
      </c>
      <c r="MZ41">
        <v>0</v>
      </c>
      <c r="NA41">
        <v>0</v>
      </c>
      <c r="NB41">
        <v>0</v>
      </c>
      <c r="NC41">
        <v>0</v>
      </c>
      <c r="ND41">
        <v>0</v>
      </c>
      <c r="NE41">
        <v>0</v>
      </c>
      <c r="NF41">
        <v>0</v>
      </c>
      <c r="NG41">
        <v>0</v>
      </c>
      <c r="NH41">
        <v>0</v>
      </c>
      <c r="NI41">
        <v>1</v>
      </c>
      <c r="NJ41" t="s">
        <v>927</v>
      </c>
      <c r="NK41">
        <v>1</v>
      </c>
      <c r="NL41">
        <v>2</v>
      </c>
      <c r="NM41">
        <v>2</v>
      </c>
      <c r="NN41">
        <v>1</v>
      </c>
      <c r="NO41">
        <v>2</v>
      </c>
      <c r="NP41">
        <v>0</v>
      </c>
      <c r="NQ41">
        <v>0</v>
      </c>
      <c r="NR41">
        <v>0</v>
      </c>
      <c r="NS41">
        <v>0</v>
      </c>
      <c r="NT41">
        <v>0</v>
      </c>
      <c r="NU41">
        <v>0</v>
      </c>
      <c r="NV41">
        <v>0</v>
      </c>
      <c r="NW41">
        <v>0</v>
      </c>
      <c r="NX41">
        <v>0</v>
      </c>
      <c r="NY41">
        <v>0</v>
      </c>
      <c r="NZ41">
        <v>0</v>
      </c>
      <c r="OA41">
        <v>1</v>
      </c>
      <c r="OB41" t="s">
        <v>927</v>
      </c>
      <c r="OC41">
        <v>1</v>
      </c>
      <c r="OD41">
        <v>2</v>
      </c>
      <c r="OE41">
        <v>2</v>
      </c>
      <c r="OF41">
        <v>1</v>
      </c>
      <c r="OG41">
        <v>2</v>
      </c>
      <c r="OH41">
        <v>0</v>
      </c>
      <c r="OI41">
        <v>0</v>
      </c>
      <c r="OJ41">
        <v>0</v>
      </c>
      <c r="OK41">
        <v>0</v>
      </c>
      <c r="OL41">
        <v>0</v>
      </c>
      <c r="OM41">
        <v>0</v>
      </c>
      <c r="ON41">
        <v>0</v>
      </c>
      <c r="OO41">
        <v>0</v>
      </c>
      <c r="OP41">
        <v>0</v>
      </c>
      <c r="OQ41">
        <v>0</v>
      </c>
      <c r="OR41">
        <v>0</v>
      </c>
      <c r="OS41">
        <v>1</v>
      </c>
      <c r="OT41" t="s">
        <v>926</v>
      </c>
      <c r="OU41">
        <v>1</v>
      </c>
      <c r="OV41">
        <v>2</v>
      </c>
      <c r="OW41">
        <v>2</v>
      </c>
      <c r="OX41">
        <v>1</v>
      </c>
      <c r="OY41">
        <v>2</v>
      </c>
      <c r="OZ41">
        <v>0</v>
      </c>
      <c r="PA41">
        <v>0</v>
      </c>
      <c r="PB41">
        <v>0</v>
      </c>
      <c r="PC41">
        <v>0</v>
      </c>
      <c r="PD41">
        <v>0</v>
      </c>
      <c r="PE41">
        <v>0</v>
      </c>
      <c r="PF41">
        <v>0</v>
      </c>
      <c r="PG41">
        <v>0</v>
      </c>
      <c r="PH41">
        <v>0</v>
      </c>
      <c r="PI41">
        <v>0</v>
      </c>
      <c r="PJ41">
        <v>0</v>
      </c>
      <c r="PK41">
        <v>1</v>
      </c>
      <c r="PL41" t="s">
        <v>926</v>
      </c>
      <c r="PM41">
        <v>1</v>
      </c>
      <c r="PN41">
        <v>2</v>
      </c>
      <c r="PO41">
        <v>2</v>
      </c>
      <c r="PP41">
        <v>1</v>
      </c>
      <c r="PQ41">
        <v>2</v>
      </c>
      <c r="PR41">
        <v>0</v>
      </c>
      <c r="PS41">
        <v>0</v>
      </c>
      <c r="PT41">
        <v>0</v>
      </c>
      <c r="PU41">
        <v>0</v>
      </c>
      <c r="PV41">
        <v>0</v>
      </c>
      <c r="PW41">
        <v>0</v>
      </c>
      <c r="PX41">
        <v>0</v>
      </c>
      <c r="PY41">
        <v>0</v>
      </c>
      <c r="PZ41">
        <v>0</v>
      </c>
      <c r="QA41">
        <v>0</v>
      </c>
      <c r="QB41">
        <v>0</v>
      </c>
      <c r="QC41" s="19">
        <v>1</v>
      </c>
      <c r="QD41" t="s">
        <v>926</v>
      </c>
      <c r="QE41">
        <v>1</v>
      </c>
      <c r="QF41">
        <v>2</v>
      </c>
      <c r="QG41">
        <v>2</v>
      </c>
      <c r="QH41">
        <v>1</v>
      </c>
      <c r="QI41">
        <v>2</v>
      </c>
      <c r="QJ41" s="19">
        <v>0</v>
      </c>
      <c r="QK41" s="19">
        <v>0</v>
      </c>
      <c r="QL41" s="19">
        <v>0</v>
      </c>
      <c r="QM41" s="19">
        <v>0</v>
      </c>
      <c r="QN41" s="19">
        <v>0</v>
      </c>
      <c r="QO41" s="19">
        <v>0</v>
      </c>
      <c r="QP41" s="19">
        <v>0</v>
      </c>
      <c r="QQ41" s="19">
        <v>0</v>
      </c>
      <c r="QR41" s="19">
        <v>0</v>
      </c>
      <c r="QS41" s="19">
        <v>0</v>
      </c>
      <c r="QT41" s="19">
        <v>0</v>
      </c>
      <c r="QU41">
        <v>0</v>
      </c>
      <c r="QV41" s="19"/>
      <c r="QW41" s="19">
        <v>0</v>
      </c>
      <c r="QX41" s="19">
        <v>0</v>
      </c>
      <c r="QY41" s="19">
        <v>0</v>
      </c>
      <c r="QZ41" s="19">
        <v>0</v>
      </c>
      <c r="RA41" s="19">
        <v>0</v>
      </c>
      <c r="RB41" s="19">
        <v>0</v>
      </c>
      <c r="RC41" s="19">
        <v>0</v>
      </c>
      <c r="RD41" s="19">
        <v>0</v>
      </c>
      <c r="RE41" s="19">
        <v>0</v>
      </c>
      <c r="RF41" s="19">
        <v>0</v>
      </c>
      <c r="RG41" s="19">
        <v>0</v>
      </c>
      <c r="RH41" s="19">
        <v>0</v>
      </c>
      <c r="RI41" s="19">
        <v>0</v>
      </c>
      <c r="RJ41" s="19">
        <v>0</v>
      </c>
      <c r="RK41" s="19">
        <v>0</v>
      </c>
      <c r="RL41" s="19">
        <v>0</v>
      </c>
      <c r="RM41">
        <v>0</v>
      </c>
      <c r="RN41" s="19"/>
      <c r="RO41" s="19">
        <v>0</v>
      </c>
      <c r="RP41" s="19">
        <v>0</v>
      </c>
      <c r="RQ41" s="19">
        <v>0</v>
      </c>
      <c r="RR41" s="19">
        <v>0</v>
      </c>
      <c r="RS41" s="19">
        <v>0</v>
      </c>
      <c r="RT41" s="19">
        <v>0</v>
      </c>
      <c r="RU41" s="19">
        <v>0</v>
      </c>
      <c r="RV41" s="19">
        <v>0</v>
      </c>
      <c r="RW41" s="19">
        <v>0</v>
      </c>
      <c r="RX41" s="19">
        <v>0</v>
      </c>
      <c r="RY41" s="19">
        <v>0</v>
      </c>
      <c r="RZ41" s="19">
        <v>0</v>
      </c>
      <c r="SA41" s="19">
        <v>0</v>
      </c>
      <c r="SB41" s="19">
        <v>0</v>
      </c>
      <c r="SC41" s="19">
        <v>0</v>
      </c>
      <c r="SD41" s="19">
        <v>0</v>
      </c>
      <c r="SE41">
        <v>0</v>
      </c>
      <c r="SF41" s="19"/>
      <c r="SG41" s="19">
        <v>0</v>
      </c>
      <c r="SH41" s="19">
        <v>0</v>
      </c>
      <c r="SI41" s="19">
        <v>0</v>
      </c>
      <c r="SJ41" s="19">
        <v>0</v>
      </c>
      <c r="SK41" s="19">
        <v>0</v>
      </c>
      <c r="SL41" s="19">
        <v>0</v>
      </c>
      <c r="SM41" s="19">
        <v>0</v>
      </c>
      <c r="SN41" s="19">
        <v>0</v>
      </c>
      <c r="SO41" s="19">
        <v>0</v>
      </c>
      <c r="SP41" s="19">
        <v>0</v>
      </c>
      <c r="SQ41" s="19">
        <v>0</v>
      </c>
      <c r="SR41" s="19">
        <v>0</v>
      </c>
      <c r="SS41" s="19">
        <v>0</v>
      </c>
      <c r="ST41" s="19">
        <v>0</v>
      </c>
      <c r="SU41" s="19">
        <v>0</v>
      </c>
      <c r="SV41" s="19">
        <v>0</v>
      </c>
      <c r="SW41">
        <v>0</v>
      </c>
      <c r="SX41" s="19"/>
      <c r="SY41" s="19">
        <v>0</v>
      </c>
      <c r="SZ41" s="19">
        <v>0</v>
      </c>
      <c r="TA41" s="19">
        <v>0</v>
      </c>
      <c r="TB41" s="19">
        <v>0</v>
      </c>
      <c r="TC41" s="19">
        <v>0</v>
      </c>
      <c r="TD41" s="19">
        <v>0</v>
      </c>
      <c r="TE41" s="19">
        <v>0</v>
      </c>
      <c r="TF41" s="19">
        <v>0</v>
      </c>
      <c r="TG41" s="19">
        <v>0</v>
      </c>
      <c r="TH41" s="19">
        <v>0</v>
      </c>
      <c r="TI41" s="19">
        <v>0</v>
      </c>
      <c r="TJ41" s="19">
        <v>0</v>
      </c>
      <c r="TK41" s="19">
        <v>0</v>
      </c>
      <c r="TL41" s="19">
        <v>0</v>
      </c>
      <c r="TM41" s="19">
        <v>0</v>
      </c>
      <c r="TN41" s="19">
        <v>0</v>
      </c>
      <c r="TO41">
        <v>0</v>
      </c>
      <c r="TP41" s="19">
        <v>0</v>
      </c>
      <c r="TQ41" s="19">
        <v>0</v>
      </c>
      <c r="TR41" s="19">
        <v>0</v>
      </c>
      <c r="TS41" s="19">
        <v>0</v>
      </c>
      <c r="TT41" s="19">
        <v>0</v>
      </c>
      <c r="TU41" s="19">
        <v>0</v>
      </c>
      <c r="TV41" s="19">
        <v>0</v>
      </c>
      <c r="TW41" s="19">
        <v>0</v>
      </c>
      <c r="TX41" s="19">
        <v>0</v>
      </c>
      <c r="TY41" s="19">
        <v>0</v>
      </c>
      <c r="TZ41" s="19">
        <v>0</v>
      </c>
      <c r="UA41" s="19">
        <v>0</v>
      </c>
      <c r="UB41" s="19">
        <v>0</v>
      </c>
      <c r="UC41" s="19">
        <v>0</v>
      </c>
      <c r="UD41" s="19">
        <v>0</v>
      </c>
      <c r="UE41" s="19">
        <v>0</v>
      </c>
      <c r="UF41" s="19">
        <v>0</v>
      </c>
      <c r="UG41">
        <f>JW41+KO41+LG41+LY41+MQ41+NI41+OA41+OS41+PK41+QC41+QU41+RM41+SE41+SW41+TO41</f>
        <v>10</v>
      </c>
      <c r="UH41">
        <v>1</v>
      </c>
      <c r="UI41" t="s">
        <v>931</v>
      </c>
      <c r="UJ41">
        <v>1</v>
      </c>
      <c r="UK41">
        <v>1</v>
      </c>
      <c r="UL41">
        <v>2</v>
      </c>
      <c r="UM41">
        <v>0</v>
      </c>
      <c r="UN41">
        <v>2</v>
      </c>
      <c r="UO41">
        <v>0</v>
      </c>
      <c r="UP41">
        <v>0</v>
      </c>
      <c r="UQ41">
        <v>2</v>
      </c>
      <c r="UR41">
        <v>0</v>
      </c>
      <c r="US41">
        <v>0</v>
      </c>
      <c r="UT41">
        <v>0</v>
      </c>
      <c r="UU41">
        <v>0</v>
      </c>
      <c r="UV41">
        <v>0</v>
      </c>
      <c r="UW41">
        <v>0</v>
      </c>
      <c r="UX41" s="19">
        <v>0</v>
      </c>
      <c r="UZ41">
        <v>0</v>
      </c>
      <c r="VA41">
        <v>0</v>
      </c>
      <c r="VB41">
        <v>0</v>
      </c>
      <c r="VC41">
        <v>0</v>
      </c>
      <c r="VD41">
        <v>0</v>
      </c>
      <c r="VE41">
        <v>0</v>
      </c>
      <c r="VF41">
        <v>0</v>
      </c>
      <c r="VG41">
        <v>0</v>
      </c>
      <c r="VH41">
        <v>0</v>
      </c>
      <c r="VI41">
        <v>0</v>
      </c>
      <c r="VJ41">
        <v>0</v>
      </c>
      <c r="VK41">
        <v>0</v>
      </c>
      <c r="VL41">
        <v>0</v>
      </c>
      <c r="VM41">
        <v>0</v>
      </c>
      <c r="VN41">
        <v>0</v>
      </c>
      <c r="VP41">
        <v>0</v>
      </c>
      <c r="VQ41">
        <v>0</v>
      </c>
      <c r="VR41">
        <v>0</v>
      </c>
      <c r="VS41">
        <v>0</v>
      </c>
      <c r="VT41">
        <v>0</v>
      </c>
      <c r="VU41">
        <v>0</v>
      </c>
      <c r="VV41">
        <v>0</v>
      </c>
      <c r="VW41">
        <v>0</v>
      </c>
      <c r="VX41">
        <v>0</v>
      </c>
      <c r="VY41">
        <v>0</v>
      </c>
      <c r="VZ41">
        <v>0</v>
      </c>
      <c r="WA41">
        <v>0</v>
      </c>
      <c r="WB41">
        <v>0</v>
      </c>
      <c r="WC41">
        <v>0</v>
      </c>
      <c r="WD41">
        <v>0</v>
      </c>
      <c r="WF41">
        <v>0</v>
      </c>
      <c r="WG41">
        <v>0</v>
      </c>
      <c r="WH41">
        <v>0</v>
      </c>
      <c r="WI41">
        <v>0</v>
      </c>
      <c r="WJ41">
        <v>0</v>
      </c>
      <c r="WK41">
        <v>0</v>
      </c>
      <c r="WL41">
        <v>0</v>
      </c>
      <c r="WM41">
        <v>0</v>
      </c>
      <c r="WN41">
        <v>0</v>
      </c>
      <c r="WO41">
        <v>0</v>
      </c>
      <c r="WP41">
        <v>0</v>
      </c>
      <c r="WQ41">
        <v>0</v>
      </c>
      <c r="WR41">
        <v>0</v>
      </c>
      <c r="WS41">
        <v>0</v>
      </c>
      <c r="WT41">
        <v>0</v>
      </c>
      <c r="WV41">
        <v>0</v>
      </c>
      <c r="WW41">
        <v>0</v>
      </c>
      <c r="WX41">
        <v>0</v>
      </c>
      <c r="WY41">
        <v>0</v>
      </c>
      <c r="WZ41">
        <v>0</v>
      </c>
      <c r="XA41">
        <v>0</v>
      </c>
      <c r="XB41">
        <v>0</v>
      </c>
      <c r="XC41">
        <v>0</v>
      </c>
      <c r="XD41">
        <v>0</v>
      </c>
      <c r="XE41">
        <v>0</v>
      </c>
      <c r="XF41">
        <v>0</v>
      </c>
      <c r="XG41">
        <v>0</v>
      </c>
      <c r="XH41">
        <v>0</v>
      </c>
      <c r="XI41">
        <v>0</v>
      </c>
      <c r="XJ41">
        <v>0</v>
      </c>
      <c r="XL41">
        <v>0</v>
      </c>
      <c r="XM41">
        <v>0</v>
      </c>
      <c r="XN41">
        <v>0</v>
      </c>
      <c r="XO41">
        <v>0</v>
      </c>
      <c r="XP41">
        <v>0</v>
      </c>
      <c r="XQ41">
        <v>0</v>
      </c>
      <c r="XR41">
        <v>0</v>
      </c>
      <c r="XS41">
        <v>0</v>
      </c>
      <c r="XT41">
        <v>0</v>
      </c>
      <c r="XU41">
        <v>0</v>
      </c>
      <c r="XV41">
        <v>0</v>
      </c>
      <c r="XW41">
        <v>0</v>
      </c>
      <c r="XX41">
        <v>0</v>
      </c>
      <c r="XY41">
        <v>0</v>
      </c>
      <c r="XZ41">
        <v>0</v>
      </c>
      <c r="YB41">
        <v>0</v>
      </c>
      <c r="YC41">
        <v>0</v>
      </c>
      <c r="YD41">
        <v>0</v>
      </c>
      <c r="YE41">
        <v>0</v>
      </c>
      <c r="YF41">
        <v>0</v>
      </c>
      <c r="YG41">
        <v>0</v>
      </c>
      <c r="YH41">
        <v>0</v>
      </c>
      <c r="YI41">
        <v>0</v>
      </c>
      <c r="YJ41">
        <v>0</v>
      </c>
      <c r="YK41">
        <v>0</v>
      </c>
      <c r="YL41">
        <v>0</v>
      </c>
      <c r="YM41">
        <v>0</v>
      </c>
      <c r="YN41">
        <v>0</v>
      </c>
      <c r="YO41">
        <v>0</v>
      </c>
      <c r="YP41">
        <f t="shared" si="0"/>
        <v>1</v>
      </c>
      <c r="YQ41" s="25">
        <v>2</v>
      </c>
      <c r="YR41" s="25">
        <v>1</v>
      </c>
      <c r="YS41" s="25">
        <v>0</v>
      </c>
      <c r="YT41" s="25">
        <v>1</v>
      </c>
      <c r="YU41" s="25">
        <v>1</v>
      </c>
      <c r="YV41" s="25">
        <v>1</v>
      </c>
      <c r="YW41" s="25">
        <v>1</v>
      </c>
      <c r="YX41" s="25">
        <v>1</v>
      </c>
      <c r="YY41" s="25">
        <v>0</v>
      </c>
      <c r="YZ41" s="25">
        <v>0</v>
      </c>
      <c r="ZA41" s="25">
        <v>0</v>
      </c>
      <c r="ZB41" s="25">
        <v>0</v>
      </c>
      <c r="ZC41" s="25">
        <v>0</v>
      </c>
      <c r="ZD41" s="25">
        <v>0</v>
      </c>
    </row>
    <row r="42" spans="1:680" x14ac:dyDescent="0.2">
      <c r="A42">
        <v>5</v>
      </c>
      <c r="B42">
        <v>7</v>
      </c>
      <c r="C42" t="s">
        <v>58</v>
      </c>
      <c r="D42">
        <v>26.111021999999998</v>
      </c>
      <c r="E42">
        <v>-97.948425999999998</v>
      </c>
      <c r="F42" s="18" t="s">
        <v>1107</v>
      </c>
      <c r="G42">
        <v>2017</v>
      </c>
      <c r="H42" t="s">
        <v>914</v>
      </c>
      <c r="I42" s="17">
        <v>0.125</v>
      </c>
      <c r="J42" s="17">
        <v>0.14166666666666666</v>
      </c>
      <c r="K42">
        <v>1</v>
      </c>
      <c r="L42">
        <v>1</v>
      </c>
      <c r="M42">
        <v>3</v>
      </c>
      <c r="N42">
        <v>1</v>
      </c>
      <c r="O42" t="s">
        <v>1185</v>
      </c>
      <c r="P42">
        <v>1</v>
      </c>
      <c r="Q42">
        <v>1</v>
      </c>
      <c r="R42">
        <v>1</v>
      </c>
      <c r="S42">
        <v>1</v>
      </c>
      <c r="V42">
        <v>0</v>
      </c>
      <c r="W42">
        <v>0</v>
      </c>
      <c r="Y42">
        <v>1</v>
      </c>
      <c r="Z42" t="s">
        <v>1091</v>
      </c>
      <c r="AA42">
        <v>1</v>
      </c>
      <c r="AB42">
        <v>1</v>
      </c>
      <c r="AC42" t="s">
        <v>915</v>
      </c>
      <c r="AD42">
        <v>4</v>
      </c>
      <c r="AE42">
        <v>1</v>
      </c>
      <c r="AF42">
        <v>1</v>
      </c>
      <c r="AG42">
        <v>0</v>
      </c>
      <c r="AH42">
        <v>0</v>
      </c>
      <c r="AI42">
        <v>0</v>
      </c>
      <c r="AJ42">
        <v>0</v>
      </c>
      <c r="AK42">
        <v>0</v>
      </c>
      <c r="AL42">
        <v>1</v>
      </c>
      <c r="AM42">
        <v>0</v>
      </c>
      <c r="AN42">
        <v>0</v>
      </c>
      <c r="AP42">
        <v>1</v>
      </c>
      <c r="AQ42" t="s">
        <v>1186</v>
      </c>
      <c r="AR42">
        <v>1</v>
      </c>
      <c r="AS42">
        <v>2</v>
      </c>
      <c r="AT42">
        <v>1</v>
      </c>
      <c r="AU42">
        <v>0</v>
      </c>
      <c r="AV42">
        <v>0</v>
      </c>
      <c r="AW42">
        <v>0</v>
      </c>
      <c r="AX42">
        <v>1</v>
      </c>
      <c r="AY42">
        <v>0</v>
      </c>
      <c r="AZ42">
        <v>0</v>
      </c>
      <c r="BA42" t="s">
        <v>1187</v>
      </c>
      <c r="BB42">
        <v>3</v>
      </c>
      <c r="BC42">
        <v>1</v>
      </c>
      <c r="BD42">
        <v>1</v>
      </c>
      <c r="BE42">
        <v>1</v>
      </c>
      <c r="BF42">
        <v>1</v>
      </c>
      <c r="BG42">
        <v>1</v>
      </c>
      <c r="BH42">
        <v>0</v>
      </c>
      <c r="BJ42">
        <v>1</v>
      </c>
      <c r="BK42">
        <v>2</v>
      </c>
      <c r="BL42">
        <v>1</v>
      </c>
      <c r="BM42">
        <v>0</v>
      </c>
      <c r="BN42">
        <v>0</v>
      </c>
      <c r="BO42">
        <v>0</v>
      </c>
      <c r="BP42">
        <v>0</v>
      </c>
      <c r="BQ42">
        <v>0</v>
      </c>
      <c r="BS42">
        <v>1</v>
      </c>
      <c r="BT42">
        <v>0</v>
      </c>
      <c r="BU42">
        <v>0</v>
      </c>
      <c r="BV42">
        <v>0</v>
      </c>
      <c r="BW42">
        <v>0</v>
      </c>
      <c r="BY42">
        <v>1</v>
      </c>
      <c r="BZ42">
        <v>0</v>
      </c>
      <c r="CA42">
        <v>1</v>
      </c>
      <c r="CB42">
        <v>0</v>
      </c>
      <c r="CC42" t="s">
        <v>1188</v>
      </c>
      <c r="CD42">
        <v>1</v>
      </c>
      <c r="CE42">
        <v>1</v>
      </c>
      <c r="CF42">
        <v>0</v>
      </c>
      <c r="CG42">
        <v>0</v>
      </c>
      <c r="CH42">
        <v>0</v>
      </c>
      <c r="CI42">
        <v>0</v>
      </c>
      <c r="CJ42">
        <v>1</v>
      </c>
      <c r="CK42">
        <v>0</v>
      </c>
      <c r="CL42">
        <v>0</v>
      </c>
      <c r="CM42">
        <v>0</v>
      </c>
      <c r="CO42">
        <v>1</v>
      </c>
      <c r="CP42" t="s">
        <v>1189</v>
      </c>
      <c r="CQ42">
        <v>1</v>
      </c>
      <c r="CR42" t="s">
        <v>1190</v>
      </c>
      <c r="CS42">
        <v>1</v>
      </c>
      <c r="CT42">
        <v>1</v>
      </c>
      <c r="CU42">
        <v>0</v>
      </c>
      <c r="CV42">
        <v>0</v>
      </c>
      <c r="CW42">
        <v>0</v>
      </c>
      <c r="CX42">
        <v>0</v>
      </c>
      <c r="CY42">
        <v>0</v>
      </c>
      <c r="DA42">
        <v>0</v>
      </c>
      <c r="DH42">
        <v>1</v>
      </c>
      <c r="DI42">
        <v>2</v>
      </c>
      <c r="DJ42">
        <v>0</v>
      </c>
      <c r="DO42">
        <v>2</v>
      </c>
      <c r="DP42">
        <v>2</v>
      </c>
      <c r="DQ42">
        <v>2</v>
      </c>
      <c r="DR42">
        <v>1</v>
      </c>
      <c r="DS42">
        <v>3</v>
      </c>
      <c r="DT42">
        <v>1</v>
      </c>
      <c r="DU42">
        <v>0</v>
      </c>
      <c r="DV42">
        <v>0</v>
      </c>
      <c r="DW42">
        <v>0</v>
      </c>
      <c r="DX42">
        <v>0</v>
      </c>
      <c r="DY42">
        <v>0</v>
      </c>
      <c r="DZ42">
        <v>0</v>
      </c>
      <c r="EA42">
        <v>0</v>
      </c>
      <c r="EB42">
        <v>0</v>
      </c>
      <c r="EC42">
        <v>1</v>
      </c>
      <c r="EE42">
        <v>1</v>
      </c>
      <c r="EF42" t="s">
        <v>1060</v>
      </c>
      <c r="EG42">
        <v>1</v>
      </c>
      <c r="EH42">
        <v>1</v>
      </c>
      <c r="EI42">
        <v>6</v>
      </c>
      <c r="EJ42">
        <v>0</v>
      </c>
      <c r="EK42">
        <v>6</v>
      </c>
      <c r="EM42" t="s">
        <v>921</v>
      </c>
      <c r="EN42" t="s">
        <v>1191</v>
      </c>
      <c r="EO42">
        <v>0</v>
      </c>
      <c r="EQ42">
        <v>3</v>
      </c>
      <c r="ET42">
        <v>1</v>
      </c>
      <c r="EU42">
        <v>6</v>
      </c>
      <c r="EV42">
        <v>1</v>
      </c>
      <c r="EW42">
        <v>1</v>
      </c>
      <c r="EX42">
        <v>0</v>
      </c>
      <c r="EY42">
        <v>0</v>
      </c>
      <c r="EZ42">
        <v>0</v>
      </c>
      <c r="FA42">
        <v>0</v>
      </c>
      <c r="FB42">
        <v>0</v>
      </c>
      <c r="FD42">
        <v>3</v>
      </c>
      <c r="FE42">
        <v>0</v>
      </c>
      <c r="FF42">
        <v>0</v>
      </c>
      <c r="FG42">
        <v>0</v>
      </c>
      <c r="FH42" t="s">
        <v>923</v>
      </c>
      <c r="FI42">
        <v>1</v>
      </c>
      <c r="FJ42">
        <v>2</v>
      </c>
      <c r="FK42">
        <v>2</v>
      </c>
      <c r="FL42">
        <v>5</v>
      </c>
      <c r="FM42">
        <v>0</v>
      </c>
      <c r="FP42">
        <v>817.88379999999995</v>
      </c>
      <c r="FQ42">
        <v>128.09448</v>
      </c>
      <c r="FS42">
        <v>3</v>
      </c>
      <c r="FT42">
        <v>1</v>
      </c>
      <c r="FU42">
        <v>1</v>
      </c>
      <c r="FV42">
        <v>0</v>
      </c>
      <c r="FW42">
        <v>1</v>
      </c>
      <c r="FX42">
        <v>0</v>
      </c>
      <c r="FY42">
        <v>1</v>
      </c>
      <c r="FZ42">
        <v>1</v>
      </c>
      <c r="GA42">
        <v>0</v>
      </c>
      <c r="GB42">
        <v>0</v>
      </c>
      <c r="GC42">
        <v>1</v>
      </c>
      <c r="GD42">
        <v>0</v>
      </c>
      <c r="GE42">
        <v>0</v>
      </c>
      <c r="GF42">
        <v>1</v>
      </c>
      <c r="GG42">
        <v>1</v>
      </c>
      <c r="GH42">
        <v>3</v>
      </c>
      <c r="GJ42">
        <v>5</v>
      </c>
      <c r="GK42">
        <v>1</v>
      </c>
      <c r="GL42">
        <v>5</v>
      </c>
      <c r="GM42">
        <v>0</v>
      </c>
      <c r="GN42">
        <v>3</v>
      </c>
      <c r="GO42">
        <v>3</v>
      </c>
      <c r="GP42">
        <v>3</v>
      </c>
      <c r="GQ42">
        <v>0</v>
      </c>
      <c r="GT42">
        <f t="shared" si="15"/>
        <v>0</v>
      </c>
      <c r="GW42">
        <v>0</v>
      </c>
      <c r="GZ42">
        <f t="shared" si="16"/>
        <v>0</v>
      </c>
      <c r="HC42">
        <v>1</v>
      </c>
      <c r="HD42">
        <v>0</v>
      </c>
      <c r="HE42">
        <v>7</v>
      </c>
      <c r="HF42">
        <f t="shared" si="17"/>
        <v>7</v>
      </c>
      <c r="HG42">
        <v>0</v>
      </c>
      <c r="HH42">
        <v>0</v>
      </c>
      <c r="HI42">
        <v>1</v>
      </c>
      <c r="HJ42">
        <v>0</v>
      </c>
      <c r="HK42">
        <v>11</v>
      </c>
      <c r="HL42">
        <f t="shared" si="18"/>
        <v>11</v>
      </c>
      <c r="HM42">
        <v>0</v>
      </c>
      <c r="HN42">
        <v>0</v>
      </c>
      <c r="HO42">
        <v>1</v>
      </c>
      <c r="HP42">
        <v>0</v>
      </c>
      <c r="HQ42">
        <v>50</v>
      </c>
      <c r="HR42">
        <f t="shared" si="19"/>
        <v>50</v>
      </c>
      <c r="HS42">
        <v>0</v>
      </c>
      <c r="HT42">
        <v>0</v>
      </c>
      <c r="HU42">
        <v>0</v>
      </c>
      <c r="HX42">
        <f t="shared" si="20"/>
        <v>0</v>
      </c>
      <c r="IA42">
        <v>0</v>
      </c>
      <c r="ID42">
        <f t="shared" si="21"/>
        <v>0</v>
      </c>
      <c r="IG42">
        <v>0</v>
      </c>
      <c r="IJ42">
        <f t="shared" si="22"/>
        <v>0</v>
      </c>
      <c r="IM42" s="19">
        <v>1</v>
      </c>
      <c r="IN42">
        <v>0</v>
      </c>
      <c r="IO42">
        <v>2</v>
      </c>
      <c r="IP42">
        <f t="shared" si="23"/>
        <v>2</v>
      </c>
      <c r="IQ42">
        <v>0</v>
      </c>
      <c r="IR42">
        <v>0</v>
      </c>
      <c r="IS42">
        <v>0</v>
      </c>
      <c r="IV42">
        <f t="shared" si="24"/>
        <v>0</v>
      </c>
      <c r="IY42">
        <v>0</v>
      </c>
      <c r="JB42">
        <f t="shared" si="25"/>
        <v>0</v>
      </c>
      <c r="JE42" t="s">
        <v>1038</v>
      </c>
      <c r="JF42">
        <v>0</v>
      </c>
      <c r="JG42">
        <v>2</v>
      </c>
      <c r="JH42">
        <f t="shared" si="26"/>
        <v>2</v>
      </c>
      <c r="JI42">
        <v>0</v>
      </c>
      <c r="JJ42">
        <v>0</v>
      </c>
      <c r="JK42">
        <v>0</v>
      </c>
      <c r="JN42">
        <f t="shared" si="27"/>
        <v>0</v>
      </c>
      <c r="JQ42">
        <v>0</v>
      </c>
      <c r="JT42">
        <f t="shared" si="28"/>
        <v>0</v>
      </c>
      <c r="JW42">
        <v>1</v>
      </c>
      <c r="JX42" t="s">
        <v>926</v>
      </c>
      <c r="JY42">
        <v>1</v>
      </c>
      <c r="JZ42">
        <v>2</v>
      </c>
      <c r="KA42">
        <v>2</v>
      </c>
      <c r="KB42">
        <v>1</v>
      </c>
      <c r="KC42">
        <v>1</v>
      </c>
      <c r="KD42">
        <v>2</v>
      </c>
      <c r="KE42">
        <v>1</v>
      </c>
      <c r="KF42">
        <v>1</v>
      </c>
      <c r="KG42">
        <v>0</v>
      </c>
      <c r="KH42">
        <v>0</v>
      </c>
      <c r="KI42">
        <v>0</v>
      </c>
      <c r="KJ42">
        <v>0</v>
      </c>
      <c r="KK42">
        <v>0</v>
      </c>
      <c r="KL42">
        <v>0</v>
      </c>
      <c r="KM42">
        <v>0</v>
      </c>
      <c r="KN42">
        <v>0</v>
      </c>
      <c r="KO42">
        <v>1</v>
      </c>
      <c r="KP42" t="s">
        <v>926</v>
      </c>
      <c r="KQ42">
        <v>1</v>
      </c>
      <c r="KR42">
        <v>2</v>
      </c>
      <c r="KS42">
        <v>1</v>
      </c>
      <c r="KT42">
        <v>1</v>
      </c>
      <c r="KU42">
        <v>2</v>
      </c>
      <c r="KV42">
        <v>0</v>
      </c>
      <c r="KW42">
        <v>0</v>
      </c>
      <c r="KX42">
        <v>0</v>
      </c>
      <c r="KY42">
        <v>0</v>
      </c>
      <c r="KZ42">
        <v>0</v>
      </c>
      <c r="LA42">
        <v>0</v>
      </c>
      <c r="LB42">
        <v>0</v>
      </c>
      <c r="LC42">
        <v>0</v>
      </c>
      <c r="LD42">
        <v>0</v>
      </c>
      <c r="LE42">
        <v>0</v>
      </c>
      <c r="LF42">
        <v>0</v>
      </c>
      <c r="LG42">
        <v>1</v>
      </c>
      <c r="LH42" t="s">
        <v>928</v>
      </c>
      <c r="LI42">
        <v>1</v>
      </c>
      <c r="LJ42">
        <v>2</v>
      </c>
      <c r="LK42">
        <v>1</v>
      </c>
      <c r="LL42">
        <v>1</v>
      </c>
      <c r="LM42">
        <v>1</v>
      </c>
      <c r="LN42">
        <v>2</v>
      </c>
      <c r="LO42">
        <v>1</v>
      </c>
      <c r="LP42">
        <v>1</v>
      </c>
      <c r="LQ42">
        <v>0</v>
      </c>
      <c r="LR42">
        <v>0</v>
      </c>
      <c r="LS42">
        <v>0</v>
      </c>
      <c r="LT42">
        <v>0</v>
      </c>
      <c r="LU42">
        <v>0</v>
      </c>
      <c r="LV42">
        <v>0</v>
      </c>
      <c r="LW42">
        <v>0</v>
      </c>
      <c r="LX42">
        <v>0</v>
      </c>
      <c r="LY42">
        <v>1</v>
      </c>
      <c r="LZ42" t="s">
        <v>929</v>
      </c>
      <c r="MA42">
        <v>1</v>
      </c>
      <c r="MB42">
        <v>2</v>
      </c>
      <c r="MC42">
        <v>1</v>
      </c>
      <c r="MD42">
        <v>0</v>
      </c>
      <c r="ME42">
        <v>0</v>
      </c>
      <c r="MF42">
        <v>0</v>
      </c>
      <c r="MG42">
        <v>0</v>
      </c>
      <c r="MH42">
        <v>0</v>
      </c>
      <c r="MI42">
        <v>1</v>
      </c>
      <c r="MJ42">
        <v>3</v>
      </c>
      <c r="MK42">
        <v>1</v>
      </c>
      <c r="ML42">
        <v>2</v>
      </c>
      <c r="MM42">
        <v>0</v>
      </c>
      <c r="MN42">
        <v>0</v>
      </c>
      <c r="MO42">
        <v>0</v>
      </c>
      <c r="MP42">
        <v>0</v>
      </c>
      <c r="MQ42">
        <v>1</v>
      </c>
      <c r="MR42" t="s">
        <v>929</v>
      </c>
      <c r="MS42">
        <v>1</v>
      </c>
      <c r="MT42">
        <v>2</v>
      </c>
      <c r="MU42">
        <v>1</v>
      </c>
      <c r="MV42">
        <v>1</v>
      </c>
      <c r="MW42">
        <v>2</v>
      </c>
      <c r="MX42">
        <v>0</v>
      </c>
      <c r="MY42">
        <v>0</v>
      </c>
      <c r="MZ42">
        <v>0</v>
      </c>
      <c r="NA42">
        <v>0</v>
      </c>
      <c r="NB42">
        <v>0</v>
      </c>
      <c r="NC42">
        <v>0</v>
      </c>
      <c r="ND42">
        <v>0</v>
      </c>
      <c r="NE42">
        <v>0</v>
      </c>
      <c r="NF42">
        <v>0</v>
      </c>
      <c r="NG42">
        <v>0</v>
      </c>
      <c r="NH42">
        <v>0</v>
      </c>
      <c r="NI42">
        <v>1</v>
      </c>
      <c r="NJ42" t="s">
        <v>930</v>
      </c>
      <c r="NK42">
        <v>1</v>
      </c>
      <c r="NL42">
        <v>2</v>
      </c>
      <c r="NM42">
        <v>2</v>
      </c>
      <c r="NN42">
        <v>1</v>
      </c>
      <c r="NO42">
        <v>0</v>
      </c>
      <c r="NP42">
        <v>0</v>
      </c>
      <c r="NQ42">
        <v>0</v>
      </c>
      <c r="NR42">
        <v>0</v>
      </c>
      <c r="NS42">
        <v>1</v>
      </c>
      <c r="NT42">
        <v>3</v>
      </c>
      <c r="NU42">
        <v>1</v>
      </c>
      <c r="NV42">
        <v>2</v>
      </c>
      <c r="NW42">
        <v>0</v>
      </c>
      <c r="NX42">
        <v>0</v>
      </c>
      <c r="NY42">
        <v>0</v>
      </c>
      <c r="NZ42">
        <v>0</v>
      </c>
      <c r="OA42">
        <v>1</v>
      </c>
      <c r="OB42" t="s">
        <v>930</v>
      </c>
      <c r="OC42">
        <v>1</v>
      </c>
      <c r="OD42">
        <v>2</v>
      </c>
      <c r="OE42">
        <v>1</v>
      </c>
      <c r="OF42">
        <v>1</v>
      </c>
      <c r="OG42">
        <v>1</v>
      </c>
      <c r="OH42">
        <v>2</v>
      </c>
      <c r="OI42">
        <v>1</v>
      </c>
      <c r="OJ42">
        <v>1</v>
      </c>
      <c r="OK42">
        <v>0</v>
      </c>
      <c r="OL42">
        <v>0</v>
      </c>
      <c r="OM42">
        <v>0</v>
      </c>
      <c r="ON42">
        <v>0</v>
      </c>
      <c r="OO42">
        <v>0</v>
      </c>
      <c r="OP42">
        <v>0</v>
      </c>
      <c r="OQ42">
        <v>0</v>
      </c>
      <c r="OR42">
        <v>0</v>
      </c>
      <c r="OS42">
        <v>1</v>
      </c>
      <c r="OT42" t="s">
        <v>928</v>
      </c>
      <c r="OU42">
        <v>1</v>
      </c>
      <c r="OV42">
        <v>2</v>
      </c>
      <c r="OW42">
        <v>1</v>
      </c>
      <c r="OX42">
        <v>1</v>
      </c>
      <c r="OY42">
        <v>2</v>
      </c>
      <c r="OZ42">
        <v>0</v>
      </c>
      <c r="PA42">
        <v>0</v>
      </c>
      <c r="PB42">
        <v>0</v>
      </c>
      <c r="PC42">
        <v>0</v>
      </c>
      <c r="PD42">
        <v>0</v>
      </c>
      <c r="PE42">
        <v>0</v>
      </c>
      <c r="PF42">
        <v>0</v>
      </c>
      <c r="PG42">
        <v>0</v>
      </c>
      <c r="PH42">
        <v>0</v>
      </c>
      <c r="PI42">
        <v>0</v>
      </c>
      <c r="PJ42">
        <v>0</v>
      </c>
      <c r="PK42">
        <v>1</v>
      </c>
      <c r="PL42" t="s">
        <v>926</v>
      </c>
      <c r="PM42">
        <v>1</v>
      </c>
      <c r="PN42">
        <v>2</v>
      </c>
      <c r="PO42">
        <v>1</v>
      </c>
      <c r="PP42">
        <v>1</v>
      </c>
      <c r="PQ42">
        <v>1</v>
      </c>
      <c r="PR42">
        <v>2</v>
      </c>
      <c r="PS42">
        <v>1</v>
      </c>
      <c r="PT42">
        <v>1</v>
      </c>
      <c r="PU42">
        <v>0</v>
      </c>
      <c r="PV42">
        <v>0</v>
      </c>
      <c r="PW42">
        <v>0</v>
      </c>
      <c r="PX42">
        <v>0</v>
      </c>
      <c r="PY42">
        <v>0</v>
      </c>
      <c r="PZ42">
        <v>0</v>
      </c>
      <c r="QA42">
        <v>0</v>
      </c>
      <c r="QB42">
        <v>0</v>
      </c>
      <c r="QC42" s="19">
        <v>1</v>
      </c>
      <c r="QD42" t="s">
        <v>926</v>
      </c>
      <c r="QE42">
        <v>1</v>
      </c>
      <c r="QF42">
        <v>2</v>
      </c>
      <c r="QG42">
        <v>1</v>
      </c>
      <c r="QH42">
        <v>1</v>
      </c>
      <c r="QI42">
        <v>1</v>
      </c>
      <c r="QJ42">
        <v>2</v>
      </c>
      <c r="QK42">
        <v>2</v>
      </c>
      <c r="QL42">
        <v>1</v>
      </c>
      <c r="QM42" s="19">
        <v>0</v>
      </c>
      <c r="QN42" s="19">
        <v>0</v>
      </c>
      <c r="QO42" s="19">
        <v>0</v>
      </c>
      <c r="QP42" s="19">
        <v>0</v>
      </c>
      <c r="QQ42" s="19">
        <v>0</v>
      </c>
      <c r="QR42" s="19">
        <v>0</v>
      </c>
      <c r="QS42" s="19">
        <v>0</v>
      </c>
      <c r="QT42" s="19">
        <v>0</v>
      </c>
      <c r="QU42">
        <v>0</v>
      </c>
      <c r="QV42" s="19"/>
      <c r="QW42" s="19">
        <v>0</v>
      </c>
      <c r="QX42" s="19">
        <v>0</v>
      </c>
      <c r="QY42" s="19">
        <v>0</v>
      </c>
      <c r="QZ42" s="19">
        <v>0</v>
      </c>
      <c r="RA42" s="19">
        <v>0</v>
      </c>
      <c r="RB42" s="19">
        <v>0</v>
      </c>
      <c r="RC42" s="19">
        <v>0</v>
      </c>
      <c r="RD42" s="19">
        <v>0</v>
      </c>
      <c r="RE42" s="19">
        <v>0</v>
      </c>
      <c r="RF42" s="19">
        <v>0</v>
      </c>
      <c r="RG42" s="19">
        <v>0</v>
      </c>
      <c r="RH42" s="19">
        <v>0</v>
      </c>
      <c r="RI42" s="19">
        <v>0</v>
      </c>
      <c r="RJ42" s="19">
        <v>0</v>
      </c>
      <c r="RK42" s="19">
        <v>0</v>
      </c>
      <c r="RL42" s="19">
        <v>0</v>
      </c>
      <c r="RM42">
        <v>0</v>
      </c>
      <c r="RN42" s="19"/>
      <c r="RO42" s="19">
        <v>0</v>
      </c>
      <c r="RP42" s="19">
        <v>0</v>
      </c>
      <c r="RQ42" s="19">
        <v>0</v>
      </c>
      <c r="RR42" s="19">
        <v>0</v>
      </c>
      <c r="RS42" s="19">
        <v>0</v>
      </c>
      <c r="RT42" s="19">
        <v>0</v>
      </c>
      <c r="RU42" s="19">
        <v>0</v>
      </c>
      <c r="RV42" s="19">
        <v>0</v>
      </c>
      <c r="RW42" s="19">
        <v>0</v>
      </c>
      <c r="RX42" s="19">
        <v>0</v>
      </c>
      <c r="RY42" s="19">
        <v>0</v>
      </c>
      <c r="RZ42" s="19">
        <v>0</v>
      </c>
      <c r="SA42" s="19">
        <v>0</v>
      </c>
      <c r="SB42" s="19">
        <v>0</v>
      </c>
      <c r="SC42" s="19">
        <v>0</v>
      </c>
      <c r="SD42" s="19">
        <v>0</v>
      </c>
      <c r="SE42">
        <v>0</v>
      </c>
      <c r="SF42" s="19"/>
      <c r="SG42" s="19">
        <v>0</v>
      </c>
      <c r="SH42" s="19">
        <v>0</v>
      </c>
      <c r="SI42" s="19">
        <v>0</v>
      </c>
      <c r="SJ42" s="19">
        <v>0</v>
      </c>
      <c r="SK42" s="19">
        <v>0</v>
      </c>
      <c r="SL42" s="19">
        <v>0</v>
      </c>
      <c r="SM42" s="19">
        <v>0</v>
      </c>
      <c r="SN42" s="19">
        <v>0</v>
      </c>
      <c r="SO42" s="19">
        <v>0</v>
      </c>
      <c r="SP42" s="19">
        <v>0</v>
      </c>
      <c r="SQ42" s="19">
        <v>0</v>
      </c>
      <c r="SR42" s="19">
        <v>0</v>
      </c>
      <c r="SS42" s="19">
        <v>0</v>
      </c>
      <c r="ST42" s="19">
        <v>0</v>
      </c>
      <c r="SU42" s="19">
        <v>0</v>
      </c>
      <c r="SV42" s="19">
        <v>0</v>
      </c>
      <c r="SW42">
        <v>0</v>
      </c>
      <c r="SX42" s="19"/>
      <c r="SY42" s="19">
        <v>0</v>
      </c>
      <c r="SZ42" s="19">
        <v>0</v>
      </c>
      <c r="TA42" s="19">
        <v>0</v>
      </c>
      <c r="TB42" s="19">
        <v>0</v>
      </c>
      <c r="TC42" s="19">
        <v>0</v>
      </c>
      <c r="TD42" s="19">
        <v>0</v>
      </c>
      <c r="TE42" s="19">
        <v>0</v>
      </c>
      <c r="TF42" s="19">
        <v>0</v>
      </c>
      <c r="TG42" s="19">
        <v>0</v>
      </c>
      <c r="TH42" s="19">
        <v>0</v>
      </c>
      <c r="TI42" s="19">
        <v>0</v>
      </c>
      <c r="TJ42" s="19">
        <v>0</v>
      </c>
      <c r="TK42" s="19">
        <v>0</v>
      </c>
      <c r="TL42" s="19">
        <v>0</v>
      </c>
      <c r="TM42" s="19">
        <v>0</v>
      </c>
      <c r="TN42" s="19">
        <v>0</v>
      </c>
      <c r="TO42">
        <v>0</v>
      </c>
      <c r="TP42" s="19">
        <v>0</v>
      </c>
      <c r="TQ42" s="19">
        <v>0</v>
      </c>
      <c r="TR42" s="19">
        <v>0</v>
      </c>
      <c r="TS42" s="19">
        <v>0</v>
      </c>
      <c r="TT42" s="19">
        <v>0</v>
      </c>
      <c r="TU42" s="19">
        <v>0</v>
      </c>
      <c r="TV42" s="19">
        <v>0</v>
      </c>
      <c r="TW42" s="19">
        <v>0</v>
      </c>
      <c r="TX42" s="19">
        <v>0</v>
      </c>
      <c r="TY42" s="19">
        <v>0</v>
      </c>
      <c r="TZ42" s="19">
        <v>0</v>
      </c>
      <c r="UA42" s="19">
        <v>0</v>
      </c>
      <c r="UB42" s="19">
        <v>0</v>
      </c>
      <c r="UC42" s="19">
        <v>0</v>
      </c>
      <c r="UD42" s="19">
        <v>0</v>
      </c>
      <c r="UE42" s="19">
        <v>0</v>
      </c>
      <c r="UF42" s="19">
        <v>0</v>
      </c>
      <c r="UG42">
        <f>JW42+KO42+LG42+LY42+MQ42+NI42+OA42+OS42+PK42+QC42+QU42+RM42+SE42+SW42+TO42</f>
        <v>10</v>
      </c>
      <c r="UH42">
        <v>1</v>
      </c>
      <c r="UI42" t="s">
        <v>931</v>
      </c>
      <c r="UJ42">
        <v>1</v>
      </c>
      <c r="UK42">
        <v>1</v>
      </c>
      <c r="UL42">
        <v>2</v>
      </c>
      <c r="UM42">
        <v>0</v>
      </c>
      <c r="UN42">
        <v>2</v>
      </c>
      <c r="UO42">
        <v>0</v>
      </c>
      <c r="UP42">
        <v>0</v>
      </c>
      <c r="UQ42">
        <v>2</v>
      </c>
      <c r="UR42">
        <v>0</v>
      </c>
      <c r="US42">
        <v>0</v>
      </c>
      <c r="UT42">
        <v>0</v>
      </c>
      <c r="UU42">
        <v>0</v>
      </c>
      <c r="UV42">
        <v>0</v>
      </c>
      <c r="UW42">
        <v>0</v>
      </c>
      <c r="UX42">
        <v>1</v>
      </c>
      <c r="UY42" t="s">
        <v>930</v>
      </c>
      <c r="UZ42">
        <v>1</v>
      </c>
      <c r="VA42">
        <v>1</v>
      </c>
      <c r="VB42">
        <v>2</v>
      </c>
      <c r="VC42">
        <v>1</v>
      </c>
      <c r="VD42">
        <v>2</v>
      </c>
      <c r="VE42">
        <v>0</v>
      </c>
      <c r="VF42">
        <v>0</v>
      </c>
      <c r="VG42">
        <v>2</v>
      </c>
      <c r="VH42">
        <v>0</v>
      </c>
      <c r="VI42">
        <v>0</v>
      </c>
      <c r="VJ42">
        <v>1</v>
      </c>
      <c r="VK42">
        <v>0</v>
      </c>
      <c r="VL42">
        <v>0</v>
      </c>
      <c r="VM42">
        <v>0</v>
      </c>
      <c r="VN42">
        <v>0</v>
      </c>
      <c r="VP42">
        <v>0</v>
      </c>
      <c r="VQ42">
        <v>0</v>
      </c>
      <c r="VR42">
        <v>0</v>
      </c>
      <c r="VS42">
        <v>0</v>
      </c>
      <c r="VT42">
        <v>0</v>
      </c>
      <c r="VU42">
        <v>0</v>
      </c>
      <c r="VV42">
        <v>0</v>
      </c>
      <c r="VW42">
        <v>0</v>
      </c>
      <c r="VX42">
        <v>0</v>
      </c>
      <c r="VY42">
        <v>0</v>
      </c>
      <c r="VZ42">
        <v>0</v>
      </c>
      <c r="WA42">
        <v>0</v>
      </c>
      <c r="WB42">
        <v>0</v>
      </c>
      <c r="WC42">
        <v>0</v>
      </c>
      <c r="WD42">
        <v>0</v>
      </c>
      <c r="WF42">
        <v>0</v>
      </c>
      <c r="WG42">
        <v>0</v>
      </c>
      <c r="WH42">
        <v>0</v>
      </c>
      <c r="WI42">
        <v>0</v>
      </c>
      <c r="WJ42">
        <v>0</v>
      </c>
      <c r="WK42">
        <v>0</v>
      </c>
      <c r="WL42">
        <v>0</v>
      </c>
      <c r="WM42">
        <v>0</v>
      </c>
      <c r="WN42">
        <v>0</v>
      </c>
      <c r="WO42">
        <v>0</v>
      </c>
      <c r="WP42">
        <v>0</v>
      </c>
      <c r="WQ42">
        <v>0</v>
      </c>
      <c r="WR42">
        <v>0</v>
      </c>
      <c r="WS42">
        <v>0</v>
      </c>
      <c r="WT42">
        <v>0</v>
      </c>
      <c r="WV42">
        <v>0</v>
      </c>
      <c r="WW42">
        <v>0</v>
      </c>
      <c r="WX42">
        <v>0</v>
      </c>
      <c r="WY42">
        <v>0</v>
      </c>
      <c r="WZ42">
        <v>0</v>
      </c>
      <c r="XA42">
        <v>0</v>
      </c>
      <c r="XB42">
        <v>0</v>
      </c>
      <c r="XC42">
        <v>0</v>
      </c>
      <c r="XD42">
        <v>0</v>
      </c>
      <c r="XE42">
        <v>0</v>
      </c>
      <c r="XF42">
        <v>0</v>
      </c>
      <c r="XG42">
        <v>0</v>
      </c>
      <c r="XH42">
        <v>0</v>
      </c>
      <c r="XI42">
        <v>0</v>
      </c>
      <c r="XJ42">
        <v>0</v>
      </c>
      <c r="XL42">
        <v>0</v>
      </c>
      <c r="XM42">
        <v>0</v>
      </c>
      <c r="XN42">
        <v>0</v>
      </c>
      <c r="XO42">
        <v>0</v>
      </c>
      <c r="XP42">
        <v>0</v>
      </c>
      <c r="XQ42">
        <v>0</v>
      </c>
      <c r="XR42">
        <v>0</v>
      </c>
      <c r="XS42">
        <v>0</v>
      </c>
      <c r="XT42">
        <v>0</v>
      </c>
      <c r="XU42">
        <v>0</v>
      </c>
      <c r="XV42">
        <v>0</v>
      </c>
      <c r="XW42">
        <v>0</v>
      </c>
      <c r="XX42">
        <v>0</v>
      </c>
      <c r="XY42">
        <v>0</v>
      </c>
      <c r="XZ42">
        <v>0</v>
      </c>
      <c r="YB42">
        <v>0</v>
      </c>
      <c r="YC42">
        <v>0</v>
      </c>
      <c r="YD42">
        <v>0</v>
      </c>
      <c r="YE42">
        <v>0</v>
      </c>
      <c r="YF42">
        <v>0</v>
      </c>
      <c r="YG42">
        <v>0</v>
      </c>
      <c r="YH42">
        <v>0</v>
      </c>
      <c r="YI42">
        <v>0</v>
      </c>
      <c r="YJ42">
        <v>0</v>
      </c>
      <c r="YK42">
        <v>0</v>
      </c>
      <c r="YL42">
        <v>0</v>
      </c>
      <c r="YM42">
        <v>0</v>
      </c>
      <c r="YN42">
        <v>0</v>
      </c>
      <c r="YO42">
        <v>0</v>
      </c>
      <c r="YP42">
        <f t="shared" si="0"/>
        <v>2</v>
      </c>
      <c r="YQ42" s="25">
        <v>0</v>
      </c>
      <c r="YR42" s="25">
        <v>5</v>
      </c>
      <c r="YS42" s="25">
        <v>0</v>
      </c>
      <c r="YT42" s="25">
        <v>1</v>
      </c>
      <c r="YU42" s="25">
        <v>0</v>
      </c>
      <c r="YV42" s="25">
        <v>2</v>
      </c>
      <c r="YW42" s="25">
        <v>2</v>
      </c>
      <c r="YX42" s="25">
        <v>2</v>
      </c>
      <c r="YY42" s="25">
        <v>0</v>
      </c>
      <c r="YZ42" s="25">
        <v>0</v>
      </c>
      <c r="ZA42" s="25">
        <v>0</v>
      </c>
      <c r="ZB42" s="25">
        <v>1</v>
      </c>
      <c r="ZC42" s="25">
        <v>0</v>
      </c>
      <c r="ZD42" s="25">
        <v>0</v>
      </c>
    </row>
    <row r="43" spans="1:680" x14ac:dyDescent="0.2">
      <c r="A43">
        <v>6</v>
      </c>
      <c r="B43">
        <v>6</v>
      </c>
      <c r="C43" t="s">
        <v>59</v>
      </c>
      <c r="D43">
        <v>26.141983329999999</v>
      </c>
      <c r="E43">
        <v>-97.978774999999999</v>
      </c>
      <c r="F43" s="18">
        <v>42837</v>
      </c>
      <c r="G43">
        <v>2017</v>
      </c>
      <c r="H43" t="s">
        <v>914</v>
      </c>
      <c r="I43" s="17">
        <v>0.18402777777777779</v>
      </c>
      <c r="J43" s="17">
        <v>0.19444444444444445</v>
      </c>
      <c r="K43">
        <v>1</v>
      </c>
      <c r="L43">
        <v>1</v>
      </c>
      <c r="M43">
        <v>4</v>
      </c>
      <c r="N43">
        <v>1</v>
      </c>
      <c r="O43" t="s">
        <v>1192</v>
      </c>
      <c r="P43">
        <v>1</v>
      </c>
      <c r="Q43">
        <v>1</v>
      </c>
      <c r="R43">
        <v>0</v>
      </c>
      <c r="S43">
        <v>1</v>
      </c>
      <c r="V43">
        <v>0</v>
      </c>
      <c r="W43">
        <v>1</v>
      </c>
      <c r="X43" t="s">
        <v>1193</v>
      </c>
      <c r="Y43">
        <v>0</v>
      </c>
      <c r="AA43">
        <v>1</v>
      </c>
      <c r="AB43">
        <v>1</v>
      </c>
      <c r="AC43" t="s">
        <v>915</v>
      </c>
      <c r="AD43">
        <v>2</v>
      </c>
      <c r="AE43">
        <v>1</v>
      </c>
      <c r="AF43">
        <v>1</v>
      </c>
      <c r="AG43">
        <v>0</v>
      </c>
      <c r="AH43">
        <v>0</v>
      </c>
      <c r="AI43">
        <v>0</v>
      </c>
      <c r="AJ43">
        <v>0</v>
      </c>
      <c r="AK43">
        <v>0</v>
      </c>
      <c r="AL43">
        <v>1</v>
      </c>
      <c r="AM43">
        <v>0</v>
      </c>
      <c r="AN43">
        <v>1</v>
      </c>
      <c r="AO43">
        <v>1</v>
      </c>
      <c r="AP43">
        <v>1</v>
      </c>
      <c r="AQ43" t="s">
        <v>1018</v>
      </c>
      <c r="AR43">
        <v>1</v>
      </c>
      <c r="AS43">
        <v>4</v>
      </c>
      <c r="AT43">
        <v>1</v>
      </c>
      <c r="AU43">
        <v>0</v>
      </c>
      <c r="AV43">
        <v>0</v>
      </c>
      <c r="AW43">
        <v>0</v>
      </c>
      <c r="AX43">
        <v>0</v>
      </c>
      <c r="AY43">
        <v>0</v>
      </c>
      <c r="AZ43">
        <v>0</v>
      </c>
      <c r="BA43" t="s">
        <v>1194</v>
      </c>
      <c r="BB43">
        <v>2</v>
      </c>
      <c r="BC43">
        <v>1</v>
      </c>
      <c r="BD43">
        <v>0</v>
      </c>
      <c r="BE43">
        <v>1</v>
      </c>
      <c r="BF43">
        <v>1</v>
      </c>
      <c r="BG43">
        <v>0</v>
      </c>
      <c r="BH43">
        <v>0</v>
      </c>
      <c r="BJ43">
        <v>1</v>
      </c>
      <c r="BK43">
        <v>5</v>
      </c>
      <c r="BL43">
        <v>1</v>
      </c>
      <c r="BM43">
        <v>0</v>
      </c>
      <c r="BN43">
        <v>0</v>
      </c>
      <c r="BO43">
        <v>0</v>
      </c>
      <c r="BP43">
        <v>0</v>
      </c>
      <c r="BQ43">
        <v>0</v>
      </c>
      <c r="BS43">
        <v>1</v>
      </c>
      <c r="BT43">
        <v>0</v>
      </c>
      <c r="BU43">
        <v>0</v>
      </c>
      <c r="BV43">
        <v>0</v>
      </c>
      <c r="BW43">
        <v>0</v>
      </c>
      <c r="BY43">
        <v>1</v>
      </c>
      <c r="BZ43">
        <v>0</v>
      </c>
      <c r="CA43">
        <v>0</v>
      </c>
      <c r="CB43">
        <v>1</v>
      </c>
      <c r="CD43">
        <v>1</v>
      </c>
      <c r="CE43">
        <v>0</v>
      </c>
      <c r="CF43">
        <v>0</v>
      </c>
      <c r="CG43">
        <v>0</v>
      </c>
      <c r="CH43">
        <v>1</v>
      </c>
      <c r="CI43">
        <v>0</v>
      </c>
      <c r="CJ43">
        <v>0</v>
      </c>
      <c r="CK43">
        <v>0</v>
      </c>
      <c r="CL43">
        <v>0</v>
      </c>
      <c r="CM43">
        <v>0</v>
      </c>
      <c r="CN43" t="s">
        <v>1052</v>
      </c>
      <c r="CO43">
        <v>0</v>
      </c>
      <c r="CQ43">
        <v>0</v>
      </c>
      <c r="CR43" t="s">
        <v>1195</v>
      </c>
      <c r="CS43">
        <v>1</v>
      </c>
      <c r="CT43">
        <v>0</v>
      </c>
      <c r="CU43">
        <v>0</v>
      </c>
      <c r="CV43">
        <v>0</v>
      </c>
      <c r="CW43">
        <v>1</v>
      </c>
      <c r="CX43">
        <v>0</v>
      </c>
      <c r="CY43">
        <v>1</v>
      </c>
      <c r="DA43">
        <v>0</v>
      </c>
      <c r="DH43">
        <v>1</v>
      </c>
      <c r="DI43">
        <v>1</v>
      </c>
      <c r="DJ43">
        <v>0</v>
      </c>
      <c r="DO43">
        <v>1</v>
      </c>
      <c r="DP43">
        <v>1</v>
      </c>
      <c r="DQ43">
        <v>4</v>
      </c>
      <c r="DR43">
        <v>5</v>
      </c>
      <c r="DS43">
        <v>7</v>
      </c>
      <c r="DT43">
        <v>1</v>
      </c>
      <c r="DU43">
        <v>1</v>
      </c>
      <c r="DV43">
        <v>0</v>
      </c>
      <c r="DW43">
        <v>1</v>
      </c>
      <c r="DX43">
        <v>0</v>
      </c>
      <c r="DY43">
        <v>0</v>
      </c>
      <c r="DZ43">
        <v>0</v>
      </c>
      <c r="EA43">
        <v>0</v>
      </c>
      <c r="EB43">
        <v>1</v>
      </c>
      <c r="EC43">
        <v>0</v>
      </c>
      <c r="EE43">
        <v>0</v>
      </c>
      <c r="EG43">
        <v>1</v>
      </c>
      <c r="EH43">
        <v>1</v>
      </c>
      <c r="EI43">
        <v>2</v>
      </c>
      <c r="EJ43">
        <v>0</v>
      </c>
      <c r="EK43">
        <v>6</v>
      </c>
      <c r="EL43" t="s">
        <v>1196</v>
      </c>
      <c r="EM43" t="s">
        <v>1197</v>
      </c>
      <c r="EN43">
        <v>0</v>
      </c>
      <c r="EO43">
        <v>0</v>
      </c>
      <c r="ER43">
        <v>3</v>
      </c>
      <c r="ES43">
        <v>2</v>
      </c>
      <c r="ET43">
        <v>1</v>
      </c>
      <c r="EU43">
        <v>6</v>
      </c>
      <c r="EV43">
        <v>1</v>
      </c>
      <c r="EW43">
        <v>1</v>
      </c>
      <c r="EX43">
        <v>0</v>
      </c>
      <c r="EY43">
        <v>0</v>
      </c>
      <c r="EZ43">
        <v>0</v>
      </c>
      <c r="FA43">
        <v>0</v>
      </c>
      <c r="FB43">
        <v>0</v>
      </c>
      <c r="FC43" t="s">
        <v>1198</v>
      </c>
      <c r="FD43">
        <v>3</v>
      </c>
      <c r="FE43">
        <v>0</v>
      </c>
      <c r="FF43">
        <v>2</v>
      </c>
      <c r="FG43">
        <v>0</v>
      </c>
      <c r="FH43" t="s">
        <v>1046</v>
      </c>
      <c r="FI43">
        <v>1</v>
      </c>
      <c r="FJ43" t="s">
        <v>924</v>
      </c>
      <c r="FK43">
        <v>5</v>
      </c>
      <c r="FL43">
        <v>8</v>
      </c>
      <c r="FM43">
        <v>0</v>
      </c>
      <c r="FO43" t="s">
        <v>1199</v>
      </c>
      <c r="FP43">
        <v>936.63156000000004</v>
      </c>
      <c r="FQ43">
        <v>127.24386</v>
      </c>
      <c r="FS43">
        <v>3</v>
      </c>
      <c r="FT43">
        <v>1</v>
      </c>
      <c r="FU43">
        <v>0</v>
      </c>
      <c r="FV43">
        <v>0</v>
      </c>
      <c r="FW43">
        <v>1</v>
      </c>
      <c r="FX43">
        <v>0</v>
      </c>
      <c r="FY43">
        <v>1</v>
      </c>
      <c r="FZ43">
        <v>0</v>
      </c>
      <c r="GA43">
        <v>0</v>
      </c>
      <c r="GB43">
        <v>1</v>
      </c>
      <c r="GC43">
        <v>0</v>
      </c>
      <c r="GD43">
        <v>0</v>
      </c>
      <c r="GE43">
        <v>0</v>
      </c>
      <c r="GF43">
        <v>1</v>
      </c>
      <c r="GG43">
        <v>2</v>
      </c>
      <c r="GH43">
        <v>2</v>
      </c>
      <c r="GJ43">
        <v>4</v>
      </c>
      <c r="GK43">
        <v>1</v>
      </c>
      <c r="GL43">
        <v>5</v>
      </c>
      <c r="GM43">
        <v>0</v>
      </c>
      <c r="GN43">
        <v>1</v>
      </c>
      <c r="GO43">
        <v>3</v>
      </c>
      <c r="GP43">
        <v>3</v>
      </c>
      <c r="GQ43">
        <v>0</v>
      </c>
      <c r="GT43">
        <f t="shared" si="15"/>
        <v>0</v>
      </c>
      <c r="GW43">
        <v>0</v>
      </c>
      <c r="GZ43">
        <f t="shared" si="16"/>
        <v>0</v>
      </c>
      <c r="HC43">
        <v>1</v>
      </c>
      <c r="HD43">
        <v>0</v>
      </c>
      <c r="HE43">
        <v>3</v>
      </c>
      <c r="HF43">
        <f t="shared" si="17"/>
        <v>3</v>
      </c>
      <c r="HG43">
        <v>0</v>
      </c>
      <c r="HH43">
        <v>0</v>
      </c>
      <c r="HI43">
        <v>0</v>
      </c>
      <c r="HL43">
        <f t="shared" si="18"/>
        <v>0</v>
      </c>
      <c r="HO43">
        <v>0</v>
      </c>
      <c r="HR43">
        <f t="shared" si="19"/>
        <v>0</v>
      </c>
      <c r="HU43">
        <v>0</v>
      </c>
      <c r="HX43">
        <f t="shared" si="20"/>
        <v>0</v>
      </c>
      <c r="IA43">
        <v>0</v>
      </c>
      <c r="ID43">
        <f t="shared" si="21"/>
        <v>0</v>
      </c>
      <c r="IG43">
        <v>0</v>
      </c>
      <c r="IJ43">
        <f t="shared" si="22"/>
        <v>0</v>
      </c>
      <c r="IM43">
        <v>0</v>
      </c>
      <c r="IP43">
        <f t="shared" si="23"/>
        <v>0</v>
      </c>
      <c r="IS43">
        <v>0</v>
      </c>
      <c r="IV43">
        <f t="shared" si="24"/>
        <v>0</v>
      </c>
      <c r="IY43">
        <v>1</v>
      </c>
      <c r="IZ43">
        <v>3</v>
      </c>
      <c r="JA43">
        <v>0</v>
      </c>
      <c r="JB43">
        <f t="shared" si="25"/>
        <v>3</v>
      </c>
      <c r="JC43">
        <v>0</v>
      </c>
      <c r="JD43">
        <v>0</v>
      </c>
      <c r="JE43">
        <v>0</v>
      </c>
      <c r="JH43">
        <f t="shared" si="26"/>
        <v>0</v>
      </c>
      <c r="JK43">
        <v>0</v>
      </c>
      <c r="JN43">
        <f t="shared" si="27"/>
        <v>0</v>
      </c>
      <c r="JQ43">
        <v>0</v>
      </c>
      <c r="JT43">
        <f t="shared" si="28"/>
        <v>0</v>
      </c>
      <c r="JW43">
        <v>1</v>
      </c>
      <c r="JX43" t="s">
        <v>926</v>
      </c>
      <c r="JY43">
        <v>1</v>
      </c>
      <c r="JZ43">
        <v>2</v>
      </c>
      <c r="KA43">
        <v>2</v>
      </c>
      <c r="KB43">
        <v>1</v>
      </c>
      <c r="KC43">
        <v>1</v>
      </c>
      <c r="KD43">
        <v>2</v>
      </c>
      <c r="KE43">
        <v>1</v>
      </c>
      <c r="KF43">
        <v>1</v>
      </c>
      <c r="KG43">
        <v>0</v>
      </c>
      <c r="KH43">
        <v>0</v>
      </c>
      <c r="KI43">
        <v>0</v>
      </c>
      <c r="KJ43">
        <v>0</v>
      </c>
      <c r="KK43">
        <v>0</v>
      </c>
      <c r="KL43">
        <v>0</v>
      </c>
      <c r="KM43">
        <v>0</v>
      </c>
      <c r="KN43">
        <v>0</v>
      </c>
      <c r="KO43">
        <v>1</v>
      </c>
      <c r="KP43" t="s">
        <v>926</v>
      </c>
      <c r="KQ43">
        <v>1</v>
      </c>
      <c r="KR43">
        <v>2</v>
      </c>
      <c r="KS43">
        <v>2</v>
      </c>
      <c r="KT43">
        <v>1</v>
      </c>
      <c r="KU43">
        <v>1</v>
      </c>
      <c r="KV43">
        <v>2</v>
      </c>
      <c r="KW43">
        <v>1</v>
      </c>
      <c r="KX43">
        <v>1</v>
      </c>
      <c r="KY43">
        <v>0</v>
      </c>
      <c r="KZ43">
        <v>0</v>
      </c>
      <c r="LA43">
        <v>0</v>
      </c>
      <c r="LB43">
        <v>0</v>
      </c>
      <c r="LC43">
        <v>0</v>
      </c>
      <c r="LD43">
        <v>0</v>
      </c>
      <c r="LE43">
        <v>0</v>
      </c>
      <c r="LF43">
        <v>0</v>
      </c>
      <c r="LG43">
        <v>1</v>
      </c>
      <c r="LH43" t="s">
        <v>944</v>
      </c>
      <c r="LI43">
        <v>2</v>
      </c>
      <c r="LJ43">
        <v>1</v>
      </c>
      <c r="LK43">
        <v>2</v>
      </c>
      <c r="LL43">
        <v>1</v>
      </c>
      <c r="LM43">
        <v>2</v>
      </c>
      <c r="LN43">
        <v>0</v>
      </c>
      <c r="LO43">
        <v>0</v>
      </c>
      <c r="LP43">
        <v>0</v>
      </c>
      <c r="LQ43">
        <v>0</v>
      </c>
      <c r="LR43">
        <v>0</v>
      </c>
      <c r="LS43">
        <v>0</v>
      </c>
      <c r="LT43">
        <v>0</v>
      </c>
      <c r="LU43">
        <v>0</v>
      </c>
      <c r="LV43">
        <v>0</v>
      </c>
      <c r="LW43">
        <v>0</v>
      </c>
      <c r="LX43">
        <v>0</v>
      </c>
      <c r="LY43">
        <v>1</v>
      </c>
      <c r="LZ43" s="19" t="s">
        <v>926</v>
      </c>
      <c r="MA43" s="19">
        <v>1</v>
      </c>
      <c r="MB43" s="19">
        <v>2</v>
      </c>
      <c r="MC43" s="19">
        <v>2</v>
      </c>
      <c r="MD43" s="19">
        <v>1</v>
      </c>
      <c r="ME43" s="19">
        <v>1</v>
      </c>
      <c r="MF43" s="19">
        <v>2</v>
      </c>
      <c r="MG43" s="19">
        <v>1</v>
      </c>
      <c r="MH43" s="19">
        <v>1</v>
      </c>
      <c r="MI43" s="19">
        <v>0</v>
      </c>
      <c r="MJ43" s="19">
        <v>0</v>
      </c>
      <c r="MK43" s="19">
        <v>0</v>
      </c>
      <c r="ML43" s="19">
        <v>0</v>
      </c>
      <c r="MM43" s="19">
        <v>0</v>
      </c>
      <c r="MN43" s="19">
        <v>0</v>
      </c>
      <c r="MO43" s="19">
        <v>0</v>
      </c>
      <c r="MP43" s="19">
        <v>0</v>
      </c>
      <c r="MQ43">
        <v>1</v>
      </c>
      <c r="MR43" s="19" t="s">
        <v>928</v>
      </c>
      <c r="MS43" s="19">
        <v>1</v>
      </c>
      <c r="MT43" s="19">
        <v>2</v>
      </c>
      <c r="MU43" s="19">
        <v>2</v>
      </c>
      <c r="MV43" s="19">
        <v>1</v>
      </c>
      <c r="MW43" s="19">
        <v>1</v>
      </c>
      <c r="MX43" s="19">
        <v>2</v>
      </c>
      <c r="MY43" s="19">
        <v>1</v>
      </c>
      <c r="MZ43" s="19">
        <v>1</v>
      </c>
      <c r="NA43" s="19">
        <v>0</v>
      </c>
      <c r="NB43" s="19">
        <v>0</v>
      </c>
      <c r="NC43" s="19">
        <v>0</v>
      </c>
      <c r="ND43" s="19">
        <v>0</v>
      </c>
      <c r="NE43" s="19">
        <v>0</v>
      </c>
      <c r="NF43" s="19">
        <v>0</v>
      </c>
      <c r="NG43" s="19">
        <v>0</v>
      </c>
      <c r="NH43" s="19">
        <v>0</v>
      </c>
      <c r="NI43">
        <v>1</v>
      </c>
      <c r="NJ43" s="19" t="s">
        <v>928</v>
      </c>
      <c r="NK43" s="19">
        <v>1</v>
      </c>
      <c r="NL43" s="19">
        <v>2</v>
      </c>
      <c r="NM43" s="19">
        <v>2</v>
      </c>
      <c r="NN43" s="19">
        <v>1</v>
      </c>
      <c r="NO43" s="19">
        <v>1</v>
      </c>
      <c r="NP43" s="19">
        <v>2</v>
      </c>
      <c r="NQ43" s="19">
        <v>1</v>
      </c>
      <c r="NR43" s="19">
        <v>1</v>
      </c>
      <c r="NS43" s="19">
        <v>0</v>
      </c>
      <c r="NT43" s="19">
        <v>0</v>
      </c>
      <c r="NU43" s="19">
        <v>0</v>
      </c>
      <c r="NV43" s="19">
        <v>0</v>
      </c>
      <c r="NW43" s="19">
        <v>0</v>
      </c>
      <c r="NX43" s="19">
        <v>0</v>
      </c>
      <c r="NY43" s="19">
        <v>0</v>
      </c>
      <c r="NZ43" s="19">
        <v>0</v>
      </c>
      <c r="OA43">
        <v>1</v>
      </c>
      <c r="OB43" s="19" t="s">
        <v>929</v>
      </c>
      <c r="OC43" s="19">
        <v>1</v>
      </c>
      <c r="OD43" s="19">
        <v>2</v>
      </c>
      <c r="OE43" s="19">
        <v>2</v>
      </c>
      <c r="OF43" s="19">
        <v>1</v>
      </c>
      <c r="OG43" s="19">
        <v>1</v>
      </c>
      <c r="OH43" s="19">
        <v>2</v>
      </c>
      <c r="OI43" s="19">
        <v>1</v>
      </c>
      <c r="OJ43" s="19">
        <v>1</v>
      </c>
      <c r="OK43" s="19">
        <v>0</v>
      </c>
      <c r="OL43" s="19">
        <v>0</v>
      </c>
      <c r="OM43" s="19">
        <v>0</v>
      </c>
      <c r="ON43" s="19">
        <v>0</v>
      </c>
      <c r="OO43" s="19">
        <v>0</v>
      </c>
      <c r="OP43" s="19">
        <v>0</v>
      </c>
      <c r="OQ43" s="19">
        <v>0</v>
      </c>
      <c r="OR43" s="19">
        <v>0</v>
      </c>
      <c r="OS43">
        <v>1</v>
      </c>
      <c r="OT43" s="19" t="s">
        <v>929</v>
      </c>
      <c r="OU43" s="19">
        <v>1</v>
      </c>
      <c r="OV43" s="19">
        <v>2</v>
      </c>
      <c r="OW43" s="19">
        <v>2</v>
      </c>
      <c r="OX43" s="19">
        <v>1</v>
      </c>
      <c r="OY43" s="19">
        <v>1</v>
      </c>
      <c r="OZ43" s="19">
        <v>2</v>
      </c>
      <c r="PA43" s="19">
        <v>1</v>
      </c>
      <c r="PB43" s="19">
        <v>1</v>
      </c>
      <c r="PC43" s="19">
        <v>0</v>
      </c>
      <c r="PD43" s="19">
        <v>0</v>
      </c>
      <c r="PE43" s="19">
        <v>0</v>
      </c>
      <c r="PF43" s="19">
        <v>0</v>
      </c>
      <c r="PG43" s="19">
        <v>0</v>
      </c>
      <c r="PH43" s="19">
        <v>0</v>
      </c>
      <c r="PI43" s="19">
        <v>0</v>
      </c>
      <c r="PJ43" s="19">
        <v>0</v>
      </c>
      <c r="PK43">
        <v>1</v>
      </c>
      <c r="PL43" s="19" t="s">
        <v>944</v>
      </c>
      <c r="PM43" s="19">
        <v>1</v>
      </c>
      <c r="PN43" s="19">
        <v>3</v>
      </c>
      <c r="PO43" s="19">
        <v>1</v>
      </c>
      <c r="PP43" s="19">
        <v>1</v>
      </c>
      <c r="PQ43" s="19">
        <v>1</v>
      </c>
      <c r="PR43" s="19">
        <v>2</v>
      </c>
      <c r="PS43" s="19">
        <v>1</v>
      </c>
      <c r="PT43" s="19">
        <v>1</v>
      </c>
      <c r="PU43" s="19">
        <v>0</v>
      </c>
      <c r="PV43" s="19">
        <v>0</v>
      </c>
      <c r="PW43" s="19">
        <v>0</v>
      </c>
      <c r="PX43" s="19">
        <v>0</v>
      </c>
      <c r="PY43" s="19">
        <v>0</v>
      </c>
      <c r="PZ43" s="19">
        <v>0</v>
      </c>
      <c r="QA43" s="19">
        <v>0</v>
      </c>
      <c r="QB43" s="19">
        <v>0</v>
      </c>
      <c r="QC43" s="19">
        <v>1</v>
      </c>
      <c r="QD43" s="19" t="s">
        <v>944</v>
      </c>
      <c r="QE43" s="19">
        <v>1</v>
      </c>
      <c r="QF43" s="19">
        <v>2</v>
      </c>
      <c r="QG43" s="19">
        <v>2</v>
      </c>
      <c r="QH43" s="19">
        <v>1</v>
      </c>
      <c r="QI43" s="19">
        <v>1</v>
      </c>
      <c r="QJ43" s="19">
        <v>2</v>
      </c>
      <c r="QK43" s="19">
        <v>1</v>
      </c>
      <c r="QL43" s="19">
        <v>1</v>
      </c>
      <c r="QM43" s="19">
        <v>0</v>
      </c>
      <c r="QN43" s="19">
        <v>0</v>
      </c>
      <c r="QO43" s="19">
        <v>0</v>
      </c>
      <c r="QP43" s="19">
        <v>0</v>
      </c>
      <c r="QQ43" s="19">
        <v>0</v>
      </c>
      <c r="QR43" s="19">
        <v>0</v>
      </c>
      <c r="QS43" s="19">
        <v>0</v>
      </c>
      <c r="QT43" s="19">
        <v>0</v>
      </c>
      <c r="QU43" s="19">
        <v>1</v>
      </c>
      <c r="QV43" s="19" t="s">
        <v>944</v>
      </c>
      <c r="QW43" s="19">
        <v>1</v>
      </c>
      <c r="QX43" s="19">
        <v>2</v>
      </c>
      <c r="QY43" s="19">
        <v>2</v>
      </c>
      <c r="QZ43" s="19">
        <v>1</v>
      </c>
      <c r="RA43" s="19">
        <v>1</v>
      </c>
      <c r="RB43" s="19">
        <v>2</v>
      </c>
      <c r="RC43" s="19">
        <v>1</v>
      </c>
      <c r="RD43" s="19">
        <v>1</v>
      </c>
      <c r="RE43" s="19">
        <v>0</v>
      </c>
      <c r="RF43" s="19">
        <v>0</v>
      </c>
      <c r="RG43" s="19">
        <v>0</v>
      </c>
      <c r="RH43" s="19">
        <v>0</v>
      </c>
      <c r="RI43" s="19">
        <v>0</v>
      </c>
      <c r="RJ43" s="19">
        <v>0</v>
      </c>
      <c r="RK43" s="19">
        <v>0</v>
      </c>
      <c r="RL43" s="19">
        <v>0</v>
      </c>
      <c r="RM43" s="19">
        <v>1</v>
      </c>
      <c r="RN43" s="19" t="s">
        <v>944</v>
      </c>
      <c r="RO43" s="19">
        <v>1</v>
      </c>
      <c r="RP43" s="19">
        <v>3</v>
      </c>
      <c r="RQ43" s="19">
        <v>1</v>
      </c>
      <c r="RR43" s="19">
        <v>1</v>
      </c>
      <c r="RS43" s="19">
        <v>1</v>
      </c>
      <c r="RT43" s="19">
        <v>2</v>
      </c>
      <c r="RU43" s="19">
        <v>1</v>
      </c>
      <c r="RV43" s="19">
        <v>1</v>
      </c>
      <c r="RW43" s="19">
        <v>0</v>
      </c>
      <c r="RX43" s="19">
        <v>0</v>
      </c>
      <c r="RY43" s="19">
        <v>0</v>
      </c>
      <c r="RZ43" s="19">
        <v>0</v>
      </c>
      <c r="SA43" s="19">
        <v>0</v>
      </c>
      <c r="SB43" s="19">
        <v>0</v>
      </c>
      <c r="SC43" s="19">
        <v>0</v>
      </c>
      <c r="SD43" s="19">
        <v>0</v>
      </c>
      <c r="SE43" s="19">
        <v>1</v>
      </c>
      <c r="SF43" s="19" t="s">
        <v>926</v>
      </c>
      <c r="SG43" s="19">
        <v>1</v>
      </c>
      <c r="SH43" s="19">
        <v>2</v>
      </c>
      <c r="SI43" s="19">
        <v>2</v>
      </c>
      <c r="SJ43" s="19">
        <v>1</v>
      </c>
      <c r="SK43" s="19">
        <v>1</v>
      </c>
      <c r="SL43" s="19">
        <v>2</v>
      </c>
      <c r="SM43" s="19">
        <v>1</v>
      </c>
      <c r="SN43" s="19">
        <v>1</v>
      </c>
      <c r="SO43" s="19">
        <v>0</v>
      </c>
      <c r="SP43" s="19">
        <v>0</v>
      </c>
      <c r="SQ43" s="19">
        <v>0</v>
      </c>
      <c r="SR43" s="19">
        <v>0</v>
      </c>
      <c r="SS43" s="19">
        <v>0</v>
      </c>
      <c r="ST43" s="19">
        <v>0</v>
      </c>
      <c r="SU43" s="19">
        <v>0</v>
      </c>
      <c r="SV43" s="19">
        <v>0</v>
      </c>
      <c r="SW43">
        <v>0</v>
      </c>
      <c r="SX43" s="19"/>
      <c r="SY43" s="19">
        <v>0</v>
      </c>
      <c r="SZ43" s="19">
        <v>0</v>
      </c>
      <c r="TA43" s="19">
        <v>0</v>
      </c>
      <c r="TB43" s="19">
        <v>0</v>
      </c>
      <c r="TC43" s="19">
        <v>0</v>
      </c>
      <c r="TD43" s="19">
        <v>0</v>
      </c>
      <c r="TE43" s="19">
        <v>0</v>
      </c>
      <c r="TF43" s="19">
        <v>0</v>
      </c>
      <c r="TG43" s="19">
        <v>0</v>
      </c>
      <c r="TH43" s="19">
        <v>0</v>
      </c>
      <c r="TI43" s="19">
        <v>0</v>
      </c>
      <c r="TJ43" s="19">
        <v>0</v>
      </c>
      <c r="TK43" s="19">
        <v>0</v>
      </c>
      <c r="TL43" s="19">
        <v>0</v>
      </c>
      <c r="TM43" s="19">
        <v>0</v>
      </c>
      <c r="TN43" s="19">
        <v>0</v>
      </c>
      <c r="TO43">
        <v>0</v>
      </c>
      <c r="TP43" s="19">
        <v>0</v>
      </c>
      <c r="TQ43" s="19">
        <v>0</v>
      </c>
      <c r="TR43" s="19">
        <v>0</v>
      </c>
      <c r="TS43" s="19">
        <v>0</v>
      </c>
      <c r="TT43" s="19">
        <v>0</v>
      </c>
      <c r="TU43" s="19">
        <v>0</v>
      </c>
      <c r="TV43" s="19">
        <v>0</v>
      </c>
      <c r="TW43" s="19">
        <v>0</v>
      </c>
      <c r="TX43" s="19">
        <v>0</v>
      </c>
      <c r="TY43" s="19">
        <v>0</v>
      </c>
      <c r="TZ43" s="19">
        <v>0</v>
      </c>
      <c r="UA43" s="19">
        <v>0</v>
      </c>
      <c r="UB43" s="19">
        <v>0</v>
      </c>
      <c r="UC43" s="19">
        <v>0</v>
      </c>
      <c r="UD43" s="19">
        <v>0</v>
      </c>
      <c r="UE43" s="19">
        <v>0</v>
      </c>
      <c r="UF43" s="19">
        <v>0</v>
      </c>
      <c r="UG43">
        <f>JW43+KO43+LG43+LY43+MQ43+NI43+OA43+OS43+PK43+QC43+QU43+RM43+SE43+SW43+TO43</f>
        <v>13</v>
      </c>
      <c r="UH43">
        <v>1</v>
      </c>
      <c r="UI43" t="s">
        <v>931</v>
      </c>
      <c r="UJ43">
        <v>1</v>
      </c>
      <c r="UK43">
        <v>1</v>
      </c>
      <c r="UL43">
        <v>1</v>
      </c>
      <c r="UM43">
        <v>1</v>
      </c>
      <c r="UN43">
        <v>2</v>
      </c>
      <c r="UO43">
        <v>0</v>
      </c>
      <c r="UP43">
        <v>0</v>
      </c>
      <c r="UQ43">
        <v>0</v>
      </c>
      <c r="UR43">
        <v>0</v>
      </c>
      <c r="US43">
        <v>0</v>
      </c>
      <c r="UT43">
        <v>2</v>
      </c>
      <c r="UU43">
        <v>1</v>
      </c>
      <c r="UV43">
        <v>1</v>
      </c>
      <c r="UW43">
        <v>0</v>
      </c>
      <c r="UX43">
        <v>1</v>
      </c>
      <c r="UY43" t="s">
        <v>927</v>
      </c>
      <c r="UZ43">
        <v>1</v>
      </c>
      <c r="VA43">
        <v>1</v>
      </c>
      <c r="VB43">
        <v>1</v>
      </c>
      <c r="VC43">
        <v>1</v>
      </c>
      <c r="VD43">
        <v>1</v>
      </c>
      <c r="VE43">
        <v>1</v>
      </c>
      <c r="VF43">
        <v>3</v>
      </c>
      <c r="VG43">
        <v>0</v>
      </c>
      <c r="VH43">
        <v>0</v>
      </c>
      <c r="VI43">
        <v>0</v>
      </c>
      <c r="VJ43">
        <v>0</v>
      </c>
      <c r="VK43">
        <v>0</v>
      </c>
      <c r="VL43">
        <v>0</v>
      </c>
      <c r="VM43">
        <v>0</v>
      </c>
      <c r="VN43">
        <v>1</v>
      </c>
      <c r="VO43" t="s">
        <v>927</v>
      </c>
      <c r="VP43">
        <v>1</v>
      </c>
      <c r="VQ43">
        <v>1</v>
      </c>
      <c r="VR43">
        <v>1</v>
      </c>
      <c r="VS43">
        <v>1</v>
      </c>
      <c r="VT43">
        <v>1</v>
      </c>
      <c r="VU43">
        <v>1</v>
      </c>
      <c r="VV43">
        <v>1</v>
      </c>
      <c r="VW43">
        <v>0</v>
      </c>
      <c r="VX43">
        <v>0</v>
      </c>
      <c r="VY43">
        <v>0</v>
      </c>
      <c r="VZ43">
        <v>0</v>
      </c>
      <c r="WA43">
        <v>0</v>
      </c>
      <c r="WB43">
        <v>0</v>
      </c>
      <c r="WC43">
        <v>0</v>
      </c>
      <c r="WD43">
        <v>0</v>
      </c>
      <c r="WF43">
        <v>0</v>
      </c>
      <c r="WG43">
        <v>0</v>
      </c>
      <c r="WH43">
        <v>0</v>
      </c>
      <c r="WI43">
        <v>0</v>
      </c>
      <c r="WJ43">
        <v>0</v>
      </c>
      <c r="WK43">
        <v>0</v>
      </c>
      <c r="WL43">
        <v>0</v>
      </c>
      <c r="WM43">
        <v>0</v>
      </c>
      <c r="WN43">
        <v>0</v>
      </c>
      <c r="WO43">
        <v>0</v>
      </c>
      <c r="WP43">
        <v>0</v>
      </c>
      <c r="WQ43">
        <v>0</v>
      </c>
      <c r="WR43">
        <v>0</v>
      </c>
      <c r="WS43">
        <v>0</v>
      </c>
      <c r="WT43">
        <v>0</v>
      </c>
      <c r="WV43">
        <v>0</v>
      </c>
      <c r="WW43">
        <v>0</v>
      </c>
      <c r="WX43">
        <v>0</v>
      </c>
      <c r="WY43">
        <v>0</v>
      </c>
      <c r="WZ43">
        <v>0</v>
      </c>
      <c r="XA43">
        <v>0</v>
      </c>
      <c r="XB43">
        <v>0</v>
      </c>
      <c r="XC43">
        <v>0</v>
      </c>
      <c r="XD43">
        <v>0</v>
      </c>
      <c r="XE43">
        <v>0</v>
      </c>
      <c r="XF43">
        <v>0</v>
      </c>
      <c r="XG43">
        <v>0</v>
      </c>
      <c r="XH43">
        <v>0</v>
      </c>
      <c r="XI43">
        <v>0</v>
      </c>
      <c r="XJ43">
        <v>0</v>
      </c>
      <c r="XL43">
        <v>0</v>
      </c>
      <c r="XM43">
        <v>0</v>
      </c>
      <c r="XN43">
        <v>0</v>
      </c>
      <c r="XO43">
        <v>0</v>
      </c>
      <c r="XP43">
        <v>0</v>
      </c>
      <c r="XQ43">
        <v>0</v>
      </c>
      <c r="XR43">
        <v>0</v>
      </c>
      <c r="XS43">
        <v>0</v>
      </c>
      <c r="XT43">
        <v>0</v>
      </c>
      <c r="XU43">
        <v>0</v>
      </c>
      <c r="XV43">
        <v>0</v>
      </c>
      <c r="XW43">
        <v>0</v>
      </c>
      <c r="XX43">
        <v>0</v>
      </c>
      <c r="XY43">
        <v>0</v>
      </c>
      <c r="XZ43">
        <v>0</v>
      </c>
      <c r="YB43">
        <v>0</v>
      </c>
      <c r="YC43">
        <v>0</v>
      </c>
      <c r="YD43">
        <v>0</v>
      </c>
      <c r="YE43">
        <v>0</v>
      </c>
      <c r="YF43">
        <v>0</v>
      </c>
      <c r="YG43">
        <v>0</v>
      </c>
      <c r="YH43">
        <v>0</v>
      </c>
      <c r="YI43">
        <v>0</v>
      </c>
      <c r="YJ43">
        <v>0</v>
      </c>
      <c r="YK43">
        <v>0</v>
      </c>
      <c r="YL43">
        <v>0</v>
      </c>
      <c r="YM43">
        <v>0</v>
      </c>
      <c r="YN43">
        <v>0</v>
      </c>
      <c r="YO43">
        <v>0</v>
      </c>
      <c r="YP43">
        <f t="shared" si="0"/>
        <v>3</v>
      </c>
      <c r="YQ43" s="25">
        <v>0</v>
      </c>
      <c r="YR43" s="25">
        <v>12</v>
      </c>
      <c r="YS43" s="25">
        <v>0</v>
      </c>
      <c r="YT43" s="25">
        <v>0</v>
      </c>
      <c r="YU43" s="25">
        <v>0</v>
      </c>
      <c r="YV43" s="25">
        <v>0</v>
      </c>
      <c r="YW43" s="25">
        <v>0</v>
      </c>
      <c r="YX43" s="25">
        <v>3</v>
      </c>
      <c r="YY43" s="25">
        <v>2</v>
      </c>
      <c r="YZ43" s="25">
        <v>0</v>
      </c>
      <c r="ZA43" s="25">
        <v>1</v>
      </c>
      <c r="ZB43" s="25">
        <v>0</v>
      </c>
      <c r="ZC43" s="25">
        <v>1</v>
      </c>
      <c r="ZD43" s="25">
        <v>1</v>
      </c>
    </row>
    <row r="44" spans="1:680" x14ac:dyDescent="0.2">
      <c r="A44">
        <v>6</v>
      </c>
      <c r="B44">
        <v>6</v>
      </c>
      <c r="C44" t="s">
        <v>1200</v>
      </c>
      <c r="D44">
        <v>26.142272219999999</v>
      </c>
      <c r="E44">
        <v>-97.977830560000001</v>
      </c>
      <c r="F44" t="s">
        <v>913</v>
      </c>
      <c r="G44">
        <v>2017</v>
      </c>
      <c r="H44" t="s">
        <v>914</v>
      </c>
      <c r="YP44">
        <f t="shared" si="0"/>
        <v>0</v>
      </c>
      <c r="YQ44" s="26" t="s">
        <v>1462</v>
      </c>
      <c r="YR44" s="26" t="s">
        <v>1462</v>
      </c>
      <c r="YS44" s="26" t="s">
        <v>1462</v>
      </c>
      <c r="YT44" s="26" t="s">
        <v>1462</v>
      </c>
      <c r="YU44" s="26" t="s">
        <v>1462</v>
      </c>
      <c r="YV44" s="26" t="s">
        <v>1462</v>
      </c>
      <c r="YW44" s="26" t="s">
        <v>1462</v>
      </c>
      <c r="YX44" s="26" t="s">
        <v>1462</v>
      </c>
      <c r="YY44" s="26" t="s">
        <v>1462</v>
      </c>
      <c r="YZ44" s="26" t="s">
        <v>1462</v>
      </c>
      <c r="ZA44" s="26" t="s">
        <v>1462</v>
      </c>
      <c r="ZB44" s="26" t="s">
        <v>1462</v>
      </c>
      <c r="ZC44" s="26" t="s">
        <v>1462</v>
      </c>
      <c r="ZD44" s="26" t="s">
        <v>1462</v>
      </c>
    </row>
    <row r="45" spans="1:680" x14ac:dyDescent="0.2">
      <c r="A45">
        <v>6</v>
      </c>
      <c r="B45">
        <v>6</v>
      </c>
      <c r="C45" t="s">
        <v>60</v>
      </c>
      <c r="D45">
        <v>26.142074000000001</v>
      </c>
      <c r="E45">
        <v>-97.977722</v>
      </c>
      <c r="F45" t="s">
        <v>913</v>
      </c>
      <c r="G45">
        <v>2017</v>
      </c>
      <c r="H45" t="s">
        <v>914</v>
      </c>
      <c r="I45" s="17">
        <v>0.18263888888888891</v>
      </c>
      <c r="J45" s="17">
        <v>0.19791666666666666</v>
      </c>
      <c r="K45">
        <v>1</v>
      </c>
      <c r="L45">
        <v>1</v>
      </c>
      <c r="M45">
        <v>3</v>
      </c>
      <c r="N45">
        <v>1</v>
      </c>
      <c r="O45" t="s">
        <v>960</v>
      </c>
      <c r="P45">
        <v>1</v>
      </c>
      <c r="Q45">
        <v>1</v>
      </c>
      <c r="R45">
        <v>1</v>
      </c>
      <c r="S45">
        <v>1</v>
      </c>
      <c r="V45">
        <v>1</v>
      </c>
      <c r="W45">
        <v>1</v>
      </c>
      <c r="X45" t="s">
        <v>1012</v>
      </c>
      <c r="Y45">
        <v>1</v>
      </c>
      <c r="Z45" t="s">
        <v>955</v>
      </c>
      <c r="AA45">
        <v>1</v>
      </c>
      <c r="AB45">
        <v>1</v>
      </c>
      <c r="AC45" t="s">
        <v>915</v>
      </c>
      <c r="AD45">
        <v>2</v>
      </c>
      <c r="AE45">
        <v>5</v>
      </c>
      <c r="AF45">
        <v>1</v>
      </c>
      <c r="AG45">
        <v>0</v>
      </c>
      <c r="AH45">
        <v>0</v>
      </c>
      <c r="AI45">
        <v>0</v>
      </c>
      <c r="AJ45">
        <v>0</v>
      </c>
      <c r="AK45">
        <v>0</v>
      </c>
      <c r="AL45">
        <v>1</v>
      </c>
      <c r="AM45">
        <v>1</v>
      </c>
      <c r="AN45">
        <v>1</v>
      </c>
      <c r="AO45" t="s">
        <v>1028</v>
      </c>
      <c r="AP45">
        <v>1</v>
      </c>
      <c r="AQ45" t="s">
        <v>1201</v>
      </c>
      <c r="AR45">
        <v>2</v>
      </c>
      <c r="AS45">
        <v>3</v>
      </c>
      <c r="AT45">
        <v>1</v>
      </c>
      <c r="AU45">
        <v>0</v>
      </c>
      <c r="AV45">
        <v>0</v>
      </c>
      <c r="AW45">
        <v>0</v>
      </c>
      <c r="AX45">
        <v>1</v>
      </c>
      <c r="AY45">
        <v>0</v>
      </c>
      <c r="AZ45">
        <v>0</v>
      </c>
      <c r="BA45" t="s">
        <v>1202</v>
      </c>
      <c r="BB45">
        <v>2</v>
      </c>
      <c r="BC45">
        <v>1</v>
      </c>
      <c r="BD45">
        <v>1</v>
      </c>
      <c r="BE45">
        <v>0</v>
      </c>
      <c r="BF45">
        <v>1</v>
      </c>
      <c r="BG45">
        <v>0</v>
      </c>
      <c r="BH45">
        <v>0</v>
      </c>
      <c r="BJ45">
        <v>1</v>
      </c>
      <c r="BK45">
        <v>5</v>
      </c>
      <c r="BL45">
        <v>1</v>
      </c>
      <c r="BM45">
        <v>0</v>
      </c>
      <c r="BN45">
        <v>0</v>
      </c>
      <c r="BO45">
        <v>0</v>
      </c>
      <c r="BP45">
        <v>0</v>
      </c>
      <c r="BQ45">
        <v>0</v>
      </c>
      <c r="BS45">
        <v>1</v>
      </c>
      <c r="BT45">
        <v>0</v>
      </c>
      <c r="BU45">
        <v>0</v>
      </c>
      <c r="BV45">
        <v>0</v>
      </c>
      <c r="BW45">
        <v>0</v>
      </c>
      <c r="BY45">
        <v>1</v>
      </c>
      <c r="BZ45">
        <v>1</v>
      </c>
      <c r="CA45">
        <v>0</v>
      </c>
      <c r="CB45">
        <v>0</v>
      </c>
      <c r="CD45">
        <v>0</v>
      </c>
      <c r="CO45">
        <v>0</v>
      </c>
      <c r="CQ45">
        <v>0</v>
      </c>
      <c r="CR45" t="s">
        <v>1195</v>
      </c>
      <c r="CS45">
        <v>1</v>
      </c>
      <c r="CT45">
        <v>0</v>
      </c>
      <c r="CU45">
        <v>0</v>
      </c>
      <c r="CV45">
        <v>1</v>
      </c>
      <c r="CW45">
        <v>0</v>
      </c>
      <c r="CX45">
        <v>0</v>
      </c>
      <c r="CY45">
        <v>0</v>
      </c>
      <c r="DA45">
        <v>1</v>
      </c>
      <c r="DB45">
        <v>1</v>
      </c>
      <c r="DC45">
        <v>0</v>
      </c>
      <c r="DD45">
        <v>0</v>
      </c>
      <c r="DE45">
        <v>0</v>
      </c>
      <c r="DF45">
        <v>0</v>
      </c>
      <c r="DG45" t="s">
        <v>1121</v>
      </c>
      <c r="DH45">
        <v>1</v>
      </c>
      <c r="DI45">
        <v>1</v>
      </c>
      <c r="DJ45">
        <v>0</v>
      </c>
      <c r="DO45">
        <v>1</v>
      </c>
      <c r="DP45">
        <v>1</v>
      </c>
      <c r="DQ45">
        <v>4</v>
      </c>
      <c r="DR45">
        <v>1</v>
      </c>
      <c r="DS45">
        <v>7</v>
      </c>
      <c r="DT45">
        <v>1</v>
      </c>
      <c r="DU45">
        <v>0</v>
      </c>
      <c r="DV45">
        <v>0</v>
      </c>
      <c r="DW45">
        <v>1</v>
      </c>
      <c r="DX45">
        <v>0</v>
      </c>
      <c r="DY45">
        <v>0</v>
      </c>
      <c r="DZ45">
        <v>0</v>
      </c>
      <c r="EA45">
        <v>0</v>
      </c>
      <c r="EB45">
        <v>0</v>
      </c>
      <c r="EC45">
        <v>0</v>
      </c>
      <c r="EE45">
        <v>1</v>
      </c>
      <c r="EF45" t="s">
        <v>1203</v>
      </c>
      <c r="EG45">
        <v>1</v>
      </c>
      <c r="EH45">
        <v>1</v>
      </c>
      <c r="EI45">
        <v>3</v>
      </c>
      <c r="EJ45">
        <v>1</v>
      </c>
      <c r="EK45">
        <v>2</v>
      </c>
      <c r="EL45" t="s">
        <v>941</v>
      </c>
      <c r="EM45" t="s">
        <v>921</v>
      </c>
      <c r="EN45">
        <v>0</v>
      </c>
      <c r="EO45">
        <v>0</v>
      </c>
      <c r="ER45">
        <v>1</v>
      </c>
      <c r="ES45">
        <v>1</v>
      </c>
      <c r="ET45">
        <v>1</v>
      </c>
      <c r="EU45">
        <v>3</v>
      </c>
      <c r="EV45">
        <v>1</v>
      </c>
      <c r="EW45">
        <v>0</v>
      </c>
      <c r="EX45">
        <v>0</v>
      </c>
      <c r="EY45">
        <v>0</v>
      </c>
      <c r="EZ45">
        <v>0</v>
      </c>
      <c r="FA45">
        <v>0</v>
      </c>
      <c r="FB45">
        <v>0</v>
      </c>
      <c r="FC45" t="s">
        <v>1204</v>
      </c>
      <c r="FD45">
        <v>2</v>
      </c>
      <c r="FE45">
        <v>0</v>
      </c>
      <c r="FF45">
        <v>3</v>
      </c>
      <c r="FG45">
        <v>0</v>
      </c>
      <c r="FI45">
        <v>1</v>
      </c>
      <c r="FJ45" t="s">
        <v>924</v>
      </c>
      <c r="FK45">
        <v>5</v>
      </c>
      <c r="FL45">
        <v>4</v>
      </c>
      <c r="FM45">
        <v>0</v>
      </c>
      <c r="FP45">
        <v>1082.02503</v>
      </c>
      <c r="FQ45">
        <v>144.83927</v>
      </c>
      <c r="FS45">
        <v>3</v>
      </c>
      <c r="FT45">
        <v>1</v>
      </c>
      <c r="FU45">
        <v>1</v>
      </c>
      <c r="FV45">
        <v>0</v>
      </c>
      <c r="FW45">
        <v>0</v>
      </c>
      <c r="FX45">
        <v>0</v>
      </c>
      <c r="FY45">
        <v>1</v>
      </c>
      <c r="FZ45">
        <v>0</v>
      </c>
      <c r="GA45">
        <v>0</v>
      </c>
      <c r="GB45">
        <v>0</v>
      </c>
      <c r="GC45">
        <v>1</v>
      </c>
      <c r="GD45">
        <v>0</v>
      </c>
      <c r="GE45">
        <v>0</v>
      </c>
      <c r="GF45">
        <v>2</v>
      </c>
      <c r="GG45">
        <v>2</v>
      </c>
      <c r="GH45">
        <v>2</v>
      </c>
      <c r="GJ45">
        <v>4</v>
      </c>
      <c r="GK45">
        <v>1</v>
      </c>
      <c r="GL45">
        <v>5</v>
      </c>
      <c r="GM45">
        <v>0</v>
      </c>
      <c r="GN45">
        <v>1</v>
      </c>
      <c r="GO45">
        <v>3</v>
      </c>
      <c r="GP45">
        <v>2</v>
      </c>
      <c r="GQ45">
        <v>0</v>
      </c>
      <c r="GT45">
        <f>SUBTOTAL(9,GR45:GS45)</f>
        <v>0</v>
      </c>
      <c r="GW45">
        <v>0</v>
      </c>
      <c r="GZ45">
        <f>SUBTOTAL(9,GX45:GY45)</f>
        <v>0</v>
      </c>
      <c r="HC45">
        <v>0</v>
      </c>
      <c r="HF45">
        <f>SUBTOTAL(9,HD45:HE45)</f>
        <v>0</v>
      </c>
      <c r="HI45">
        <v>0</v>
      </c>
      <c r="HL45">
        <f>SUBTOTAL(9,HJ45:HK45)</f>
        <v>0</v>
      </c>
      <c r="HO45">
        <v>1</v>
      </c>
      <c r="HP45">
        <v>0</v>
      </c>
      <c r="HQ45">
        <v>3</v>
      </c>
      <c r="HR45">
        <f>SUBTOTAL(9,HP45:HQ45)</f>
        <v>3</v>
      </c>
      <c r="HS45">
        <v>0</v>
      </c>
      <c r="HT45">
        <v>0</v>
      </c>
      <c r="HU45">
        <v>0</v>
      </c>
      <c r="HX45">
        <f>SUBTOTAL(9,HV45:HW45)</f>
        <v>0</v>
      </c>
      <c r="IA45">
        <v>0</v>
      </c>
      <c r="ID45">
        <f>SUBTOTAL(9,IB45:IC45)</f>
        <v>0</v>
      </c>
      <c r="IG45">
        <v>0</v>
      </c>
      <c r="IJ45">
        <f>SUBTOTAL(9,IH45:II45)</f>
        <v>0</v>
      </c>
      <c r="IM45">
        <v>0</v>
      </c>
      <c r="IP45">
        <f>SUBTOTAL(9,IN45:IO45)</f>
        <v>0</v>
      </c>
      <c r="IS45">
        <v>0</v>
      </c>
      <c r="IV45">
        <f>SUBTOTAL(9,IT45:IU45)</f>
        <v>0</v>
      </c>
      <c r="IY45">
        <v>0</v>
      </c>
      <c r="JB45">
        <f>SUBTOTAL(9,IZ45:JA45)</f>
        <v>0</v>
      </c>
      <c r="JE45">
        <v>0</v>
      </c>
      <c r="JH45">
        <f>SUBTOTAL(9,JF45:JG45)</f>
        <v>0</v>
      </c>
      <c r="JK45">
        <v>0</v>
      </c>
      <c r="JN45">
        <f>SUBTOTAL(9,JL45:JM45)</f>
        <v>0</v>
      </c>
      <c r="JQ45">
        <v>0</v>
      </c>
      <c r="JT45">
        <f>SUBTOTAL(9,JR45:JS45)</f>
        <v>0</v>
      </c>
      <c r="JW45">
        <v>1</v>
      </c>
      <c r="JX45" t="s">
        <v>926</v>
      </c>
      <c r="JY45">
        <v>1</v>
      </c>
      <c r="JZ45">
        <v>2</v>
      </c>
      <c r="KA45">
        <v>2</v>
      </c>
      <c r="KB45">
        <v>1</v>
      </c>
      <c r="KC45">
        <v>1</v>
      </c>
      <c r="KD45">
        <v>2</v>
      </c>
      <c r="KE45">
        <v>1</v>
      </c>
      <c r="KF45">
        <v>1</v>
      </c>
      <c r="KG45">
        <v>0</v>
      </c>
      <c r="KH45">
        <v>0</v>
      </c>
      <c r="KI45">
        <v>0</v>
      </c>
      <c r="KJ45">
        <v>0</v>
      </c>
      <c r="KK45">
        <v>0</v>
      </c>
      <c r="KL45">
        <v>0</v>
      </c>
      <c r="KM45">
        <v>0</v>
      </c>
      <c r="KN45">
        <v>0</v>
      </c>
      <c r="KO45">
        <v>1</v>
      </c>
      <c r="KP45" t="s">
        <v>928</v>
      </c>
      <c r="KQ45">
        <v>1</v>
      </c>
      <c r="KR45">
        <v>2</v>
      </c>
      <c r="KS45">
        <v>2</v>
      </c>
      <c r="KT45">
        <v>1</v>
      </c>
      <c r="KU45">
        <v>1</v>
      </c>
      <c r="KV45">
        <v>2</v>
      </c>
      <c r="KW45">
        <v>1</v>
      </c>
      <c r="KX45">
        <v>1</v>
      </c>
      <c r="KY45">
        <v>0</v>
      </c>
      <c r="KZ45">
        <v>0</v>
      </c>
      <c r="LA45">
        <v>0</v>
      </c>
      <c r="LB45">
        <v>0</v>
      </c>
      <c r="LC45">
        <v>0</v>
      </c>
      <c r="LD45">
        <v>0</v>
      </c>
      <c r="LE45">
        <v>0</v>
      </c>
      <c r="LF45">
        <v>0</v>
      </c>
      <c r="LG45">
        <v>1</v>
      </c>
      <c r="LH45" t="s">
        <v>928</v>
      </c>
      <c r="LI45">
        <v>1</v>
      </c>
      <c r="LJ45">
        <v>2</v>
      </c>
      <c r="LK45">
        <v>2</v>
      </c>
      <c r="LL45">
        <v>1</v>
      </c>
      <c r="LM45">
        <v>0</v>
      </c>
      <c r="LN45">
        <v>2</v>
      </c>
      <c r="LO45">
        <v>1</v>
      </c>
      <c r="LP45">
        <v>1</v>
      </c>
      <c r="LQ45">
        <v>0</v>
      </c>
      <c r="LR45">
        <v>0</v>
      </c>
      <c r="LS45">
        <v>0</v>
      </c>
      <c r="LT45">
        <v>0</v>
      </c>
      <c r="LU45">
        <v>0</v>
      </c>
      <c r="LV45">
        <v>0</v>
      </c>
      <c r="LW45">
        <v>0</v>
      </c>
      <c r="LX45">
        <v>0</v>
      </c>
      <c r="LY45">
        <v>1</v>
      </c>
      <c r="LZ45" t="s">
        <v>944</v>
      </c>
      <c r="MA45">
        <v>2</v>
      </c>
      <c r="MB45">
        <v>1</v>
      </c>
      <c r="MC45">
        <v>1</v>
      </c>
      <c r="MD45">
        <v>1</v>
      </c>
      <c r="ME45">
        <v>2</v>
      </c>
      <c r="MF45">
        <v>0</v>
      </c>
      <c r="MG45">
        <v>0</v>
      </c>
      <c r="MH45">
        <v>0</v>
      </c>
      <c r="MI45">
        <v>0</v>
      </c>
      <c r="MJ45">
        <v>0</v>
      </c>
      <c r="MK45">
        <v>0</v>
      </c>
      <c r="ML45">
        <v>0</v>
      </c>
      <c r="MM45">
        <v>0</v>
      </c>
      <c r="MN45">
        <v>0</v>
      </c>
      <c r="MO45">
        <v>0</v>
      </c>
      <c r="MP45">
        <v>0</v>
      </c>
      <c r="MQ45">
        <v>1</v>
      </c>
      <c r="MR45" t="s">
        <v>927</v>
      </c>
      <c r="MS45">
        <v>1</v>
      </c>
      <c r="MT45">
        <v>1</v>
      </c>
      <c r="MU45">
        <v>2</v>
      </c>
      <c r="MV45">
        <v>1</v>
      </c>
      <c r="MW45">
        <v>1</v>
      </c>
      <c r="MX45">
        <v>2</v>
      </c>
      <c r="MY45">
        <v>1</v>
      </c>
      <c r="MZ45">
        <v>1</v>
      </c>
      <c r="NA45">
        <v>0</v>
      </c>
      <c r="NB45">
        <v>0</v>
      </c>
      <c r="NC45">
        <v>0</v>
      </c>
      <c r="ND45">
        <v>0</v>
      </c>
      <c r="NE45">
        <v>0</v>
      </c>
      <c r="NF45">
        <v>0</v>
      </c>
      <c r="NG45">
        <v>0</v>
      </c>
      <c r="NH45">
        <v>0</v>
      </c>
      <c r="NI45">
        <v>1</v>
      </c>
      <c r="NJ45" t="s">
        <v>926</v>
      </c>
      <c r="NK45">
        <v>1</v>
      </c>
      <c r="NL45">
        <v>1</v>
      </c>
      <c r="NM45">
        <v>2</v>
      </c>
      <c r="NN45">
        <v>1</v>
      </c>
      <c r="NO45">
        <v>1</v>
      </c>
      <c r="NP45">
        <v>2</v>
      </c>
      <c r="NQ45">
        <v>1</v>
      </c>
      <c r="NR45">
        <v>1</v>
      </c>
      <c r="NS45">
        <v>0</v>
      </c>
      <c r="NT45">
        <v>0</v>
      </c>
      <c r="NU45">
        <v>0</v>
      </c>
      <c r="NV45">
        <v>0</v>
      </c>
      <c r="NW45">
        <v>0</v>
      </c>
      <c r="NX45">
        <v>0</v>
      </c>
      <c r="NY45">
        <v>0</v>
      </c>
      <c r="NZ45">
        <v>0</v>
      </c>
      <c r="OA45">
        <v>1</v>
      </c>
      <c r="OB45" t="s">
        <v>926</v>
      </c>
      <c r="OC45">
        <v>1</v>
      </c>
      <c r="OD45">
        <v>1</v>
      </c>
      <c r="OE45">
        <v>2</v>
      </c>
      <c r="OF45">
        <v>1</v>
      </c>
      <c r="OG45">
        <v>1</v>
      </c>
      <c r="OH45">
        <v>1</v>
      </c>
      <c r="OI45">
        <v>1</v>
      </c>
      <c r="OJ45">
        <v>1</v>
      </c>
      <c r="OK45">
        <v>0</v>
      </c>
      <c r="OL45">
        <v>0</v>
      </c>
      <c r="OM45">
        <v>0</v>
      </c>
      <c r="ON45">
        <v>0</v>
      </c>
      <c r="OO45">
        <v>0</v>
      </c>
      <c r="OP45">
        <v>0</v>
      </c>
      <c r="OQ45">
        <v>0</v>
      </c>
      <c r="OR45">
        <v>0</v>
      </c>
      <c r="OS45">
        <v>1</v>
      </c>
      <c r="OT45" t="s">
        <v>929</v>
      </c>
      <c r="OU45">
        <v>1</v>
      </c>
      <c r="OV45">
        <v>2</v>
      </c>
      <c r="OW45">
        <v>2</v>
      </c>
      <c r="OX45">
        <v>1</v>
      </c>
      <c r="OY45">
        <v>1</v>
      </c>
      <c r="OZ45">
        <v>2</v>
      </c>
      <c r="PA45">
        <v>1</v>
      </c>
      <c r="PB45">
        <v>1</v>
      </c>
      <c r="PC45">
        <v>0</v>
      </c>
      <c r="PD45">
        <v>0</v>
      </c>
      <c r="PE45">
        <v>0</v>
      </c>
      <c r="PF45">
        <v>0</v>
      </c>
      <c r="PG45">
        <v>0</v>
      </c>
      <c r="PH45">
        <v>0</v>
      </c>
      <c r="PI45">
        <v>0</v>
      </c>
      <c r="PJ45">
        <v>0</v>
      </c>
      <c r="PK45">
        <v>0</v>
      </c>
      <c r="PM45">
        <v>0</v>
      </c>
      <c r="PN45">
        <v>0</v>
      </c>
      <c r="PO45">
        <v>0</v>
      </c>
      <c r="PP45">
        <v>0</v>
      </c>
      <c r="PQ45">
        <v>0</v>
      </c>
      <c r="PR45">
        <v>0</v>
      </c>
      <c r="PS45">
        <v>0</v>
      </c>
      <c r="PT45">
        <v>0</v>
      </c>
      <c r="PU45">
        <v>0</v>
      </c>
      <c r="PV45">
        <v>0</v>
      </c>
      <c r="PW45">
        <v>0</v>
      </c>
      <c r="PX45">
        <v>0</v>
      </c>
      <c r="PY45">
        <v>0</v>
      </c>
      <c r="PZ45">
        <v>0</v>
      </c>
      <c r="QA45">
        <v>0</v>
      </c>
      <c r="QB45">
        <v>0</v>
      </c>
      <c r="QC45">
        <v>0</v>
      </c>
      <c r="QE45" s="19">
        <v>0</v>
      </c>
      <c r="QF45" s="19">
        <v>0</v>
      </c>
      <c r="QG45" s="19">
        <v>0</v>
      </c>
      <c r="QH45" s="19">
        <v>0</v>
      </c>
      <c r="QI45" s="19">
        <v>0</v>
      </c>
      <c r="QJ45" s="19">
        <v>0</v>
      </c>
      <c r="QK45" s="19">
        <v>0</v>
      </c>
      <c r="QL45" s="19">
        <v>0</v>
      </c>
      <c r="QM45" s="19">
        <v>0</v>
      </c>
      <c r="QN45" s="19">
        <v>0</v>
      </c>
      <c r="QO45" s="19">
        <v>0</v>
      </c>
      <c r="QP45" s="19">
        <v>0</v>
      </c>
      <c r="QQ45" s="19">
        <v>0</v>
      </c>
      <c r="QR45" s="19">
        <v>0</v>
      </c>
      <c r="QS45" s="19">
        <v>0</v>
      </c>
      <c r="QT45" s="19">
        <v>0</v>
      </c>
      <c r="QU45">
        <v>0</v>
      </c>
      <c r="QV45" s="19"/>
      <c r="QW45" s="19">
        <v>0</v>
      </c>
      <c r="QX45" s="19">
        <v>0</v>
      </c>
      <c r="QY45" s="19">
        <v>0</v>
      </c>
      <c r="QZ45" s="19">
        <v>0</v>
      </c>
      <c r="RA45" s="19">
        <v>0</v>
      </c>
      <c r="RB45" s="19">
        <v>0</v>
      </c>
      <c r="RC45" s="19">
        <v>0</v>
      </c>
      <c r="RD45" s="19">
        <v>0</v>
      </c>
      <c r="RE45" s="19">
        <v>0</v>
      </c>
      <c r="RF45" s="19">
        <v>0</v>
      </c>
      <c r="RG45" s="19">
        <v>0</v>
      </c>
      <c r="RH45" s="19">
        <v>0</v>
      </c>
      <c r="RI45" s="19">
        <v>0</v>
      </c>
      <c r="RJ45" s="19">
        <v>0</v>
      </c>
      <c r="RK45" s="19">
        <v>0</v>
      </c>
      <c r="RL45" s="19">
        <v>0</v>
      </c>
      <c r="RM45">
        <v>0</v>
      </c>
      <c r="RN45" s="19"/>
      <c r="RO45" s="19">
        <v>0</v>
      </c>
      <c r="RP45" s="19">
        <v>0</v>
      </c>
      <c r="RQ45" s="19">
        <v>0</v>
      </c>
      <c r="RR45" s="19">
        <v>0</v>
      </c>
      <c r="RS45" s="19">
        <v>0</v>
      </c>
      <c r="RT45" s="19">
        <v>0</v>
      </c>
      <c r="RU45" s="19">
        <v>0</v>
      </c>
      <c r="RV45" s="19">
        <v>0</v>
      </c>
      <c r="RW45" s="19">
        <v>0</v>
      </c>
      <c r="RX45" s="19">
        <v>0</v>
      </c>
      <c r="RY45" s="19">
        <v>0</v>
      </c>
      <c r="RZ45" s="19">
        <v>0</v>
      </c>
      <c r="SA45" s="19">
        <v>0</v>
      </c>
      <c r="SB45" s="19">
        <v>0</v>
      </c>
      <c r="SC45" s="19">
        <v>0</v>
      </c>
      <c r="SD45" s="19">
        <v>0</v>
      </c>
      <c r="SE45">
        <v>0</v>
      </c>
      <c r="SF45" s="19"/>
      <c r="SG45" s="19">
        <v>0</v>
      </c>
      <c r="SH45" s="19">
        <v>0</v>
      </c>
      <c r="SI45" s="19">
        <v>0</v>
      </c>
      <c r="SJ45" s="19">
        <v>0</v>
      </c>
      <c r="SK45" s="19">
        <v>0</v>
      </c>
      <c r="SL45" s="19">
        <v>0</v>
      </c>
      <c r="SM45" s="19">
        <v>0</v>
      </c>
      <c r="SN45" s="19">
        <v>0</v>
      </c>
      <c r="SO45" s="19">
        <v>0</v>
      </c>
      <c r="SP45" s="19">
        <v>0</v>
      </c>
      <c r="SQ45" s="19">
        <v>0</v>
      </c>
      <c r="SR45" s="19">
        <v>0</v>
      </c>
      <c r="SS45" s="19">
        <v>0</v>
      </c>
      <c r="ST45" s="19">
        <v>0</v>
      </c>
      <c r="SU45" s="19">
        <v>0</v>
      </c>
      <c r="SV45" s="19">
        <v>0</v>
      </c>
      <c r="SW45">
        <v>0</v>
      </c>
      <c r="SX45" s="19"/>
      <c r="SY45" s="19">
        <v>0</v>
      </c>
      <c r="SZ45" s="19">
        <v>0</v>
      </c>
      <c r="TA45" s="19">
        <v>0</v>
      </c>
      <c r="TB45" s="19">
        <v>0</v>
      </c>
      <c r="TC45" s="19">
        <v>0</v>
      </c>
      <c r="TD45" s="19">
        <v>0</v>
      </c>
      <c r="TE45" s="19">
        <v>0</v>
      </c>
      <c r="TF45" s="19">
        <v>0</v>
      </c>
      <c r="TG45" s="19">
        <v>0</v>
      </c>
      <c r="TH45" s="19">
        <v>0</v>
      </c>
      <c r="TI45" s="19">
        <v>0</v>
      </c>
      <c r="TJ45" s="19">
        <v>0</v>
      </c>
      <c r="TK45" s="19">
        <v>0</v>
      </c>
      <c r="TL45" s="19">
        <v>0</v>
      </c>
      <c r="TM45" s="19">
        <v>0</v>
      </c>
      <c r="TN45" s="19">
        <v>0</v>
      </c>
      <c r="TO45">
        <v>0</v>
      </c>
      <c r="TP45" s="19">
        <v>0</v>
      </c>
      <c r="TQ45" s="19">
        <v>0</v>
      </c>
      <c r="TR45" s="19">
        <v>0</v>
      </c>
      <c r="TS45" s="19">
        <v>0</v>
      </c>
      <c r="TT45" s="19">
        <v>0</v>
      </c>
      <c r="TU45" s="19">
        <v>0</v>
      </c>
      <c r="TV45" s="19">
        <v>0</v>
      </c>
      <c r="TW45" s="19">
        <v>0</v>
      </c>
      <c r="TX45" s="19">
        <v>0</v>
      </c>
      <c r="TY45" s="19">
        <v>0</v>
      </c>
      <c r="TZ45" s="19">
        <v>0</v>
      </c>
      <c r="UA45" s="19">
        <v>0</v>
      </c>
      <c r="UB45" s="19">
        <v>0</v>
      </c>
      <c r="UC45" s="19">
        <v>0</v>
      </c>
      <c r="UD45" s="19">
        <v>0</v>
      </c>
      <c r="UE45" s="19">
        <v>0</v>
      </c>
      <c r="UF45" s="19">
        <v>0</v>
      </c>
      <c r="UG45">
        <f>JW45+KO45+LG45+LY45+MQ45+NI45+OA45+OS45+PK45+QC45+QU45+RM45+SE45+SW45+TO45</f>
        <v>8</v>
      </c>
      <c r="UH45">
        <v>1</v>
      </c>
      <c r="UI45" t="s">
        <v>931</v>
      </c>
      <c r="UJ45">
        <v>1</v>
      </c>
      <c r="UK45">
        <v>1</v>
      </c>
      <c r="UL45">
        <v>1</v>
      </c>
      <c r="UM45">
        <v>1</v>
      </c>
      <c r="UN45">
        <v>2</v>
      </c>
      <c r="UO45">
        <v>0</v>
      </c>
      <c r="UP45">
        <v>0</v>
      </c>
      <c r="UQ45">
        <v>0</v>
      </c>
      <c r="UR45">
        <v>0</v>
      </c>
      <c r="US45">
        <v>0</v>
      </c>
      <c r="UT45">
        <v>2</v>
      </c>
      <c r="UU45">
        <v>1</v>
      </c>
      <c r="UV45">
        <v>1</v>
      </c>
      <c r="UW45">
        <v>0</v>
      </c>
      <c r="UX45">
        <v>1</v>
      </c>
      <c r="UY45" t="s">
        <v>926</v>
      </c>
      <c r="UZ45">
        <v>1</v>
      </c>
      <c r="VA45">
        <v>1</v>
      </c>
      <c r="VB45">
        <v>1</v>
      </c>
      <c r="VC45">
        <v>1</v>
      </c>
      <c r="VD45">
        <v>1</v>
      </c>
      <c r="VE45">
        <v>1</v>
      </c>
      <c r="VF45">
        <v>2</v>
      </c>
      <c r="VG45">
        <v>0</v>
      </c>
      <c r="VH45">
        <v>0</v>
      </c>
      <c r="VI45">
        <v>0</v>
      </c>
      <c r="VJ45">
        <v>2</v>
      </c>
      <c r="VK45">
        <v>1</v>
      </c>
      <c r="VL45">
        <v>1</v>
      </c>
      <c r="VM45">
        <v>0</v>
      </c>
      <c r="VN45">
        <v>0</v>
      </c>
      <c r="VP45">
        <v>0</v>
      </c>
      <c r="VQ45">
        <v>0</v>
      </c>
      <c r="VR45">
        <v>0</v>
      </c>
      <c r="VS45">
        <v>0</v>
      </c>
      <c r="VT45">
        <v>0</v>
      </c>
      <c r="VU45">
        <v>0</v>
      </c>
      <c r="VV45">
        <v>0</v>
      </c>
      <c r="VW45">
        <v>0</v>
      </c>
      <c r="VX45">
        <v>0</v>
      </c>
      <c r="VY45">
        <v>0</v>
      </c>
      <c r="VZ45">
        <v>0</v>
      </c>
      <c r="WA45">
        <v>0</v>
      </c>
      <c r="WB45">
        <v>0</v>
      </c>
      <c r="WC45">
        <v>0</v>
      </c>
      <c r="WD45">
        <v>0</v>
      </c>
      <c r="WF45">
        <v>0</v>
      </c>
      <c r="WG45">
        <v>0</v>
      </c>
      <c r="WH45">
        <v>0</v>
      </c>
      <c r="WI45">
        <v>0</v>
      </c>
      <c r="WJ45">
        <v>0</v>
      </c>
      <c r="WK45">
        <v>0</v>
      </c>
      <c r="WL45">
        <v>0</v>
      </c>
      <c r="WM45">
        <v>0</v>
      </c>
      <c r="WN45">
        <v>0</v>
      </c>
      <c r="WO45">
        <v>0</v>
      </c>
      <c r="WP45">
        <v>0</v>
      </c>
      <c r="WQ45">
        <v>0</v>
      </c>
      <c r="WR45">
        <v>0</v>
      </c>
      <c r="WS45">
        <v>0</v>
      </c>
      <c r="WT45">
        <v>0</v>
      </c>
      <c r="WV45">
        <v>0</v>
      </c>
      <c r="WW45">
        <v>0</v>
      </c>
      <c r="WX45">
        <v>0</v>
      </c>
      <c r="WY45">
        <v>0</v>
      </c>
      <c r="WZ45">
        <v>0</v>
      </c>
      <c r="XA45">
        <v>0</v>
      </c>
      <c r="XB45">
        <v>0</v>
      </c>
      <c r="XC45">
        <v>0</v>
      </c>
      <c r="XD45">
        <v>0</v>
      </c>
      <c r="XE45">
        <v>0</v>
      </c>
      <c r="XF45">
        <v>0</v>
      </c>
      <c r="XG45">
        <v>0</v>
      </c>
      <c r="XH45">
        <v>0</v>
      </c>
      <c r="XI45">
        <v>0</v>
      </c>
      <c r="XJ45">
        <v>0</v>
      </c>
      <c r="XL45">
        <v>0</v>
      </c>
      <c r="XM45">
        <v>0</v>
      </c>
      <c r="XN45">
        <v>0</v>
      </c>
      <c r="XO45">
        <v>0</v>
      </c>
      <c r="XP45">
        <v>0</v>
      </c>
      <c r="XQ45">
        <v>0</v>
      </c>
      <c r="XR45">
        <v>0</v>
      </c>
      <c r="XS45">
        <v>0</v>
      </c>
      <c r="XT45">
        <v>0</v>
      </c>
      <c r="XU45">
        <v>0</v>
      </c>
      <c r="XV45">
        <v>0</v>
      </c>
      <c r="XW45">
        <v>0</v>
      </c>
      <c r="XX45">
        <v>0</v>
      </c>
      <c r="XY45">
        <v>0</v>
      </c>
      <c r="XZ45">
        <v>0</v>
      </c>
      <c r="YB45">
        <v>0</v>
      </c>
      <c r="YC45">
        <v>0</v>
      </c>
      <c r="YD45">
        <v>0</v>
      </c>
      <c r="YE45">
        <v>0</v>
      </c>
      <c r="YF45">
        <v>0</v>
      </c>
      <c r="YG45">
        <v>0</v>
      </c>
      <c r="YH45">
        <v>0</v>
      </c>
      <c r="YI45">
        <v>0</v>
      </c>
      <c r="YJ45">
        <v>0</v>
      </c>
      <c r="YK45">
        <v>0</v>
      </c>
      <c r="YL45">
        <v>0</v>
      </c>
      <c r="YM45">
        <v>0</v>
      </c>
      <c r="YN45">
        <v>0</v>
      </c>
      <c r="YO45">
        <v>0</v>
      </c>
      <c r="YP45">
        <f t="shared" si="0"/>
        <v>2</v>
      </c>
      <c r="YQ45" s="25">
        <v>0</v>
      </c>
      <c r="YR45" s="25">
        <v>6</v>
      </c>
      <c r="YS45" s="25">
        <v>1</v>
      </c>
      <c r="YT45" s="25">
        <v>0</v>
      </c>
      <c r="YU45" s="25">
        <v>0</v>
      </c>
      <c r="YV45" s="25">
        <v>0</v>
      </c>
      <c r="YW45" s="25">
        <v>0</v>
      </c>
      <c r="YX45" s="25">
        <v>2</v>
      </c>
      <c r="YY45" s="25">
        <v>1</v>
      </c>
      <c r="YZ45" s="25">
        <v>0</v>
      </c>
      <c r="ZA45" s="25">
        <v>1</v>
      </c>
      <c r="ZB45" s="25">
        <v>0</v>
      </c>
      <c r="ZC45" s="25">
        <v>2</v>
      </c>
      <c r="ZD45" s="25">
        <v>2</v>
      </c>
    </row>
    <row r="46" spans="1:680" x14ac:dyDescent="0.2">
      <c r="A46">
        <v>6</v>
      </c>
      <c r="B46">
        <v>6</v>
      </c>
      <c r="C46" t="s">
        <v>1205</v>
      </c>
      <c r="D46">
        <v>26.143374999999999</v>
      </c>
      <c r="E46">
        <v>-97.97845556</v>
      </c>
      <c r="G46" s="19"/>
      <c r="H46" s="19"/>
      <c r="I46" s="17"/>
      <c r="J46" s="17"/>
      <c r="YP46">
        <f t="shared" si="0"/>
        <v>0</v>
      </c>
      <c r="YQ46" s="26" t="s">
        <v>1462</v>
      </c>
      <c r="YR46" s="26" t="s">
        <v>1462</v>
      </c>
      <c r="YS46" s="26" t="s">
        <v>1462</v>
      </c>
      <c r="YT46" s="26" t="s">
        <v>1462</v>
      </c>
      <c r="YU46" s="26" t="s">
        <v>1462</v>
      </c>
      <c r="YV46" s="26" t="s">
        <v>1462</v>
      </c>
      <c r="YW46" s="26" t="s">
        <v>1462</v>
      </c>
      <c r="YX46" s="26" t="s">
        <v>1462</v>
      </c>
      <c r="YY46" s="26" t="s">
        <v>1462</v>
      </c>
      <c r="YZ46" s="26" t="s">
        <v>1462</v>
      </c>
      <c r="ZA46" s="26" t="s">
        <v>1462</v>
      </c>
      <c r="ZB46" s="26" t="s">
        <v>1462</v>
      </c>
      <c r="ZC46" s="26" t="s">
        <v>1462</v>
      </c>
      <c r="ZD46" s="26" t="s">
        <v>1462</v>
      </c>
    </row>
    <row r="47" spans="1:680" x14ac:dyDescent="0.2">
      <c r="A47">
        <v>6</v>
      </c>
      <c r="B47">
        <v>6</v>
      </c>
      <c r="C47" t="s">
        <v>61</v>
      </c>
      <c r="D47">
        <v>26.143249999999998</v>
      </c>
      <c r="E47">
        <v>-97.979652779999995</v>
      </c>
      <c r="F47" t="s">
        <v>913</v>
      </c>
      <c r="G47">
        <v>2017</v>
      </c>
      <c r="H47" t="s">
        <v>914</v>
      </c>
      <c r="I47" s="17">
        <v>0.15555555555555556</v>
      </c>
      <c r="J47" s="17">
        <v>0.1763888888888889</v>
      </c>
      <c r="K47">
        <v>1</v>
      </c>
      <c r="L47">
        <v>2</v>
      </c>
      <c r="M47">
        <v>2</v>
      </c>
      <c r="N47">
        <v>1</v>
      </c>
      <c r="O47" t="s">
        <v>1206</v>
      </c>
      <c r="P47">
        <v>1</v>
      </c>
      <c r="Q47">
        <v>1</v>
      </c>
      <c r="R47">
        <v>1</v>
      </c>
      <c r="S47">
        <v>0</v>
      </c>
      <c r="V47">
        <v>1</v>
      </c>
      <c r="W47">
        <v>1</v>
      </c>
      <c r="X47" t="s">
        <v>1012</v>
      </c>
      <c r="Y47">
        <v>1</v>
      </c>
      <c r="Z47" t="s">
        <v>1076</v>
      </c>
      <c r="AA47">
        <v>1</v>
      </c>
      <c r="AB47">
        <v>1</v>
      </c>
      <c r="AC47" t="s">
        <v>915</v>
      </c>
      <c r="AD47">
        <v>2</v>
      </c>
      <c r="AE47">
        <v>1</v>
      </c>
      <c r="AF47">
        <v>1</v>
      </c>
      <c r="AG47">
        <v>0</v>
      </c>
      <c r="AH47">
        <v>0</v>
      </c>
      <c r="AI47">
        <v>0</v>
      </c>
      <c r="AJ47">
        <v>0</v>
      </c>
      <c r="AK47">
        <v>0</v>
      </c>
      <c r="AL47">
        <v>1</v>
      </c>
      <c r="AM47">
        <v>0</v>
      </c>
      <c r="AN47">
        <v>0</v>
      </c>
      <c r="AP47">
        <v>0</v>
      </c>
      <c r="AQ47" t="s">
        <v>916</v>
      </c>
      <c r="AR47">
        <v>1</v>
      </c>
      <c r="AS47">
        <v>2</v>
      </c>
      <c r="AT47">
        <v>1</v>
      </c>
      <c r="AU47">
        <v>0</v>
      </c>
      <c r="AV47">
        <v>1</v>
      </c>
      <c r="AW47">
        <v>0</v>
      </c>
      <c r="AX47">
        <v>1</v>
      </c>
      <c r="AY47">
        <v>0</v>
      </c>
      <c r="AZ47">
        <v>0</v>
      </c>
      <c r="BB47">
        <v>4</v>
      </c>
      <c r="BC47">
        <v>1</v>
      </c>
      <c r="BD47">
        <v>1</v>
      </c>
      <c r="BE47">
        <v>0</v>
      </c>
      <c r="BF47">
        <v>1</v>
      </c>
      <c r="BG47">
        <v>0</v>
      </c>
      <c r="BH47">
        <v>0</v>
      </c>
      <c r="BJ47">
        <v>1</v>
      </c>
      <c r="BK47">
        <v>3</v>
      </c>
      <c r="BL47">
        <v>1</v>
      </c>
      <c r="BM47">
        <v>0</v>
      </c>
      <c r="BN47">
        <v>0</v>
      </c>
      <c r="BO47">
        <v>0</v>
      </c>
      <c r="BP47">
        <v>0</v>
      </c>
      <c r="BQ47">
        <v>0</v>
      </c>
      <c r="BS47">
        <v>1</v>
      </c>
      <c r="BT47">
        <v>1</v>
      </c>
      <c r="BU47">
        <v>0</v>
      </c>
      <c r="BV47">
        <v>0</v>
      </c>
      <c r="BW47">
        <v>0</v>
      </c>
      <c r="BY47">
        <v>1</v>
      </c>
      <c r="BZ47">
        <v>1</v>
      </c>
      <c r="CA47">
        <v>0</v>
      </c>
      <c r="CB47">
        <v>0</v>
      </c>
      <c r="CD47">
        <v>1</v>
      </c>
      <c r="CE47">
        <v>1</v>
      </c>
      <c r="CF47">
        <v>0</v>
      </c>
      <c r="CG47">
        <v>0</v>
      </c>
      <c r="CH47">
        <v>0</v>
      </c>
      <c r="CI47">
        <v>0</v>
      </c>
      <c r="CJ47">
        <v>0</v>
      </c>
      <c r="CK47">
        <v>0</v>
      </c>
      <c r="CL47">
        <v>1</v>
      </c>
      <c r="CM47">
        <v>1</v>
      </c>
      <c r="CO47">
        <v>1</v>
      </c>
      <c r="CP47" t="s">
        <v>1067</v>
      </c>
      <c r="CQ47">
        <v>1</v>
      </c>
      <c r="CR47" t="s">
        <v>1207</v>
      </c>
      <c r="CS47">
        <v>1</v>
      </c>
      <c r="CT47">
        <v>1</v>
      </c>
      <c r="CU47">
        <v>0</v>
      </c>
      <c r="CV47">
        <v>0</v>
      </c>
      <c r="CW47">
        <v>0</v>
      </c>
      <c r="CX47">
        <v>0</v>
      </c>
      <c r="CY47">
        <v>0</v>
      </c>
      <c r="DA47">
        <v>0</v>
      </c>
      <c r="DH47">
        <v>1</v>
      </c>
      <c r="DI47">
        <v>1</v>
      </c>
      <c r="DJ47">
        <v>0</v>
      </c>
      <c r="DO47">
        <v>1</v>
      </c>
      <c r="DP47">
        <v>1</v>
      </c>
      <c r="DQ47">
        <v>4</v>
      </c>
      <c r="DR47">
        <v>1</v>
      </c>
      <c r="DS47">
        <v>1</v>
      </c>
      <c r="DT47">
        <v>1</v>
      </c>
      <c r="DU47">
        <v>0</v>
      </c>
      <c r="DV47">
        <v>0</v>
      </c>
      <c r="DW47">
        <v>0</v>
      </c>
      <c r="DX47">
        <v>0</v>
      </c>
      <c r="DY47">
        <v>0</v>
      </c>
      <c r="DZ47">
        <v>0</v>
      </c>
      <c r="EA47">
        <v>0</v>
      </c>
      <c r="EB47">
        <v>0</v>
      </c>
      <c r="EC47">
        <v>1</v>
      </c>
      <c r="ED47" t="s">
        <v>1208</v>
      </c>
      <c r="EE47">
        <v>1</v>
      </c>
      <c r="EF47" t="s">
        <v>1060</v>
      </c>
      <c r="EG47">
        <v>1</v>
      </c>
      <c r="EH47">
        <v>1</v>
      </c>
      <c r="EI47">
        <v>6</v>
      </c>
      <c r="EJ47">
        <v>0</v>
      </c>
      <c r="EK47">
        <v>6</v>
      </c>
      <c r="EL47" t="s">
        <v>951</v>
      </c>
      <c r="EM47" t="s">
        <v>1209</v>
      </c>
      <c r="EN47">
        <v>0</v>
      </c>
      <c r="EO47">
        <v>0</v>
      </c>
      <c r="EQ47">
        <v>3</v>
      </c>
      <c r="ER47">
        <v>2</v>
      </c>
      <c r="ES47">
        <v>2</v>
      </c>
      <c r="ET47">
        <v>1</v>
      </c>
      <c r="EU47">
        <v>5</v>
      </c>
      <c r="EV47">
        <v>1</v>
      </c>
      <c r="EW47">
        <v>1</v>
      </c>
      <c r="EX47">
        <v>0</v>
      </c>
      <c r="EY47">
        <v>0</v>
      </c>
      <c r="EZ47">
        <v>0</v>
      </c>
      <c r="FA47">
        <v>0</v>
      </c>
      <c r="FB47">
        <v>0</v>
      </c>
      <c r="FD47">
        <v>4</v>
      </c>
      <c r="FE47">
        <v>0</v>
      </c>
      <c r="FF47">
        <v>0</v>
      </c>
      <c r="FG47">
        <v>0</v>
      </c>
      <c r="FI47">
        <v>1</v>
      </c>
      <c r="FJ47">
        <v>2</v>
      </c>
      <c r="FK47">
        <v>2</v>
      </c>
      <c r="FL47">
        <v>7</v>
      </c>
      <c r="FM47">
        <v>0</v>
      </c>
      <c r="FO47" t="s">
        <v>1210</v>
      </c>
      <c r="FP47">
        <v>722.37662</v>
      </c>
      <c r="FQ47">
        <v>111.7424</v>
      </c>
      <c r="FS47">
        <v>3</v>
      </c>
      <c r="FT47">
        <v>1</v>
      </c>
      <c r="FU47">
        <v>0</v>
      </c>
      <c r="FV47">
        <v>0</v>
      </c>
      <c r="FW47">
        <v>1</v>
      </c>
      <c r="FX47">
        <v>0</v>
      </c>
      <c r="FY47">
        <v>1</v>
      </c>
      <c r="FZ47">
        <v>0</v>
      </c>
      <c r="GA47">
        <v>0</v>
      </c>
      <c r="GB47">
        <v>0</v>
      </c>
      <c r="GC47">
        <v>1</v>
      </c>
      <c r="GD47">
        <v>0</v>
      </c>
      <c r="GE47">
        <v>0</v>
      </c>
      <c r="GF47">
        <v>1</v>
      </c>
      <c r="GG47">
        <v>2</v>
      </c>
      <c r="GH47">
        <v>2</v>
      </c>
      <c r="GJ47">
        <v>4</v>
      </c>
      <c r="GK47">
        <v>2</v>
      </c>
      <c r="GL47">
        <v>1</v>
      </c>
      <c r="GM47">
        <v>0</v>
      </c>
      <c r="GN47">
        <v>2</v>
      </c>
      <c r="GO47">
        <v>3</v>
      </c>
      <c r="GP47">
        <v>2</v>
      </c>
      <c r="GQ47">
        <v>0</v>
      </c>
      <c r="GT47">
        <f>SUBTOTAL(9,GR47:GS47)</f>
        <v>0</v>
      </c>
      <c r="GW47">
        <v>0</v>
      </c>
      <c r="GZ47">
        <f>SUBTOTAL(9,GX47:GY47)</f>
        <v>0</v>
      </c>
      <c r="HC47">
        <v>0</v>
      </c>
      <c r="HF47">
        <f>SUBTOTAL(9,HD47:HE47)</f>
        <v>0</v>
      </c>
      <c r="HI47">
        <v>0</v>
      </c>
      <c r="HL47">
        <f>SUBTOTAL(9,HJ47:HK47)</f>
        <v>0</v>
      </c>
      <c r="HO47">
        <v>0</v>
      </c>
      <c r="HR47">
        <f>SUBTOTAL(9,HP47:HQ47)</f>
        <v>0</v>
      </c>
      <c r="HU47">
        <v>0</v>
      </c>
      <c r="HX47">
        <f>SUBTOTAL(9,HV47:HW47)</f>
        <v>0</v>
      </c>
      <c r="IA47">
        <v>0</v>
      </c>
      <c r="ID47">
        <f>SUBTOTAL(9,IB47:IC47)</f>
        <v>0</v>
      </c>
      <c r="IG47">
        <v>0</v>
      </c>
      <c r="IJ47">
        <f>SUBTOTAL(9,IH47:II47)</f>
        <v>0</v>
      </c>
      <c r="IM47">
        <v>1</v>
      </c>
      <c r="IN47">
        <v>0</v>
      </c>
      <c r="IO47">
        <v>3</v>
      </c>
      <c r="IP47">
        <f>SUBTOTAL(9,IN47:IO47)</f>
        <v>3</v>
      </c>
      <c r="IQ47">
        <v>0</v>
      </c>
      <c r="IR47">
        <v>0</v>
      </c>
      <c r="IS47">
        <v>0</v>
      </c>
      <c r="IV47">
        <f>SUBTOTAL(9,IT47:IU47)</f>
        <v>0</v>
      </c>
      <c r="IY47">
        <v>0</v>
      </c>
      <c r="JB47">
        <f>SUBTOTAL(9,IZ47:JA47)</f>
        <v>0</v>
      </c>
      <c r="JE47">
        <v>0</v>
      </c>
      <c r="JH47">
        <f>SUBTOTAL(9,JF47:JG47)</f>
        <v>0</v>
      </c>
      <c r="JK47">
        <v>0</v>
      </c>
      <c r="JN47">
        <f>SUBTOTAL(9,JL47:JM47)</f>
        <v>0</v>
      </c>
      <c r="JQ47">
        <v>0</v>
      </c>
      <c r="JT47">
        <f>SUBTOTAL(9,JR47:JS47)</f>
        <v>0</v>
      </c>
      <c r="JW47">
        <v>1</v>
      </c>
      <c r="JX47" t="s">
        <v>926</v>
      </c>
      <c r="JY47">
        <v>2</v>
      </c>
      <c r="JZ47">
        <v>1</v>
      </c>
      <c r="KA47">
        <v>1</v>
      </c>
      <c r="KB47">
        <v>1</v>
      </c>
      <c r="KC47">
        <v>2</v>
      </c>
      <c r="KD47">
        <v>0</v>
      </c>
      <c r="KE47">
        <v>0</v>
      </c>
      <c r="KF47">
        <v>0</v>
      </c>
      <c r="KG47">
        <v>0</v>
      </c>
      <c r="KH47">
        <v>0</v>
      </c>
      <c r="KI47">
        <v>0</v>
      </c>
      <c r="KJ47">
        <v>0</v>
      </c>
      <c r="KK47">
        <v>0</v>
      </c>
      <c r="KL47">
        <v>0</v>
      </c>
      <c r="KM47">
        <v>0</v>
      </c>
      <c r="KN47">
        <v>0</v>
      </c>
      <c r="KO47">
        <v>1</v>
      </c>
      <c r="KP47" t="s">
        <v>926</v>
      </c>
      <c r="KQ47">
        <v>1</v>
      </c>
      <c r="KR47">
        <v>2</v>
      </c>
      <c r="KS47">
        <v>1</v>
      </c>
      <c r="KT47">
        <v>1</v>
      </c>
      <c r="KU47">
        <v>2</v>
      </c>
      <c r="KV47">
        <v>0</v>
      </c>
      <c r="KW47">
        <v>0</v>
      </c>
      <c r="KX47">
        <v>0</v>
      </c>
      <c r="KY47">
        <v>0</v>
      </c>
      <c r="KZ47">
        <v>0</v>
      </c>
      <c r="LA47">
        <v>0</v>
      </c>
      <c r="LB47">
        <v>0</v>
      </c>
      <c r="LC47">
        <v>0</v>
      </c>
      <c r="LD47">
        <v>0</v>
      </c>
      <c r="LE47">
        <v>0</v>
      </c>
      <c r="LF47">
        <v>0</v>
      </c>
      <c r="LG47">
        <v>1</v>
      </c>
      <c r="LH47" t="s">
        <v>927</v>
      </c>
      <c r="LI47">
        <v>2</v>
      </c>
      <c r="LJ47">
        <v>1</v>
      </c>
      <c r="LK47">
        <v>2</v>
      </c>
      <c r="LL47">
        <v>1</v>
      </c>
      <c r="LM47">
        <v>2</v>
      </c>
      <c r="LN47">
        <v>0</v>
      </c>
      <c r="LO47">
        <v>0</v>
      </c>
      <c r="LP47">
        <v>0</v>
      </c>
      <c r="LQ47">
        <v>0</v>
      </c>
      <c r="LR47">
        <v>0</v>
      </c>
      <c r="LS47">
        <v>0</v>
      </c>
      <c r="LT47">
        <v>0</v>
      </c>
      <c r="LU47">
        <v>0</v>
      </c>
      <c r="LV47">
        <v>0</v>
      </c>
      <c r="LW47">
        <v>0</v>
      </c>
      <c r="LX47">
        <v>0</v>
      </c>
      <c r="LY47">
        <v>1</v>
      </c>
      <c r="LZ47" t="s">
        <v>928</v>
      </c>
      <c r="MA47">
        <v>2</v>
      </c>
      <c r="MB47">
        <v>1</v>
      </c>
      <c r="MC47">
        <v>2</v>
      </c>
      <c r="MD47">
        <v>1</v>
      </c>
      <c r="ME47">
        <v>2</v>
      </c>
      <c r="MF47">
        <v>0</v>
      </c>
      <c r="MG47">
        <v>0</v>
      </c>
      <c r="MH47">
        <v>0</v>
      </c>
      <c r="MI47">
        <v>0</v>
      </c>
      <c r="MJ47">
        <v>0</v>
      </c>
      <c r="MK47">
        <v>0</v>
      </c>
      <c r="ML47">
        <v>0</v>
      </c>
      <c r="MM47">
        <v>0</v>
      </c>
      <c r="MN47">
        <v>0</v>
      </c>
      <c r="MO47">
        <v>0</v>
      </c>
      <c r="MP47">
        <v>0</v>
      </c>
      <c r="MQ47">
        <v>1</v>
      </c>
      <c r="MR47" t="s">
        <v>929</v>
      </c>
      <c r="MS47">
        <v>1</v>
      </c>
      <c r="MT47">
        <v>2</v>
      </c>
      <c r="MU47">
        <v>1</v>
      </c>
      <c r="MV47">
        <v>1</v>
      </c>
      <c r="MW47">
        <v>2</v>
      </c>
      <c r="MX47">
        <v>0</v>
      </c>
      <c r="MY47">
        <v>0</v>
      </c>
      <c r="MZ47">
        <v>0</v>
      </c>
      <c r="NA47">
        <v>0</v>
      </c>
      <c r="NB47">
        <v>0</v>
      </c>
      <c r="NC47">
        <v>0</v>
      </c>
      <c r="ND47">
        <v>0</v>
      </c>
      <c r="NE47">
        <v>0</v>
      </c>
      <c r="NF47">
        <v>0</v>
      </c>
      <c r="NG47">
        <v>0</v>
      </c>
      <c r="NH47">
        <v>0</v>
      </c>
      <c r="NI47">
        <v>1</v>
      </c>
      <c r="NJ47" t="s">
        <v>930</v>
      </c>
      <c r="NK47">
        <v>1</v>
      </c>
      <c r="NL47">
        <v>3</v>
      </c>
      <c r="NM47">
        <v>1</v>
      </c>
      <c r="NN47">
        <v>1</v>
      </c>
      <c r="NO47">
        <v>2</v>
      </c>
      <c r="NP47">
        <v>0</v>
      </c>
      <c r="NQ47">
        <v>0</v>
      </c>
      <c r="NR47">
        <v>0</v>
      </c>
      <c r="NS47">
        <v>0</v>
      </c>
      <c r="NT47">
        <v>0</v>
      </c>
      <c r="NU47">
        <v>0</v>
      </c>
      <c r="NV47">
        <v>0</v>
      </c>
      <c r="NW47">
        <v>0</v>
      </c>
      <c r="NX47">
        <v>0</v>
      </c>
      <c r="NY47">
        <v>0</v>
      </c>
      <c r="NZ47">
        <v>0</v>
      </c>
      <c r="OA47">
        <v>1</v>
      </c>
      <c r="OB47" t="s">
        <v>928</v>
      </c>
      <c r="OC47">
        <v>2</v>
      </c>
      <c r="OD47">
        <v>1</v>
      </c>
      <c r="OE47">
        <v>2</v>
      </c>
      <c r="OF47">
        <v>1</v>
      </c>
      <c r="OG47">
        <v>2</v>
      </c>
      <c r="OH47">
        <v>0</v>
      </c>
      <c r="OI47">
        <v>0</v>
      </c>
      <c r="OJ47">
        <v>0</v>
      </c>
      <c r="OK47">
        <v>0</v>
      </c>
      <c r="OL47">
        <v>0</v>
      </c>
      <c r="OM47">
        <v>0</v>
      </c>
      <c r="ON47">
        <v>0</v>
      </c>
      <c r="OO47">
        <v>0</v>
      </c>
      <c r="OP47">
        <v>0</v>
      </c>
      <c r="OQ47">
        <v>0</v>
      </c>
      <c r="OR47">
        <v>0</v>
      </c>
      <c r="OS47">
        <v>1</v>
      </c>
      <c r="OT47" t="s">
        <v>944</v>
      </c>
      <c r="OU47">
        <v>1</v>
      </c>
      <c r="OV47">
        <v>2</v>
      </c>
      <c r="OW47">
        <v>2</v>
      </c>
      <c r="OX47">
        <v>1</v>
      </c>
      <c r="OY47">
        <v>2</v>
      </c>
      <c r="OZ47">
        <v>0</v>
      </c>
      <c r="PA47">
        <v>0</v>
      </c>
      <c r="PB47">
        <v>0</v>
      </c>
      <c r="PC47">
        <v>0</v>
      </c>
      <c r="PD47">
        <v>0</v>
      </c>
      <c r="PE47">
        <v>0</v>
      </c>
      <c r="PF47">
        <v>0</v>
      </c>
      <c r="PG47">
        <v>0</v>
      </c>
      <c r="PH47">
        <v>0</v>
      </c>
      <c r="PI47">
        <v>0</v>
      </c>
      <c r="PJ47">
        <v>0</v>
      </c>
      <c r="PK47">
        <v>1</v>
      </c>
      <c r="PL47" t="s">
        <v>944</v>
      </c>
      <c r="PM47">
        <v>1</v>
      </c>
      <c r="PN47">
        <v>2</v>
      </c>
      <c r="PO47">
        <v>2</v>
      </c>
      <c r="PP47">
        <v>1</v>
      </c>
      <c r="PQ47">
        <v>2</v>
      </c>
      <c r="PR47">
        <v>0</v>
      </c>
      <c r="PS47">
        <v>0</v>
      </c>
      <c r="PT47">
        <v>0</v>
      </c>
      <c r="PU47">
        <v>0</v>
      </c>
      <c r="PV47">
        <v>0</v>
      </c>
      <c r="PW47">
        <v>0</v>
      </c>
      <c r="PX47">
        <v>0</v>
      </c>
      <c r="PY47">
        <v>0</v>
      </c>
      <c r="PZ47">
        <v>0</v>
      </c>
      <c r="QA47">
        <v>0</v>
      </c>
      <c r="QB47">
        <v>0</v>
      </c>
      <c r="QC47">
        <v>0</v>
      </c>
      <c r="QE47" s="19">
        <v>0</v>
      </c>
      <c r="QF47" s="19">
        <v>0</v>
      </c>
      <c r="QG47" s="19">
        <v>0</v>
      </c>
      <c r="QH47" s="19">
        <v>0</v>
      </c>
      <c r="QI47" s="19">
        <v>0</v>
      </c>
      <c r="QJ47" s="19">
        <v>0</v>
      </c>
      <c r="QK47" s="19">
        <v>0</v>
      </c>
      <c r="QL47" s="19">
        <v>0</v>
      </c>
      <c r="QM47" s="19">
        <v>0</v>
      </c>
      <c r="QN47" s="19">
        <v>0</v>
      </c>
      <c r="QO47" s="19">
        <v>0</v>
      </c>
      <c r="QP47" s="19">
        <v>0</v>
      </c>
      <c r="QQ47" s="19">
        <v>0</v>
      </c>
      <c r="QR47" s="19">
        <v>0</v>
      </c>
      <c r="QS47" s="19">
        <v>0</v>
      </c>
      <c r="QT47" s="19">
        <v>0</v>
      </c>
      <c r="QU47">
        <v>0</v>
      </c>
      <c r="QV47" s="19"/>
      <c r="QW47" s="19">
        <v>0</v>
      </c>
      <c r="QX47" s="19">
        <v>0</v>
      </c>
      <c r="QY47" s="19">
        <v>0</v>
      </c>
      <c r="QZ47" s="19">
        <v>0</v>
      </c>
      <c r="RA47" s="19">
        <v>0</v>
      </c>
      <c r="RB47" s="19">
        <v>0</v>
      </c>
      <c r="RC47" s="19">
        <v>0</v>
      </c>
      <c r="RD47" s="19">
        <v>0</v>
      </c>
      <c r="RE47" s="19">
        <v>0</v>
      </c>
      <c r="RF47" s="19">
        <v>0</v>
      </c>
      <c r="RG47" s="19">
        <v>0</v>
      </c>
      <c r="RH47" s="19">
        <v>0</v>
      </c>
      <c r="RI47" s="19">
        <v>0</v>
      </c>
      <c r="RJ47" s="19">
        <v>0</v>
      </c>
      <c r="RK47" s="19">
        <v>0</v>
      </c>
      <c r="RL47" s="19">
        <v>0</v>
      </c>
      <c r="RM47">
        <v>0</v>
      </c>
      <c r="RN47" s="19"/>
      <c r="RO47" s="19">
        <v>0</v>
      </c>
      <c r="RP47" s="19">
        <v>0</v>
      </c>
      <c r="RQ47" s="19">
        <v>0</v>
      </c>
      <c r="RR47" s="19">
        <v>0</v>
      </c>
      <c r="RS47" s="19">
        <v>0</v>
      </c>
      <c r="RT47" s="19">
        <v>0</v>
      </c>
      <c r="RU47" s="19">
        <v>0</v>
      </c>
      <c r="RV47" s="19">
        <v>0</v>
      </c>
      <c r="RW47" s="19">
        <v>0</v>
      </c>
      <c r="RX47" s="19">
        <v>0</v>
      </c>
      <c r="RY47" s="19">
        <v>0</v>
      </c>
      <c r="RZ47" s="19">
        <v>0</v>
      </c>
      <c r="SA47" s="19">
        <v>0</v>
      </c>
      <c r="SB47" s="19">
        <v>0</v>
      </c>
      <c r="SC47" s="19">
        <v>0</v>
      </c>
      <c r="SD47" s="19">
        <v>0</v>
      </c>
      <c r="SE47">
        <v>0</v>
      </c>
      <c r="SF47" s="19"/>
      <c r="SG47" s="19">
        <v>0</v>
      </c>
      <c r="SH47" s="19">
        <v>0</v>
      </c>
      <c r="SI47" s="19">
        <v>0</v>
      </c>
      <c r="SJ47" s="19">
        <v>0</v>
      </c>
      <c r="SK47" s="19">
        <v>0</v>
      </c>
      <c r="SL47" s="19">
        <v>0</v>
      </c>
      <c r="SM47" s="19">
        <v>0</v>
      </c>
      <c r="SN47" s="19">
        <v>0</v>
      </c>
      <c r="SO47" s="19">
        <v>0</v>
      </c>
      <c r="SP47" s="19">
        <v>0</v>
      </c>
      <c r="SQ47" s="19">
        <v>0</v>
      </c>
      <c r="SR47" s="19">
        <v>0</v>
      </c>
      <c r="SS47" s="19">
        <v>0</v>
      </c>
      <c r="ST47" s="19">
        <v>0</v>
      </c>
      <c r="SU47" s="19">
        <v>0</v>
      </c>
      <c r="SV47" s="19">
        <v>0</v>
      </c>
      <c r="SW47">
        <v>0</v>
      </c>
      <c r="SX47" s="19"/>
      <c r="SY47" s="19">
        <v>0</v>
      </c>
      <c r="SZ47" s="19">
        <v>0</v>
      </c>
      <c r="TA47" s="19">
        <v>0</v>
      </c>
      <c r="TB47" s="19">
        <v>0</v>
      </c>
      <c r="TC47" s="19">
        <v>0</v>
      </c>
      <c r="TD47" s="19">
        <v>0</v>
      </c>
      <c r="TE47" s="19">
        <v>0</v>
      </c>
      <c r="TF47" s="19">
        <v>0</v>
      </c>
      <c r="TG47" s="19">
        <v>0</v>
      </c>
      <c r="TH47" s="19">
        <v>0</v>
      </c>
      <c r="TI47" s="19">
        <v>0</v>
      </c>
      <c r="TJ47" s="19">
        <v>0</v>
      </c>
      <c r="TK47" s="19">
        <v>0</v>
      </c>
      <c r="TL47" s="19">
        <v>0</v>
      </c>
      <c r="TM47" s="19">
        <v>0</v>
      </c>
      <c r="TN47" s="19">
        <v>0</v>
      </c>
      <c r="TO47">
        <v>0</v>
      </c>
      <c r="TP47" s="19">
        <v>0</v>
      </c>
      <c r="TQ47" s="19">
        <v>0</v>
      </c>
      <c r="TR47" s="19">
        <v>0</v>
      </c>
      <c r="TS47" s="19">
        <v>0</v>
      </c>
      <c r="TT47" s="19">
        <v>0</v>
      </c>
      <c r="TU47" s="19">
        <v>0</v>
      </c>
      <c r="TV47" s="19">
        <v>0</v>
      </c>
      <c r="TW47" s="19">
        <v>0</v>
      </c>
      <c r="TX47" s="19">
        <v>0</v>
      </c>
      <c r="TY47" s="19">
        <v>0</v>
      </c>
      <c r="TZ47" s="19">
        <v>0</v>
      </c>
      <c r="UA47" s="19">
        <v>0</v>
      </c>
      <c r="UB47" s="19">
        <v>0</v>
      </c>
      <c r="UC47" s="19">
        <v>0</v>
      </c>
      <c r="UD47" s="19">
        <v>0</v>
      </c>
      <c r="UE47" s="19">
        <v>0</v>
      </c>
      <c r="UF47" s="19">
        <v>0</v>
      </c>
      <c r="UG47">
        <f>JW47+KO47+LG47+LY47+MQ47+NI47+OA47+OS47+PK47+QC47+QU47+RM47+SE47+SW47+TO47</f>
        <v>9</v>
      </c>
      <c r="UH47">
        <v>1</v>
      </c>
      <c r="UI47" t="s">
        <v>931</v>
      </c>
      <c r="UJ47">
        <v>1</v>
      </c>
      <c r="UK47">
        <v>1</v>
      </c>
      <c r="UL47">
        <v>1</v>
      </c>
      <c r="UM47">
        <v>1</v>
      </c>
      <c r="UN47">
        <v>2</v>
      </c>
      <c r="UO47">
        <v>0</v>
      </c>
      <c r="UP47">
        <v>0</v>
      </c>
      <c r="UQ47">
        <v>0</v>
      </c>
      <c r="UR47">
        <v>0</v>
      </c>
      <c r="US47">
        <v>0</v>
      </c>
      <c r="UT47">
        <v>2</v>
      </c>
      <c r="UU47">
        <v>1</v>
      </c>
      <c r="UV47">
        <v>1</v>
      </c>
      <c r="UW47">
        <v>0</v>
      </c>
      <c r="UX47">
        <v>1</v>
      </c>
      <c r="UY47" t="s">
        <v>928</v>
      </c>
      <c r="UZ47">
        <v>1</v>
      </c>
      <c r="VA47">
        <v>1</v>
      </c>
      <c r="VB47">
        <v>1</v>
      </c>
      <c r="VC47">
        <v>1</v>
      </c>
      <c r="VD47">
        <v>2</v>
      </c>
      <c r="VE47">
        <v>0</v>
      </c>
      <c r="VF47">
        <v>0</v>
      </c>
      <c r="VG47">
        <v>0</v>
      </c>
      <c r="VH47">
        <v>0</v>
      </c>
      <c r="VI47">
        <v>0</v>
      </c>
      <c r="VJ47">
        <v>2</v>
      </c>
      <c r="VK47">
        <v>1</v>
      </c>
      <c r="VL47">
        <v>1</v>
      </c>
      <c r="VM47">
        <v>0</v>
      </c>
      <c r="VN47">
        <v>1</v>
      </c>
      <c r="VO47" t="s">
        <v>927</v>
      </c>
      <c r="VP47">
        <v>1</v>
      </c>
      <c r="VQ47">
        <v>1</v>
      </c>
      <c r="VR47">
        <v>1</v>
      </c>
      <c r="VS47">
        <v>1</v>
      </c>
      <c r="VT47">
        <v>2</v>
      </c>
      <c r="VU47">
        <v>0</v>
      </c>
      <c r="VV47">
        <v>0</v>
      </c>
      <c r="VW47">
        <v>1</v>
      </c>
      <c r="VX47">
        <v>1</v>
      </c>
      <c r="VY47">
        <v>1</v>
      </c>
      <c r="VZ47">
        <v>0</v>
      </c>
      <c r="WA47">
        <v>0</v>
      </c>
      <c r="WB47">
        <v>0</v>
      </c>
      <c r="WC47">
        <v>0</v>
      </c>
      <c r="WD47">
        <v>0</v>
      </c>
      <c r="WF47">
        <v>0</v>
      </c>
      <c r="WG47">
        <v>0</v>
      </c>
      <c r="WH47">
        <v>0</v>
      </c>
      <c r="WI47">
        <v>0</v>
      </c>
      <c r="WJ47">
        <v>0</v>
      </c>
      <c r="WK47">
        <v>0</v>
      </c>
      <c r="WL47">
        <v>0</v>
      </c>
      <c r="WM47">
        <v>0</v>
      </c>
      <c r="WN47">
        <v>0</v>
      </c>
      <c r="WO47">
        <v>0</v>
      </c>
      <c r="WP47">
        <v>0</v>
      </c>
      <c r="WQ47">
        <v>0</v>
      </c>
      <c r="WR47">
        <v>0</v>
      </c>
      <c r="WS47">
        <v>0</v>
      </c>
      <c r="WT47">
        <v>0</v>
      </c>
      <c r="WV47">
        <v>0</v>
      </c>
      <c r="WW47">
        <v>0</v>
      </c>
      <c r="WX47">
        <v>0</v>
      </c>
      <c r="WY47">
        <v>0</v>
      </c>
      <c r="WZ47">
        <v>0</v>
      </c>
      <c r="XA47">
        <v>0</v>
      </c>
      <c r="XB47">
        <v>0</v>
      </c>
      <c r="XC47">
        <v>0</v>
      </c>
      <c r="XD47">
        <v>0</v>
      </c>
      <c r="XE47">
        <v>0</v>
      </c>
      <c r="XF47">
        <v>0</v>
      </c>
      <c r="XG47">
        <v>0</v>
      </c>
      <c r="XH47">
        <v>0</v>
      </c>
      <c r="XI47">
        <v>0</v>
      </c>
      <c r="XJ47">
        <v>0</v>
      </c>
      <c r="XL47">
        <v>0</v>
      </c>
      <c r="XM47">
        <v>0</v>
      </c>
      <c r="XN47">
        <v>0</v>
      </c>
      <c r="XO47">
        <v>0</v>
      </c>
      <c r="XP47">
        <v>0</v>
      </c>
      <c r="XQ47">
        <v>0</v>
      </c>
      <c r="XR47">
        <v>0</v>
      </c>
      <c r="XS47">
        <v>0</v>
      </c>
      <c r="XT47">
        <v>0</v>
      </c>
      <c r="XU47">
        <v>0</v>
      </c>
      <c r="XV47">
        <v>0</v>
      </c>
      <c r="XW47">
        <v>0</v>
      </c>
      <c r="XX47">
        <v>0</v>
      </c>
      <c r="XY47">
        <v>0</v>
      </c>
      <c r="XZ47">
        <v>0</v>
      </c>
      <c r="YB47">
        <v>0</v>
      </c>
      <c r="YC47">
        <v>0</v>
      </c>
      <c r="YD47">
        <v>0</v>
      </c>
      <c r="YE47">
        <v>0</v>
      </c>
      <c r="YF47">
        <v>0</v>
      </c>
      <c r="YG47">
        <v>0</v>
      </c>
      <c r="YH47">
        <v>0</v>
      </c>
      <c r="YI47">
        <v>0</v>
      </c>
      <c r="YJ47">
        <v>0</v>
      </c>
      <c r="YK47">
        <v>0</v>
      </c>
      <c r="YL47">
        <v>0</v>
      </c>
      <c r="YM47">
        <v>0</v>
      </c>
      <c r="YN47">
        <v>0</v>
      </c>
      <c r="YO47">
        <v>0</v>
      </c>
      <c r="YP47">
        <f t="shared" si="0"/>
        <v>3</v>
      </c>
      <c r="YQ47" s="25">
        <v>0</v>
      </c>
      <c r="YR47" s="25">
        <v>0</v>
      </c>
      <c r="YS47" s="25">
        <v>0</v>
      </c>
      <c r="YT47" s="25">
        <v>0</v>
      </c>
      <c r="YU47" s="25">
        <v>0</v>
      </c>
      <c r="YV47" s="25">
        <v>0</v>
      </c>
      <c r="YW47" s="25">
        <v>0</v>
      </c>
      <c r="YX47" s="25">
        <v>3</v>
      </c>
      <c r="YY47" s="25">
        <v>0</v>
      </c>
      <c r="YZ47" s="25">
        <v>0</v>
      </c>
      <c r="ZA47" s="25">
        <v>0</v>
      </c>
      <c r="ZB47" s="25">
        <v>0</v>
      </c>
      <c r="ZC47" s="25">
        <v>2</v>
      </c>
      <c r="ZD47" s="25">
        <v>2</v>
      </c>
    </row>
    <row r="48" spans="1:680" x14ac:dyDescent="0.2">
      <c r="A48">
        <v>6</v>
      </c>
      <c r="B48">
        <v>6</v>
      </c>
      <c r="C48" t="s">
        <v>62</v>
      </c>
      <c r="D48">
        <v>26.14204234</v>
      </c>
      <c r="E48">
        <v>-97.97826148</v>
      </c>
      <c r="F48" s="18">
        <v>43415</v>
      </c>
      <c r="G48">
        <v>2018</v>
      </c>
      <c r="H48" s="18" t="s">
        <v>914</v>
      </c>
      <c r="I48" s="17">
        <v>0.17500000000000002</v>
      </c>
      <c r="J48" s="17">
        <v>0.18888888888888888</v>
      </c>
      <c r="K48">
        <v>2</v>
      </c>
      <c r="L48">
        <v>1</v>
      </c>
      <c r="M48">
        <v>4</v>
      </c>
      <c r="N48">
        <v>0</v>
      </c>
      <c r="O48">
        <v>0</v>
      </c>
      <c r="P48">
        <v>1</v>
      </c>
      <c r="Q48">
        <v>1</v>
      </c>
      <c r="R48">
        <v>1</v>
      </c>
      <c r="S48">
        <v>0</v>
      </c>
      <c r="V48">
        <v>0</v>
      </c>
      <c r="W48">
        <v>0</v>
      </c>
      <c r="Y48">
        <v>0</v>
      </c>
      <c r="AA48">
        <v>1</v>
      </c>
      <c r="AB48">
        <v>1</v>
      </c>
      <c r="AC48" t="s">
        <v>992</v>
      </c>
      <c r="AD48">
        <v>3</v>
      </c>
      <c r="AE48">
        <v>1</v>
      </c>
      <c r="AF48">
        <v>1</v>
      </c>
      <c r="AG48">
        <v>0</v>
      </c>
      <c r="AH48">
        <v>0</v>
      </c>
      <c r="AI48">
        <v>0</v>
      </c>
      <c r="AJ48">
        <v>0</v>
      </c>
      <c r="AK48">
        <v>0</v>
      </c>
      <c r="AL48">
        <v>1</v>
      </c>
      <c r="AM48">
        <v>0</v>
      </c>
      <c r="AN48">
        <v>1</v>
      </c>
      <c r="AO48">
        <v>3</v>
      </c>
      <c r="AP48">
        <v>1</v>
      </c>
      <c r="AQ48" t="s">
        <v>993</v>
      </c>
      <c r="AR48">
        <v>2</v>
      </c>
      <c r="AS48">
        <v>5</v>
      </c>
      <c r="AT48">
        <v>1</v>
      </c>
      <c r="AU48">
        <v>0</v>
      </c>
      <c r="AV48">
        <v>0</v>
      </c>
      <c r="AW48">
        <v>1</v>
      </c>
      <c r="AX48">
        <v>0</v>
      </c>
      <c r="AY48">
        <v>0</v>
      </c>
      <c r="AZ48">
        <v>0</v>
      </c>
      <c r="BB48">
        <v>3</v>
      </c>
      <c r="BC48">
        <v>1</v>
      </c>
      <c r="BD48">
        <v>1</v>
      </c>
      <c r="BE48">
        <v>0</v>
      </c>
      <c r="BF48">
        <v>0</v>
      </c>
      <c r="BG48">
        <v>0</v>
      </c>
      <c r="BH48">
        <v>0</v>
      </c>
      <c r="BJ48">
        <v>0</v>
      </c>
      <c r="BK48">
        <v>4</v>
      </c>
      <c r="BL48">
        <v>1</v>
      </c>
      <c r="BM48">
        <v>0</v>
      </c>
      <c r="BN48">
        <v>0</v>
      </c>
      <c r="BO48">
        <v>0</v>
      </c>
      <c r="BP48">
        <v>0</v>
      </c>
      <c r="BQ48">
        <v>0</v>
      </c>
      <c r="BS48">
        <v>1</v>
      </c>
      <c r="BT48">
        <v>0</v>
      </c>
      <c r="BU48">
        <v>0</v>
      </c>
      <c r="BV48">
        <v>0</v>
      </c>
      <c r="BW48">
        <v>0</v>
      </c>
      <c r="BY48">
        <v>0</v>
      </c>
      <c r="CD48">
        <v>1</v>
      </c>
      <c r="CE48">
        <v>1</v>
      </c>
      <c r="CF48">
        <v>0</v>
      </c>
      <c r="CG48">
        <v>0</v>
      </c>
      <c r="CH48">
        <v>0</v>
      </c>
      <c r="CI48">
        <v>0</v>
      </c>
      <c r="CJ48">
        <v>0</v>
      </c>
      <c r="CK48">
        <v>0</v>
      </c>
      <c r="CL48">
        <v>0</v>
      </c>
      <c r="CM48">
        <v>0</v>
      </c>
      <c r="CO48">
        <v>0</v>
      </c>
      <c r="CQ48">
        <v>0</v>
      </c>
      <c r="CS48">
        <v>1</v>
      </c>
      <c r="CT48">
        <v>0</v>
      </c>
      <c r="CU48">
        <v>0</v>
      </c>
      <c r="CV48">
        <v>0</v>
      </c>
      <c r="CW48">
        <v>1</v>
      </c>
      <c r="CX48">
        <v>0</v>
      </c>
      <c r="CY48">
        <v>0</v>
      </c>
      <c r="DA48">
        <v>0</v>
      </c>
      <c r="DH48">
        <v>1</v>
      </c>
      <c r="DI48">
        <v>1</v>
      </c>
      <c r="DJ48">
        <v>0</v>
      </c>
      <c r="DO48">
        <v>2</v>
      </c>
      <c r="DP48">
        <v>1</v>
      </c>
      <c r="DQ48">
        <v>4</v>
      </c>
      <c r="DR48">
        <v>5</v>
      </c>
      <c r="DS48">
        <v>4</v>
      </c>
      <c r="DT48">
        <v>1</v>
      </c>
      <c r="DU48">
        <v>1</v>
      </c>
      <c r="DV48">
        <v>0</v>
      </c>
      <c r="DW48">
        <v>0</v>
      </c>
      <c r="DX48">
        <v>0</v>
      </c>
      <c r="DY48">
        <v>0</v>
      </c>
      <c r="DZ48">
        <v>0</v>
      </c>
      <c r="EA48">
        <v>0</v>
      </c>
      <c r="EB48">
        <v>1</v>
      </c>
      <c r="EC48">
        <v>1</v>
      </c>
      <c r="EE48">
        <v>1</v>
      </c>
      <c r="EF48" t="s">
        <v>1211</v>
      </c>
      <c r="EG48">
        <v>1</v>
      </c>
      <c r="EH48">
        <v>0</v>
      </c>
      <c r="EI48">
        <v>0</v>
      </c>
      <c r="EJ48">
        <v>0</v>
      </c>
      <c r="EK48">
        <v>1</v>
      </c>
      <c r="EL48" t="s">
        <v>1212</v>
      </c>
      <c r="EM48" t="s">
        <v>1213</v>
      </c>
      <c r="EN48">
        <v>0</v>
      </c>
      <c r="EO48">
        <v>0</v>
      </c>
      <c r="EQ48">
        <v>1</v>
      </c>
      <c r="ER48">
        <v>3</v>
      </c>
      <c r="ES48">
        <v>1</v>
      </c>
      <c r="ET48">
        <v>1</v>
      </c>
      <c r="EU48">
        <v>7</v>
      </c>
      <c r="EV48">
        <v>1</v>
      </c>
      <c r="EW48">
        <v>1</v>
      </c>
      <c r="EX48">
        <v>0</v>
      </c>
      <c r="EY48">
        <v>0</v>
      </c>
      <c r="EZ48">
        <v>0</v>
      </c>
      <c r="FA48">
        <v>0</v>
      </c>
      <c r="FB48">
        <v>0</v>
      </c>
      <c r="FD48">
        <v>3</v>
      </c>
      <c r="FE48">
        <v>0</v>
      </c>
      <c r="FF48">
        <v>0</v>
      </c>
      <c r="FG48">
        <v>0</v>
      </c>
      <c r="FI48">
        <v>1</v>
      </c>
      <c r="FJ48">
        <v>1</v>
      </c>
      <c r="FK48">
        <v>4</v>
      </c>
      <c r="FL48">
        <v>6</v>
      </c>
      <c r="FM48">
        <v>0</v>
      </c>
      <c r="FO48" t="s">
        <v>1214</v>
      </c>
      <c r="FP48">
        <v>1097.6753699999999</v>
      </c>
      <c r="FQ48">
        <v>133.45156</v>
      </c>
      <c r="FS48">
        <v>2</v>
      </c>
      <c r="FT48">
        <v>1</v>
      </c>
      <c r="FU48">
        <v>1</v>
      </c>
      <c r="FV48">
        <v>0</v>
      </c>
      <c r="FW48">
        <v>1</v>
      </c>
      <c r="FX48">
        <v>0</v>
      </c>
      <c r="FY48">
        <v>1</v>
      </c>
      <c r="FZ48">
        <v>1</v>
      </c>
      <c r="GA48">
        <v>0</v>
      </c>
      <c r="GB48">
        <v>1</v>
      </c>
      <c r="GC48">
        <v>0</v>
      </c>
      <c r="GD48">
        <v>0</v>
      </c>
      <c r="GE48">
        <v>0</v>
      </c>
      <c r="GF48">
        <v>2</v>
      </c>
      <c r="GG48">
        <v>2</v>
      </c>
      <c r="GH48">
        <v>3</v>
      </c>
      <c r="GJ48">
        <v>4</v>
      </c>
      <c r="GK48">
        <v>1</v>
      </c>
      <c r="GL48">
        <v>5</v>
      </c>
      <c r="GM48">
        <v>1</v>
      </c>
      <c r="GN48">
        <v>1</v>
      </c>
      <c r="GO48">
        <v>2</v>
      </c>
      <c r="GP48">
        <v>3</v>
      </c>
      <c r="GQ48">
        <v>0</v>
      </c>
      <c r="GT48">
        <f>SUBTOTAL(9,GR48:GS48)</f>
        <v>0</v>
      </c>
      <c r="GW48">
        <v>0</v>
      </c>
      <c r="GZ48">
        <f>SUBTOTAL(9,GX48:GY48)</f>
        <v>0</v>
      </c>
      <c r="HC48">
        <v>1</v>
      </c>
      <c r="HD48">
        <v>0</v>
      </c>
      <c r="HE48">
        <v>3</v>
      </c>
      <c r="HF48">
        <f>SUBTOTAL(9,HD48:HE48)</f>
        <v>3</v>
      </c>
      <c r="HG48">
        <v>0</v>
      </c>
      <c r="HH48">
        <v>0</v>
      </c>
      <c r="HI48">
        <v>0</v>
      </c>
      <c r="HL48">
        <f>SUBTOTAL(9,HJ48:HK48)</f>
        <v>0</v>
      </c>
      <c r="HO48">
        <v>0</v>
      </c>
      <c r="HR48">
        <f>SUBTOTAL(9,HP48:HQ48)</f>
        <v>0</v>
      </c>
      <c r="HU48">
        <v>0</v>
      </c>
      <c r="HX48">
        <f>SUBTOTAL(9,HV48:HW48)</f>
        <v>0</v>
      </c>
      <c r="IA48">
        <v>0</v>
      </c>
      <c r="ID48">
        <f>SUBTOTAL(9,IB48:IC48)</f>
        <v>0</v>
      </c>
      <c r="IG48">
        <v>0</v>
      </c>
      <c r="IJ48">
        <f>SUBTOTAL(9,IH48:II48)</f>
        <v>0</v>
      </c>
      <c r="IM48">
        <v>1</v>
      </c>
      <c r="IN48">
        <v>0</v>
      </c>
      <c r="IO48">
        <v>1</v>
      </c>
      <c r="IP48">
        <f>SUBTOTAL(9,IN48:IO48)</f>
        <v>1</v>
      </c>
      <c r="IQ48">
        <v>0</v>
      </c>
      <c r="IR48">
        <v>0</v>
      </c>
      <c r="IS48">
        <v>0</v>
      </c>
      <c r="IV48">
        <f>SUBTOTAL(9,IT48:IU48)</f>
        <v>0</v>
      </c>
      <c r="IY48">
        <v>1</v>
      </c>
      <c r="IZ48">
        <v>1</v>
      </c>
      <c r="JA48">
        <v>0</v>
      </c>
      <c r="JB48">
        <f>SUBTOTAL(9,IZ48:JA48)</f>
        <v>1</v>
      </c>
      <c r="JC48">
        <v>0</v>
      </c>
      <c r="JD48">
        <v>0</v>
      </c>
      <c r="JE48">
        <v>0</v>
      </c>
      <c r="JH48">
        <f>SUBTOTAL(9,JF48:JG48)</f>
        <v>0</v>
      </c>
      <c r="JK48">
        <v>0</v>
      </c>
      <c r="JN48">
        <f>SUBTOTAL(9,JL48:JM48)</f>
        <v>0</v>
      </c>
      <c r="JQ48">
        <v>0</v>
      </c>
      <c r="JT48">
        <f>SUBTOTAL(9,JR48:JS48)</f>
        <v>0</v>
      </c>
      <c r="JW48">
        <v>1</v>
      </c>
      <c r="JX48" t="s">
        <v>931</v>
      </c>
      <c r="JY48">
        <v>2</v>
      </c>
      <c r="JZ48">
        <v>1</v>
      </c>
      <c r="KA48">
        <v>2</v>
      </c>
      <c r="KB48">
        <v>1</v>
      </c>
      <c r="KC48">
        <v>2</v>
      </c>
      <c r="KD48">
        <v>0</v>
      </c>
      <c r="KE48">
        <v>0</v>
      </c>
      <c r="KF48">
        <v>0</v>
      </c>
      <c r="KG48">
        <v>2</v>
      </c>
      <c r="KH48">
        <v>0</v>
      </c>
      <c r="KI48">
        <v>0</v>
      </c>
      <c r="KJ48">
        <v>0</v>
      </c>
      <c r="KK48">
        <v>2</v>
      </c>
      <c r="KL48">
        <v>0</v>
      </c>
      <c r="KM48">
        <v>0</v>
      </c>
      <c r="KN48">
        <v>0</v>
      </c>
      <c r="KO48">
        <v>1</v>
      </c>
      <c r="KP48" t="s">
        <v>926</v>
      </c>
      <c r="KQ48">
        <v>2</v>
      </c>
      <c r="KR48">
        <v>2</v>
      </c>
      <c r="KS48">
        <v>2</v>
      </c>
      <c r="KT48">
        <v>1</v>
      </c>
      <c r="KU48">
        <v>1</v>
      </c>
      <c r="KV48">
        <v>1</v>
      </c>
      <c r="KW48">
        <v>1</v>
      </c>
      <c r="KX48">
        <v>1</v>
      </c>
      <c r="KY48">
        <v>2</v>
      </c>
      <c r="KZ48">
        <v>0</v>
      </c>
      <c r="LA48">
        <v>0</v>
      </c>
      <c r="LB48">
        <v>0</v>
      </c>
      <c r="LC48">
        <v>2</v>
      </c>
      <c r="LD48">
        <v>0</v>
      </c>
      <c r="LE48">
        <v>0</v>
      </c>
      <c r="LF48">
        <v>0</v>
      </c>
      <c r="LG48">
        <v>1</v>
      </c>
      <c r="LH48" t="s">
        <v>926</v>
      </c>
      <c r="LI48">
        <v>1</v>
      </c>
      <c r="LJ48">
        <v>2</v>
      </c>
      <c r="LK48">
        <v>2</v>
      </c>
      <c r="LL48">
        <v>1</v>
      </c>
      <c r="LM48">
        <v>1</v>
      </c>
      <c r="LN48">
        <v>1</v>
      </c>
      <c r="LO48">
        <v>1</v>
      </c>
      <c r="LP48">
        <v>1</v>
      </c>
      <c r="LQ48">
        <v>2</v>
      </c>
      <c r="LR48">
        <v>0</v>
      </c>
      <c r="LS48">
        <v>0</v>
      </c>
      <c r="LT48">
        <v>0</v>
      </c>
      <c r="LU48">
        <v>2</v>
      </c>
      <c r="LV48">
        <v>0</v>
      </c>
      <c r="LW48">
        <v>0</v>
      </c>
      <c r="LX48">
        <v>0</v>
      </c>
      <c r="LY48">
        <v>1</v>
      </c>
      <c r="LZ48" t="s">
        <v>928</v>
      </c>
      <c r="MA48">
        <v>1</v>
      </c>
      <c r="MB48">
        <v>2</v>
      </c>
      <c r="MC48">
        <v>2</v>
      </c>
      <c r="MD48">
        <v>1</v>
      </c>
      <c r="ME48">
        <v>1</v>
      </c>
      <c r="MF48">
        <v>1</v>
      </c>
      <c r="MG48">
        <v>1</v>
      </c>
      <c r="MH48">
        <v>1</v>
      </c>
      <c r="MI48">
        <v>2</v>
      </c>
      <c r="MJ48">
        <v>0</v>
      </c>
      <c r="MK48">
        <v>0</v>
      </c>
      <c r="ML48">
        <v>0</v>
      </c>
      <c r="MM48">
        <v>2</v>
      </c>
      <c r="MN48">
        <v>0</v>
      </c>
      <c r="MO48">
        <v>0</v>
      </c>
      <c r="MP48">
        <v>0</v>
      </c>
      <c r="MQ48">
        <v>1</v>
      </c>
      <c r="MR48" t="s">
        <v>928</v>
      </c>
      <c r="MS48" s="19">
        <v>1</v>
      </c>
      <c r="MT48" s="19">
        <v>2</v>
      </c>
      <c r="MU48" s="19">
        <v>2</v>
      </c>
      <c r="MV48" s="19">
        <v>1</v>
      </c>
      <c r="MW48" s="19">
        <v>1</v>
      </c>
      <c r="MX48" s="19">
        <v>1</v>
      </c>
      <c r="MY48" s="19">
        <v>1</v>
      </c>
      <c r="MZ48" s="19">
        <v>1</v>
      </c>
      <c r="NA48" s="19">
        <v>2</v>
      </c>
      <c r="NB48" s="19">
        <v>0</v>
      </c>
      <c r="NC48" s="19">
        <v>0</v>
      </c>
      <c r="ND48" s="19">
        <v>0</v>
      </c>
      <c r="NE48" s="19">
        <v>2</v>
      </c>
      <c r="NF48" s="19">
        <v>0</v>
      </c>
      <c r="NG48" s="19">
        <v>0</v>
      </c>
      <c r="NH48" s="19">
        <v>0</v>
      </c>
      <c r="NI48">
        <v>1</v>
      </c>
      <c r="NJ48" t="s">
        <v>944</v>
      </c>
      <c r="NK48">
        <v>2</v>
      </c>
      <c r="NL48">
        <v>1</v>
      </c>
      <c r="NM48">
        <v>2</v>
      </c>
      <c r="NN48">
        <v>1</v>
      </c>
      <c r="NO48">
        <v>2</v>
      </c>
      <c r="NP48">
        <v>0</v>
      </c>
      <c r="NQ48">
        <v>0</v>
      </c>
      <c r="NR48">
        <v>0</v>
      </c>
      <c r="NS48">
        <v>2</v>
      </c>
      <c r="NT48">
        <v>0</v>
      </c>
      <c r="NU48">
        <v>0</v>
      </c>
      <c r="NV48">
        <v>0</v>
      </c>
      <c r="NW48">
        <v>2</v>
      </c>
      <c r="NX48">
        <v>0</v>
      </c>
      <c r="NY48">
        <v>0</v>
      </c>
      <c r="NZ48">
        <v>0</v>
      </c>
      <c r="OA48">
        <v>1</v>
      </c>
      <c r="OB48" t="s">
        <v>927</v>
      </c>
      <c r="OC48">
        <v>2</v>
      </c>
      <c r="OD48">
        <v>1</v>
      </c>
      <c r="OE48">
        <v>2</v>
      </c>
      <c r="OF48">
        <v>1</v>
      </c>
      <c r="OG48">
        <v>1</v>
      </c>
      <c r="OH48">
        <v>2</v>
      </c>
      <c r="OI48">
        <v>1</v>
      </c>
      <c r="OJ48">
        <v>1</v>
      </c>
      <c r="OK48">
        <v>2</v>
      </c>
      <c r="OL48">
        <v>0</v>
      </c>
      <c r="OM48">
        <v>0</v>
      </c>
      <c r="ON48">
        <v>0</v>
      </c>
      <c r="OO48">
        <v>2</v>
      </c>
      <c r="OP48">
        <v>0</v>
      </c>
      <c r="OQ48">
        <v>0</v>
      </c>
      <c r="OR48">
        <v>0</v>
      </c>
      <c r="OS48">
        <v>1</v>
      </c>
      <c r="OT48" t="s">
        <v>927</v>
      </c>
      <c r="OU48">
        <v>2</v>
      </c>
      <c r="OV48">
        <v>1</v>
      </c>
      <c r="OW48">
        <v>2</v>
      </c>
      <c r="OX48">
        <v>1</v>
      </c>
      <c r="OY48">
        <v>1</v>
      </c>
      <c r="OZ48">
        <v>2</v>
      </c>
      <c r="PA48">
        <v>1</v>
      </c>
      <c r="PB48">
        <v>1</v>
      </c>
      <c r="PC48">
        <v>2</v>
      </c>
      <c r="PD48">
        <v>0</v>
      </c>
      <c r="PE48">
        <v>0</v>
      </c>
      <c r="PF48">
        <v>0</v>
      </c>
      <c r="PG48">
        <v>2</v>
      </c>
      <c r="PH48">
        <v>0</v>
      </c>
      <c r="PI48">
        <v>0</v>
      </c>
      <c r="PJ48">
        <v>0</v>
      </c>
      <c r="PK48">
        <v>1</v>
      </c>
      <c r="PL48" t="s">
        <v>927</v>
      </c>
      <c r="PM48">
        <v>2</v>
      </c>
      <c r="PN48">
        <v>1</v>
      </c>
      <c r="PO48">
        <v>2</v>
      </c>
      <c r="PP48">
        <v>1</v>
      </c>
      <c r="PQ48">
        <v>1</v>
      </c>
      <c r="PR48">
        <v>2</v>
      </c>
      <c r="PS48">
        <v>1</v>
      </c>
      <c r="PT48">
        <v>1</v>
      </c>
      <c r="PU48">
        <v>2</v>
      </c>
      <c r="PV48">
        <v>0</v>
      </c>
      <c r="PW48">
        <v>0</v>
      </c>
      <c r="PX48">
        <v>0</v>
      </c>
      <c r="PY48">
        <v>2</v>
      </c>
      <c r="PZ48">
        <v>0</v>
      </c>
      <c r="QA48">
        <v>0</v>
      </c>
      <c r="QB48">
        <v>0</v>
      </c>
      <c r="QC48" s="19">
        <v>1</v>
      </c>
      <c r="QD48" t="s">
        <v>927</v>
      </c>
      <c r="QE48">
        <v>2</v>
      </c>
      <c r="QF48">
        <v>1</v>
      </c>
      <c r="QG48">
        <v>2</v>
      </c>
      <c r="QH48">
        <v>1</v>
      </c>
      <c r="QI48">
        <v>1</v>
      </c>
      <c r="QJ48">
        <v>2</v>
      </c>
      <c r="QK48">
        <v>1</v>
      </c>
      <c r="QL48">
        <v>1</v>
      </c>
      <c r="QM48">
        <v>2</v>
      </c>
      <c r="QN48" s="19">
        <v>0</v>
      </c>
      <c r="QO48" s="19">
        <v>0</v>
      </c>
      <c r="QP48" s="19">
        <v>0</v>
      </c>
      <c r="QQ48">
        <v>2</v>
      </c>
      <c r="QR48" s="19">
        <v>0</v>
      </c>
      <c r="QS48" s="19">
        <v>0</v>
      </c>
      <c r="QT48" s="19">
        <v>0</v>
      </c>
      <c r="QU48" s="19">
        <v>1</v>
      </c>
      <c r="QV48" t="s">
        <v>927</v>
      </c>
      <c r="QW48">
        <v>2</v>
      </c>
      <c r="QX48">
        <v>1</v>
      </c>
      <c r="QY48">
        <v>2</v>
      </c>
      <c r="QZ48">
        <v>1</v>
      </c>
      <c r="RA48">
        <v>1</v>
      </c>
      <c r="RB48">
        <v>2</v>
      </c>
      <c r="RC48">
        <v>1</v>
      </c>
      <c r="RD48">
        <v>1</v>
      </c>
      <c r="RE48">
        <v>2</v>
      </c>
      <c r="RF48" s="19">
        <v>0</v>
      </c>
      <c r="RG48" s="19">
        <v>0</v>
      </c>
      <c r="RH48" s="19">
        <v>0</v>
      </c>
      <c r="RI48">
        <v>2</v>
      </c>
      <c r="RJ48" s="19">
        <v>0</v>
      </c>
      <c r="RK48" s="19">
        <v>0</v>
      </c>
      <c r="RL48" s="19">
        <v>0</v>
      </c>
      <c r="RM48" s="19">
        <v>1</v>
      </c>
      <c r="RN48" t="s">
        <v>929</v>
      </c>
      <c r="RO48">
        <v>2</v>
      </c>
      <c r="RP48">
        <v>1</v>
      </c>
      <c r="RQ48">
        <v>2</v>
      </c>
      <c r="RR48">
        <v>1</v>
      </c>
      <c r="RS48">
        <v>1</v>
      </c>
      <c r="RT48">
        <v>2</v>
      </c>
      <c r="RU48">
        <v>1</v>
      </c>
      <c r="RV48">
        <v>1</v>
      </c>
      <c r="RW48">
        <v>2</v>
      </c>
      <c r="RX48" s="19">
        <v>0</v>
      </c>
      <c r="RY48" s="19">
        <v>0</v>
      </c>
      <c r="RZ48" s="19">
        <v>0</v>
      </c>
      <c r="SA48">
        <v>2</v>
      </c>
      <c r="SB48" s="19">
        <v>0</v>
      </c>
      <c r="SC48" s="19">
        <v>0</v>
      </c>
      <c r="SD48" s="19">
        <v>0</v>
      </c>
      <c r="SE48" s="19">
        <v>1</v>
      </c>
      <c r="SF48" t="s">
        <v>944</v>
      </c>
      <c r="SG48">
        <v>1</v>
      </c>
      <c r="SH48">
        <v>2</v>
      </c>
      <c r="SI48">
        <v>2</v>
      </c>
      <c r="SJ48">
        <v>1</v>
      </c>
      <c r="SK48">
        <v>1</v>
      </c>
      <c r="SL48">
        <v>1</v>
      </c>
      <c r="SM48">
        <v>1</v>
      </c>
      <c r="SN48">
        <v>1</v>
      </c>
      <c r="SO48">
        <v>2</v>
      </c>
      <c r="SP48" s="19">
        <v>0</v>
      </c>
      <c r="SQ48" s="19">
        <v>0</v>
      </c>
      <c r="SR48" s="19">
        <v>0</v>
      </c>
      <c r="SS48">
        <v>2</v>
      </c>
      <c r="ST48" s="19">
        <v>0</v>
      </c>
      <c r="SU48" s="19">
        <v>0</v>
      </c>
      <c r="SV48" s="19">
        <v>0</v>
      </c>
      <c r="SW48" s="19">
        <v>1</v>
      </c>
      <c r="SX48" t="s">
        <v>944</v>
      </c>
      <c r="SY48">
        <v>1</v>
      </c>
      <c r="SZ48">
        <v>2</v>
      </c>
      <c r="TA48">
        <v>2</v>
      </c>
      <c r="TB48">
        <v>1</v>
      </c>
      <c r="TC48">
        <v>1</v>
      </c>
      <c r="TD48">
        <v>1</v>
      </c>
      <c r="TE48">
        <v>1</v>
      </c>
      <c r="TF48">
        <v>1</v>
      </c>
      <c r="TG48">
        <v>2</v>
      </c>
      <c r="TH48" s="19">
        <v>0</v>
      </c>
      <c r="TI48" s="19">
        <v>0</v>
      </c>
      <c r="TJ48" s="19">
        <v>0</v>
      </c>
      <c r="TK48">
        <v>2</v>
      </c>
      <c r="TL48" s="19">
        <v>0</v>
      </c>
      <c r="TM48" s="19">
        <v>0</v>
      </c>
      <c r="TN48" s="19">
        <v>0</v>
      </c>
      <c r="TO48" s="19">
        <v>1</v>
      </c>
      <c r="TP48" t="s">
        <v>926</v>
      </c>
      <c r="TQ48">
        <v>1</v>
      </c>
      <c r="TR48">
        <v>2</v>
      </c>
      <c r="TS48">
        <v>2</v>
      </c>
      <c r="TT48">
        <v>1</v>
      </c>
      <c r="TU48">
        <v>1</v>
      </c>
      <c r="TV48">
        <v>1</v>
      </c>
      <c r="TW48">
        <v>1</v>
      </c>
      <c r="TX48">
        <v>1</v>
      </c>
      <c r="TY48">
        <v>2</v>
      </c>
      <c r="TZ48" s="19">
        <v>0</v>
      </c>
      <c r="UA48" s="19">
        <v>0</v>
      </c>
      <c r="UB48" s="19">
        <v>0</v>
      </c>
      <c r="UC48">
        <v>2</v>
      </c>
      <c r="UD48" s="19">
        <v>0</v>
      </c>
      <c r="UE48" s="19">
        <v>0</v>
      </c>
      <c r="UF48" s="19">
        <v>0</v>
      </c>
      <c r="UG48">
        <f>JW48+KO48+LG48+LY48+MQ48+NI48+OA48+OS48+PK48+QC48+QU48+RM48+SE48+SW48+TO48</f>
        <v>15</v>
      </c>
      <c r="UH48" s="19">
        <v>0</v>
      </c>
      <c r="UI48" s="19"/>
      <c r="UJ48" s="19">
        <v>0</v>
      </c>
      <c r="UK48" s="19">
        <v>0</v>
      </c>
      <c r="UL48" s="19">
        <v>0</v>
      </c>
      <c r="UM48" s="19">
        <v>0</v>
      </c>
      <c r="UN48" s="19">
        <v>0</v>
      </c>
      <c r="UO48" s="19">
        <v>0</v>
      </c>
      <c r="UP48" s="19">
        <v>0</v>
      </c>
      <c r="UQ48" s="19">
        <v>0</v>
      </c>
      <c r="UR48" s="19">
        <v>0</v>
      </c>
      <c r="US48" s="19">
        <v>0</v>
      </c>
      <c r="UT48" s="19">
        <v>0</v>
      </c>
      <c r="UU48" s="19">
        <v>0</v>
      </c>
      <c r="UV48" s="19">
        <v>0</v>
      </c>
      <c r="UW48" s="19">
        <v>0</v>
      </c>
      <c r="UX48" s="19">
        <v>0</v>
      </c>
      <c r="UY48" s="19"/>
      <c r="UZ48" s="19">
        <v>0</v>
      </c>
      <c r="VA48" s="19">
        <v>0</v>
      </c>
      <c r="VB48" s="19">
        <v>0</v>
      </c>
      <c r="VC48" s="19">
        <v>0</v>
      </c>
      <c r="VD48" s="19">
        <v>0</v>
      </c>
      <c r="VE48" s="19">
        <v>0</v>
      </c>
      <c r="VF48" s="19">
        <v>0</v>
      </c>
      <c r="VG48" s="19">
        <v>0</v>
      </c>
      <c r="VH48" s="19">
        <v>0</v>
      </c>
      <c r="VI48" s="19">
        <v>0</v>
      </c>
      <c r="VJ48" s="19">
        <v>0</v>
      </c>
      <c r="VK48" s="19">
        <v>0</v>
      </c>
      <c r="VL48" s="19">
        <v>0</v>
      </c>
      <c r="VM48" s="19">
        <v>0</v>
      </c>
      <c r="VN48">
        <v>0</v>
      </c>
      <c r="VO48" s="19"/>
      <c r="VP48" s="19">
        <v>0</v>
      </c>
      <c r="VQ48" s="19">
        <v>0</v>
      </c>
      <c r="VR48" s="19">
        <v>0</v>
      </c>
      <c r="VS48" s="19">
        <v>0</v>
      </c>
      <c r="VT48" s="19">
        <v>0</v>
      </c>
      <c r="VU48" s="19">
        <v>0</v>
      </c>
      <c r="VV48" s="19">
        <v>0</v>
      </c>
      <c r="VW48" s="19">
        <v>0</v>
      </c>
      <c r="VX48" s="19">
        <v>0</v>
      </c>
      <c r="VY48" s="19">
        <v>0</v>
      </c>
      <c r="VZ48" s="19">
        <v>0</v>
      </c>
      <c r="WA48" s="19">
        <v>0</v>
      </c>
      <c r="WB48" s="19">
        <v>0</v>
      </c>
      <c r="WC48" s="19">
        <v>0</v>
      </c>
      <c r="WD48">
        <v>0</v>
      </c>
      <c r="WE48" s="19"/>
      <c r="WF48" s="19">
        <v>0</v>
      </c>
      <c r="WG48" s="19">
        <v>0</v>
      </c>
      <c r="WH48" s="19">
        <v>0</v>
      </c>
      <c r="WI48" s="19">
        <v>0</v>
      </c>
      <c r="WJ48" s="19">
        <v>0</v>
      </c>
      <c r="WK48" s="19">
        <v>0</v>
      </c>
      <c r="WL48" s="19">
        <v>0</v>
      </c>
      <c r="WM48" s="19">
        <v>0</v>
      </c>
      <c r="WN48" s="19">
        <v>0</v>
      </c>
      <c r="WO48" s="19">
        <v>0</v>
      </c>
      <c r="WP48" s="19">
        <v>0</v>
      </c>
      <c r="WQ48" s="19">
        <v>0</v>
      </c>
      <c r="WR48" s="19">
        <v>0</v>
      </c>
      <c r="WS48" s="19">
        <v>0</v>
      </c>
      <c r="WT48">
        <v>1</v>
      </c>
      <c r="WU48" t="s">
        <v>931</v>
      </c>
      <c r="WV48">
        <v>1</v>
      </c>
      <c r="WW48">
        <v>1</v>
      </c>
      <c r="WX48">
        <v>1</v>
      </c>
      <c r="WY48">
        <v>3</v>
      </c>
      <c r="WZ48">
        <v>2</v>
      </c>
      <c r="XA48">
        <v>0</v>
      </c>
      <c r="XB48">
        <v>0</v>
      </c>
      <c r="XC48">
        <v>2</v>
      </c>
      <c r="XD48">
        <v>0</v>
      </c>
      <c r="XE48">
        <v>0</v>
      </c>
      <c r="XF48">
        <v>2</v>
      </c>
      <c r="XG48">
        <v>1</v>
      </c>
      <c r="XH48">
        <v>1</v>
      </c>
      <c r="XI48">
        <v>0</v>
      </c>
      <c r="XJ48">
        <v>1</v>
      </c>
      <c r="XK48" t="s">
        <v>927</v>
      </c>
      <c r="XL48">
        <v>1</v>
      </c>
      <c r="XM48">
        <v>1</v>
      </c>
      <c r="XN48">
        <v>1</v>
      </c>
      <c r="XO48">
        <v>1</v>
      </c>
      <c r="XP48">
        <v>1</v>
      </c>
      <c r="XQ48">
        <v>1</v>
      </c>
      <c r="XR48">
        <v>1</v>
      </c>
      <c r="XS48">
        <v>2</v>
      </c>
      <c r="XT48">
        <v>0</v>
      </c>
      <c r="XU48">
        <v>0</v>
      </c>
      <c r="XV48">
        <v>2</v>
      </c>
      <c r="XW48">
        <v>1</v>
      </c>
      <c r="XX48">
        <v>1</v>
      </c>
      <c r="XY48">
        <v>0</v>
      </c>
      <c r="XZ48">
        <v>1</v>
      </c>
      <c r="YA48" t="s">
        <v>944</v>
      </c>
      <c r="YB48">
        <v>1</v>
      </c>
      <c r="YC48">
        <v>1</v>
      </c>
      <c r="YD48">
        <v>2</v>
      </c>
      <c r="YE48">
        <v>0</v>
      </c>
      <c r="YF48">
        <v>2</v>
      </c>
      <c r="YG48">
        <v>0</v>
      </c>
      <c r="YH48">
        <v>0</v>
      </c>
      <c r="YI48">
        <v>2</v>
      </c>
      <c r="YJ48">
        <v>0</v>
      </c>
      <c r="YK48">
        <v>2</v>
      </c>
      <c r="YL48">
        <v>1</v>
      </c>
      <c r="YM48">
        <v>1</v>
      </c>
      <c r="YN48">
        <v>0</v>
      </c>
      <c r="YO48">
        <v>0</v>
      </c>
      <c r="YP48">
        <f t="shared" si="0"/>
        <v>3</v>
      </c>
      <c r="YQ48" s="25">
        <v>0</v>
      </c>
      <c r="YR48" s="25">
        <v>13</v>
      </c>
      <c r="YS48" s="25">
        <v>7</v>
      </c>
      <c r="YT48" s="25">
        <v>0</v>
      </c>
      <c r="YU48" s="25">
        <v>0</v>
      </c>
      <c r="YV48" s="25">
        <v>0</v>
      </c>
      <c r="YW48" s="25">
        <v>0</v>
      </c>
      <c r="YX48" s="25">
        <v>3</v>
      </c>
      <c r="YY48" s="25">
        <v>1</v>
      </c>
      <c r="YZ48" s="25">
        <v>0</v>
      </c>
      <c r="ZA48" s="25">
        <v>0</v>
      </c>
      <c r="ZB48" s="25">
        <v>1</v>
      </c>
      <c r="ZC48" s="25">
        <v>3</v>
      </c>
      <c r="ZD48" s="25">
        <v>2</v>
      </c>
    </row>
    <row r="49" spans="667:680" x14ac:dyDescent="0.2">
      <c r="YQ49" s="26" t="s">
        <v>1462</v>
      </c>
      <c r="YS49" s="24" t="s">
        <v>1463</v>
      </c>
      <c r="YT49" s="26" t="s">
        <v>1462</v>
      </c>
      <c r="YU49" s="26" t="s">
        <v>1462</v>
      </c>
      <c r="YV49" s="26" t="s">
        <v>1462</v>
      </c>
      <c r="YW49" s="26" t="s">
        <v>1462</v>
      </c>
      <c r="YX49" s="26" t="s">
        <v>1462</v>
      </c>
      <c r="YY49" s="26" t="s">
        <v>1462</v>
      </c>
      <c r="YZ49" s="26" t="s">
        <v>1462</v>
      </c>
      <c r="ZA49" s="26" t="s">
        <v>1462</v>
      </c>
      <c r="ZB49" s="26" t="s">
        <v>1462</v>
      </c>
      <c r="ZC49" s="26" t="s">
        <v>1462</v>
      </c>
      <c r="ZD49" s="26" t="s">
        <v>1462</v>
      </c>
    </row>
    <row r="50" spans="667:680" x14ac:dyDescent="0.2">
      <c r="YQ50" s="26" t="s">
        <v>1462</v>
      </c>
      <c r="YT50" s="26" t="s">
        <v>1462</v>
      </c>
      <c r="YU50" s="26" t="s">
        <v>1462</v>
      </c>
      <c r="YV50" s="26" t="s">
        <v>1462</v>
      </c>
      <c r="YW50" s="26" t="s">
        <v>1462</v>
      </c>
      <c r="YX50" s="26" t="s">
        <v>1462</v>
      </c>
      <c r="YY50" s="26" t="s">
        <v>1462</v>
      </c>
      <c r="YZ50" s="26" t="s">
        <v>1462</v>
      </c>
      <c r="ZA50" s="26" t="s">
        <v>1462</v>
      </c>
      <c r="ZB50" s="26" t="s">
        <v>1462</v>
      </c>
      <c r="ZC50" s="26" t="s">
        <v>1462</v>
      </c>
      <c r="ZD50" s="26" t="s">
        <v>1462</v>
      </c>
    </row>
    <row r="51" spans="667:680" x14ac:dyDescent="0.2">
      <c r="YV51" s="24" t="s">
        <v>1469</v>
      </c>
      <c r="YX51" s="26" t="s">
        <v>1462</v>
      </c>
      <c r="YY51" s="26" t="s">
        <v>1462</v>
      </c>
      <c r="YZ51" s="26" t="s">
        <v>1462</v>
      </c>
      <c r="ZA51" s="26" t="s">
        <v>1462</v>
      </c>
      <c r="ZB51" s="26" t="s">
        <v>1462</v>
      </c>
      <c r="ZC51" s="26" t="s">
        <v>1462</v>
      </c>
      <c r="ZD51" s="26" t="s">
        <v>1462</v>
      </c>
    </row>
    <row r="52" spans="667:680" x14ac:dyDescent="0.2">
      <c r="YY52" s="24" t="s">
        <v>1472</v>
      </c>
      <c r="ZA52" s="24" t="s">
        <v>1472</v>
      </c>
      <c r="ZB52" s="24" t="s">
        <v>1472</v>
      </c>
      <c r="ZC52" s="24" t="s">
        <v>1477</v>
      </c>
      <c r="ZD52" s="24" t="s">
        <v>1472</v>
      </c>
    </row>
  </sheetData>
  <autoFilter ref="A1:YP47" xr:uid="{31E8CD48-2992-D74F-B953-15D14B64A5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1659-F896-F641-9A92-2F03B672E891}">
  <dimension ref="A1:XFD92"/>
  <sheetViews>
    <sheetView topLeftCell="A58" workbookViewId="0">
      <selection activeCell="B52" sqref="B52"/>
    </sheetView>
  </sheetViews>
  <sheetFormatPr baseColWidth="10" defaultRowHeight="16" x14ac:dyDescent="0.2"/>
  <cols>
    <col min="1" max="1" width="24.83203125" style="10" bestFit="1" customWidth="1"/>
    <col min="2" max="2" width="55.83203125" style="9" bestFit="1" customWidth="1"/>
    <col min="3" max="16384" width="10.83203125" style="9"/>
  </cols>
  <sheetData>
    <row r="1" spans="1:8" ht="98" customHeight="1" x14ac:dyDescent="0.2">
      <c r="A1" s="10" t="s">
        <v>0</v>
      </c>
      <c r="B1" s="8" t="s">
        <v>150</v>
      </c>
      <c r="H1" s="16"/>
    </row>
    <row r="2" spans="1:8" ht="136" x14ac:dyDescent="0.2">
      <c r="A2" s="10" t="s">
        <v>1</v>
      </c>
      <c r="B2" s="8" t="s">
        <v>151</v>
      </c>
      <c r="H2"/>
    </row>
    <row r="3" spans="1:8" x14ac:dyDescent="0.2">
      <c r="A3" s="11" t="s">
        <v>2</v>
      </c>
      <c r="H3"/>
    </row>
    <row r="4" spans="1:8" x14ac:dyDescent="0.2">
      <c r="A4" s="10" t="s">
        <v>3</v>
      </c>
      <c r="H4"/>
    </row>
    <row r="5" spans="1:8" x14ac:dyDescent="0.2">
      <c r="A5" s="10" t="s">
        <v>4</v>
      </c>
      <c r="H5"/>
    </row>
    <row r="6" spans="1:8" ht="34" x14ac:dyDescent="0.2">
      <c r="A6" s="11" t="s">
        <v>72</v>
      </c>
      <c r="B6" s="8" t="s">
        <v>152</v>
      </c>
      <c r="H6"/>
    </row>
    <row r="7" spans="1:8" x14ac:dyDescent="0.2">
      <c r="A7" s="11" t="s">
        <v>154</v>
      </c>
      <c r="B7" s="9" t="s">
        <v>153</v>
      </c>
    </row>
    <row r="8" spans="1:8" x14ac:dyDescent="0.2">
      <c r="A8" s="11" t="s">
        <v>159</v>
      </c>
      <c r="B8" s="9" t="s">
        <v>161</v>
      </c>
    </row>
    <row r="9" spans="1:8" x14ac:dyDescent="0.2">
      <c r="A9" s="11" t="s">
        <v>155</v>
      </c>
    </row>
    <row r="10" spans="1:8" x14ac:dyDescent="0.2">
      <c r="A10" s="11" t="s">
        <v>66</v>
      </c>
      <c r="B10" s="9" t="s">
        <v>156</v>
      </c>
    </row>
    <row r="11" spans="1:8" x14ac:dyDescent="0.2">
      <c r="A11" s="11" t="s">
        <v>5</v>
      </c>
      <c r="B11" s="9" t="s">
        <v>157</v>
      </c>
    </row>
    <row r="12" spans="1:8" x14ac:dyDescent="0.2">
      <c r="A12" s="11" t="s">
        <v>155</v>
      </c>
    </row>
    <row r="13" spans="1:8" x14ac:dyDescent="0.2">
      <c r="A13" s="11" t="s">
        <v>155</v>
      </c>
    </row>
    <row r="14" spans="1:8" x14ac:dyDescent="0.2">
      <c r="A14" s="11" t="s">
        <v>155</v>
      </c>
    </row>
    <row r="15" spans="1:8" x14ac:dyDescent="0.2">
      <c r="A15" s="11" t="s">
        <v>158</v>
      </c>
      <c r="B15" s="9" t="s">
        <v>160</v>
      </c>
    </row>
    <row r="16" spans="1:8" x14ac:dyDescent="0.2">
      <c r="A16" s="11" t="s">
        <v>155</v>
      </c>
    </row>
    <row r="17" spans="1:16384" x14ac:dyDescent="0.2">
      <c r="A17" s="11" t="s">
        <v>6</v>
      </c>
      <c r="B17" s="9" t="s">
        <v>162</v>
      </c>
    </row>
    <row r="18" spans="1:16384" x14ac:dyDescent="0.2">
      <c r="A18" s="11" t="s">
        <v>155</v>
      </c>
    </row>
    <row r="19" spans="1:16384" x14ac:dyDescent="0.2">
      <c r="A19" s="11" t="s">
        <v>155</v>
      </c>
    </row>
    <row r="20" spans="1:16384" x14ac:dyDescent="0.2">
      <c r="A20" s="11" t="s">
        <v>155</v>
      </c>
    </row>
    <row r="21" spans="1:16384" customFormat="1" ht="102" x14ac:dyDescent="0.2">
      <c r="A21" t="s">
        <v>1453</v>
      </c>
      <c r="B21" s="7" t="s">
        <v>1454</v>
      </c>
      <c r="C21" s="7"/>
    </row>
    <row r="22" spans="1:16384" customFormat="1" x14ac:dyDescent="0.2">
      <c r="A22" t="s">
        <v>1456</v>
      </c>
      <c r="B22" t="s">
        <v>1248</v>
      </c>
    </row>
    <row r="23" spans="1:16384" ht="51" x14ac:dyDescent="0.2">
      <c r="A23" s="10" t="s">
        <v>163</v>
      </c>
      <c r="B23" s="7" t="s">
        <v>166</v>
      </c>
    </row>
    <row r="24" spans="1:16384" ht="119" x14ac:dyDescent="0.2">
      <c r="A24" s="10" t="s">
        <v>164</v>
      </c>
      <c r="B24" s="8" t="s">
        <v>1447</v>
      </c>
    </row>
    <row r="25" spans="1:16384" ht="51" x14ac:dyDescent="0.2">
      <c r="A25" s="10" t="s">
        <v>155</v>
      </c>
      <c r="B25" s="7" t="s">
        <v>168</v>
      </c>
    </row>
    <row r="26" spans="1:16384" ht="51" x14ac:dyDescent="0.2">
      <c r="A26" s="10" t="s">
        <v>23</v>
      </c>
      <c r="B26" s="7" t="s">
        <v>1448</v>
      </c>
    </row>
    <row r="27" spans="1:16384" ht="51" x14ac:dyDescent="0.2">
      <c r="A27" t="s">
        <v>1449</v>
      </c>
      <c r="B27" s="13" t="s">
        <v>1450</v>
      </c>
    </row>
    <row r="28" spans="1:16384" ht="102" x14ac:dyDescent="0.2">
      <c r="A28" s="10" t="s">
        <v>171</v>
      </c>
      <c r="B28" s="13" t="s">
        <v>173</v>
      </c>
    </row>
    <row r="29" spans="1:16384" ht="102" x14ac:dyDescent="0.2">
      <c r="A29" s="10" t="s">
        <v>1451</v>
      </c>
      <c r="B29" s="13" t="s">
        <v>1452</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c r="BHY29" s="10"/>
      <c r="BHZ29" s="10"/>
      <c r="BIA29" s="10"/>
      <c r="BIB29" s="10"/>
      <c r="BIC29" s="10"/>
      <c r="BID29" s="10"/>
      <c r="BIE29" s="10"/>
      <c r="BIF29" s="10"/>
      <c r="BIG29" s="10"/>
      <c r="BIH29" s="10"/>
      <c r="BII29" s="10"/>
      <c r="BIJ29" s="10"/>
      <c r="BIK29" s="10"/>
      <c r="BIL29" s="10"/>
      <c r="BIM29" s="10"/>
      <c r="BIN29" s="10"/>
      <c r="BIO29" s="10"/>
      <c r="BIP29" s="10"/>
      <c r="BIQ29" s="10"/>
      <c r="BIR29" s="10"/>
      <c r="BIS29" s="10"/>
      <c r="BIT29" s="10"/>
      <c r="BIU29" s="10"/>
      <c r="BIV29" s="10"/>
      <c r="BIW29" s="10"/>
      <c r="BIX29" s="10"/>
      <c r="BIY29" s="10"/>
      <c r="BIZ29" s="10"/>
      <c r="BJA29" s="10"/>
      <c r="BJB29" s="10"/>
      <c r="BJC29" s="10"/>
      <c r="BJD29" s="10"/>
      <c r="BJE29" s="10"/>
      <c r="BJF29" s="10"/>
      <c r="BJG29" s="10"/>
      <c r="BJH29" s="10"/>
      <c r="BJI29" s="10"/>
      <c r="BJJ29" s="10"/>
      <c r="BJK29" s="10"/>
      <c r="BJL29" s="10"/>
      <c r="BJM29" s="10"/>
      <c r="BJN29" s="10"/>
      <c r="BJO29" s="10"/>
      <c r="BJP29" s="10"/>
      <c r="BJQ29" s="10"/>
      <c r="BJR29" s="10"/>
      <c r="BJS29" s="10"/>
      <c r="BJT29" s="10"/>
      <c r="BJU29" s="10"/>
      <c r="BJV29" s="10"/>
      <c r="BJW29" s="10"/>
      <c r="BJX29" s="10"/>
      <c r="BJY29" s="10"/>
      <c r="BJZ29" s="10"/>
      <c r="BKA29" s="10"/>
      <c r="BKB29" s="10"/>
      <c r="BKC29" s="10"/>
      <c r="BKD29" s="10"/>
      <c r="BKE29" s="10"/>
      <c r="BKF29" s="10"/>
      <c r="BKG29" s="10"/>
      <c r="BKH29" s="10"/>
      <c r="BKI29" s="10"/>
      <c r="BKJ29" s="10"/>
      <c r="BKK29" s="10"/>
      <c r="BKL29" s="10"/>
      <c r="BKM29" s="10"/>
      <c r="BKN29" s="10"/>
      <c r="BKO29" s="10"/>
      <c r="BKP29" s="10"/>
      <c r="BKQ29" s="10"/>
      <c r="BKR29" s="10"/>
      <c r="BKS29" s="10"/>
      <c r="BKT29" s="10"/>
      <c r="BKU29" s="10"/>
      <c r="BKV29" s="10"/>
      <c r="BKW29" s="10"/>
      <c r="BKX29" s="10"/>
      <c r="BKY29" s="10"/>
      <c r="BKZ29" s="10"/>
      <c r="BLA29" s="10"/>
      <c r="BLB29" s="10"/>
      <c r="BLC29" s="10"/>
      <c r="BLD29" s="10"/>
      <c r="BLE29" s="10"/>
      <c r="BLF29" s="10"/>
      <c r="BLG29" s="10"/>
      <c r="BLH29" s="10"/>
      <c r="BLI29" s="10"/>
      <c r="BLJ29" s="10"/>
      <c r="BLK29" s="10"/>
      <c r="BLL29" s="10"/>
      <c r="BLM29" s="10"/>
      <c r="BLN29" s="10"/>
      <c r="BLO29" s="10"/>
      <c r="BLP29" s="10"/>
      <c r="BLQ29" s="10"/>
      <c r="BLR29" s="10"/>
      <c r="BLS29" s="10"/>
      <c r="BLT29" s="10"/>
      <c r="BLU29" s="10"/>
      <c r="BLV29" s="10"/>
      <c r="BLW29" s="10"/>
      <c r="BLX29" s="10"/>
      <c r="BLY29" s="10"/>
      <c r="BLZ29" s="10"/>
      <c r="BMA29" s="10"/>
      <c r="BMB29" s="10"/>
      <c r="BMC29" s="10"/>
      <c r="BMD29" s="10"/>
      <c r="BME29" s="10"/>
      <c r="BMF29" s="10"/>
      <c r="BMG29" s="10"/>
      <c r="BMH29" s="10"/>
      <c r="BMI29" s="10"/>
      <c r="BMJ29" s="10"/>
      <c r="BMK29" s="10"/>
      <c r="BML29" s="10"/>
      <c r="BMM29" s="10"/>
      <c r="BMN29" s="10"/>
      <c r="BMO29" s="10"/>
      <c r="BMP29" s="10"/>
      <c r="BMQ29" s="10"/>
      <c r="BMR29" s="10"/>
      <c r="BMS29" s="10"/>
      <c r="BMT29" s="10"/>
      <c r="BMU29" s="10"/>
      <c r="BMV29" s="10"/>
      <c r="BMW29" s="10"/>
      <c r="BMX29" s="10"/>
      <c r="BMY29" s="10"/>
      <c r="BMZ29" s="10"/>
      <c r="BNA29" s="10"/>
      <c r="BNB29" s="10"/>
      <c r="BNC29" s="10"/>
      <c r="BND29" s="10"/>
      <c r="BNE29" s="10"/>
      <c r="BNF29" s="10"/>
      <c r="BNG29" s="10"/>
      <c r="BNH29" s="10"/>
      <c r="BNI29" s="10"/>
      <c r="BNJ29" s="10"/>
      <c r="BNK29" s="10"/>
      <c r="BNL29" s="10"/>
      <c r="BNM29" s="10"/>
      <c r="BNN29" s="10"/>
      <c r="BNO29" s="10"/>
      <c r="BNP29" s="10"/>
      <c r="BNQ29" s="10"/>
      <c r="BNR29" s="10"/>
      <c r="BNS29" s="10"/>
      <c r="BNT29" s="10"/>
      <c r="BNU29" s="10"/>
      <c r="BNV29" s="10"/>
      <c r="BNW29" s="10"/>
      <c r="BNX29" s="10"/>
      <c r="BNY29" s="10"/>
      <c r="BNZ29" s="10"/>
      <c r="BOA29" s="10"/>
      <c r="BOB29" s="10"/>
      <c r="BOC29" s="10"/>
      <c r="BOD29" s="10"/>
      <c r="BOE29" s="10"/>
      <c r="BOF29" s="10"/>
      <c r="BOG29" s="10"/>
      <c r="BOH29" s="10"/>
      <c r="BOI29" s="10"/>
      <c r="BOJ29" s="10"/>
      <c r="BOK29" s="10"/>
      <c r="BOL29" s="10"/>
      <c r="BOM29" s="10"/>
      <c r="BON29" s="10"/>
      <c r="BOO29" s="10"/>
      <c r="BOP29" s="10"/>
      <c r="BOQ29" s="10"/>
      <c r="BOR29" s="10"/>
      <c r="BOS29" s="10"/>
      <c r="BOT29" s="10"/>
      <c r="BOU29" s="10"/>
      <c r="BOV29" s="10"/>
      <c r="BOW29" s="10"/>
      <c r="BOX29" s="10"/>
      <c r="BOY29" s="10"/>
      <c r="BOZ29" s="10"/>
      <c r="BPA29" s="10"/>
      <c r="BPB29" s="10"/>
      <c r="BPC29" s="10"/>
      <c r="BPD29" s="10"/>
      <c r="BPE29" s="10"/>
      <c r="BPF29" s="10"/>
      <c r="BPG29" s="10"/>
      <c r="BPH29" s="10"/>
      <c r="BPI29" s="10"/>
      <c r="BPJ29" s="10"/>
      <c r="BPK29" s="10"/>
      <c r="BPL29" s="10"/>
      <c r="BPM29" s="10"/>
      <c r="BPN29" s="10"/>
      <c r="BPO29" s="10"/>
      <c r="BPP29" s="10"/>
      <c r="BPQ29" s="10"/>
      <c r="BPR29" s="10"/>
      <c r="BPS29" s="10"/>
      <c r="BPT29" s="10"/>
      <c r="BPU29" s="10"/>
      <c r="BPV29" s="10"/>
      <c r="BPW29" s="10"/>
      <c r="BPX29" s="10"/>
      <c r="BPY29" s="10"/>
      <c r="BPZ29" s="10"/>
      <c r="BQA29" s="10"/>
      <c r="BQB29" s="10"/>
      <c r="BQC29" s="10"/>
      <c r="BQD29" s="10"/>
      <c r="BQE29" s="10"/>
      <c r="BQF29" s="10"/>
      <c r="BQG29" s="10"/>
      <c r="BQH29" s="10"/>
      <c r="BQI29" s="10"/>
      <c r="BQJ29" s="10"/>
      <c r="BQK29" s="10"/>
      <c r="BQL29" s="10"/>
      <c r="BQM29" s="10"/>
      <c r="BQN29" s="10"/>
      <c r="BQO29" s="10"/>
      <c r="BQP29" s="10"/>
      <c r="BQQ29" s="10"/>
      <c r="BQR29" s="10"/>
      <c r="BQS29" s="10"/>
      <c r="BQT29" s="10"/>
      <c r="BQU29" s="10"/>
      <c r="BQV29" s="10"/>
      <c r="BQW29" s="10"/>
      <c r="BQX29" s="10"/>
      <c r="BQY29" s="10"/>
      <c r="BQZ29" s="10"/>
      <c r="BRA29" s="10"/>
      <c r="BRB29" s="10"/>
      <c r="BRC29" s="10"/>
      <c r="BRD29" s="10"/>
      <c r="BRE29" s="10"/>
      <c r="BRF29" s="10"/>
      <c r="BRG29" s="10"/>
      <c r="BRH29" s="10"/>
      <c r="BRI29" s="10"/>
      <c r="BRJ29" s="10"/>
      <c r="BRK29" s="10"/>
      <c r="BRL29" s="10"/>
      <c r="BRM29" s="10"/>
      <c r="BRN29" s="10"/>
      <c r="BRO29" s="10"/>
      <c r="BRP29" s="10"/>
      <c r="BRQ29" s="10"/>
      <c r="BRR29" s="10"/>
      <c r="BRS29" s="10"/>
      <c r="BRT29" s="10"/>
      <c r="BRU29" s="10"/>
      <c r="BRV29" s="10"/>
      <c r="BRW29" s="10"/>
      <c r="BRX29" s="10"/>
      <c r="BRY29" s="10"/>
      <c r="BRZ29" s="10"/>
      <c r="BSA29" s="10"/>
      <c r="BSB29" s="10"/>
      <c r="BSC29" s="10"/>
      <c r="BSD29" s="10"/>
      <c r="BSE29" s="10"/>
      <c r="BSF29" s="10"/>
      <c r="BSG29" s="10"/>
      <c r="BSH29" s="10"/>
      <c r="BSI29" s="10"/>
      <c r="BSJ29" s="10"/>
      <c r="BSK29" s="10"/>
      <c r="BSL29" s="10"/>
      <c r="BSM29" s="10"/>
      <c r="BSN29" s="10"/>
      <c r="BSO29" s="10"/>
      <c r="BSP29" s="10"/>
      <c r="BSQ29" s="10"/>
      <c r="BSR29" s="10"/>
      <c r="BSS29" s="10"/>
      <c r="BST29" s="10"/>
      <c r="BSU29" s="10"/>
      <c r="BSV29" s="10"/>
      <c r="BSW29" s="10"/>
      <c r="BSX29" s="10"/>
      <c r="BSY29" s="10"/>
      <c r="BSZ29" s="10"/>
      <c r="BTA29" s="10"/>
      <c r="BTB29" s="10"/>
      <c r="BTC29" s="10"/>
      <c r="BTD29" s="10"/>
      <c r="BTE29" s="10"/>
      <c r="BTF29" s="10"/>
      <c r="BTG29" s="10"/>
      <c r="BTH29" s="10"/>
      <c r="BTI29" s="10"/>
      <c r="BTJ29" s="10"/>
      <c r="BTK29" s="10"/>
      <c r="BTL29" s="10"/>
      <c r="BTM29" s="10"/>
      <c r="BTN29" s="10"/>
      <c r="BTO29" s="10"/>
      <c r="BTP29" s="10"/>
      <c r="BTQ29" s="10"/>
      <c r="BTR29" s="10"/>
      <c r="BTS29" s="10"/>
      <c r="BTT29" s="10"/>
      <c r="BTU29" s="10"/>
      <c r="BTV29" s="10"/>
      <c r="BTW29" s="10"/>
      <c r="BTX29" s="10"/>
      <c r="BTY29" s="10"/>
      <c r="BTZ29" s="10"/>
      <c r="BUA29" s="10"/>
      <c r="BUB29" s="10"/>
      <c r="BUC29" s="10"/>
      <c r="BUD29" s="10"/>
      <c r="BUE29" s="10"/>
      <c r="BUF29" s="10"/>
      <c r="BUG29" s="10"/>
      <c r="BUH29" s="10"/>
      <c r="BUI29" s="10"/>
      <c r="BUJ29" s="10"/>
      <c r="BUK29" s="10"/>
      <c r="BUL29" s="10"/>
      <c r="BUM29" s="10"/>
      <c r="BUN29" s="10"/>
      <c r="BUO29" s="10"/>
      <c r="BUP29" s="10"/>
      <c r="BUQ29" s="10"/>
      <c r="BUR29" s="10"/>
      <c r="BUS29" s="10"/>
      <c r="BUT29" s="10"/>
      <c r="BUU29" s="10"/>
      <c r="BUV29" s="10"/>
      <c r="BUW29" s="10"/>
      <c r="BUX29" s="10"/>
      <c r="BUY29" s="10"/>
      <c r="BUZ29" s="10"/>
      <c r="BVA29" s="10"/>
      <c r="BVB29" s="10"/>
      <c r="BVC29" s="10"/>
      <c r="BVD29" s="10"/>
      <c r="BVE29" s="10"/>
      <c r="BVF29" s="10"/>
      <c r="BVG29" s="10"/>
      <c r="BVH29" s="10"/>
      <c r="BVI29" s="10"/>
      <c r="BVJ29" s="10"/>
      <c r="BVK29" s="10"/>
      <c r="BVL29" s="10"/>
      <c r="BVM29" s="10"/>
      <c r="BVN29" s="10"/>
      <c r="BVO29" s="10"/>
      <c r="BVP29" s="10"/>
      <c r="BVQ29" s="10"/>
      <c r="BVR29" s="10"/>
      <c r="BVS29" s="10"/>
      <c r="BVT29" s="10"/>
      <c r="BVU29" s="10"/>
      <c r="BVV29" s="10"/>
      <c r="BVW29" s="10"/>
      <c r="BVX29" s="10"/>
      <c r="BVY29" s="10"/>
      <c r="BVZ29" s="10"/>
      <c r="BWA29" s="10"/>
      <c r="BWB29" s="10"/>
      <c r="BWC29" s="10"/>
      <c r="BWD29" s="10"/>
      <c r="BWE29" s="10"/>
      <c r="BWF29" s="10"/>
      <c r="BWG29" s="10"/>
      <c r="BWH29" s="10"/>
      <c r="BWI29" s="10"/>
      <c r="BWJ29" s="10"/>
      <c r="BWK29" s="10"/>
      <c r="BWL29" s="10"/>
      <c r="BWM29" s="10"/>
      <c r="BWN29" s="10"/>
      <c r="BWO29" s="10"/>
      <c r="BWP29" s="10"/>
      <c r="BWQ29" s="10"/>
      <c r="BWR29" s="10"/>
      <c r="BWS29" s="10"/>
      <c r="BWT29" s="10"/>
      <c r="BWU29" s="10"/>
      <c r="BWV29" s="10"/>
      <c r="BWW29" s="10"/>
      <c r="BWX29" s="10"/>
      <c r="BWY29" s="10"/>
      <c r="BWZ29" s="10"/>
      <c r="BXA29" s="10"/>
      <c r="BXB29" s="10"/>
      <c r="BXC29" s="10"/>
      <c r="BXD29" s="10"/>
      <c r="BXE29" s="10"/>
      <c r="BXF29" s="10"/>
      <c r="BXG29" s="10"/>
      <c r="BXH29" s="10"/>
      <c r="BXI29" s="10"/>
      <c r="BXJ29" s="10"/>
      <c r="BXK29" s="10"/>
      <c r="BXL29" s="10"/>
      <c r="BXM29" s="10"/>
      <c r="BXN29" s="10"/>
      <c r="BXO29" s="10"/>
      <c r="BXP29" s="10"/>
      <c r="BXQ29" s="10"/>
      <c r="BXR29" s="10"/>
      <c r="BXS29" s="10"/>
      <c r="BXT29" s="10"/>
      <c r="BXU29" s="10"/>
      <c r="BXV29" s="10"/>
      <c r="BXW29" s="10"/>
      <c r="BXX29" s="10"/>
      <c r="BXY29" s="10"/>
      <c r="BXZ29" s="10"/>
      <c r="BYA29" s="10"/>
      <c r="BYB29" s="10"/>
      <c r="BYC29" s="10"/>
      <c r="BYD29" s="10"/>
      <c r="BYE29" s="10"/>
      <c r="BYF29" s="10"/>
      <c r="BYG29" s="10"/>
      <c r="BYH29" s="10"/>
      <c r="BYI29" s="10"/>
      <c r="BYJ29" s="10"/>
      <c r="BYK29" s="10"/>
      <c r="BYL29" s="10"/>
      <c r="BYM29" s="10"/>
      <c r="BYN29" s="10"/>
      <c r="BYO29" s="10"/>
      <c r="BYP29" s="10"/>
      <c r="BYQ29" s="10"/>
      <c r="BYR29" s="10"/>
      <c r="BYS29" s="10"/>
      <c r="BYT29" s="10"/>
      <c r="BYU29" s="10"/>
      <c r="BYV29" s="10"/>
      <c r="BYW29" s="10"/>
      <c r="BYX29" s="10"/>
      <c r="BYY29" s="10"/>
      <c r="BYZ29" s="10"/>
      <c r="BZA29" s="10"/>
      <c r="BZB29" s="10"/>
      <c r="BZC29" s="10"/>
      <c r="BZD29" s="10"/>
      <c r="BZE29" s="10"/>
      <c r="BZF29" s="10"/>
      <c r="BZG29" s="10"/>
      <c r="BZH29" s="10"/>
      <c r="BZI29" s="10"/>
      <c r="BZJ29" s="10"/>
      <c r="BZK29" s="10"/>
      <c r="BZL29" s="10"/>
      <c r="BZM29" s="10"/>
      <c r="BZN29" s="10"/>
      <c r="BZO29" s="10"/>
      <c r="BZP29" s="10"/>
      <c r="BZQ29" s="10"/>
      <c r="BZR29" s="10"/>
      <c r="BZS29" s="10"/>
      <c r="BZT29" s="10"/>
      <c r="BZU29" s="10"/>
      <c r="BZV29" s="10"/>
      <c r="BZW29" s="10"/>
      <c r="BZX29" s="10"/>
      <c r="BZY29" s="10"/>
      <c r="BZZ29" s="10"/>
      <c r="CAA29" s="10"/>
      <c r="CAB29" s="10"/>
      <c r="CAC29" s="10"/>
      <c r="CAD29" s="10"/>
      <c r="CAE29" s="10"/>
      <c r="CAF29" s="10"/>
      <c r="CAG29" s="10"/>
      <c r="CAH29" s="10"/>
      <c r="CAI29" s="10"/>
      <c r="CAJ29" s="10"/>
      <c r="CAK29" s="10"/>
      <c r="CAL29" s="10"/>
      <c r="CAM29" s="10"/>
      <c r="CAN29" s="10"/>
      <c r="CAO29" s="10"/>
      <c r="CAP29" s="10"/>
      <c r="CAQ29" s="10"/>
      <c r="CAR29" s="10"/>
      <c r="CAS29" s="10"/>
      <c r="CAT29" s="10"/>
      <c r="CAU29" s="10"/>
      <c r="CAV29" s="10"/>
      <c r="CAW29" s="10"/>
      <c r="CAX29" s="10"/>
      <c r="CAY29" s="10"/>
      <c r="CAZ29" s="10"/>
      <c r="CBA29" s="10"/>
      <c r="CBB29" s="10"/>
      <c r="CBC29" s="10"/>
      <c r="CBD29" s="10"/>
      <c r="CBE29" s="10"/>
      <c r="CBF29" s="10"/>
      <c r="CBG29" s="10"/>
      <c r="CBH29" s="10"/>
      <c r="CBI29" s="10"/>
      <c r="CBJ29" s="10"/>
      <c r="CBK29" s="10"/>
      <c r="CBL29" s="10"/>
      <c r="CBM29" s="10"/>
      <c r="CBN29" s="10"/>
      <c r="CBO29" s="10"/>
      <c r="CBP29" s="10"/>
      <c r="CBQ29" s="10"/>
      <c r="CBR29" s="10"/>
      <c r="CBS29" s="10"/>
      <c r="CBT29" s="10"/>
      <c r="CBU29" s="10"/>
      <c r="CBV29" s="10"/>
      <c r="CBW29" s="10"/>
      <c r="CBX29" s="10"/>
      <c r="CBY29" s="10"/>
      <c r="CBZ29" s="10"/>
      <c r="CCA29" s="10"/>
      <c r="CCB29" s="10"/>
      <c r="CCC29" s="10"/>
      <c r="CCD29" s="10"/>
      <c r="CCE29" s="10"/>
      <c r="CCF29" s="10"/>
      <c r="CCG29" s="10"/>
      <c r="CCH29" s="10"/>
      <c r="CCI29" s="10"/>
      <c r="CCJ29" s="10"/>
      <c r="CCK29" s="10"/>
      <c r="CCL29" s="10"/>
      <c r="CCM29" s="10"/>
      <c r="CCN29" s="10"/>
      <c r="CCO29" s="10"/>
      <c r="CCP29" s="10"/>
      <c r="CCQ29" s="10"/>
      <c r="CCR29" s="10"/>
      <c r="CCS29" s="10"/>
      <c r="CCT29" s="10"/>
      <c r="CCU29" s="10"/>
      <c r="CCV29" s="10"/>
      <c r="CCW29" s="10"/>
      <c r="CCX29" s="10"/>
      <c r="CCY29" s="10"/>
      <c r="CCZ29" s="10"/>
      <c r="CDA29" s="10"/>
      <c r="CDB29" s="10"/>
      <c r="CDC29" s="10"/>
      <c r="CDD29" s="10"/>
      <c r="CDE29" s="10"/>
      <c r="CDF29" s="10"/>
      <c r="CDG29" s="10"/>
      <c r="CDH29" s="10"/>
      <c r="CDI29" s="10"/>
      <c r="CDJ29" s="10"/>
      <c r="CDK29" s="10"/>
      <c r="CDL29" s="10"/>
      <c r="CDM29" s="10"/>
      <c r="CDN29" s="10"/>
      <c r="CDO29" s="10"/>
      <c r="CDP29" s="10"/>
      <c r="CDQ29" s="10"/>
      <c r="CDR29" s="10"/>
      <c r="CDS29" s="10"/>
      <c r="CDT29" s="10"/>
      <c r="CDU29" s="10"/>
      <c r="CDV29" s="10"/>
      <c r="CDW29" s="10"/>
      <c r="CDX29" s="10"/>
      <c r="CDY29" s="10"/>
      <c r="CDZ29" s="10"/>
      <c r="CEA29" s="10"/>
      <c r="CEB29" s="10"/>
      <c r="CEC29" s="10"/>
      <c r="CED29" s="10"/>
      <c r="CEE29" s="10"/>
      <c r="CEF29" s="10"/>
      <c r="CEG29" s="10"/>
      <c r="CEH29" s="10"/>
      <c r="CEI29" s="10"/>
      <c r="CEJ29" s="10"/>
      <c r="CEK29" s="10"/>
      <c r="CEL29" s="10"/>
      <c r="CEM29" s="10"/>
      <c r="CEN29" s="10"/>
      <c r="CEO29" s="10"/>
      <c r="CEP29" s="10"/>
      <c r="CEQ29" s="10"/>
      <c r="CER29" s="10"/>
      <c r="CES29" s="10"/>
      <c r="CET29" s="10"/>
      <c r="CEU29" s="10"/>
      <c r="CEV29" s="10"/>
      <c r="CEW29" s="10"/>
      <c r="CEX29" s="10"/>
      <c r="CEY29" s="10"/>
      <c r="CEZ29" s="10"/>
      <c r="CFA29" s="10"/>
      <c r="CFB29" s="10"/>
      <c r="CFC29" s="10"/>
      <c r="CFD29" s="10"/>
      <c r="CFE29" s="10"/>
      <c r="CFF29" s="10"/>
      <c r="CFG29" s="10"/>
      <c r="CFH29" s="10"/>
      <c r="CFI29" s="10"/>
      <c r="CFJ29" s="10"/>
      <c r="CFK29" s="10"/>
      <c r="CFL29" s="10"/>
      <c r="CFM29" s="10"/>
      <c r="CFN29" s="10"/>
      <c r="CFO29" s="10"/>
      <c r="CFP29" s="10"/>
      <c r="CFQ29" s="10"/>
      <c r="CFR29" s="10"/>
      <c r="CFS29" s="10"/>
      <c r="CFT29" s="10"/>
      <c r="CFU29" s="10"/>
      <c r="CFV29" s="10"/>
      <c r="CFW29" s="10"/>
      <c r="CFX29" s="10"/>
      <c r="CFY29" s="10"/>
      <c r="CFZ29" s="10"/>
      <c r="CGA29" s="10"/>
      <c r="CGB29" s="10"/>
      <c r="CGC29" s="10"/>
      <c r="CGD29" s="10"/>
      <c r="CGE29" s="10"/>
      <c r="CGF29" s="10"/>
      <c r="CGG29" s="10"/>
      <c r="CGH29" s="10"/>
      <c r="CGI29" s="10"/>
      <c r="CGJ29" s="10"/>
      <c r="CGK29" s="10"/>
      <c r="CGL29" s="10"/>
      <c r="CGM29" s="10"/>
      <c r="CGN29" s="10"/>
      <c r="CGO29" s="10"/>
      <c r="CGP29" s="10"/>
      <c r="CGQ29" s="10"/>
      <c r="CGR29" s="10"/>
      <c r="CGS29" s="10"/>
      <c r="CGT29" s="10"/>
      <c r="CGU29" s="10"/>
      <c r="CGV29" s="10"/>
      <c r="CGW29" s="10"/>
      <c r="CGX29" s="10"/>
      <c r="CGY29" s="10"/>
      <c r="CGZ29" s="10"/>
      <c r="CHA29" s="10"/>
      <c r="CHB29" s="10"/>
      <c r="CHC29" s="10"/>
      <c r="CHD29" s="10"/>
      <c r="CHE29" s="10"/>
      <c r="CHF29" s="10"/>
      <c r="CHG29" s="10"/>
      <c r="CHH29" s="10"/>
      <c r="CHI29" s="10"/>
      <c r="CHJ29" s="10"/>
      <c r="CHK29" s="10"/>
      <c r="CHL29" s="10"/>
      <c r="CHM29" s="10"/>
      <c r="CHN29" s="10"/>
      <c r="CHO29" s="10"/>
      <c r="CHP29" s="10"/>
      <c r="CHQ29" s="10"/>
      <c r="CHR29" s="10"/>
      <c r="CHS29" s="10"/>
      <c r="CHT29" s="10"/>
      <c r="CHU29" s="10"/>
      <c r="CHV29" s="10"/>
      <c r="CHW29" s="10"/>
      <c r="CHX29" s="10"/>
      <c r="CHY29" s="10"/>
      <c r="CHZ29" s="10"/>
      <c r="CIA29" s="10"/>
      <c r="CIB29" s="10"/>
      <c r="CIC29" s="10"/>
      <c r="CID29" s="10"/>
      <c r="CIE29" s="10"/>
      <c r="CIF29" s="10"/>
      <c r="CIG29" s="10"/>
      <c r="CIH29" s="10"/>
      <c r="CII29" s="10"/>
      <c r="CIJ29" s="10"/>
      <c r="CIK29" s="10"/>
      <c r="CIL29" s="10"/>
      <c r="CIM29" s="10"/>
      <c r="CIN29" s="10"/>
      <c r="CIO29" s="10"/>
      <c r="CIP29" s="10"/>
      <c r="CIQ29" s="10"/>
      <c r="CIR29" s="10"/>
      <c r="CIS29" s="10"/>
      <c r="CIT29" s="10"/>
      <c r="CIU29" s="10"/>
      <c r="CIV29" s="10"/>
      <c r="CIW29" s="10"/>
      <c r="CIX29" s="10"/>
      <c r="CIY29" s="10"/>
      <c r="CIZ29" s="10"/>
      <c r="CJA29" s="10"/>
      <c r="CJB29" s="10"/>
      <c r="CJC29" s="10"/>
      <c r="CJD29" s="10"/>
      <c r="CJE29" s="10"/>
      <c r="CJF29" s="10"/>
      <c r="CJG29" s="10"/>
      <c r="CJH29" s="10"/>
      <c r="CJI29" s="10"/>
      <c r="CJJ29" s="10"/>
      <c r="CJK29" s="10"/>
      <c r="CJL29" s="10"/>
      <c r="CJM29" s="10"/>
      <c r="CJN29" s="10"/>
      <c r="CJO29" s="10"/>
      <c r="CJP29" s="10"/>
      <c r="CJQ29" s="10"/>
      <c r="CJR29" s="10"/>
      <c r="CJS29" s="10"/>
      <c r="CJT29" s="10"/>
      <c r="CJU29" s="10"/>
      <c r="CJV29" s="10"/>
      <c r="CJW29" s="10"/>
      <c r="CJX29" s="10"/>
      <c r="CJY29" s="10"/>
      <c r="CJZ29" s="10"/>
      <c r="CKA29" s="10"/>
      <c r="CKB29" s="10"/>
      <c r="CKC29" s="10"/>
      <c r="CKD29" s="10"/>
      <c r="CKE29" s="10"/>
      <c r="CKF29" s="10"/>
      <c r="CKG29" s="10"/>
      <c r="CKH29" s="10"/>
      <c r="CKI29" s="10"/>
      <c r="CKJ29" s="10"/>
      <c r="CKK29" s="10"/>
      <c r="CKL29" s="10"/>
      <c r="CKM29" s="10"/>
      <c r="CKN29" s="10"/>
      <c r="CKO29" s="10"/>
      <c r="CKP29" s="10"/>
      <c r="CKQ29" s="10"/>
      <c r="CKR29" s="10"/>
      <c r="CKS29" s="10"/>
      <c r="CKT29" s="10"/>
      <c r="CKU29" s="10"/>
      <c r="CKV29" s="10"/>
      <c r="CKW29" s="10"/>
      <c r="CKX29" s="10"/>
      <c r="CKY29" s="10"/>
      <c r="CKZ29" s="10"/>
      <c r="CLA29" s="10"/>
      <c r="CLB29" s="10"/>
      <c r="CLC29" s="10"/>
      <c r="CLD29" s="10"/>
      <c r="CLE29" s="10"/>
      <c r="CLF29" s="10"/>
      <c r="CLG29" s="10"/>
      <c r="CLH29" s="10"/>
      <c r="CLI29" s="10"/>
      <c r="CLJ29" s="10"/>
      <c r="CLK29" s="10"/>
      <c r="CLL29" s="10"/>
      <c r="CLM29" s="10"/>
      <c r="CLN29" s="10"/>
      <c r="CLO29" s="10"/>
      <c r="CLP29" s="10"/>
      <c r="CLQ29" s="10"/>
      <c r="CLR29" s="10"/>
      <c r="CLS29" s="10"/>
      <c r="CLT29" s="10"/>
      <c r="CLU29" s="10"/>
      <c r="CLV29" s="10"/>
      <c r="CLW29" s="10"/>
      <c r="CLX29" s="10"/>
      <c r="CLY29" s="10"/>
      <c r="CLZ29" s="10"/>
      <c r="CMA29" s="10"/>
      <c r="CMB29" s="10"/>
      <c r="CMC29" s="10"/>
      <c r="CMD29" s="10"/>
      <c r="CME29" s="10"/>
      <c r="CMF29" s="10"/>
      <c r="CMG29" s="10"/>
      <c r="CMH29" s="10"/>
      <c r="CMI29" s="10"/>
      <c r="CMJ29" s="10"/>
      <c r="CMK29" s="10"/>
      <c r="CML29" s="10"/>
      <c r="CMM29" s="10"/>
      <c r="CMN29" s="10"/>
      <c r="CMO29" s="10"/>
      <c r="CMP29" s="10"/>
      <c r="CMQ29" s="10"/>
      <c r="CMR29" s="10"/>
      <c r="CMS29" s="10"/>
      <c r="CMT29" s="10"/>
      <c r="CMU29" s="10"/>
      <c r="CMV29" s="10"/>
      <c r="CMW29" s="10"/>
      <c r="CMX29" s="10"/>
      <c r="CMY29" s="10"/>
      <c r="CMZ29" s="10"/>
      <c r="CNA29" s="10"/>
      <c r="CNB29" s="10"/>
      <c r="CNC29" s="10"/>
      <c r="CND29" s="10"/>
      <c r="CNE29" s="10"/>
      <c r="CNF29" s="10"/>
      <c r="CNG29" s="10"/>
      <c r="CNH29" s="10"/>
      <c r="CNI29" s="10"/>
      <c r="CNJ29" s="10"/>
      <c r="CNK29" s="10"/>
      <c r="CNL29" s="10"/>
      <c r="CNM29" s="10"/>
      <c r="CNN29" s="10"/>
      <c r="CNO29" s="10"/>
      <c r="CNP29" s="10"/>
      <c r="CNQ29" s="10"/>
      <c r="CNR29" s="10"/>
      <c r="CNS29" s="10"/>
      <c r="CNT29" s="10"/>
      <c r="CNU29" s="10"/>
      <c r="CNV29" s="10"/>
      <c r="CNW29" s="10"/>
      <c r="CNX29" s="10"/>
      <c r="CNY29" s="10"/>
      <c r="CNZ29" s="10"/>
      <c r="COA29" s="10"/>
      <c r="COB29" s="10"/>
      <c r="COC29" s="10"/>
      <c r="COD29" s="10"/>
      <c r="COE29" s="10"/>
      <c r="COF29" s="10"/>
      <c r="COG29" s="10"/>
      <c r="COH29" s="10"/>
      <c r="COI29" s="10"/>
      <c r="COJ29" s="10"/>
      <c r="COK29" s="10"/>
      <c r="COL29" s="10"/>
      <c r="COM29" s="10"/>
      <c r="CON29" s="10"/>
      <c r="COO29" s="10"/>
      <c r="COP29" s="10"/>
      <c r="COQ29" s="10"/>
      <c r="COR29" s="10"/>
      <c r="COS29" s="10"/>
      <c r="COT29" s="10"/>
      <c r="COU29" s="10"/>
      <c r="COV29" s="10"/>
      <c r="COW29" s="10"/>
      <c r="COX29" s="10"/>
      <c r="COY29" s="10"/>
      <c r="COZ29" s="10"/>
      <c r="CPA29" s="10"/>
      <c r="CPB29" s="10"/>
      <c r="CPC29" s="10"/>
      <c r="CPD29" s="10"/>
      <c r="CPE29" s="10"/>
      <c r="CPF29" s="10"/>
      <c r="CPG29" s="10"/>
      <c r="CPH29" s="10"/>
      <c r="CPI29" s="10"/>
      <c r="CPJ29" s="10"/>
      <c r="CPK29" s="10"/>
      <c r="CPL29" s="10"/>
      <c r="CPM29" s="10"/>
      <c r="CPN29" s="10"/>
      <c r="CPO29" s="10"/>
      <c r="CPP29" s="10"/>
      <c r="CPQ29" s="10"/>
      <c r="CPR29" s="10"/>
      <c r="CPS29" s="10"/>
      <c r="CPT29" s="10"/>
      <c r="CPU29" s="10"/>
      <c r="CPV29" s="10"/>
      <c r="CPW29" s="10"/>
      <c r="CPX29" s="10"/>
      <c r="CPY29" s="10"/>
      <c r="CPZ29" s="10"/>
      <c r="CQA29" s="10"/>
      <c r="CQB29" s="10"/>
      <c r="CQC29" s="10"/>
      <c r="CQD29" s="10"/>
      <c r="CQE29" s="10"/>
      <c r="CQF29" s="10"/>
      <c r="CQG29" s="10"/>
      <c r="CQH29" s="10"/>
      <c r="CQI29" s="10"/>
      <c r="CQJ29" s="10"/>
      <c r="CQK29" s="10"/>
      <c r="CQL29" s="10"/>
      <c r="CQM29" s="10"/>
      <c r="CQN29" s="10"/>
      <c r="CQO29" s="10"/>
      <c r="CQP29" s="10"/>
      <c r="CQQ29" s="10"/>
      <c r="CQR29" s="10"/>
      <c r="CQS29" s="10"/>
      <c r="CQT29" s="10"/>
      <c r="CQU29" s="10"/>
      <c r="CQV29" s="10"/>
      <c r="CQW29" s="10"/>
      <c r="CQX29" s="10"/>
      <c r="CQY29" s="10"/>
      <c r="CQZ29" s="10"/>
      <c r="CRA29" s="10"/>
      <c r="CRB29" s="10"/>
      <c r="CRC29" s="10"/>
      <c r="CRD29" s="10"/>
      <c r="CRE29" s="10"/>
      <c r="CRF29" s="10"/>
      <c r="CRG29" s="10"/>
      <c r="CRH29" s="10"/>
      <c r="CRI29" s="10"/>
      <c r="CRJ29" s="10"/>
      <c r="CRK29" s="10"/>
      <c r="CRL29" s="10"/>
      <c r="CRM29" s="10"/>
      <c r="CRN29" s="10"/>
      <c r="CRO29" s="10"/>
      <c r="CRP29" s="10"/>
      <c r="CRQ29" s="10"/>
      <c r="CRR29" s="10"/>
      <c r="CRS29" s="10"/>
      <c r="CRT29" s="10"/>
      <c r="CRU29" s="10"/>
      <c r="CRV29" s="10"/>
      <c r="CRW29" s="10"/>
      <c r="CRX29" s="10"/>
      <c r="CRY29" s="10"/>
      <c r="CRZ29" s="10"/>
      <c r="CSA29" s="10"/>
      <c r="CSB29" s="10"/>
      <c r="CSC29" s="10"/>
      <c r="CSD29" s="10"/>
      <c r="CSE29" s="10"/>
      <c r="CSF29" s="10"/>
      <c r="CSG29" s="10"/>
      <c r="CSH29" s="10"/>
      <c r="CSI29" s="10"/>
      <c r="CSJ29" s="10"/>
      <c r="CSK29" s="10"/>
      <c r="CSL29" s="10"/>
      <c r="CSM29" s="10"/>
      <c r="CSN29" s="10"/>
      <c r="CSO29" s="10"/>
      <c r="CSP29" s="10"/>
      <c r="CSQ29" s="10"/>
      <c r="CSR29" s="10"/>
      <c r="CSS29" s="10"/>
      <c r="CST29" s="10"/>
      <c r="CSU29" s="10"/>
      <c r="CSV29" s="10"/>
      <c r="CSW29" s="10"/>
      <c r="CSX29" s="10"/>
      <c r="CSY29" s="10"/>
      <c r="CSZ29" s="10"/>
      <c r="CTA29" s="10"/>
      <c r="CTB29" s="10"/>
      <c r="CTC29" s="10"/>
      <c r="CTD29" s="10"/>
      <c r="CTE29" s="10"/>
      <c r="CTF29" s="10"/>
      <c r="CTG29" s="10"/>
      <c r="CTH29" s="10"/>
      <c r="CTI29" s="10"/>
      <c r="CTJ29" s="10"/>
      <c r="CTK29" s="10"/>
      <c r="CTL29" s="10"/>
      <c r="CTM29" s="10"/>
      <c r="CTN29" s="10"/>
      <c r="CTO29" s="10"/>
      <c r="CTP29" s="10"/>
      <c r="CTQ29" s="10"/>
      <c r="CTR29" s="10"/>
      <c r="CTS29" s="10"/>
      <c r="CTT29" s="10"/>
      <c r="CTU29" s="10"/>
      <c r="CTV29" s="10"/>
      <c r="CTW29" s="10"/>
      <c r="CTX29" s="10"/>
      <c r="CTY29" s="10"/>
      <c r="CTZ29" s="10"/>
      <c r="CUA29" s="10"/>
      <c r="CUB29" s="10"/>
      <c r="CUC29" s="10"/>
      <c r="CUD29" s="10"/>
      <c r="CUE29" s="10"/>
      <c r="CUF29" s="10"/>
      <c r="CUG29" s="10"/>
      <c r="CUH29" s="10"/>
      <c r="CUI29" s="10"/>
      <c r="CUJ29" s="10"/>
      <c r="CUK29" s="10"/>
      <c r="CUL29" s="10"/>
      <c r="CUM29" s="10"/>
      <c r="CUN29" s="10"/>
      <c r="CUO29" s="10"/>
      <c r="CUP29" s="10"/>
      <c r="CUQ29" s="10"/>
      <c r="CUR29" s="10"/>
      <c r="CUS29" s="10"/>
      <c r="CUT29" s="10"/>
      <c r="CUU29" s="10"/>
      <c r="CUV29" s="10"/>
      <c r="CUW29" s="10"/>
      <c r="CUX29" s="10"/>
      <c r="CUY29" s="10"/>
      <c r="CUZ29" s="10"/>
      <c r="CVA29" s="10"/>
      <c r="CVB29" s="10"/>
      <c r="CVC29" s="10"/>
      <c r="CVD29" s="10"/>
      <c r="CVE29" s="10"/>
      <c r="CVF29" s="10"/>
      <c r="CVG29" s="10"/>
      <c r="CVH29" s="10"/>
      <c r="CVI29" s="10"/>
      <c r="CVJ29" s="10"/>
      <c r="CVK29" s="10"/>
      <c r="CVL29" s="10"/>
      <c r="CVM29" s="10"/>
      <c r="CVN29" s="10"/>
      <c r="CVO29" s="10"/>
      <c r="CVP29" s="10"/>
      <c r="CVQ29" s="10"/>
      <c r="CVR29" s="10"/>
      <c r="CVS29" s="10"/>
      <c r="CVT29" s="10"/>
      <c r="CVU29" s="10"/>
      <c r="CVV29" s="10"/>
      <c r="CVW29" s="10"/>
      <c r="CVX29" s="10"/>
      <c r="CVY29" s="10"/>
      <c r="CVZ29" s="10"/>
      <c r="CWA29" s="10"/>
      <c r="CWB29" s="10"/>
      <c r="CWC29" s="10"/>
      <c r="CWD29" s="10"/>
      <c r="CWE29" s="10"/>
      <c r="CWF29" s="10"/>
      <c r="CWG29" s="10"/>
      <c r="CWH29" s="10"/>
      <c r="CWI29" s="10"/>
      <c r="CWJ29" s="10"/>
      <c r="CWK29" s="10"/>
      <c r="CWL29" s="10"/>
      <c r="CWM29" s="10"/>
      <c r="CWN29" s="10"/>
      <c r="CWO29" s="10"/>
      <c r="CWP29" s="10"/>
      <c r="CWQ29" s="10"/>
      <c r="CWR29" s="10"/>
      <c r="CWS29" s="10"/>
      <c r="CWT29" s="10"/>
      <c r="CWU29" s="10"/>
      <c r="CWV29" s="10"/>
      <c r="CWW29" s="10"/>
      <c r="CWX29" s="10"/>
      <c r="CWY29" s="10"/>
      <c r="CWZ29" s="10"/>
      <c r="CXA29" s="10"/>
      <c r="CXB29" s="10"/>
      <c r="CXC29" s="10"/>
      <c r="CXD29" s="10"/>
      <c r="CXE29" s="10"/>
      <c r="CXF29" s="10"/>
      <c r="CXG29" s="10"/>
      <c r="CXH29" s="10"/>
      <c r="CXI29" s="10"/>
      <c r="CXJ29" s="10"/>
      <c r="CXK29" s="10"/>
      <c r="CXL29" s="10"/>
      <c r="CXM29" s="10"/>
      <c r="CXN29" s="10"/>
      <c r="CXO29" s="10"/>
      <c r="CXP29" s="10"/>
      <c r="CXQ29" s="10"/>
      <c r="CXR29" s="10"/>
      <c r="CXS29" s="10"/>
      <c r="CXT29" s="10"/>
      <c r="CXU29" s="10"/>
      <c r="CXV29" s="10"/>
      <c r="CXW29" s="10"/>
      <c r="CXX29" s="10"/>
      <c r="CXY29" s="10"/>
      <c r="CXZ29" s="10"/>
      <c r="CYA29" s="10"/>
      <c r="CYB29" s="10"/>
      <c r="CYC29" s="10"/>
      <c r="CYD29" s="10"/>
      <c r="CYE29" s="10"/>
      <c r="CYF29" s="10"/>
      <c r="CYG29" s="10"/>
      <c r="CYH29" s="10"/>
      <c r="CYI29" s="10"/>
      <c r="CYJ29" s="10"/>
      <c r="CYK29" s="10"/>
      <c r="CYL29" s="10"/>
      <c r="CYM29" s="10"/>
      <c r="CYN29" s="10"/>
      <c r="CYO29" s="10"/>
      <c r="CYP29" s="10"/>
      <c r="CYQ29" s="10"/>
      <c r="CYR29" s="10"/>
      <c r="CYS29" s="10"/>
      <c r="CYT29" s="10"/>
      <c r="CYU29" s="10"/>
      <c r="CYV29" s="10"/>
      <c r="CYW29" s="10"/>
      <c r="CYX29" s="10"/>
      <c r="CYY29" s="10"/>
      <c r="CYZ29" s="10"/>
      <c r="CZA29" s="10"/>
      <c r="CZB29" s="10"/>
      <c r="CZC29" s="10"/>
      <c r="CZD29" s="10"/>
      <c r="CZE29" s="10"/>
      <c r="CZF29" s="10"/>
      <c r="CZG29" s="10"/>
      <c r="CZH29" s="10"/>
      <c r="CZI29" s="10"/>
      <c r="CZJ29" s="10"/>
      <c r="CZK29" s="10"/>
      <c r="CZL29" s="10"/>
      <c r="CZM29" s="10"/>
      <c r="CZN29" s="10"/>
      <c r="CZO29" s="10"/>
      <c r="CZP29" s="10"/>
      <c r="CZQ29" s="10"/>
      <c r="CZR29" s="10"/>
      <c r="CZS29" s="10"/>
      <c r="CZT29" s="10"/>
      <c r="CZU29" s="10"/>
      <c r="CZV29" s="10"/>
      <c r="CZW29" s="10"/>
      <c r="CZX29" s="10"/>
      <c r="CZY29" s="10"/>
      <c r="CZZ29" s="10"/>
      <c r="DAA29" s="10"/>
      <c r="DAB29" s="10"/>
      <c r="DAC29" s="10"/>
      <c r="DAD29" s="10"/>
      <c r="DAE29" s="10"/>
      <c r="DAF29" s="10"/>
      <c r="DAG29" s="10"/>
      <c r="DAH29" s="10"/>
      <c r="DAI29" s="10"/>
      <c r="DAJ29" s="10"/>
      <c r="DAK29" s="10"/>
      <c r="DAL29" s="10"/>
      <c r="DAM29" s="10"/>
      <c r="DAN29" s="10"/>
      <c r="DAO29" s="10"/>
      <c r="DAP29" s="10"/>
      <c r="DAQ29" s="10"/>
      <c r="DAR29" s="10"/>
      <c r="DAS29" s="10"/>
      <c r="DAT29" s="10"/>
      <c r="DAU29" s="10"/>
      <c r="DAV29" s="10"/>
      <c r="DAW29" s="10"/>
      <c r="DAX29" s="10"/>
      <c r="DAY29" s="10"/>
      <c r="DAZ29" s="10"/>
      <c r="DBA29" s="10"/>
      <c r="DBB29" s="10"/>
      <c r="DBC29" s="10"/>
      <c r="DBD29" s="10"/>
      <c r="DBE29" s="10"/>
      <c r="DBF29" s="10"/>
      <c r="DBG29" s="10"/>
      <c r="DBH29" s="10"/>
      <c r="DBI29" s="10"/>
      <c r="DBJ29" s="10"/>
      <c r="DBK29" s="10"/>
      <c r="DBL29" s="10"/>
      <c r="DBM29" s="10"/>
      <c r="DBN29" s="10"/>
      <c r="DBO29" s="10"/>
      <c r="DBP29" s="10"/>
      <c r="DBQ29" s="10"/>
      <c r="DBR29" s="10"/>
      <c r="DBS29" s="10"/>
      <c r="DBT29" s="10"/>
      <c r="DBU29" s="10"/>
      <c r="DBV29" s="10"/>
      <c r="DBW29" s="10"/>
      <c r="DBX29" s="10"/>
      <c r="DBY29" s="10"/>
      <c r="DBZ29" s="10"/>
      <c r="DCA29" s="10"/>
      <c r="DCB29" s="10"/>
      <c r="DCC29" s="10"/>
      <c r="DCD29" s="10"/>
      <c r="DCE29" s="10"/>
      <c r="DCF29" s="10"/>
      <c r="DCG29" s="10"/>
      <c r="DCH29" s="10"/>
      <c r="DCI29" s="10"/>
      <c r="DCJ29" s="10"/>
      <c r="DCK29" s="10"/>
      <c r="DCL29" s="10"/>
      <c r="DCM29" s="10"/>
      <c r="DCN29" s="10"/>
      <c r="DCO29" s="10"/>
      <c r="DCP29" s="10"/>
      <c r="DCQ29" s="10"/>
      <c r="DCR29" s="10"/>
      <c r="DCS29" s="10"/>
      <c r="DCT29" s="10"/>
      <c r="DCU29" s="10"/>
      <c r="DCV29" s="10"/>
      <c r="DCW29" s="10"/>
      <c r="DCX29" s="10"/>
      <c r="DCY29" s="10"/>
      <c r="DCZ29" s="10"/>
      <c r="DDA29" s="10"/>
      <c r="DDB29" s="10"/>
      <c r="DDC29" s="10"/>
      <c r="DDD29" s="10"/>
      <c r="DDE29" s="10"/>
      <c r="DDF29" s="10"/>
      <c r="DDG29" s="10"/>
      <c r="DDH29" s="10"/>
      <c r="DDI29" s="10"/>
      <c r="DDJ29" s="10"/>
      <c r="DDK29" s="10"/>
      <c r="DDL29" s="10"/>
      <c r="DDM29" s="10"/>
      <c r="DDN29" s="10"/>
      <c r="DDO29" s="10"/>
      <c r="DDP29" s="10"/>
      <c r="DDQ29" s="10"/>
      <c r="DDR29" s="10"/>
      <c r="DDS29" s="10"/>
      <c r="DDT29" s="10"/>
      <c r="DDU29" s="10"/>
      <c r="DDV29" s="10"/>
      <c r="DDW29" s="10"/>
      <c r="DDX29" s="10"/>
      <c r="DDY29" s="10"/>
      <c r="DDZ29" s="10"/>
      <c r="DEA29" s="10"/>
      <c r="DEB29" s="10"/>
      <c r="DEC29" s="10"/>
      <c r="DED29" s="10"/>
      <c r="DEE29" s="10"/>
      <c r="DEF29" s="10"/>
      <c r="DEG29" s="10"/>
      <c r="DEH29" s="10"/>
      <c r="DEI29" s="10"/>
      <c r="DEJ29" s="10"/>
      <c r="DEK29" s="10"/>
      <c r="DEL29" s="10"/>
      <c r="DEM29" s="10"/>
      <c r="DEN29" s="10"/>
      <c r="DEO29" s="10"/>
      <c r="DEP29" s="10"/>
      <c r="DEQ29" s="10"/>
      <c r="DER29" s="10"/>
      <c r="DES29" s="10"/>
      <c r="DET29" s="10"/>
      <c r="DEU29" s="10"/>
      <c r="DEV29" s="10"/>
      <c r="DEW29" s="10"/>
      <c r="DEX29" s="10"/>
      <c r="DEY29" s="10"/>
      <c r="DEZ29" s="10"/>
      <c r="DFA29" s="10"/>
      <c r="DFB29" s="10"/>
      <c r="DFC29" s="10"/>
      <c r="DFD29" s="10"/>
      <c r="DFE29" s="10"/>
      <c r="DFF29" s="10"/>
      <c r="DFG29" s="10"/>
      <c r="DFH29" s="10"/>
      <c r="DFI29" s="10"/>
      <c r="DFJ29" s="10"/>
      <c r="DFK29" s="10"/>
      <c r="DFL29" s="10"/>
      <c r="DFM29" s="10"/>
      <c r="DFN29" s="10"/>
      <c r="DFO29" s="10"/>
      <c r="DFP29" s="10"/>
      <c r="DFQ29" s="10"/>
      <c r="DFR29" s="10"/>
      <c r="DFS29" s="10"/>
      <c r="DFT29" s="10"/>
      <c r="DFU29" s="10"/>
      <c r="DFV29" s="10"/>
      <c r="DFW29" s="10"/>
      <c r="DFX29" s="10"/>
      <c r="DFY29" s="10"/>
      <c r="DFZ29" s="10"/>
      <c r="DGA29" s="10"/>
      <c r="DGB29" s="10"/>
      <c r="DGC29" s="10"/>
      <c r="DGD29" s="10"/>
      <c r="DGE29" s="10"/>
      <c r="DGF29" s="10"/>
      <c r="DGG29" s="10"/>
      <c r="DGH29" s="10"/>
      <c r="DGI29" s="10"/>
      <c r="DGJ29" s="10"/>
      <c r="DGK29" s="10"/>
      <c r="DGL29" s="10"/>
      <c r="DGM29" s="10"/>
      <c r="DGN29" s="10"/>
      <c r="DGO29" s="10"/>
      <c r="DGP29" s="10"/>
      <c r="DGQ29" s="10"/>
      <c r="DGR29" s="10"/>
      <c r="DGS29" s="10"/>
      <c r="DGT29" s="10"/>
      <c r="DGU29" s="10"/>
      <c r="DGV29" s="10"/>
      <c r="DGW29" s="10"/>
      <c r="DGX29" s="10"/>
      <c r="DGY29" s="10"/>
      <c r="DGZ29" s="10"/>
      <c r="DHA29" s="10"/>
      <c r="DHB29" s="10"/>
      <c r="DHC29" s="10"/>
      <c r="DHD29" s="10"/>
      <c r="DHE29" s="10"/>
      <c r="DHF29" s="10"/>
      <c r="DHG29" s="10"/>
      <c r="DHH29" s="10"/>
      <c r="DHI29" s="10"/>
      <c r="DHJ29" s="10"/>
      <c r="DHK29" s="10"/>
      <c r="DHL29" s="10"/>
      <c r="DHM29" s="10"/>
      <c r="DHN29" s="10"/>
      <c r="DHO29" s="10"/>
      <c r="DHP29" s="10"/>
      <c r="DHQ29" s="10"/>
      <c r="DHR29" s="10"/>
      <c r="DHS29" s="10"/>
      <c r="DHT29" s="10"/>
      <c r="DHU29" s="10"/>
      <c r="DHV29" s="10"/>
      <c r="DHW29" s="10"/>
      <c r="DHX29" s="10"/>
      <c r="DHY29" s="10"/>
      <c r="DHZ29" s="10"/>
      <c r="DIA29" s="10"/>
      <c r="DIB29" s="10"/>
      <c r="DIC29" s="10"/>
      <c r="DID29" s="10"/>
      <c r="DIE29" s="10"/>
      <c r="DIF29" s="10"/>
      <c r="DIG29" s="10"/>
      <c r="DIH29" s="10"/>
      <c r="DII29" s="10"/>
      <c r="DIJ29" s="10"/>
      <c r="DIK29" s="10"/>
      <c r="DIL29" s="10"/>
      <c r="DIM29" s="10"/>
      <c r="DIN29" s="10"/>
      <c r="DIO29" s="10"/>
      <c r="DIP29" s="10"/>
      <c r="DIQ29" s="10"/>
      <c r="DIR29" s="10"/>
      <c r="DIS29" s="10"/>
      <c r="DIT29" s="10"/>
      <c r="DIU29" s="10"/>
      <c r="DIV29" s="10"/>
      <c r="DIW29" s="10"/>
      <c r="DIX29" s="10"/>
      <c r="DIY29" s="10"/>
      <c r="DIZ29" s="10"/>
      <c r="DJA29" s="10"/>
      <c r="DJB29" s="10"/>
      <c r="DJC29" s="10"/>
      <c r="DJD29" s="10"/>
      <c r="DJE29" s="10"/>
      <c r="DJF29" s="10"/>
      <c r="DJG29" s="10"/>
      <c r="DJH29" s="10"/>
      <c r="DJI29" s="10"/>
      <c r="DJJ29" s="10"/>
      <c r="DJK29" s="10"/>
      <c r="DJL29" s="10"/>
      <c r="DJM29" s="10"/>
      <c r="DJN29" s="10"/>
      <c r="DJO29" s="10"/>
      <c r="DJP29" s="10"/>
      <c r="DJQ29" s="10"/>
      <c r="DJR29" s="10"/>
      <c r="DJS29" s="10"/>
      <c r="DJT29" s="10"/>
      <c r="DJU29" s="10"/>
      <c r="DJV29" s="10"/>
      <c r="DJW29" s="10"/>
      <c r="DJX29" s="10"/>
      <c r="DJY29" s="10"/>
      <c r="DJZ29" s="10"/>
      <c r="DKA29" s="10"/>
      <c r="DKB29" s="10"/>
      <c r="DKC29" s="10"/>
      <c r="DKD29" s="10"/>
      <c r="DKE29" s="10"/>
      <c r="DKF29" s="10"/>
      <c r="DKG29" s="10"/>
      <c r="DKH29" s="10"/>
      <c r="DKI29" s="10"/>
      <c r="DKJ29" s="10"/>
      <c r="DKK29" s="10"/>
      <c r="DKL29" s="10"/>
      <c r="DKM29" s="10"/>
      <c r="DKN29" s="10"/>
      <c r="DKO29" s="10"/>
      <c r="DKP29" s="10"/>
      <c r="DKQ29" s="10"/>
      <c r="DKR29" s="10"/>
      <c r="DKS29" s="10"/>
      <c r="DKT29" s="10"/>
      <c r="DKU29" s="10"/>
      <c r="DKV29" s="10"/>
      <c r="DKW29" s="10"/>
      <c r="DKX29" s="10"/>
      <c r="DKY29" s="10"/>
      <c r="DKZ29" s="10"/>
      <c r="DLA29" s="10"/>
      <c r="DLB29" s="10"/>
      <c r="DLC29" s="10"/>
      <c r="DLD29" s="10"/>
      <c r="DLE29" s="10"/>
      <c r="DLF29" s="10"/>
      <c r="DLG29" s="10"/>
      <c r="DLH29" s="10"/>
      <c r="DLI29" s="10"/>
      <c r="DLJ29" s="10"/>
      <c r="DLK29" s="10"/>
      <c r="DLL29" s="10"/>
      <c r="DLM29" s="10"/>
      <c r="DLN29" s="10"/>
      <c r="DLO29" s="10"/>
      <c r="DLP29" s="10"/>
      <c r="DLQ29" s="10"/>
      <c r="DLR29" s="10"/>
      <c r="DLS29" s="10"/>
      <c r="DLT29" s="10"/>
      <c r="DLU29" s="10"/>
      <c r="DLV29" s="10"/>
      <c r="DLW29" s="10"/>
      <c r="DLX29" s="10"/>
      <c r="DLY29" s="10"/>
      <c r="DLZ29" s="10"/>
      <c r="DMA29" s="10"/>
      <c r="DMB29" s="10"/>
      <c r="DMC29" s="10"/>
      <c r="DMD29" s="10"/>
      <c r="DME29" s="10"/>
      <c r="DMF29" s="10"/>
      <c r="DMG29" s="10"/>
      <c r="DMH29" s="10"/>
      <c r="DMI29" s="10"/>
      <c r="DMJ29" s="10"/>
      <c r="DMK29" s="10"/>
      <c r="DML29" s="10"/>
      <c r="DMM29" s="10"/>
      <c r="DMN29" s="10"/>
      <c r="DMO29" s="10"/>
      <c r="DMP29" s="10"/>
      <c r="DMQ29" s="10"/>
      <c r="DMR29" s="10"/>
      <c r="DMS29" s="10"/>
      <c r="DMT29" s="10"/>
      <c r="DMU29" s="10"/>
      <c r="DMV29" s="10"/>
      <c r="DMW29" s="10"/>
      <c r="DMX29" s="10"/>
      <c r="DMY29" s="10"/>
      <c r="DMZ29" s="10"/>
      <c r="DNA29" s="10"/>
      <c r="DNB29" s="10"/>
      <c r="DNC29" s="10"/>
      <c r="DND29" s="10"/>
      <c r="DNE29" s="10"/>
      <c r="DNF29" s="10"/>
      <c r="DNG29" s="10"/>
      <c r="DNH29" s="10"/>
      <c r="DNI29" s="10"/>
      <c r="DNJ29" s="10"/>
      <c r="DNK29" s="10"/>
      <c r="DNL29" s="10"/>
      <c r="DNM29" s="10"/>
      <c r="DNN29" s="10"/>
      <c r="DNO29" s="10"/>
      <c r="DNP29" s="10"/>
      <c r="DNQ29" s="10"/>
      <c r="DNR29" s="10"/>
      <c r="DNS29" s="10"/>
      <c r="DNT29" s="10"/>
      <c r="DNU29" s="10"/>
      <c r="DNV29" s="10"/>
      <c r="DNW29" s="10"/>
      <c r="DNX29" s="10"/>
      <c r="DNY29" s="10"/>
      <c r="DNZ29" s="10"/>
      <c r="DOA29" s="10"/>
      <c r="DOB29" s="10"/>
      <c r="DOC29" s="10"/>
      <c r="DOD29" s="10"/>
      <c r="DOE29" s="10"/>
      <c r="DOF29" s="10"/>
      <c r="DOG29" s="10"/>
      <c r="DOH29" s="10"/>
      <c r="DOI29" s="10"/>
      <c r="DOJ29" s="10"/>
      <c r="DOK29" s="10"/>
      <c r="DOL29" s="10"/>
      <c r="DOM29" s="10"/>
      <c r="DON29" s="10"/>
      <c r="DOO29" s="10"/>
      <c r="DOP29" s="10"/>
      <c r="DOQ29" s="10"/>
      <c r="DOR29" s="10"/>
      <c r="DOS29" s="10"/>
      <c r="DOT29" s="10"/>
      <c r="DOU29" s="10"/>
      <c r="DOV29" s="10"/>
      <c r="DOW29" s="10"/>
      <c r="DOX29" s="10"/>
      <c r="DOY29" s="10"/>
      <c r="DOZ29" s="10"/>
      <c r="DPA29" s="10"/>
      <c r="DPB29" s="10"/>
      <c r="DPC29" s="10"/>
      <c r="DPD29" s="10"/>
      <c r="DPE29" s="10"/>
      <c r="DPF29" s="10"/>
      <c r="DPG29" s="10"/>
      <c r="DPH29" s="10"/>
      <c r="DPI29" s="10"/>
      <c r="DPJ29" s="10"/>
      <c r="DPK29" s="10"/>
      <c r="DPL29" s="10"/>
      <c r="DPM29" s="10"/>
      <c r="DPN29" s="10"/>
      <c r="DPO29" s="10"/>
      <c r="DPP29" s="10"/>
      <c r="DPQ29" s="10"/>
      <c r="DPR29" s="10"/>
      <c r="DPS29" s="10"/>
      <c r="DPT29" s="10"/>
      <c r="DPU29" s="10"/>
      <c r="DPV29" s="10"/>
      <c r="DPW29" s="10"/>
      <c r="DPX29" s="10"/>
      <c r="DPY29" s="10"/>
      <c r="DPZ29" s="10"/>
      <c r="DQA29" s="10"/>
      <c r="DQB29" s="10"/>
      <c r="DQC29" s="10"/>
      <c r="DQD29" s="10"/>
      <c r="DQE29" s="10"/>
      <c r="DQF29" s="10"/>
      <c r="DQG29" s="10"/>
      <c r="DQH29" s="10"/>
      <c r="DQI29" s="10"/>
      <c r="DQJ29" s="10"/>
      <c r="DQK29" s="10"/>
      <c r="DQL29" s="10"/>
      <c r="DQM29" s="10"/>
      <c r="DQN29" s="10"/>
      <c r="DQO29" s="10"/>
      <c r="DQP29" s="10"/>
      <c r="DQQ29" s="10"/>
      <c r="DQR29" s="10"/>
      <c r="DQS29" s="10"/>
      <c r="DQT29" s="10"/>
      <c r="DQU29" s="10"/>
      <c r="DQV29" s="10"/>
      <c r="DQW29" s="10"/>
      <c r="DQX29" s="10"/>
      <c r="DQY29" s="10"/>
      <c r="DQZ29" s="10"/>
      <c r="DRA29" s="10"/>
      <c r="DRB29" s="10"/>
      <c r="DRC29" s="10"/>
      <c r="DRD29" s="10"/>
      <c r="DRE29" s="10"/>
      <c r="DRF29" s="10"/>
      <c r="DRG29" s="10"/>
      <c r="DRH29" s="10"/>
      <c r="DRI29" s="10"/>
      <c r="DRJ29" s="10"/>
      <c r="DRK29" s="10"/>
      <c r="DRL29" s="10"/>
      <c r="DRM29" s="10"/>
      <c r="DRN29" s="10"/>
      <c r="DRO29" s="10"/>
      <c r="DRP29" s="10"/>
      <c r="DRQ29" s="10"/>
      <c r="DRR29" s="10"/>
      <c r="DRS29" s="10"/>
      <c r="DRT29" s="10"/>
      <c r="DRU29" s="10"/>
      <c r="DRV29" s="10"/>
      <c r="DRW29" s="10"/>
      <c r="DRX29" s="10"/>
      <c r="DRY29" s="10"/>
      <c r="DRZ29" s="10"/>
      <c r="DSA29" s="10"/>
      <c r="DSB29" s="10"/>
      <c r="DSC29" s="10"/>
      <c r="DSD29" s="10"/>
      <c r="DSE29" s="10"/>
      <c r="DSF29" s="10"/>
      <c r="DSG29" s="10"/>
      <c r="DSH29" s="10"/>
      <c r="DSI29" s="10"/>
      <c r="DSJ29" s="10"/>
      <c r="DSK29" s="10"/>
      <c r="DSL29" s="10"/>
      <c r="DSM29" s="10"/>
      <c r="DSN29" s="10"/>
      <c r="DSO29" s="10"/>
      <c r="DSP29" s="10"/>
      <c r="DSQ29" s="10"/>
      <c r="DSR29" s="10"/>
      <c r="DSS29" s="10"/>
      <c r="DST29" s="10"/>
      <c r="DSU29" s="10"/>
      <c r="DSV29" s="10"/>
      <c r="DSW29" s="10"/>
      <c r="DSX29" s="10"/>
      <c r="DSY29" s="10"/>
      <c r="DSZ29" s="10"/>
      <c r="DTA29" s="10"/>
      <c r="DTB29" s="10"/>
      <c r="DTC29" s="10"/>
      <c r="DTD29" s="10"/>
      <c r="DTE29" s="10"/>
      <c r="DTF29" s="10"/>
      <c r="DTG29" s="10"/>
      <c r="DTH29" s="10"/>
      <c r="DTI29" s="10"/>
      <c r="DTJ29" s="10"/>
      <c r="DTK29" s="10"/>
      <c r="DTL29" s="10"/>
      <c r="DTM29" s="10"/>
      <c r="DTN29" s="10"/>
      <c r="DTO29" s="10"/>
      <c r="DTP29" s="10"/>
      <c r="DTQ29" s="10"/>
      <c r="DTR29" s="10"/>
      <c r="DTS29" s="10"/>
      <c r="DTT29" s="10"/>
      <c r="DTU29" s="10"/>
      <c r="DTV29" s="10"/>
      <c r="DTW29" s="10"/>
      <c r="DTX29" s="10"/>
      <c r="DTY29" s="10"/>
      <c r="DTZ29" s="10"/>
      <c r="DUA29" s="10"/>
      <c r="DUB29" s="10"/>
      <c r="DUC29" s="10"/>
      <c r="DUD29" s="10"/>
      <c r="DUE29" s="10"/>
      <c r="DUF29" s="10"/>
      <c r="DUG29" s="10"/>
      <c r="DUH29" s="10"/>
      <c r="DUI29" s="10"/>
      <c r="DUJ29" s="10"/>
      <c r="DUK29" s="10"/>
      <c r="DUL29" s="10"/>
      <c r="DUM29" s="10"/>
      <c r="DUN29" s="10"/>
      <c r="DUO29" s="10"/>
      <c r="DUP29" s="10"/>
      <c r="DUQ29" s="10"/>
      <c r="DUR29" s="10"/>
      <c r="DUS29" s="10"/>
      <c r="DUT29" s="10"/>
      <c r="DUU29" s="10"/>
      <c r="DUV29" s="10"/>
      <c r="DUW29" s="10"/>
      <c r="DUX29" s="10"/>
      <c r="DUY29" s="10"/>
      <c r="DUZ29" s="10"/>
      <c r="DVA29" s="10"/>
      <c r="DVB29" s="10"/>
      <c r="DVC29" s="10"/>
      <c r="DVD29" s="10"/>
      <c r="DVE29" s="10"/>
      <c r="DVF29" s="10"/>
      <c r="DVG29" s="10"/>
      <c r="DVH29" s="10"/>
      <c r="DVI29" s="10"/>
      <c r="DVJ29" s="10"/>
      <c r="DVK29" s="10"/>
      <c r="DVL29" s="10"/>
      <c r="DVM29" s="10"/>
      <c r="DVN29" s="10"/>
      <c r="DVO29" s="10"/>
      <c r="DVP29" s="10"/>
      <c r="DVQ29" s="10"/>
      <c r="DVR29" s="10"/>
      <c r="DVS29" s="10"/>
      <c r="DVT29" s="10"/>
      <c r="DVU29" s="10"/>
      <c r="DVV29" s="10"/>
      <c r="DVW29" s="10"/>
      <c r="DVX29" s="10"/>
      <c r="DVY29" s="10"/>
      <c r="DVZ29" s="10"/>
      <c r="DWA29" s="10"/>
      <c r="DWB29" s="10"/>
      <c r="DWC29" s="10"/>
      <c r="DWD29" s="10"/>
      <c r="DWE29" s="10"/>
      <c r="DWF29" s="10"/>
      <c r="DWG29" s="10"/>
      <c r="DWH29" s="10"/>
      <c r="DWI29" s="10"/>
      <c r="DWJ29" s="10"/>
      <c r="DWK29" s="10"/>
      <c r="DWL29" s="10"/>
      <c r="DWM29" s="10"/>
      <c r="DWN29" s="10"/>
      <c r="DWO29" s="10"/>
      <c r="DWP29" s="10"/>
      <c r="DWQ29" s="10"/>
      <c r="DWR29" s="10"/>
      <c r="DWS29" s="10"/>
      <c r="DWT29" s="10"/>
      <c r="DWU29" s="10"/>
      <c r="DWV29" s="10"/>
      <c r="DWW29" s="10"/>
      <c r="DWX29" s="10"/>
      <c r="DWY29" s="10"/>
      <c r="DWZ29" s="10"/>
      <c r="DXA29" s="10"/>
      <c r="DXB29" s="10"/>
      <c r="DXC29" s="10"/>
      <c r="DXD29" s="10"/>
      <c r="DXE29" s="10"/>
      <c r="DXF29" s="10"/>
      <c r="DXG29" s="10"/>
      <c r="DXH29" s="10"/>
      <c r="DXI29" s="10"/>
      <c r="DXJ29" s="10"/>
      <c r="DXK29" s="10"/>
      <c r="DXL29" s="10"/>
      <c r="DXM29" s="10"/>
      <c r="DXN29" s="10"/>
      <c r="DXO29" s="10"/>
      <c r="DXP29" s="10"/>
      <c r="DXQ29" s="10"/>
      <c r="DXR29" s="10"/>
      <c r="DXS29" s="10"/>
      <c r="DXT29" s="10"/>
      <c r="DXU29" s="10"/>
      <c r="DXV29" s="10"/>
      <c r="DXW29" s="10"/>
      <c r="DXX29" s="10"/>
      <c r="DXY29" s="10"/>
      <c r="DXZ29" s="10"/>
      <c r="DYA29" s="10"/>
      <c r="DYB29" s="10"/>
      <c r="DYC29" s="10"/>
      <c r="DYD29" s="10"/>
      <c r="DYE29" s="10"/>
      <c r="DYF29" s="10"/>
      <c r="DYG29" s="10"/>
      <c r="DYH29" s="10"/>
      <c r="DYI29" s="10"/>
      <c r="DYJ29" s="10"/>
      <c r="DYK29" s="10"/>
      <c r="DYL29" s="10"/>
      <c r="DYM29" s="10"/>
      <c r="DYN29" s="10"/>
      <c r="DYO29" s="10"/>
      <c r="DYP29" s="10"/>
      <c r="DYQ29" s="10"/>
      <c r="DYR29" s="10"/>
      <c r="DYS29" s="10"/>
      <c r="DYT29" s="10"/>
      <c r="DYU29" s="10"/>
      <c r="DYV29" s="10"/>
      <c r="DYW29" s="10"/>
      <c r="DYX29" s="10"/>
      <c r="DYY29" s="10"/>
      <c r="DYZ29" s="10"/>
      <c r="DZA29" s="10"/>
      <c r="DZB29" s="10"/>
      <c r="DZC29" s="10"/>
      <c r="DZD29" s="10"/>
      <c r="DZE29" s="10"/>
      <c r="DZF29" s="10"/>
      <c r="DZG29" s="10"/>
      <c r="DZH29" s="10"/>
      <c r="DZI29" s="10"/>
      <c r="DZJ29" s="10"/>
      <c r="DZK29" s="10"/>
      <c r="DZL29" s="10"/>
      <c r="DZM29" s="10"/>
      <c r="DZN29" s="10"/>
      <c r="DZO29" s="10"/>
      <c r="DZP29" s="10"/>
      <c r="DZQ29" s="10"/>
      <c r="DZR29" s="10"/>
      <c r="DZS29" s="10"/>
      <c r="DZT29" s="10"/>
      <c r="DZU29" s="10"/>
      <c r="DZV29" s="10"/>
      <c r="DZW29" s="10"/>
      <c r="DZX29" s="10"/>
      <c r="DZY29" s="10"/>
      <c r="DZZ29" s="10"/>
      <c r="EAA29" s="10"/>
      <c r="EAB29" s="10"/>
      <c r="EAC29" s="10"/>
      <c r="EAD29" s="10"/>
      <c r="EAE29" s="10"/>
      <c r="EAF29" s="10"/>
      <c r="EAG29" s="10"/>
      <c r="EAH29" s="10"/>
      <c r="EAI29" s="10"/>
      <c r="EAJ29" s="10"/>
      <c r="EAK29" s="10"/>
      <c r="EAL29" s="10"/>
      <c r="EAM29" s="10"/>
      <c r="EAN29" s="10"/>
      <c r="EAO29" s="10"/>
      <c r="EAP29" s="10"/>
      <c r="EAQ29" s="10"/>
      <c r="EAR29" s="10"/>
      <c r="EAS29" s="10"/>
      <c r="EAT29" s="10"/>
      <c r="EAU29" s="10"/>
      <c r="EAV29" s="10"/>
      <c r="EAW29" s="10"/>
      <c r="EAX29" s="10"/>
      <c r="EAY29" s="10"/>
      <c r="EAZ29" s="10"/>
      <c r="EBA29" s="10"/>
      <c r="EBB29" s="10"/>
      <c r="EBC29" s="10"/>
      <c r="EBD29" s="10"/>
      <c r="EBE29" s="10"/>
      <c r="EBF29" s="10"/>
      <c r="EBG29" s="10"/>
      <c r="EBH29" s="10"/>
      <c r="EBI29" s="10"/>
      <c r="EBJ29" s="10"/>
      <c r="EBK29" s="10"/>
      <c r="EBL29" s="10"/>
      <c r="EBM29" s="10"/>
      <c r="EBN29" s="10"/>
      <c r="EBO29" s="10"/>
      <c r="EBP29" s="10"/>
      <c r="EBQ29" s="10"/>
      <c r="EBR29" s="10"/>
      <c r="EBS29" s="10"/>
      <c r="EBT29" s="10"/>
      <c r="EBU29" s="10"/>
      <c r="EBV29" s="10"/>
      <c r="EBW29" s="10"/>
      <c r="EBX29" s="10"/>
      <c r="EBY29" s="10"/>
      <c r="EBZ29" s="10"/>
      <c r="ECA29" s="10"/>
      <c r="ECB29" s="10"/>
      <c r="ECC29" s="10"/>
      <c r="ECD29" s="10"/>
      <c r="ECE29" s="10"/>
      <c r="ECF29" s="10"/>
      <c r="ECG29" s="10"/>
      <c r="ECH29" s="10"/>
      <c r="ECI29" s="10"/>
      <c r="ECJ29" s="10"/>
      <c r="ECK29" s="10"/>
      <c r="ECL29" s="10"/>
      <c r="ECM29" s="10"/>
      <c r="ECN29" s="10"/>
      <c r="ECO29" s="10"/>
      <c r="ECP29" s="10"/>
      <c r="ECQ29" s="10"/>
      <c r="ECR29" s="10"/>
      <c r="ECS29" s="10"/>
      <c r="ECT29" s="10"/>
      <c r="ECU29" s="10"/>
      <c r="ECV29" s="10"/>
      <c r="ECW29" s="10"/>
      <c r="ECX29" s="10"/>
      <c r="ECY29" s="10"/>
      <c r="ECZ29" s="10"/>
      <c r="EDA29" s="10"/>
      <c r="EDB29" s="10"/>
      <c r="EDC29" s="10"/>
      <c r="EDD29" s="10"/>
      <c r="EDE29" s="10"/>
      <c r="EDF29" s="10"/>
      <c r="EDG29" s="10"/>
      <c r="EDH29" s="10"/>
      <c r="EDI29" s="10"/>
      <c r="EDJ29" s="10"/>
      <c r="EDK29" s="10"/>
      <c r="EDL29" s="10"/>
      <c r="EDM29" s="10"/>
      <c r="EDN29" s="10"/>
      <c r="EDO29" s="10"/>
      <c r="EDP29" s="10"/>
      <c r="EDQ29" s="10"/>
      <c r="EDR29" s="10"/>
      <c r="EDS29" s="10"/>
      <c r="EDT29" s="10"/>
      <c r="EDU29" s="10"/>
      <c r="EDV29" s="10"/>
      <c r="EDW29" s="10"/>
      <c r="EDX29" s="10"/>
      <c r="EDY29" s="10"/>
      <c r="EDZ29" s="10"/>
      <c r="EEA29" s="10"/>
      <c r="EEB29" s="10"/>
      <c r="EEC29" s="10"/>
      <c r="EED29" s="10"/>
      <c r="EEE29" s="10"/>
      <c r="EEF29" s="10"/>
      <c r="EEG29" s="10"/>
      <c r="EEH29" s="10"/>
      <c r="EEI29" s="10"/>
      <c r="EEJ29" s="10"/>
      <c r="EEK29" s="10"/>
      <c r="EEL29" s="10"/>
      <c r="EEM29" s="10"/>
      <c r="EEN29" s="10"/>
      <c r="EEO29" s="10"/>
      <c r="EEP29" s="10"/>
      <c r="EEQ29" s="10"/>
      <c r="EER29" s="10"/>
      <c r="EES29" s="10"/>
      <c r="EET29" s="10"/>
      <c r="EEU29" s="10"/>
      <c r="EEV29" s="10"/>
      <c r="EEW29" s="10"/>
      <c r="EEX29" s="10"/>
      <c r="EEY29" s="10"/>
      <c r="EEZ29" s="10"/>
      <c r="EFA29" s="10"/>
      <c r="EFB29" s="10"/>
      <c r="EFC29" s="10"/>
      <c r="EFD29" s="10"/>
      <c r="EFE29" s="10"/>
      <c r="EFF29" s="10"/>
      <c r="EFG29" s="10"/>
      <c r="EFH29" s="10"/>
      <c r="EFI29" s="10"/>
      <c r="EFJ29" s="10"/>
      <c r="EFK29" s="10"/>
      <c r="EFL29" s="10"/>
      <c r="EFM29" s="10"/>
      <c r="EFN29" s="10"/>
      <c r="EFO29" s="10"/>
      <c r="EFP29" s="10"/>
      <c r="EFQ29" s="10"/>
      <c r="EFR29" s="10"/>
      <c r="EFS29" s="10"/>
      <c r="EFT29" s="10"/>
      <c r="EFU29" s="10"/>
      <c r="EFV29" s="10"/>
      <c r="EFW29" s="10"/>
      <c r="EFX29" s="10"/>
      <c r="EFY29" s="10"/>
      <c r="EFZ29" s="10"/>
      <c r="EGA29" s="10"/>
      <c r="EGB29" s="10"/>
      <c r="EGC29" s="10"/>
      <c r="EGD29" s="10"/>
      <c r="EGE29" s="10"/>
      <c r="EGF29" s="10"/>
      <c r="EGG29" s="10"/>
      <c r="EGH29" s="10"/>
      <c r="EGI29" s="10"/>
      <c r="EGJ29" s="10"/>
      <c r="EGK29" s="10"/>
      <c r="EGL29" s="10"/>
      <c r="EGM29" s="10"/>
      <c r="EGN29" s="10"/>
      <c r="EGO29" s="10"/>
      <c r="EGP29" s="10"/>
      <c r="EGQ29" s="10"/>
      <c r="EGR29" s="10"/>
      <c r="EGS29" s="10"/>
      <c r="EGT29" s="10"/>
      <c r="EGU29" s="10"/>
      <c r="EGV29" s="10"/>
      <c r="EGW29" s="10"/>
      <c r="EGX29" s="10"/>
      <c r="EGY29" s="10"/>
      <c r="EGZ29" s="10"/>
      <c r="EHA29" s="10"/>
      <c r="EHB29" s="10"/>
      <c r="EHC29" s="10"/>
      <c r="EHD29" s="10"/>
      <c r="EHE29" s="10"/>
      <c r="EHF29" s="10"/>
      <c r="EHG29" s="10"/>
      <c r="EHH29" s="10"/>
      <c r="EHI29" s="10"/>
      <c r="EHJ29" s="10"/>
      <c r="EHK29" s="10"/>
      <c r="EHL29" s="10"/>
      <c r="EHM29" s="10"/>
      <c r="EHN29" s="10"/>
      <c r="EHO29" s="10"/>
      <c r="EHP29" s="10"/>
      <c r="EHQ29" s="10"/>
      <c r="EHR29" s="10"/>
      <c r="EHS29" s="10"/>
      <c r="EHT29" s="10"/>
      <c r="EHU29" s="10"/>
      <c r="EHV29" s="10"/>
      <c r="EHW29" s="10"/>
      <c r="EHX29" s="10"/>
      <c r="EHY29" s="10"/>
      <c r="EHZ29" s="10"/>
      <c r="EIA29" s="10"/>
      <c r="EIB29" s="10"/>
      <c r="EIC29" s="10"/>
      <c r="EID29" s="10"/>
      <c r="EIE29" s="10"/>
      <c r="EIF29" s="10"/>
      <c r="EIG29" s="10"/>
      <c r="EIH29" s="10"/>
      <c r="EII29" s="10"/>
      <c r="EIJ29" s="10"/>
      <c r="EIK29" s="10"/>
      <c r="EIL29" s="10"/>
      <c r="EIM29" s="10"/>
      <c r="EIN29" s="10"/>
      <c r="EIO29" s="10"/>
      <c r="EIP29" s="10"/>
      <c r="EIQ29" s="10"/>
      <c r="EIR29" s="10"/>
      <c r="EIS29" s="10"/>
      <c r="EIT29" s="10"/>
      <c r="EIU29" s="10"/>
      <c r="EIV29" s="10"/>
      <c r="EIW29" s="10"/>
      <c r="EIX29" s="10"/>
      <c r="EIY29" s="10"/>
      <c r="EIZ29" s="10"/>
      <c r="EJA29" s="10"/>
      <c r="EJB29" s="10"/>
      <c r="EJC29" s="10"/>
      <c r="EJD29" s="10"/>
      <c r="EJE29" s="10"/>
      <c r="EJF29" s="10"/>
      <c r="EJG29" s="10"/>
      <c r="EJH29" s="10"/>
      <c r="EJI29" s="10"/>
      <c r="EJJ29" s="10"/>
      <c r="EJK29" s="10"/>
      <c r="EJL29" s="10"/>
      <c r="EJM29" s="10"/>
      <c r="EJN29" s="10"/>
      <c r="EJO29" s="10"/>
      <c r="EJP29" s="10"/>
      <c r="EJQ29" s="10"/>
      <c r="EJR29" s="10"/>
      <c r="EJS29" s="10"/>
      <c r="EJT29" s="10"/>
      <c r="EJU29" s="10"/>
      <c r="EJV29" s="10"/>
      <c r="EJW29" s="10"/>
      <c r="EJX29" s="10"/>
      <c r="EJY29" s="10"/>
      <c r="EJZ29" s="10"/>
      <c r="EKA29" s="10"/>
      <c r="EKB29" s="10"/>
      <c r="EKC29" s="10"/>
      <c r="EKD29" s="10"/>
      <c r="EKE29" s="10"/>
      <c r="EKF29" s="10"/>
      <c r="EKG29" s="10"/>
      <c r="EKH29" s="10"/>
      <c r="EKI29" s="10"/>
      <c r="EKJ29" s="10"/>
      <c r="EKK29" s="10"/>
      <c r="EKL29" s="10"/>
      <c r="EKM29" s="10"/>
      <c r="EKN29" s="10"/>
      <c r="EKO29" s="10"/>
      <c r="EKP29" s="10"/>
      <c r="EKQ29" s="10"/>
      <c r="EKR29" s="10"/>
      <c r="EKS29" s="10"/>
      <c r="EKT29" s="10"/>
      <c r="EKU29" s="10"/>
      <c r="EKV29" s="10"/>
      <c r="EKW29" s="10"/>
      <c r="EKX29" s="10"/>
      <c r="EKY29" s="10"/>
      <c r="EKZ29" s="10"/>
      <c r="ELA29" s="10"/>
      <c r="ELB29" s="10"/>
      <c r="ELC29" s="10"/>
      <c r="ELD29" s="10"/>
      <c r="ELE29" s="10"/>
      <c r="ELF29" s="10"/>
      <c r="ELG29" s="10"/>
      <c r="ELH29" s="10"/>
      <c r="ELI29" s="10"/>
      <c r="ELJ29" s="10"/>
      <c r="ELK29" s="10"/>
      <c r="ELL29" s="10"/>
      <c r="ELM29" s="10"/>
      <c r="ELN29" s="10"/>
      <c r="ELO29" s="10"/>
      <c r="ELP29" s="10"/>
      <c r="ELQ29" s="10"/>
      <c r="ELR29" s="10"/>
      <c r="ELS29" s="10"/>
      <c r="ELT29" s="10"/>
      <c r="ELU29" s="10"/>
      <c r="ELV29" s="10"/>
      <c r="ELW29" s="10"/>
      <c r="ELX29" s="10"/>
      <c r="ELY29" s="10"/>
      <c r="ELZ29" s="10"/>
      <c r="EMA29" s="10"/>
      <c r="EMB29" s="10"/>
      <c r="EMC29" s="10"/>
      <c r="EMD29" s="10"/>
      <c r="EME29" s="10"/>
      <c r="EMF29" s="10"/>
      <c r="EMG29" s="10"/>
      <c r="EMH29" s="10"/>
      <c r="EMI29" s="10"/>
      <c r="EMJ29" s="10"/>
      <c r="EMK29" s="10"/>
      <c r="EML29" s="10"/>
      <c r="EMM29" s="10"/>
      <c r="EMN29" s="10"/>
      <c r="EMO29" s="10"/>
      <c r="EMP29" s="10"/>
      <c r="EMQ29" s="10"/>
      <c r="EMR29" s="10"/>
      <c r="EMS29" s="10"/>
      <c r="EMT29" s="10"/>
      <c r="EMU29" s="10"/>
      <c r="EMV29" s="10"/>
      <c r="EMW29" s="10"/>
      <c r="EMX29" s="10"/>
      <c r="EMY29" s="10"/>
      <c r="EMZ29" s="10"/>
      <c r="ENA29" s="10"/>
      <c r="ENB29" s="10"/>
      <c r="ENC29" s="10"/>
      <c r="END29" s="10"/>
      <c r="ENE29" s="10"/>
      <c r="ENF29" s="10"/>
      <c r="ENG29" s="10"/>
      <c r="ENH29" s="10"/>
      <c r="ENI29" s="10"/>
      <c r="ENJ29" s="10"/>
      <c r="ENK29" s="10"/>
      <c r="ENL29" s="10"/>
      <c r="ENM29" s="10"/>
      <c r="ENN29" s="10"/>
      <c r="ENO29" s="10"/>
      <c r="ENP29" s="10"/>
      <c r="ENQ29" s="10"/>
      <c r="ENR29" s="10"/>
      <c r="ENS29" s="10"/>
      <c r="ENT29" s="10"/>
      <c r="ENU29" s="10"/>
      <c r="ENV29" s="10"/>
      <c r="ENW29" s="10"/>
      <c r="ENX29" s="10"/>
      <c r="ENY29" s="10"/>
      <c r="ENZ29" s="10"/>
      <c r="EOA29" s="10"/>
      <c r="EOB29" s="10"/>
      <c r="EOC29" s="10"/>
      <c r="EOD29" s="10"/>
      <c r="EOE29" s="10"/>
      <c r="EOF29" s="10"/>
      <c r="EOG29" s="10"/>
      <c r="EOH29" s="10"/>
      <c r="EOI29" s="10"/>
      <c r="EOJ29" s="10"/>
      <c r="EOK29" s="10"/>
      <c r="EOL29" s="10"/>
      <c r="EOM29" s="10"/>
      <c r="EON29" s="10"/>
      <c r="EOO29" s="10"/>
      <c r="EOP29" s="10"/>
      <c r="EOQ29" s="10"/>
      <c r="EOR29" s="10"/>
      <c r="EOS29" s="10"/>
      <c r="EOT29" s="10"/>
      <c r="EOU29" s="10"/>
      <c r="EOV29" s="10"/>
      <c r="EOW29" s="10"/>
      <c r="EOX29" s="10"/>
      <c r="EOY29" s="10"/>
      <c r="EOZ29" s="10"/>
      <c r="EPA29" s="10"/>
      <c r="EPB29" s="10"/>
      <c r="EPC29" s="10"/>
      <c r="EPD29" s="10"/>
      <c r="EPE29" s="10"/>
      <c r="EPF29" s="10"/>
      <c r="EPG29" s="10"/>
      <c r="EPH29" s="10"/>
      <c r="EPI29" s="10"/>
      <c r="EPJ29" s="10"/>
      <c r="EPK29" s="10"/>
      <c r="EPL29" s="10"/>
      <c r="EPM29" s="10"/>
      <c r="EPN29" s="10"/>
      <c r="EPO29" s="10"/>
      <c r="EPP29" s="10"/>
      <c r="EPQ29" s="10"/>
      <c r="EPR29" s="10"/>
      <c r="EPS29" s="10"/>
      <c r="EPT29" s="10"/>
      <c r="EPU29" s="10"/>
      <c r="EPV29" s="10"/>
      <c r="EPW29" s="10"/>
      <c r="EPX29" s="10"/>
      <c r="EPY29" s="10"/>
      <c r="EPZ29" s="10"/>
      <c r="EQA29" s="10"/>
      <c r="EQB29" s="10"/>
      <c r="EQC29" s="10"/>
      <c r="EQD29" s="10"/>
      <c r="EQE29" s="10"/>
      <c r="EQF29" s="10"/>
      <c r="EQG29" s="10"/>
      <c r="EQH29" s="10"/>
      <c r="EQI29" s="10"/>
      <c r="EQJ29" s="10"/>
      <c r="EQK29" s="10"/>
      <c r="EQL29" s="10"/>
      <c r="EQM29" s="10"/>
      <c r="EQN29" s="10"/>
      <c r="EQO29" s="10"/>
      <c r="EQP29" s="10"/>
      <c r="EQQ29" s="10"/>
      <c r="EQR29" s="10"/>
      <c r="EQS29" s="10"/>
      <c r="EQT29" s="10"/>
      <c r="EQU29" s="10"/>
      <c r="EQV29" s="10"/>
      <c r="EQW29" s="10"/>
      <c r="EQX29" s="10"/>
      <c r="EQY29" s="10"/>
      <c r="EQZ29" s="10"/>
      <c r="ERA29" s="10"/>
      <c r="ERB29" s="10"/>
      <c r="ERC29" s="10"/>
      <c r="ERD29" s="10"/>
      <c r="ERE29" s="10"/>
      <c r="ERF29" s="10"/>
      <c r="ERG29" s="10"/>
      <c r="ERH29" s="10"/>
      <c r="ERI29" s="10"/>
      <c r="ERJ29" s="10"/>
      <c r="ERK29" s="10"/>
      <c r="ERL29" s="10"/>
      <c r="ERM29" s="10"/>
      <c r="ERN29" s="10"/>
      <c r="ERO29" s="10"/>
      <c r="ERP29" s="10"/>
      <c r="ERQ29" s="10"/>
      <c r="ERR29" s="10"/>
      <c r="ERS29" s="10"/>
      <c r="ERT29" s="10"/>
      <c r="ERU29" s="10"/>
      <c r="ERV29" s="10"/>
      <c r="ERW29" s="10"/>
      <c r="ERX29" s="10"/>
      <c r="ERY29" s="10"/>
      <c r="ERZ29" s="10"/>
      <c r="ESA29" s="10"/>
      <c r="ESB29" s="10"/>
      <c r="ESC29" s="10"/>
      <c r="ESD29" s="10"/>
      <c r="ESE29" s="10"/>
      <c r="ESF29" s="10"/>
      <c r="ESG29" s="10"/>
      <c r="ESH29" s="10"/>
      <c r="ESI29" s="10"/>
      <c r="ESJ29" s="10"/>
      <c r="ESK29" s="10"/>
      <c r="ESL29" s="10"/>
      <c r="ESM29" s="10"/>
      <c r="ESN29" s="10"/>
      <c r="ESO29" s="10"/>
      <c r="ESP29" s="10"/>
      <c r="ESQ29" s="10"/>
      <c r="ESR29" s="10"/>
      <c r="ESS29" s="10"/>
      <c r="EST29" s="10"/>
      <c r="ESU29" s="10"/>
      <c r="ESV29" s="10"/>
      <c r="ESW29" s="10"/>
      <c r="ESX29" s="10"/>
      <c r="ESY29" s="10"/>
      <c r="ESZ29" s="10"/>
      <c r="ETA29" s="10"/>
      <c r="ETB29" s="10"/>
      <c r="ETC29" s="10"/>
      <c r="ETD29" s="10"/>
      <c r="ETE29" s="10"/>
      <c r="ETF29" s="10"/>
      <c r="ETG29" s="10"/>
      <c r="ETH29" s="10"/>
      <c r="ETI29" s="10"/>
      <c r="ETJ29" s="10"/>
      <c r="ETK29" s="10"/>
      <c r="ETL29" s="10"/>
      <c r="ETM29" s="10"/>
      <c r="ETN29" s="10"/>
      <c r="ETO29" s="10"/>
      <c r="ETP29" s="10"/>
      <c r="ETQ29" s="10"/>
      <c r="ETR29" s="10"/>
      <c r="ETS29" s="10"/>
      <c r="ETT29" s="10"/>
      <c r="ETU29" s="10"/>
      <c r="ETV29" s="10"/>
      <c r="ETW29" s="10"/>
      <c r="ETX29" s="10"/>
      <c r="ETY29" s="10"/>
      <c r="ETZ29" s="10"/>
      <c r="EUA29" s="10"/>
      <c r="EUB29" s="10"/>
      <c r="EUC29" s="10"/>
      <c r="EUD29" s="10"/>
      <c r="EUE29" s="10"/>
      <c r="EUF29" s="10"/>
      <c r="EUG29" s="10"/>
      <c r="EUH29" s="10"/>
      <c r="EUI29" s="10"/>
      <c r="EUJ29" s="10"/>
      <c r="EUK29" s="10"/>
      <c r="EUL29" s="10"/>
      <c r="EUM29" s="10"/>
      <c r="EUN29" s="10"/>
      <c r="EUO29" s="10"/>
      <c r="EUP29" s="10"/>
      <c r="EUQ29" s="10"/>
      <c r="EUR29" s="10"/>
      <c r="EUS29" s="10"/>
      <c r="EUT29" s="10"/>
      <c r="EUU29" s="10"/>
      <c r="EUV29" s="10"/>
      <c r="EUW29" s="10"/>
      <c r="EUX29" s="10"/>
      <c r="EUY29" s="10"/>
      <c r="EUZ29" s="10"/>
      <c r="EVA29" s="10"/>
      <c r="EVB29" s="10"/>
      <c r="EVC29" s="10"/>
      <c r="EVD29" s="10"/>
      <c r="EVE29" s="10"/>
      <c r="EVF29" s="10"/>
      <c r="EVG29" s="10"/>
      <c r="EVH29" s="10"/>
      <c r="EVI29" s="10"/>
      <c r="EVJ29" s="10"/>
      <c r="EVK29" s="10"/>
      <c r="EVL29" s="10"/>
      <c r="EVM29" s="10"/>
      <c r="EVN29" s="10"/>
      <c r="EVO29" s="10"/>
      <c r="EVP29" s="10"/>
      <c r="EVQ29" s="10"/>
      <c r="EVR29" s="10"/>
      <c r="EVS29" s="10"/>
      <c r="EVT29" s="10"/>
      <c r="EVU29" s="10"/>
      <c r="EVV29" s="10"/>
      <c r="EVW29" s="10"/>
      <c r="EVX29" s="10"/>
      <c r="EVY29" s="10"/>
      <c r="EVZ29" s="10"/>
      <c r="EWA29" s="10"/>
      <c r="EWB29" s="10"/>
      <c r="EWC29" s="10"/>
      <c r="EWD29" s="10"/>
      <c r="EWE29" s="10"/>
      <c r="EWF29" s="10"/>
      <c r="EWG29" s="10"/>
      <c r="EWH29" s="10"/>
      <c r="EWI29" s="10"/>
      <c r="EWJ29" s="10"/>
      <c r="EWK29" s="10"/>
      <c r="EWL29" s="10"/>
      <c r="EWM29" s="10"/>
      <c r="EWN29" s="10"/>
      <c r="EWO29" s="10"/>
      <c r="EWP29" s="10"/>
      <c r="EWQ29" s="10"/>
      <c r="EWR29" s="10"/>
      <c r="EWS29" s="10"/>
      <c r="EWT29" s="10"/>
      <c r="EWU29" s="10"/>
      <c r="EWV29" s="10"/>
      <c r="EWW29" s="10"/>
      <c r="EWX29" s="10"/>
      <c r="EWY29" s="10"/>
      <c r="EWZ29" s="10"/>
      <c r="EXA29" s="10"/>
      <c r="EXB29" s="10"/>
      <c r="EXC29" s="10"/>
      <c r="EXD29" s="10"/>
      <c r="EXE29" s="10"/>
      <c r="EXF29" s="10"/>
      <c r="EXG29" s="10"/>
      <c r="EXH29" s="10"/>
      <c r="EXI29" s="10"/>
      <c r="EXJ29" s="10"/>
      <c r="EXK29" s="10"/>
      <c r="EXL29" s="10"/>
      <c r="EXM29" s="10"/>
      <c r="EXN29" s="10"/>
      <c r="EXO29" s="10"/>
      <c r="EXP29" s="10"/>
      <c r="EXQ29" s="10"/>
      <c r="EXR29" s="10"/>
      <c r="EXS29" s="10"/>
      <c r="EXT29" s="10"/>
      <c r="EXU29" s="10"/>
      <c r="EXV29" s="10"/>
      <c r="EXW29" s="10"/>
      <c r="EXX29" s="10"/>
      <c r="EXY29" s="10"/>
      <c r="EXZ29" s="10"/>
      <c r="EYA29" s="10"/>
      <c r="EYB29" s="10"/>
      <c r="EYC29" s="10"/>
      <c r="EYD29" s="10"/>
      <c r="EYE29" s="10"/>
      <c r="EYF29" s="10"/>
      <c r="EYG29" s="10"/>
      <c r="EYH29" s="10"/>
      <c r="EYI29" s="10"/>
      <c r="EYJ29" s="10"/>
      <c r="EYK29" s="10"/>
      <c r="EYL29" s="10"/>
      <c r="EYM29" s="10"/>
      <c r="EYN29" s="10"/>
      <c r="EYO29" s="10"/>
      <c r="EYP29" s="10"/>
      <c r="EYQ29" s="10"/>
      <c r="EYR29" s="10"/>
      <c r="EYS29" s="10"/>
      <c r="EYT29" s="10"/>
      <c r="EYU29" s="10"/>
      <c r="EYV29" s="10"/>
      <c r="EYW29" s="10"/>
      <c r="EYX29" s="10"/>
      <c r="EYY29" s="10"/>
      <c r="EYZ29" s="10"/>
      <c r="EZA29" s="10"/>
      <c r="EZB29" s="10"/>
      <c r="EZC29" s="10"/>
      <c r="EZD29" s="10"/>
      <c r="EZE29" s="10"/>
      <c r="EZF29" s="10"/>
      <c r="EZG29" s="10"/>
      <c r="EZH29" s="10"/>
      <c r="EZI29" s="10"/>
      <c r="EZJ29" s="10"/>
      <c r="EZK29" s="10"/>
      <c r="EZL29" s="10"/>
      <c r="EZM29" s="10"/>
      <c r="EZN29" s="10"/>
      <c r="EZO29" s="10"/>
      <c r="EZP29" s="10"/>
      <c r="EZQ29" s="10"/>
      <c r="EZR29" s="10"/>
      <c r="EZS29" s="10"/>
      <c r="EZT29" s="10"/>
      <c r="EZU29" s="10"/>
      <c r="EZV29" s="10"/>
      <c r="EZW29" s="10"/>
      <c r="EZX29" s="10"/>
      <c r="EZY29" s="10"/>
      <c r="EZZ29" s="10"/>
      <c r="FAA29" s="10"/>
      <c r="FAB29" s="10"/>
      <c r="FAC29" s="10"/>
      <c r="FAD29" s="10"/>
      <c r="FAE29" s="10"/>
      <c r="FAF29" s="10"/>
      <c r="FAG29" s="10"/>
      <c r="FAH29" s="10"/>
      <c r="FAI29" s="10"/>
      <c r="FAJ29" s="10"/>
      <c r="FAK29" s="10"/>
      <c r="FAL29" s="10"/>
      <c r="FAM29" s="10"/>
      <c r="FAN29" s="10"/>
      <c r="FAO29" s="10"/>
      <c r="FAP29" s="10"/>
      <c r="FAQ29" s="10"/>
      <c r="FAR29" s="10"/>
      <c r="FAS29" s="10"/>
      <c r="FAT29" s="10"/>
      <c r="FAU29" s="10"/>
      <c r="FAV29" s="10"/>
      <c r="FAW29" s="10"/>
      <c r="FAX29" s="10"/>
      <c r="FAY29" s="10"/>
      <c r="FAZ29" s="10"/>
      <c r="FBA29" s="10"/>
      <c r="FBB29" s="10"/>
      <c r="FBC29" s="10"/>
      <c r="FBD29" s="10"/>
      <c r="FBE29" s="10"/>
      <c r="FBF29" s="10"/>
      <c r="FBG29" s="10"/>
      <c r="FBH29" s="10"/>
      <c r="FBI29" s="10"/>
      <c r="FBJ29" s="10"/>
      <c r="FBK29" s="10"/>
      <c r="FBL29" s="10"/>
      <c r="FBM29" s="10"/>
      <c r="FBN29" s="10"/>
      <c r="FBO29" s="10"/>
      <c r="FBP29" s="10"/>
      <c r="FBQ29" s="10"/>
      <c r="FBR29" s="10"/>
      <c r="FBS29" s="10"/>
      <c r="FBT29" s="10"/>
      <c r="FBU29" s="10"/>
      <c r="FBV29" s="10"/>
      <c r="FBW29" s="10"/>
      <c r="FBX29" s="10"/>
      <c r="FBY29" s="10"/>
      <c r="FBZ29" s="10"/>
      <c r="FCA29" s="10"/>
      <c r="FCB29" s="10"/>
      <c r="FCC29" s="10"/>
      <c r="FCD29" s="10"/>
      <c r="FCE29" s="10"/>
      <c r="FCF29" s="10"/>
      <c r="FCG29" s="10"/>
      <c r="FCH29" s="10"/>
      <c r="FCI29" s="10"/>
      <c r="FCJ29" s="10"/>
      <c r="FCK29" s="10"/>
      <c r="FCL29" s="10"/>
      <c r="FCM29" s="10"/>
      <c r="FCN29" s="10"/>
      <c r="FCO29" s="10"/>
      <c r="FCP29" s="10"/>
      <c r="FCQ29" s="10"/>
      <c r="FCR29" s="10"/>
      <c r="FCS29" s="10"/>
      <c r="FCT29" s="10"/>
      <c r="FCU29" s="10"/>
      <c r="FCV29" s="10"/>
      <c r="FCW29" s="10"/>
      <c r="FCX29" s="10"/>
      <c r="FCY29" s="10"/>
      <c r="FCZ29" s="10"/>
      <c r="FDA29" s="10"/>
      <c r="FDB29" s="10"/>
      <c r="FDC29" s="10"/>
      <c r="FDD29" s="10"/>
      <c r="FDE29" s="10"/>
      <c r="FDF29" s="10"/>
      <c r="FDG29" s="10"/>
      <c r="FDH29" s="10"/>
      <c r="FDI29" s="10"/>
      <c r="FDJ29" s="10"/>
      <c r="FDK29" s="10"/>
      <c r="FDL29" s="10"/>
      <c r="FDM29" s="10"/>
      <c r="FDN29" s="10"/>
      <c r="FDO29" s="10"/>
      <c r="FDP29" s="10"/>
      <c r="FDQ29" s="10"/>
      <c r="FDR29" s="10"/>
      <c r="FDS29" s="10"/>
      <c r="FDT29" s="10"/>
      <c r="FDU29" s="10"/>
      <c r="FDV29" s="10"/>
      <c r="FDW29" s="10"/>
      <c r="FDX29" s="10"/>
      <c r="FDY29" s="10"/>
      <c r="FDZ29" s="10"/>
      <c r="FEA29" s="10"/>
      <c r="FEB29" s="10"/>
      <c r="FEC29" s="10"/>
      <c r="FED29" s="10"/>
      <c r="FEE29" s="10"/>
      <c r="FEF29" s="10"/>
      <c r="FEG29" s="10"/>
      <c r="FEH29" s="10"/>
      <c r="FEI29" s="10"/>
      <c r="FEJ29" s="10"/>
      <c r="FEK29" s="10"/>
      <c r="FEL29" s="10"/>
      <c r="FEM29" s="10"/>
      <c r="FEN29" s="10"/>
      <c r="FEO29" s="10"/>
      <c r="FEP29" s="10"/>
      <c r="FEQ29" s="10"/>
      <c r="FER29" s="10"/>
      <c r="FES29" s="10"/>
      <c r="FET29" s="10"/>
      <c r="FEU29" s="10"/>
      <c r="FEV29" s="10"/>
      <c r="FEW29" s="10"/>
      <c r="FEX29" s="10"/>
      <c r="FEY29" s="10"/>
      <c r="FEZ29" s="10"/>
      <c r="FFA29" s="10"/>
      <c r="FFB29" s="10"/>
      <c r="FFC29" s="10"/>
      <c r="FFD29" s="10"/>
      <c r="FFE29" s="10"/>
      <c r="FFF29" s="10"/>
      <c r="FFG29" s="10"/>
      <c r="FFH29" s="10"/>
      <c r="FFI29" s="10"/>
      <c r="FFJ29" s="10"/>
      <c r="FFK29" s="10"/>
      <c r="FFL29" s="10"/>
      <c r="FFM29" s="10"/>
      <c r="FFN29" s="10"/>
      <c r="FFO29" s="10"/>
      <c r="FFP29" s="10"/>
      <c r="FFQ29" s="10"/>
      <c r="FFR29" s="10"/>
      <c r="FFS29" s="10"/>
      <c r="FFT29" s="10"/>
      <c r="FFU29" s="10"/>
      <c r="FFV29" s="10"/>
      <c r="FFW29" s="10"/>
      <c r="FFX29" s="10"/>
      <c r="FFY29" s="10"/>
      <c r="FFZ29" s="10"/>
      <c r="FGA29" s="10"/>
      <c r="FGB29" s="10"/>
      <c r="FGC29" s="10"/>
      <c r="FGD29" s="10"/>
      <c r="FGE29" s="10"/>
      <c r="FGF29" s="10"/>
      <c r="FGG29" s="10"/>
      <c r="FGH29" s="10"/>
      <c r="FGI29" s="10"/>
      <c r="FGJ29" s="10"/>
      <c r="FGK29" s="10"/>
      <c r="FGL29" s="10"/>
      <c r="FGM29" s="10"/>
      <c r="FGN29" s="10"/>
      <c r="FGO29" s="10"/>
      <c r="FGP29" s="10"/>
      <c r="FGQ29" s="10"/>
      <c r="FGR29" s="10"/>
      <c r="FGS29" s="10"/>
      <c r="FGT29" s="10"/>
      <c r="FGU29" s="10"/>
      <c r="FGV29" s="10"/>
      <c r="FGW29" s="10"/>
      <c r="FGX29" s="10"/>
      <c r="FGY29" s="10"/>
      <c r="FGZ29" s="10"/>
      <c r="FHA29" s="10"/>
      <c r="FHB29" s="10"/>
      <c r="FHC29" s="10"/>
      <c r="FHD29" s="10"/>
      <c r="FHE29" s="10"/>
      <c r="FHF29" s="10"/>
      <c r="FHG29" s="10"/>
      <c r="FHH29" s="10"/>
      <c r="FHI29" s="10"/>
      <c r="FHJ29" s="10"/>
      <c r="FHK29" s="10"/>
      <c r="FHL29" s="10"/>
      <c r="FHM29" s="10"/>
      <c r="FHN29" s="10"/>
      <c r="FHO29" s="10"/>
      <c r="FHP29" s="10"/>
      <c r="FHQ29" s="10"/>
      <c r="FHR29" s="10"/>
      <c r="FHS29" s="10"/>
      <c r="FHT29" s="10"/>
      <c r="FHU29" s="10"/>
      <c r="FHV29" s="10"/>
      <c r="FHW29" s="10"/>
      <c r="FHX29" s="10"/>
      <c r="FHY29" s="10"/>
      <c r="FHZ29" s="10"/>
      <c r="FIA29" s="10"/>
      <c r="FIB29" s="10"/>
      <c r="FIC29" s="10"/>
      <c r="FID29" s="10"/>
      <c r="FIE29" s="10"/>
      <c r="FIF29" s="10"/>
      <c r="FIG29" s="10"/>
      <c r="FIH29" s="10"/>
      <c r="FII29" s="10"/>
      <c r="FIJ29" s="10"/>
      <c r="FIK29" s="10"/>
      <c r="FIL29" s="10"/>
      <c r="FIM29" s="10"/>
      <c r="FIN29" s="10"/>
      <c r="FIO29" s="10"/>
      <c r="FIP29" s="10"/>
      <c r="FIQ29" s="10"/>
      <c r="FIR29" s="10"/>
      <c r="FIS29" s="10"/>
      <c r="FIT29" s="10"/>
      <c r="FIU29" s="10"/>
      <c r="FIV29" s="10"/>
      <c r="FIW29" s="10"/>
      <c r="FIX29" s="10"/>
      <c r="FIY29" s="10"/>
      <c r="FIZ29" s="10"/>
      <c r="FJA29" s="10"/>
      <c r="FJB29" s="10"/>
      <c r="FJC29" s="10"/>
      <c r="FJD29" s="10"/>
      <c r="FJE29" s="10"/>
      <c r="FJF29" s="10"/>
      <c r="FJG29" s="10"/>
      <c r="FJH29" s="10"/>
      <c r="FJI29" s="10"/>
      <c r="FJJ29" s="10"/>
      <c r="FJK29" s="10"/>
      <c r="FJL29" s="10"/>
      <c r="FJM29" s="10"/>
      <c r="FJN29" s="10"/>
      <c r="FJO29" s="10"/>
      <c r="FJP29" s="10"/>
      <c r="FJQ29" s="10"/>
      <c r="FJR29" s="10"/>
      <c r="FJS29" s="10"/>
      <c r="FJT29" s="10"/>
      <c r="FJU29" s="10"/>
      <c r="FJV29" s="10"/>
      <c r="FJW29" s="10"/>
      <c r="FJX29" s="10"/>
      <c r="FJY29" s="10"/>
      <c r="FJZ29" s="10"/>
      <c r="FKA29" s="10"/>
      <c r="FKB29" s="10"/>
      <c r="FKC29" s="10"/>
      <c r="FKD29" s="10"/>
      <c r="FKE29" s="10"/>
      <c r="FKF29" s="10"/>
      <c r="FKG29" s="10"/>
      <c r="FKH29" s="10"/>
      <c r="FKI29" s="10"/>
      <c r="FKJ29" s="10"/>
      <c r="FKK29" s="10"/>
      <c r="FKL29" s="10"/>
      <c r="FKM29" s="10"/>
      <c r="FKN29" s="10"/>
      <c r="FKO29" s="10"/>
      <c r="FKP29" s="10"/>
      <c r="FKQ29" s="10"/>
      <c r="FKR29" s="10"/>
      <c r="FKS29" s="10"/>
      <c r="FKT29" s="10"/>
      <c r="FKU29" s="10"/>
      <c r="FKV29" s="10"/>
      <c r="FKW29" s="10"/>
      <c r="FKX29" s="10"/>
      <c r="FKY29" s="10"/>
      <c r="FKZ29" s="10"/>
      <c r="FLA29" s="10"/>
      <c r="FLB29" s="10"/>
      <c r="FLC29" s="10"/>
      <c r="FLD29" s="10"/>
      <c r="FLE29" s="10"/>
      <c r="FLF29" s="10"/>
      <c r="FLG29" s="10"/>
      <c r="FLH29" s="10"/>
      <c r="FLI29" s="10"/>
      <c r="FLJ29" s="10"/>
      <c r="FLK29" s="10"/>
      <c r="FLL29" s="10"/>
      <c r="FLM29" s="10"/>
      <c r="FLN29" s="10"/>
      <c r="FLO29" s="10"/>
      <c r="FLP29" s="10"/>
      <c r="FLQ29" s="10"/>
      <c r="FLR29" s="10"/>
      <c r="FLS29" s="10"/>
      <c r="FLT29" s="10"/>
      <c r="FLU29" s="10"/>
      <c r="FLV29" s="10"/>
      <c r="FLW29" s="10"/>
      <c r="FLX29" s="10"/>
      <c r="FLY29" s="10"/>
      <c r="FLZ29" s="10"/>
      <c r="FMA29" s="10"/>
      <c r="FMB29" s="10"/>
      <c r="FMC29" s="10"/>
      <c r="FMD29" s="10"/>
      <c r="FME29" s="10"/>
      <c r="FMF29" s="10"/>
      <c r="FMG29" s="10"/>
      <c r="FMH29" s="10"/>
      <c r="FMI29" s="10"/>
      <c r="FMJ29" s="10"/>
      <c r="FMK29" s="10"/>
      <c r="FML29" s="10"/>
      <c r="FMM29" s="10"/>
      <c r="FMN29" s="10"/>
      <c r="FMO29" s="10"/>
      <c r="FMP29" s="10"/>
      <c r="FMQ29" s="10"/>
      <c r="FMR29" s="10"/>
      <c r="FMS29" s="10"/>
      <c r="FMT29" s="10"/>
      <c r="FMU29" s="10"/>
      <c r="FMV29" s="10"/>
      <c r="FMW29" s="10"/>
      <c r="FMX29" s="10"/>
      <c r="FMY29" s="10"/>
      <c r="FMZ29" s="10"/>
      <c r="FNA29" s="10"/>
      <c r="FNB29" s="10"/>
      <c r="FNC29" s="10"/>
      <c r="FND29" s="10"/>
      <c r="FNE29" s="10"/>
      <c r="FNF29" s="10"/>
      <c r="FNG29" s="10"/>
      <c r="FNH29" s="10"/>
      <c r="FNI29" s="10"/>
      <c r="FNJ29" s="10"/>
      <c r="FNK29" s="10"/>
      <c r="FNL29" s="10"/>
      <c r="FNM29" s="10"/>
      <c r="FNN29" s="10"/>
      <c r="FNO29" s="10"/>
      <c r="FNP29" s="10"/>
      <c r="FNQ29" s="10"/>
      <c r="FNR29" s="10"/>
      <c r="FNS29" s="10"/>
      <c r="FNT29" s="10"/>
      <c r="FNU29" s="10"/>
      <c r="FNV29" s="10"/>
      <c r="FNW29" s="10"/>
      <c r="FNX29" s="10"/>
      <c r="FNY29" s="10"/>
      <c r="FNZ29" s="10"/>
      <c r="FOA29" s="10"/>
      <c r="FOB29" s="10"/>
      <c r="FOC29" s="10"/>
      <c r="FOD29" s="10"/>
      <c r="FOE29" s="10"/>
      <c r="FOF29" s="10"/>
      <c r="FOG29" s="10"/>
      <c r="FOH29" s="10"/>
      <c r="FOI29" s="10"/>
      <c r="FOJ29" s="10"/>
      <c r="FOK29" s="10"/>
      <c r="FOL29" s="10"/>
      <c r="FOM29" s="10"/>
      <c r="FON29" s="10"/>
      <c r="FOO29" s="10"/>
      <c r="FOP29" s="10"/>
      <c r="FOQ29" s="10"/>
      <c r="FOR29" s="10"/>
      <c r="FOS29" s="10"/>
      <c r="FOT29" s="10"/>
      <c r="FOU29" s="10"/>
      <c r="FOV29" s="10"/>
      <c r="FOW29" s="10"/>
      <c r="FOX29" s="10"/>
      <c r="FOY29" s="10"/>
      <c r="FOZ29" s="10"/>
      <c r="FPA29" s="10"/>
      <c r="FPB29" s="10"/>
      <c r="FPC29" s="10"/>
      <c r="FPD29" s="10"/>
      <c r="FPE29" s="10"/>
      <c r="FPF29" s="10"/>
      <c r="FPG29" s="10"/>
      <c r="FPH29" s="10"/>
      <c r="FPI29" s="10"/>
      <c r="FPJ29" s="10"/>
      <c r="FPK29" s="10"/>
      <c r="FPL29" s="10"/>
      <c r="FPM29" s="10"/>
      <c r="FPN29" s="10"/>
      <c r="FPO29" s="10"/>
      <c r="FPP29" s="10"/>
      <c r="FPQ29" s="10"/>
      <c r="FPR29" s="10"/>
      <c r="FPS29" s="10"/>
      <c r="FPT29" s="10"/>
      <c r="FPU29" s="10"/>
      <c r="FPV29" s="10"/>
      <c r="FPW29" s="10"/>
      <c r="FPX29" s="10"/>
      <c r="FPY29" s="10"/>
      <c r="FPZ29" s="10"/>
      <c r="FQA29" s="10"/>
      <c r="FQB29" s="10"/>
      <c r="FQC29" s="10"/>
      <c r="FQD29" s="10"/>
      <c r="FQE29" s="10"/>
      <c r="FQF29" s="10"/>
      <c r="FQG29" s="10"/>
      <c r="FQH29" s="10"/>
      <c r="FQI29" s="10"/>
      <c r="FQJ29" s="10"/>
      <c r="FQK29" s="10"/>
      <c r="FQL29" s="10"/>
      <c r="FQM29" s="10"/>
      <c r="FQN29" s="10"/>
      <c r="FQO29" s="10"/>
      <c r="FQP29" s="10"/>
      <c r="FQQ29" s="10"/>
      <c r="FQR29" s="10"/>
      <c r="FQS29" s="10"/>
      <c r="FQT29" s="10"/>
      <c r="FQU29" s="10"/>
      <c r="FQV29" s="10"/>
      <c r="FQW29" s="10"/>
      <c r="FQX29" s="10"/>
      <c r="FQY29" s="10"/>
      <c r="FQZ29" s="10"/>
      <c r="FRA29" s="10"/>
      <c r="FRB29" s="10"/>
      <c r="FRC29" s="10"/>
      <c r="FRD29" s="10"/>
      <c r="FRE29" s="10"/>
      <c r="FRF29" s="10"/>
      <c r="FRG29" s="10"/>
      <c r="FRH29" s="10"/>
      <c r="FRI29" s="10"/>
      <c r="FRJ29" s="10"/>
      <c r="FRK29" s="10"/>
      <c r="FRL29" s="10"/>
      <c r="FRM29" s="10"/>
      <c r="FRN29" s="10"/>
      <c r="FRO29" s="10"/>
      <c r="FRP29" s="10"/>
      <c r="FRQ29" s="10"/>
      <c r="FRR29" s="10"/>
      <c r="FRS29" s="10"/>
      <c r="FRT29" s="10"/>
      <c r="FRU29" s="10"/>
      <c r="FRV29" s="10"/>
      <c r="FRW29" s="10"/>
      <c r="FRX29" s="10"/>
      <c r="FRY29" s="10"/>
      <c r="FRZ29" s="10"/>
      <c r="FSA29" s="10"/>
      <c r="FSB29" s="10"/>
      <c r="FSC29" s="10"/>
      <c r="FSD29" s="10"/>
      <c r="FSE29" s="10"/>
      <c r="FSF29" s="10"/>
      <c r="FSG29" s="10"/>
      <c r="FSH29" s="10"/>
      <c r="FSI29" s="10"/>
      <c r="FSJ29" s="10"/>
      <c r="FSK29" s="10"/>
      <c r="FSL29" s="10"/>
      <c r="FSM29" s="10"/>
      <c r="FSN29" s="10"/>
      <c r="FSO29" s="10"/>
      <c r="FSP29" s="10"/>
      <c r="FSQ29" s="10"/>
      <c r="FSR29" s="10"/>
      <c r="FSS29" s="10"/>
      <c r="FST29" s="10"/>
      <c r="FSU29" s="10"/>
      <c r="FSV29" s="10"/>
      <c r="FSW29" s="10"/>
      <c r="FSX29" s="10"/>
      <c r="FSY29" s="10"/>
      <c r="FSZ29" s="10"/>
      <c r="FTA29" s="10"/>
      <c r="FTB29" s="10"/>
      <c r="FTC29" s="10"/>
      <c r="FTD29" s="10"/>
      <c r="FTE29" s="10"/>
      <c r="FTF29" s="10"/>
      <c r="FTG29" s="10"/>
      <c r="FTH29" s="10"/>
      <c r="FTI29" s="10"/>
      <c r="FTJ29" s="10"/>
      <c r="FTK29" s="10"/>
      <c r="FTL29" s="10"/>
      <c r="FTM29" s="10"/>
      <c r="FTN29" s="10"/>
      <c r="FTO29" s="10"/>
      <c r="FTP29" s="10"/>
      <c r="FTQ29" s="10"/>
      <c r="FTR29" s="10"/>
      <c r="FTS29" s="10"/>
      <c r="FTT29" s="10"/>
      <c r="FTU29" s="10"/>
      <c r="FTV29" s="10"/>
      <c r="FTW29" s="10"/>
      <c r="FTX29" s="10"/>
      <c r="FTY29" s="10"/>
      <c r="FTZ29" s="10"/>
      <c r="FUA29" s="10"/>
      <c r="FUB29" s="10"/>
      <c r="FUC29" s="10"/>
      <c r="FUD29" s="10"/>
      <c r="FUE29" s="10"/>
      <c r="FUF29" s="10"/>
      <c r="FUG29" s="10"/>
      <c r="FUH29" s="10"/>
      <c r="FUI29" s="10"/>
      <c r="FUJ29" s="10"/>
      <c r="FUK29" s="10"/>
      <c r="FUL29" s="10"/>
      <c r="FUM29" s="10"/>
      <c r="FUN29" s="10"/>
      <c r="FUO29" s="10"/>
      <c r="FUP29" s="10"/>
      <c r="FUQ29" s="10"/>
      <c r="FUR29" s="10"/>
      <c r="FUS29" s="10"/>
      <c r="FUT29" s="10"/>
      <c r="FUU29" s="10"/>
      <c r="FUV29" s="10"/>
      <c r="FUW29" s="10"/>
      <c r="FUX29" s="10"/>
      <c r="FUY29" s="10"/>
      <c r="FUZ29" s="10"/>
      <c r="FVA29" s="10"/>
      <c r="FVB29" s="10"/>
      <c r="FVC29" s="10"/>
      <c r="FVD29" s="10"/>
      <c r="FVE29" s="10"/>
      <c r="FVF29" s="10"/>
      <c r="FVG29" s="10"/>
      <c r="FVH29" s="10"/>
      <c r="FVI29" s="10"/>
      <c r="FVJ29" s="10"/>
      <c r="FVK29" s="10"/>
      <c r="FVL29" s="10"/>
      <c r="FVM29" s="10"/>
      <c r="FVN29" s="10"/>
      <c r="FVO29" s="10"/>
      <c r="FVP29" s="10"/>
      <c r="FVQ29" s="10"/>
      <c r="FVR29" s="10"/>
      <c r="FVS29" s="10"/>
      <c r="FVT29" s="10"/>
      <c r="FVU29" s="10"/>
      <c r="FVV29" s="10"/>
      <c r="FVW29" s="10"/>
      <c r="FVX29" s="10"/>
      <c r="FVY29" s="10"/>
      <c r="FVZ29" s="10"/>
      <c r="FWA29" s="10"/>
      <c r="FWB29" s="10"/>
      <c r="FWC29" s="10"/>
      <c r="FWD29" s="10"/>
      <c r="FWE29" s="10"/>
      <c r="FWF29" s="10"/>
      <c r="FWG29" s="10"/>
      <c r="FWH29" s="10"/>
      <c r="FWI29" s="10"/>
      <c r="FWJ29" s="10"/>
      <c r="FWK29" s="10"/>
      <c r="FWL29" s="10"/>
      <c r="FWM29" s="10"/>
      <c r="FWN29" s="10"/>
      <c r="FWO29" s="10"/>
      <c r="FWP29" s="10"/>
      <c r="FWQ29" s="10"/>
      <c r="FWR29" s="10"/>
      <c r="FWS29" s="10"/>
      <c r="FWT29" s="10"/>
      <c r="FWU29" s="10"/>
      <c r="FWV29" s="10"/>
      <c r="FWW29" s="10"/>
      <c r="FWX29" s="10"/>
      <c r="FWY29" s="10"/>
      <c r="FWZ29" s="10"/>
      <c r="FXA29" s="10"/>
      <c r="FXB29" s="10"/>
      <c r="FXC29" s="10"/>
      <c r="FXD29" s="10"/>
      <c r="FXE29" s="10"/>
      <c r="FXF29" s="10"/>
      <c r="FXG29" s="10"/>
      <c r="FXH29" s="10"/>
      <c r="FXI29" s="10"/>
      <c r="FXJ29" s="10"/>
      <c r="FXK29" s="10"/>
      <c r="FXL29" s="10"/>
      <c r="FXM29" s="10"/>
      <c r="FXN29" s="10"/>
      <c r="FXO29" s="10"/>
      <c r="FXP29" s="10"/>
      <c r="FXQ29" s="10"/>
      <c r="FXR29" s="10"/>
      <c r="FXS29" s="10"/>
      <c r="FXT29" s="10"/>
      <c r="FXU29" s="10"/>
      <c r="FXV29" s="10"/>
      <c r="FXW29" s="10"/>
      <c r="FXX29" s="10"/>
      <c r="FXY29" s="10"/>
      <c r="FXZ29" s="10"/>
      <c r="FYA29" s="10"/>
      <c r="FYB29" s="10"/>
      <c r="FYC29" s="10"/>
      <c r="FYD29" s="10"/>
      <c r="FYE29" s="10"/>
      <c r="FYF29" s="10"/>
      <c r="FYG29" s="10"/>
      <c r="FYH29" s="10"/>
      <c r="FYI29" s="10"/>
      <c r="FYJ29" s="10"/>
      <c r="FYK29" s="10"/>
      <c r="FYL29" s="10"/>
      <c r="FYM29" s="10"/>
      <c r="FYN29" s="10"/>
      <c r="FYO29" s="10"/>
      <c r="FYP29" s="10"/>
      <c r="FYQ29" s="10"/>
      <c r="FYR29" s="10"/>
      <c r="FYS29" s="10"/>
      <c r="FYT29" s="10"/>
      <c r="FYU29" s="10"/>
      <c r="FYV29" s="10"/>
      <c r="FYW29" s="10"/>
      <c r="FYX29" s="10"/>
      <c r="FYY29" s="10"/>
      <c r="FYZ29" s="10"/>
      <c r="FZA29" s="10"/>
      <c r="FZB29" s="10"/>
      <c r="FZC29" s="10"/>
      <c r="FZD29" s="10"/>
      <c r="FZE29" s="10"/>
      <c r="FZF29" s="10"/>
      <c r="FZG29" s="10"/>
      <c r="FZH29" s="10"/>
      <c r="FZI29" s="10"/>
      <c r="FZJ29" s="10"/>
      <c r="FZK29" s="10"/>
      <c r="FZL29" s="10"/>
      <c r="FZM29" s="10"/>
      <c r="FZN29" s="10"/>
      <c r="FZO29" s="10"/>
      <c r="FZP29" s="10"/>
      <c r="FZQ29" s="10"/>
      <c r="FZR29" s="10"/>
      <c r="FZS29" s="10"/>
      <c r="FZT29" s="10"/>
      <c r="FZU29" s="10"/>
      <c r="FZV29" s="10"/>
      <c r="FZW29" s="10"/>
      <c r="FZX29" s="10"/>
      <c r="FZY29" s="10"/>
      <c r="FZZ29" s="10"/>
      <c r="GAA29" s="10"/>
      <c r="GAB29" s="10"/>
      <c r="GAC29" s="10"/>
      <c r="GAD29" s="10"/>
      <c r="GAE29" s="10"/>
      <c r="GAF29" s="10"/>
      <c r="GAG29" s="10"/>
      <c r="GAH29" s="10"/>
      <c r="GAI29" s="10"/>
      <c r="GAJ29" s="10"/>
      <c r="GAK29" s="10"/>
      <c r="GAL29" s="10"/>
      <c r="GAM29" s="10"/>
      <c r="GAN29" s="10"/>
      <c r="GAO29" s="10"/>
      <c r="GAP29" s="10"/>
      <c r="GAQ29" s="10"/>
      <c r="GAR29" s="10"/>
      <c r="GAS29" s="10"/>
      <c r="GAT29" s="10"/>
      <c r="GAU29" s="10"/>
      <c r="GAV29" s="10"/>
      <c r="GAW29" s="10"/>
      <c r="GAX29" s="10"/>
      <c r="GAY29" s="10"/>
      <c r="GAZ29" s="10"/>
      <c r="GBA29" s="10"/>
      <c r="GBB29" s="10"/>
      <c r="GBC29" s="10"/>
      <c r="GBD29" s="10"/>
      <c r="GBE29" s="10"/>
      <c r="GBF29" s="10"/>
      <c r="GBG29" s="10"/>
      <c r="GBH29" s="10"/>
      <c r="GBI29" s="10"/>
      <c r="GBJ29" s="10"/>
      <c r="GBK29" s="10"/>
      <c r="GBL29" s="10"/>
      <c r="GBM29" s="10"/>
      <c r="GBN29" s="10"/>
      <c r="GBO29" s="10"/>
      <c r="GBP29" s="10"/>
      <c r="GBQ29" s="10"/>
      <c r="GBR29" s="10"/>
      <c r="GBS29" s="10"/>
      <c r="GBT29" s="10"/>
      <c r="GBU29" s="10"/>
      <c r="GBV29" s="10"/>
      <c r="GBW29" s="10"/>
      <c r="GBX29" s="10"/>
      <c r="GBY29" s="10"/>
      <c r="GBZ29" s="10"/>
      <c r="GCA29" s="10"/>
      <c r="GCB29" s="10"/>
      <c r="GCC29" s="10"/>
      <c r="GCD29" s="10"/>
      <c r="GCE29" s="10"/>
      <c r="GCF29" s="10"/>
      <c r="GCG29" s="10"/>
      <c r="GCH29" s="10"/>
      <c r="GCI29" s="10"/>
      <c r="GCJ29" s="10"/>
      <c r="GCK29" s="10"/>
      <c r="GCL29" s="10"/>
      <c r="GCM29" s="10"/>
      <c r="GCN29" s="10"/>
      <c r="GCO29" s="10"/>
      <c r="GCP29" s="10"/>
      <c r="GCQ29" s="10"/>
      <c r="GCR29" s="10"/>
      <c r="GCS29" s="10"/>
      <c r="GCT29" s="10"/>
      <c r="GCU29" s="10"/>
      <c r="GCV29" s="10"/>
      <c r="GCW29" s="10"/>
      <c r="GCX29" s="10"/>
      <c r="GCY29" s="10"/>
      <c r="GCZ29" s="10"/>
      <c r="GDA29" s="10"/>
      <c r="GDB29" s="10"/>
      <c r="GDC29" s="10"/>
      <c r="GDD29" s="10"/>
      <c r="GDE29" s="10"/>
      <c r="GDF29" s="10"/>
      <c r="GDG29" s="10"/>
      <c r="GDH29" s="10"/>
      <c r="GDI29" s="10"/>
      <c r="GDJ29" s="10"/>
      <c r="GDK29" s="10"/>
      <c r="GDL29" s="10"/>
      <c r="GDM29" s="10"/>
      <c r="GDN29" s="10"/>
      <c r="GDO29" s="10"/>
      <c r="GDP29" s="10"/>
      <c r="GDQ29" s="10"/>
      <c r="GDR29" s="10"/>
      <c r="GDS29" s="10"/>
      <c r="GDT29" s="10"/>
      <c r="GDU29" s="10"/>
      <c r="GDV29" s="10"/>
      <c r="GDW29" s="10"/>
      <c r="GDX29" s="10"/>
      <c r="GDY29" s="10"/>
      <c r="GDZ29" s="10"/>
      <c r="GEA29" s="10"/>
      <c r="GEB29" s="10"/>
      <c r="GEC29" s="10"/>
      <c r="GED29" s="10"/>
      <c r="GEE29" s="10"/>
      <c r="GEF29" s="10"/>
      <c r="GEG29" s="10"/>
      <c r="GEH29" s="10"/>
      <c r="GEI29" s="10"/>
      <c r="GEJ29" s="10"/>
      <c r="GEK29" s="10"/>
      <c r="GEL29" s="10"/>
      <c r="GEM29" s="10"/>
      <c r="GEN29" s="10"/>
      <c r="GEO29" s="10"/>
      <c r="GEP29" s="10"/>
      <c r="GEQ29" s="10"/>
      <c r="GER29" s="10"/>
      <c r="GES29" s="10"/>
      <c r="GET29" s="10"/>
      <c r="GEU29" s="10"/>
      <c r="GEV29" s="10"/>
      <c r="GEW29" s="10"/>
      <c r="GEX29" s="10"/>
      <c r="GEY29" s="10"/>
      <c r="GEZ29" s="10"/>
      <c r="GFA29" s="10"/>
      <c r="GFB29" s="10"/>
      <c r="GFC29" s="10"/>
      <c r="GFD29" s="10"/>
      <c r="GFE29" s="10"/>
      <c r="GFF29" s="10"/>
      <c r="GFG29" s="10"/>
      <c r="GFH29" s="10"/>
      <c r="GFI29" s="10"/>
      <c r="GFJ29" s="10"/>
      <c r="GFK29" s="10"/>
      <c r="GFL29" s="10"/>
      <c r="GFM29" s="10"/>
      <c r="GFN29" s="10"/>
      <c r="GFO29" s="10"/>
      <c r="GFP29" s="10"/>
      <c r="GFQ29" s="10"/>
      <c r="GFR29" s="10"/>
      <c r="GFS29" s="10"/>
      <c r="GFT29" s="10"/>
      <c r="GFU29" s="10"/>
      <c r="GFV29" s="10"/>
      <c r="GFW29" s="10"/>
      <c r="GFX29" s="10"/>
      <c r="GFY29" s="10"/>
      <c r="GFZ29" s="10"/>
      <c r="GGA29" s="10"/>
      <c r="GGB29" s="10"/>
      <c r="GGC29" s="10"/>
      <c r="GGD29" s="10"/>
      <c r="GGE29" s="10"/>
      <c r="GGF29" s="10"/>
      <c r="GGG29" s="10"/>
      <c r="GGH29" s="10"/>
      <c r="GGI29" s="10"/>
      <c r="GGJ29" s="10"/>
      <c r="GGK29" s="10"/>
      <c r="GGL29" s="10"/>
      <c r="GGM29" s="10"/>
      <c r="GGN29" s="10"/>
      <c r="GGO29" s="10"/>
      <c r="GGP29" s="10"/>
      <c r="GGQ29" s="10"/>
      <c r="GGR29" s="10"/>
      <c r="GGS29" s="10"/>
      <c r="GGT29" s="10"/>
      <c r="GGU29" s="10"/>
      <c r="GGV29" s="10"/>
      <c r="GGW29" s="10"/>
      <c r="GGX29" s="10"/>
      <c r="GGY29" s="10"/>
      <c r="GGZ29" s="10"/>
      <c r="GHA29" s="10"/>
      <c r="GHB29" s="10"/>
      <c r="GHC29" s="10"/>
      <c r="GHD29" s="10"/>
      <c r="GHE29" s="10"/>
      <c r="GHF29" s="10"/>
      <c r="GHG29" s="10"/>
      <c r="GHH29" s="10"/>
      <c r="GHI29" s="10"/>
      <c r="GHJ29" s="10"/>
      <c r="GHK29" s="10"/>
      <c r="GHL29" s="10"/>
      <c r="GHM29" s="10"/>
      <c r="GHN29" s="10"/>
      <c r="GHO29" s="10"/>
      <c r="GHP29" s="10"/>
      <c r="GHQ29" s="10"/>
      <c r="GHR29" s="10"/>
      <c r="GHS29" s="10"/>
      <c r="GHT29" s="10"/>
      <c r="GHU29" s="10"/>
      <c r="GHV29" s="10"/>
      <c r="GHW29" s="10"/>
      <c r="GHX29" s="10"/>
      <c r="GHY29" s="10"/>
      <c r="GHZ29" s="10"/>
      <c r="GIA29" s="10"/>
      <c r="GIB29" s="10"/>
      <c r="GIC29" s="10"/>
      <c r="GID29" s="10"/>
      <c r="GIE29" s="10"/>
      <c r="GIF29" s="10"/>
      <c r="GIG29" s="10"/>
      <c r="GIH29" s="10"/>
      <c r="GII29" s="10"/>
      <c r="GIJ29" s="10"/>
      <c r="GIK29" s="10"/>
      <c r="GIL29" s="10"/>
      <c r="GIM29" s="10"/>
      <c r="GIN29" s="10"/>
      <c r="GIO29" s="10"/>
      <c r="GIP29" s="10"/>
      <c r="GIQ29" s="10"/>
      <c r="GIR29" s="10"/>
      <c r="GIS29" s="10"/>
      <c r="GIT29" s="10"/>
      <c r="GIU29" s="10"/>
      <c r="GIV29" s="10"/>
      <c r="GIW29" s="10"/>
      <c r="GIX29" s="10"/>
      <c r="GIY29" s="10"/>
      <c r="GIZ29" s="10"/>
      <c r="GJA29" s="10"/>
      <c r="GJB29" s="10"/>
      <c r="GJC29" s="10"/>
      <c r="GJD29" s="10"/>
      <c r="GJE29" s="10"/>
      <c r="GJF29" s="10"/>
      <c r="GJG29" s="10"/>
      <c r="GJH29" s="10"/>
      <c r="GJI29" s="10"/>
      <c r="GJJ29" s="10"/>
      <c r="GJK29" s="10"/>
      <c r="GJL29" s="10"/>
      <c r="GJM29" s="10"/>
      <c r="GJN29" s="10"/>
      <c r="GJO29" s="10"/>
      <c r="GJP29" s="10"/>
      <c r="GJQ29" s="10"/>
      <c r="GJR29" s="10"/>
      <c r="GJS29" s="10"/>
      <c r="GJT29" s="10"/>
      <c r="GJU29" s="10"/>
      <c r="GJV29" s="10"/>
      <c r="GJW29" s="10"/>
      <c r="GJX29" s="10"/>
      <c r="GJY29" s="10"/>
      <c r="GJZ29" s="10"/>
      <c r="GKA29" s="10"/>
      <c r="GKB29" s="10"/>
      <c r="GKC29" s="10"/>
      <c r="GKD29" s="10"/>
      <c r="GKE29" s="10"/>
      <c r="GKF29" s="10"/>
      <c r="GKG29" s="10"/>
      <c r="GKH29" s="10"/>
      <c r="GKI29" s="10"/>
      <c r="GKJ29" s="10"/>
      <c r="GKK29" s="10"/>
      <c r="GKL29" s="10"/>
      <c r="GKM29" s="10"/>
      <c r="GKN29" s="10"/>
      <c r="GKO29" s="10"/>
      <c r="GKP29" s="10"/>
      <c r="GKQ29" s="10"/>
      <c r="GKR29" s="10"/>
      <c r="GKS29" s="10"/>
      <c r="GKT29" s="10"/>
      <c r="GKU29" s="10"/>
      <c r="GKV29" s="10"/>
      <c r="GKW29" s="10"/>
      <c r="GKX29" s="10"/>
      <c r="GKY29" s="10"/>
      <c r="GKZ29" s="10"/>
      <c r="GLA29" s="10"/>
      <c r="GLB29" s="10"/>
      <c r="GLC29" s="10"/>
      <c r="GLD29" s="10"/>
      <c r="GLE29" s="10"/>
      <c r="GLF29" s="10"/>
      <c r="GLG29" s="10"/>
      <c r="GLH29" s="10"/>
      <c r="GLI29" s="10"/>
      <c r="GLJ29" s="10"/>
      <c r="GLK29" s="10"/>
      <c r="GLL29" s="10"/>
      <c r="GLM29" s="10"/>
      <c r="GLN29" s="10"/>
      <c r="GLO29" s="10"/>
      <c r="GLP29" s="10"/>
      <c r="GLQ29" s="10"/>
      <c r="GLR29" s="10"/>
      <c r="GLS29" s="10"/>
      <c r="GLT29" s="10"/>
      <c r="GLU29" s="10"/>
      <c r="GLV29" s="10"/>
      <c r="GLW29" s="10"/>
      <c r="GLX29" s="10"/>
      <c r="GLY29" s="10"/>
      <c r="GLZ29" s="10"/>
      <c r="GMA29" s="10"/>
      <c r="GMB29" s="10"/>
      <c r="GMC29" s="10"/>
      <c r="GMD29" s="10"/>
      <c r="GME29" s="10"/>
      <c r="GMF29" s="10"/>
      <c r="GMG29" s="10"/>
      <c r="GMH29" s="10"/>
      <c r="GMI29" s="10"/>
      <c r="GMJ29" s="10"/>
      <c r="GMK29" s="10"/>
      <c r="GML29" s="10"/>
      <c r="GMM29" s="10"/>
      <c r="GMN29" s="10"/>
      <c r="GMO29" s="10"/>
      <c r="GMP29" s="10"/>
      <c r="GMQ29" s="10"/>
      <c r="GMR29" s="10"/>
      <c r="GMS29" s="10"/>
      <c r="GMT29" s="10"/>
      <c r="GMU29" s="10"/>
      <c r="GMV29" s="10"/>
      <c r="GMW29" s="10"/>
      <c r="GMX29" s="10"/>
      <c r="GMY29" s="10"/>
      <c r="GMZ29" s="10"/>
      <c r="GNA29" s="10"/>
      <c r="GNB29" s="10"/>
      <c r="GNC29" s="10"/>
      <c r="GND29" s="10"/>
      <c r="GNE29" s="10"/>
      <c r="GNF29" s="10"/>
      <c r="GNG29" s="10"/>
      <c r="GNH29" s="10"/>
      <c r="GNI29" s="10"/>
      <c r="GNJ29" s="10"/>
      <c r="GNK29" s="10"/>
      <c r="GNL29" s="10"/>
      <c r="GNM29" s="10"/>
      <c r="GNN29" s="10"/>
      <c r="GNO29" s="10"/>
      <c r="GNP29" s="10"/>
      <c r="GNQ29" s="10"/>
      <c r="GNR29" s="10"/>
      <c r="GNS29" s="10"/>
      <c r="GNT29" s="10"/>
      <c r="GNU29" s="10"/>
      <c r="GNV29" s="10"/>
      <c r="GNW29" s="10"/>
      <c r="GNX29" s="10"/>
      <c r="GNY29" s="10"/>
      <c r="GNZ29" s="10"/>
      <c r="GOA29" s="10"/>
      <c r="GOB29" s="10"/>
      <c r="GOC29" s="10"/>
      <c r="GOD29" s="10"/>
      <c r="GOE29" s="10"/>
      <c r="GOF29" s="10"/>
      <c r="GOG29" s="10"/>
      <c r="GOH29" s="10"/>
      <c r="GOI29" s="10"/>
      <c r="GOJ29" s="10"/>
      <c r="GOK29" s="10"/>
      <c r="GOL29" s="10"/>
      <c r="GOM29" s="10"/>
      <c r="GON29" s="10"/>
      <c r="GOO29" s="10"/>
      <c r="GOP29" s="10"/>
      <c r="GOQ29" s="10"/>
      <c r="GOR29" s="10"/>
      <c r="GOS29" s="10"/>
      <c r="GOT29" s="10"/>
      <c r="GOU29" s="10"/>
      <c r="GOV29" s="10"/>
      <c r="GOW29" s="10"/>
      <c r="GOX29" s="10"/>
      <c r="GOY29" s="10"/>
      <c r="GOZ29" s="10"/>
      <c r="GPA29" s="10"/>
      <c r="GPB29" s="10"/>
      <c r="GPC29" s="10"/>
      <c r="GPD29" s="10"/>
      <c r="GPE29" s="10"/>
      <c r="GPF29" s="10"/>
      <c r="GPG29" s="10"/>
      <c r="GPH29" s="10"/>
      <c r="GPI29" s="10"/>
      <c r="GPJ29" s="10"/>
      <c r="GPK29" s="10"/>
      <c r="GPL29" s="10"/>
      <c r="GPM29" s="10"/>
      <c r="GPN29" s="10"/>
      <c r="GPO29" s="10"/>
      <c r="GPP29" s="10"/>
      <c r="GPQ29" s="10"/>
      <c r="GPR29" s="10"/>
      <c r="GPS29" s="10"/>
      <c r="GPT29" s="10"/>
      <c r="GPU29" s="10"/>
      <c r="GPV29" s="10"/>
      <c r="GPW29" s="10"/>
      <c r="GPX29" s="10"/>
      <c r="GPY29" s="10"/>
      <c r="GPZ29" s="10"/>
      <c r="GQA29" s="10"/>
      <c r="GQB29" s="10"/>
      <c r="GQC29" s="10"/>
      <c r="GQD29" s="10"/>
      <c r="GQE29" s="10"/>
      <c r="GQF29" s="10"/>
      <c r="GQG29" s="10"/>
      <c r="GQH29" s="10"/>
      <c r="GQI29" s="10"/>
      <c r="GQJ29" s="10"/>
      <c r="GQK29" s="10"/>
      <c r="GQL29" s="10"/>
      <c r="GQM29" s="10"/>
      <c r="GQN29" s="10"/>
      <c r="GQO29" s="10"/>
      <c r="GQP29" s="10"/>
      <c r="GQQ29" s="10"/>
      <c r="GQR29" s="10"/>
      <c r="GQS29" s="10"/>
      <c r="GQT29" s="10"/>
      <c r="GQU29" s="10"/>
      <c r="GQV29" s="10"/>
      <c r="GQW29" s="10"/>
      <c r="GQX29" s="10"/>
      <c r="GQY29" s="10"/>
      <c r="GQZ29" s="10"/>
      <c r="GRA29" s="10"/>
      <c r="GRB29" s="10"/>
      <c r="GRC29" s="10"/>
      <c r="GRD29" s="10"/>
      <c r="GRE29" s="10"/>
      <c r="GRF29" s="10"/>
      <c r="GRG29" s="10"/>
      <c r="GRH29" s="10"/>
      <c r="GRI29" s="10"/>
      <c r="GRJ29" s="10"/>
      <c r="GRK29" s="10"/>
      <c r="GRL29" s="10"/>
      <c r="GRM29" s="10"/>
      <c r="GRN29" s="10"/>
      <c r="GRO29" s="10"/>
      <c r="GRP29" s="10"/>
      <c r="GRQ29" s="10"/>
      <c r="GRR29" s="10"/>
      <c r="GRS29" s="10"/>
      <c r="GRT29" s="10"/>
      <c r="GRU29" s="10"/>
      <c r="GRV29" s="10"/>
      <c r="GRW29" s="10"/>
      <c r="GRX29" s="10"/>
      <c r="GRY29" s="10"/>
      <c r="GRZ29" s="10"/>
      <c r="GSA29" s="10"/>
      <c r="GSB29" s="10"/>
      <c r="GSC29" s="10"/>
      <c r="GSD29" s="10"/>
      <c r="GSE29" s="10"/>
      <c r="GSF29" s="10"/>
      <c r="GSG29" s="10"/>
      <c r="GSH29" s="10"/>
      <c r="GSI29" s="10"/>
      <c r="GSJ29" s="10"/>
      <c r="GSK29" s="10"/>
      <c r="GSL29" s="10"/>
      <c r="GSM29" s="10"/>
      <c r="GSN29" s="10"/>
      <c r="GSO29" s="10"/>
      <c r="GSP29" s="10"/>
      <c r="GSQ29" s="10"/>
      <c r="GSR29" s="10"/>
      <c r="GSS29" s="10"/>
      <c r="GST29" s="10"/>
      <c r="GSU29" s="10"/>
      <c r="GSV29" s="10"/>
      <c r="GSW29" s="10"/>
      <c r="GSX29" s="10"/>
      <c r="GSY29" s="10"/>
      <c r="GSZ29" s="10"/>
      <c r="GTA29" s="10"/>
      <c r="GTB29" s="10"/>
      <c r="GTC29" s="10"/>
      <c r="GTD29" s="10"/>
      <c r="GTE29" s="10"/>
      <c r="GTF29" s="10"/>
      <c r="GTG29" s="10"/>
      <c r="GTH29" s="10"/>
      <c r="GTI29" s="10"/>
      <c r="GTJ29" s="10"/>
      <c r="GTK29" s="10"/>
      <c r="GTL29" s="10"/>
      <c r="GTM29" s="10"/>
      <c r="GTN29" s="10"/>
      <c r="GTO29" s="10"/>
      <c r="GTP29" s="10"/>
      <c r="GTQ29" s="10"/>
      <c r="GTR29" s="10"/>
      <c r="GTS29" s="10"/>
      <c r="GTT29" s="10"/>
      <c r="GTU29" s="10"/>
      <c r="GTV29" s="10"/>
      <c r="GTW29" s="10"/>
      <c r="GTX29" s="10"/>
      <c r="GTY29" s="10"/>
      <c r="GTZ29" s="10"/>
      <c r="GUA29" s="10"/>
      <c r="GUB29" s="10"/>
      <c r="GUC29" s="10"/>
      <c r="GUD29" s="10"/>
      <c r="GUE29" s="10"/>
      <c r="GUF29" s="10"/>
      <c r="GUG29" s="10"/>
      <c r="GUH29" s="10"/>
      <c r="GUI29" s="10"/>
      <c r="GUJ29" s="10"/>
      <c r="GUK29" s="10"/>
      <c r="GUL29" s="10"/>
      <c r="GUM29" s="10"/>
      <c r="GUN29" s="10"/>
      <c r="GUO29" s="10"/>
      <c r="GUP29" s="10"/>
      <c r="GUQ29" s="10"/>
      <c r="GUR29" s="10"/>
      <c r="GUS29" s="10"/>
      <c r="GUT29" s="10"/>
      <c r="GUU29" s="10"/>
      <c r="GUV29" s="10"/>
      <c r="GUW29" s="10"/>
      <c r="GUX29" s="10"/>
      <c r="GUY29" s="10"/>
      <c r="GUZ29" s="10"/>
      <c r="GVA29" s="10"/>
      <c r="GVB29" s="10"/>
      <c r="GVC29" s="10"/>
      <c r="GVD29" s="10"/>
      <c r="GVE29" s="10"/>
      <c r="GVF29" s="10"/>
      <c r="GVG29" s="10"/>
      <c r="GVH29" s="10"/>
      <c r="GVI29" s="10"/>
      <c r="GVJ29" s="10"/>
      <c r="GVK29" s="10"/>
      <c r="GVL29" s="10"/>
      <c r="GVM29" s="10"/>
      <c r="GVN29" s="10"/>
      <c r="GVO29" s="10"/>
      <c r="GVP29" s="10"/>
      <c r="GVQ29" s="10"/>
      <c r="GVR29" s="10"/>
      <c r="GVS29" s="10"/>
      <c r="GVT29" s="10"/>
      <c r="GVU29" s="10"/>
      <c r="GVV29" s="10"/>
      <c r="GVW29" s="10"/>
      <c r="GVX29" s="10"/>
      <c r="GVY29" s="10"/>
      <c r="GVZ29" s="10"/>
      <c r="GWA29" s="10"/>
      <c r="GWB29" s="10"/>
      <c r="GWC29" s="10"/>
      <c r="GWD29" s="10"/>
      <c r="GWE29" s="10"/>
      <c r="GWF29" s="10"/>
      <c r="GWG29" s="10"/>
      <c r="GWH29" s="10"/>
      <c r="GWI29" s="10"/>
      <c r="GWJ29" s="10"/>
      <c r="GWK29" s="10"/>
      <c r="GWL29" s="10"/>
      <c r="GWM29" s="10"/>
      <c r="GWN29" s="10"/>
      <c r="GWO29" s="10"/>
      <c r="GWP29" s="10"/>
      <c r="GWQ29" s="10"/>
      <c r="GWR29" s="10"/>
      <c r="GWS29" s="10"/>
      <c r="GWT29" s="10"/>
      <c r="GWU29" s="10"/>
      <c r="GWV29" s="10"/>
      <c r="GWW29" s="10"/>
      <c r="GWX29" s="10"/>
      <c r="GWY29" s="10"/>
      <c r="GWZ29" s="10"/>
      <c r="GXA29" s="10"/>
      <c r="GXB29" s="10"/>
      <c r="GXC29" s="10"/>
      <c r="GXD29" s="10"/>
      <c r="GXE29" s="10"/>
      <c r="GXF29" s="10"/>
      <c r="GXG29" s="10"/>
      <c r="GXH29" s="10"/>
      <c r="GXI29" s="10"/>
      <c r="GXJ29" s="10"/>
      <c r="GXK29" s="10"/>
      <c r="GXL29" s="10"/>
      <c r="GXM29" s="10"/>
      <c r="GXN29" s="10"/>
      <c r="GXO29" s="10"/>
      <c r="GXP29" s="10"/>
      <c r="GXQ29" s="10"/>
      <c r="GXR29" s="10"/>
      <c r="GXS29" s="10"/>
      <c r="GXT29" s="10"/>
      <c r="GXU29" s="10"/>
      <c r="GXV29" s="10"/>
      <c r="GXW29" s="10"/>
      <c r="GXX29" s="10"/>
      <c r="GXY29" s="10"/>
      <c r="GXZ29" s="10"/>
      <c r="GYA29" s="10"/>
      <c r="GYB29" s="10"/>
      <c r="GYC29" s="10"/>
      <c r="GYD29" s="10"/>
      <c r="GYE29" s="10"/>
      <c r="GYF29" s="10"/>
      <c r="GYG29" s="10"/>
      <c r="GYH29" s="10"/>
      <c r="GYI29" s="10"/>
      <c r="GYJ29" s="10"/>
      <c r="GYK29" s="10"/>
      <c r="GYL29" s="10"/>
      <c r="GYM29" s="10"/>
      <c r="GYN29" s="10"/>
      <c r="GYO29" s="10"/>
      <c r="GYP29" s="10"/>
      <c r="GYQ29" s="10"/>
      <c r="GYR29" s="10"/>
      <c r="GYS29" s="10"/>
      <c r="GYT29" s="10"/>
      <c r="GYU29" s="10"/>
      <c r="GYV29" s="10"/>
      <c r="GYW29" s="10"/>
      <c r="GYX29" s="10"/>
      <c r="GYY29" s="10"/>
      <c r="GYZ29" s="10"/>
      <c r="GZA29" s="10"/>
      <c r="GZB29" s="10"/>
      <c r="GZC29" s="10"/>
      <c r="GZD29" s="10"/>
      <c r="GZE29" s="10"/>
      <c r="GZF29" s="10"/>
      <c r="GZG29" s="10"/>
      <c r="GZH29" s="10"/>
      <c r="GZI29" s="10"/>
      <c r="GZJ29" s="10"/>
      <c r="GZK29" s="10"/>
      <c r="GZL29" s="10"/>
      <c r="GZM29" s="10"/>
      <c r="GZN29" s="10"/>
      <c r="GZO29" s="10"/>
      <c r="GZP29" s="10"/>
      <c r="GZQ29" s="10"/>
      <c r="GZR29" s="10"/>
      <c r="GZS29" s="10"/>
      <c r="GZT29" s="10"/>
      <c r="GZU29" s="10"/>
      <c r="GZV29" s="10"/>
      <c r="GZW29" s="10"/>
      <c r="GZX29" s="10"/>
      <c r="GZY29" s="10"/>
      <c r="GZZ29" s="10"/>
      <c r="HAA29" s="10"/>
      <c r="HAB29" s="10"/>
      <c r="HAC29" s="10"/>
      <c r="HAD29" s="10"/>
      <c r="HAE29" s="10"/>
      <c r="HAF29" s="10"/>
      <c r="HAG29" s="10"/>
      <c r="HAH29" s="10"/>
      <c r="HAI29" s="10"/>
      <c r="HAJ29" s="10"/>
      <c r="HAK29" s="10"/>
      <c r="HAL29" s="10"/>
      <c r="HAM29" s="10"/>
      <c r="HAN29" s="10"/>
      <c r="HAO29" s="10"/>
      <c r="HAP29" s="10"/>
      <c r="HAQ29" s="10"/>
      <c r="HAR29" s="10"/>
      <c r="HAS29" s="10"/>
      <c r="HAT29" s="10"/>
      <c r="HAU29" s="10"/>
      <c r="HAV29" s="10"/>
      <c r="HAW29" s="10"/>
      <c r="HAX29" s="10"/>
      <c r="HAY29" s="10"/>
      <c r="HAZ29" s="10"/>
      <c r="HBA29" s="10"/>
      <c r="HBB29" s="10"/>
      <c r="HBC29" s="10"/>
      <c r="HBD29" s="10"/>
      <c r="HBE29" s="10"/>
      <c r="HBF29" s="10"/>
      <c r="HBG29" s="10"/>
      <c r="HBH29" s="10"/>
      <c r="HBI29" s="10"/>
      <c r="HBJ29" s="10"/>
      <c r="HBK29" s="10"/>
      <c r="HBL29" s="10"/>
      <c r="HBM29" s="10"/>
      <c r="HBN29" s="10"/>
      <c r="HBO29" s="10"/>
      <c r="HBP29" s="10"/>
      <c r="HBQ29" s="10"/>
      <c r="HBR29" s="10"/>
      <c r="HBS29" s="10"/>
      <c r="HBT29" s="10"/>
      <c r="HBU29" s="10"/>
      <c r="HBV29" s="10"/>
      <c r="HBW29" s="10"/>
      <c r="HBX29" s="10"/>
      <c r="HBY29" s="10"/>
      <c r="HBZ29" s="10"/>
      <c r="HCA29" s="10"/>
      <c r="HCB29" s="10"/>
      <c r="HCC29" s="10"/>
      <c r="HCD29" s="10"/>
      <c r="HCE29" s="10"/>
      <c r="HCF29" s="10"/>
      <c r="HCG29" s="10"/>
      <c r="HCH29" s="10"/>
      <c r="HCI29" s="10"/>
      <c r="HCJ29" s="10"/>
      <c r="HCK29" s="10"/>
      <c r="HCL29" s="10"/>
      <c r="HCM29" s="10"/>
      <c r="HCN29" s="10"/>
      <c r="HCO29" s="10"/>
      <c r="HCP29" s="10"/>
      <c r="HCQ29" s="10"/>
      <c r="HCR29" s="10"/>
      <c r="HCS29" s="10"/>
      <c r="HCT29" s="10"/>
      <c r="HCU29" s="10"/>
      <c r="HCV29" s="10"/>
      <c r="HCW29" s="10"/>
      <c r="HCX29" s="10"/>
      <c r="HCY29" s="10"/>
      <c r="HCZ29" s="10"/>
      <c r="HDA29" s="10"/>
      <c r="HDB29" s="10"/>
      <c r="HDC29" s="10"/>
      <c r="HDD29" s="10"/>
      <c r="HDE29" s="10"/>
      <c r="HDF29" s="10"/>
      <c r="HDG29" s="10"/>
      <c r="HDH29" s="10"/>
      <c r="HDI29" s="10"/>
      <c r="HDJ29" s="10"/>
      <c r="HDK29" s="10"/>
      <c r="HDL29" s="10"/>
      <c r="HDM29" s="10"/>
      <c r="HDN29" s="10"/>
      <c r="HDO29" s="10"/>
      <c r="HDP29" s="10"/>
      <c r="HDQ29" s="10"/>
      <c r="HDR29" s="10"/>
      <c r="HDS29" s="10"/>
      <c r="HDT29" s="10"/>
      <c r="HDU29" s="10"/>
      <c r="HDV29" s="10"/>
      <c r="HDW29" s="10"/>
      <c r="HDX29" s="10"/>
      <c r="HDY29" s="10"/>
      <c r="HDZ29" s="10"/>
      <c r="HEA29" s="10"/>
      <c r="HEB29" s="10"/>
      <c r="HEC29" s="10"/>
      <c r="HED29" s="10"/>
      <c r="HEE29" s="10"/>
      <c r="HEF29" s="10"/>
      <c r="HEG29" s="10"/>
      <c r="HEH29" s="10"/>
      <c r="HEI29" s="10"/>
      <c r="HEJ29" s="10"/>
      <c r="HEK29" s="10"/>
      <c r="HEL29" s="10"/>
      <c r="HEM29" s="10"/>
      <c r="HEN29" s="10"/>
      <c r="HEO29" s="10"/>
      <c r="HEP29" s="10"/>
      <c r="HEQ29" s="10"/>
      <c r="HER29" s="10"/>
      <c r="HES29" s="10"/>
      <c r="HET29" s="10"/>
      <c r="HEU29" s="10"/>
      <c r="HEV29" s="10"/>
      <c r="HEW29" s="10"/>
      <c r="HEX29" s="10"/>
      <c r="HEY29" s="10"/>
      <c r="HEZ29" s="10"/>
      <c r="HFA29" s="10"/>
      <c r="HFB29" s="10"/>
      <c r="HFC29" s="10"/>
      <c r="HFD29" s="10"/>
      <c r="HFE29" s="10"/>
      <c r="HFF29" s="10"/>
      <c r="HFG29" s="10"/>
      <c r="HFH29" s="10"/>
      <c r="HFI29" s="10"/>
      <c r="HFJ29" s="10"/>
      <c r="HFK29" s="10"/>
      <c r="HFL29" s="10"/>
      <c r="HFM29" s="10"/>
      <c r="HFN29" s="10"/>
      <c r="HFO29" s="10"/>
      <c r="HFP29" s="10"/>
      <c r="HFQ29" s="10"/>
      <c r="HFR29" s="10"/>
      <c r="HFS29" s="10"/>
      <c r="HFT29" s="10"/>
      <c r="HFU29" s="10"/>
      <c r="HFV29" s="10"/>
      <c r="HFW29" s="10"/>
      <c r="HFX29" s="10"/>
      <c r="HFY29" s="10"/>
      <c r="HFZ29" s="10"/>
      <c r="HGA29" s="10"/>
      <c r="HGB29" s="10"/>
      <c r="HGC29" s="10"/>
      <c r="HGD29" s="10"/>
      <c r="HGE29" s="10"/>
      <c r="HGF29" s="10"/>
      <c r="HGG29" s="10"/>
      <c r="HGH29" s="10"/>
      <c r="HGI29" s="10"/>
      <c r="HGJ29" s="10"/>
      <c r="HGK29" s="10"/>
      <c r="HGL29" s="10"/>
      <c r="HGM29" s="10"/>
      <c r="HGN29" s="10"/>
      <c r="HGO29" s="10"/>
      <c r="HGP29" s="10"/>
      <c r="HGQ29" s="10"/>
      <c r="HGR29" s="10"/>
      <c r="HGS29" s="10"/>
      <c r="HGT29" s="10"/>
      <c r="HGU29" s="10"/>
      <c r="HGV29" s="10"/>
      <c r="HGW29" s="10"/>
      <c r="HGX29" s="10"/>
      <c r="HGY29" s="10"/>
      <c r="HGZ29" s="10"/>
      <c r="HHA29" s="10"/>
      <c r="HHB29" s="10"/>
      <c r="HHC29" s="10"/>
      <c r="HHD29" s="10"/>
      <c r="HHE29" s="10"/>
      <c r="HHF29" s="10"/>
      <c r="HHG29" s="10"/>
      <c r="HHH29" s="10"/>
      <c r="HHI29" s="10"/>
      <c r="HHJ29" s="10"/>
      <c r="HHK29" s="10"/>
      <c r="HHL29" s="10"/>
      <c r="HHM29" s="10"/>
      <c r="HHN29" s="10"/>
      <c r="HHO29" s="10"/>
      <c r="HHP29" s="10"/>
      <c r="HHQ29" s="10"/>
      <c r="HHR29" s="10"/>
      <c r="HHS29" s="10"/>
      <c r="HHT29" s="10"/>
      <c r="HHU29" s="10"/>
      <c r="HHV29" s="10"/>
      <c r="HHW29" s="10"/>
      <c r="HHX29" s="10"/>
      <c r="HHY29" s="10"/>
      <c r="HHZ29" s="10"/>
      <c r="HIA29" s="10"/>
      <c r="HIB29" s="10"/>
      <c r="HIC29" s="10"/>
      <c r="HID29" s="10"/>
      <c r="HIE29" s="10"/>
      <c r="HIF29" s="10"/>
      <c r="HIG29" s="10"/>
      <c r="HIH29" s="10"/>
      <c r="HII29" s="10"/>
      <c r="HIJ29" s="10"/>
      <c r="HIK29" s="10"/>
      <c r="HIL29" s="10"/>
      <c r="HIM29" s="10"/>
      <c r="HIN29" s="10"/>
      <c r="HIO29" s="10"/>
      <c r="HIP29" s="10"/>
      <c r="HIQ29" s="10"/>
      <c r="HIR29" s="10"/>
      <c r="HIS29" s="10"/>
      <c r="HIT29" s="10"/>
      <c r="HIU29" s="10"/>
      <c r="HIV29" s="10"/>
      <c r="HIW29" s="10"/>
      <c r="HIX29" s="10"/>
      <c r="HIY29" s="10"/>
      <c r="HIZ29" s="10"/>
      <c r="HJA29" s="10"/>
      <c r="HJB29" s="10"/>
      <c r="HJC29" s="10"/>
      <c r="HJD29" s="10"/>
      <c r="HJE29" s="10"/>
      <c r="HJF29" s="10"/>
      <c r="HJG29" s="10"/>
      <c r="HJH29" s="10"/>
      <c r="HJI29" s="10"/>
      <c r="HJJ29" s="10"/>
      <c r="HJK29" s="10"/>
      <c r="HJL29" s="10"/>
      <c r="HJM29" s="10"/>
      <c r="HJN29" s="10"/>
      <c r="HJO29" s="10"/>
      <c r="HJP29" s="10"/>
      <c r="HJQ29" s="10"/>
      <c r="HJR29" s="10"/>
      <c r="HJS29" s="10"/>
      <c r="HJT29" s="10"/>
      <c r="HJU29" s="10"/>
      <c r="HJV29" s="10"/>
      <c r="HJW29" s="10"/>
      <c r="HJX29" s="10"/>
      <c r="HJY29" s="10"/>
      <c r="HJZ29" s="10"/>
      <c r="HKA29" s="10"/>
      <c r="HKB29" s="10"/>
      <c r="HKC29" s="10"/>
      <c r="HKD29" s="10"/>
      <c r="HKE29" s="10"/>
      <c r="HKF29" s="10"/>
      <c r="HKG29" s="10"/>
      <c r="HKH29" s="10"/>
      <c r="HKI29" s="10"/>
      <c r="HKJ29" s="10"/>
      <c r="HKK29" s="10"/>
      <c r="HKL29" s="10"/>
      <c r="HKM29" s="10"/>
      <c r="HKN29" s="10"/>
      <c r="HKO29" s="10"/>
      <c r="HKP29" s="10"/>
      <c r="HKQ29" s="10"/>
      <c r="HKR29" s="10"/>
      <c r="HKS29" s="10"/>
      <c r="HKT29" s="10"/>
      <c r="HKU29" s="10"/>
      <c r="HKV29" s="10"/>
      <c r="HKW29" s="10"/>
      <c r="HKX29" s="10"/>
      <c r="HKY29" s="10"/>
      <c r="HKZ29" s="10"/>
      <c r="HLA29" s="10"/>
      <c r="HLB29" s="10"/>
      <c r="HLC29" s="10"/>
      <c r="HLD29" s="10"/>
      <c r="HLE29" s="10"/>
      <c r="HLF29" s="10"/>
      <c r="HLG29" s="10"/>
      <c r="HLH29" s="10"/>
      <c r="HLI29" s="10"/>
      <c r="HLJ29" s="10"/>
      <c r="HLK29" s="10"/>
      <c r="HLL29" s="10"/>
      <c r="HLM29" s="10"/>
      <c r="HLN29" s="10"/>
      <c r="HLO29" s="10"/>
      <c r="HLP29" s="10"/>
      <c r="HLQ29" s="10"/>
      <c r="HLR29" s="10"/>
      <c r="HLS29" s="10"/>
      <c r="HLT29" s="10"/>
      <c r="HLU29" s="10"/>
      <c r="HLV29" s="10"/>
      <c r="HLW29" s="10"/>
      <c r="HLX29" s="10"/>
      <c r="HLY29" s="10"/>
      <c r="HLZ29" s="10"/>
      <c r="HMA29" s="10"/>
      <c r="HMB29" s="10"/>
      <c r="HMC29" s="10"/>
      <c r="HMD29" s="10"/>
      <c r="HME29" s="10"/>
      <c r="HMF29" s="10"/>
      <c r="HMG29" s="10"/>
      <c r="HMH29" s="10"/>
      <c r="HMI29" s="10"/>
      <c r="HMJ29" s="10"/>
      <c r="HMK29" s="10"/>
      <c r="HML29" s="10"/>
      <c r="HMM29" s="10"/>
      <c r="HMN29" s="10"/>
      <c r="HMO29" s="10"/>
      <c r="HMP29" s="10"/>
      <c r="HMQ29" s="10"/>
      <c r="HMR29" s="10"/>
      <c r="HMS29" s="10"/>
      <c r="HMT29" s="10"/>
      <c r="HMU29" s="10"/>
      <c r="HMV29" s="10"/>
      <c r="HMW29" s="10"/>
      <c r="HMX29" s="10"/>
      <c r="HMY29" s="10"/>
      <c r="HMZ29" s="10"/>
      <c r="HNA29" s="10"/>
      <c r="HNB29" s="10"/>
      <c r="HNC29" s="10"/>
      <c r="HND29" s="10"/>
      <c r="HNE29" s="10"/>
      <c r="HNF29" s="10"/>
      <c r="HNG29" s="10"/>
      <c r="HNH29" s="10"/>
      <c r="HNI29" s="10"/>
      <c r="HNJ29" s="10"/>
      <c r="HNK29" s="10"/>
      <c r="HNL29" s="10"/>
      <c r="HNM29" s="10"/>
      <c r="HNN29" s="10"/>
      <c r="HNO29" s="10"/>
      <c r="HNP29" s="10"/>
      <c r="HNQ29" s="10"/>
      <c r="HNR29" s="10"/>
      <c r="HNS29" s="10"/>
      <c r="HNT29" s="10"/>
      <c r="HNU29" s="10"/>
      <c r="HNV29" s="10"/>
      <c r="HNW29" s="10"/>
      <c r="HNX29" s="10"/>
      <c r="HNY29" s="10"/>
      <c r="HNZ29" s="10"/>
      <c r="HOA29" s="10"/>
      <c r="HOB29" s="10"/>
      <c r="HOC29" s="10"/>
      <c r="HOD29" s="10"/>
      <c r="HOE29" s="10"/>
      <c r="HOF29" s="10"/>
      <c r="HOG29" s="10"/>
      <c r="HOH29" s="10"/>
      <c r="HOI29" s="10"/>
      <c r="HOJ29" s="10"/>
      <c r="HOK29" s="10"/>
      <c r="HOL29" s="10"/>
      <c r="HOM29" s="10"/>
      <c r="HON29" s="10"/>
      <c r="HOO29" s="10"/>
      <c r="HOP29" s="10"/>
      <c r="HOQ29" s="10"/>
      <c r="HOR29" s="10"/>
      <c r="HOS29" s="10"/>
      <c r="HOT29" s="10"/>
      <c r="HOU29" s="10"/>
      <c r="HOV29" s="10"/>
      <c r="HOW29" s="10"/>
      <c r="HOX29" s="10"/>
      <c r="HOY29" s="10"/>
      <c r="HOZ29" s="10"/>
      <c r="HPA29" s="10"/>
      <c r="HPB29" s="10"/>
      <c r="HPC29" s="10"/>
      <c r="HPD29" s="10"/>
      <c r="HPE29" s="10"/>
      <c r="HPF29" s="10"/>
      <c r="HPG29" s="10"/>
      <c r="HPH29" s="10"/>
      <c r="HPI29" s="10"/>
      <c r="HPJ29" s="10"/>
      <c r="HPK29" s="10"/>
      <c r="HPL29" s="10"/>
      <c r="HPM29" s="10"/>
      <c r="HPN29" s="10"/>
      <c r="HPO29" s="10"/>
      <c r="HPP29" s="10"/>
      <c r="HPQ29" s="10"/>
      <c r="HPR29" s="10"/>
      <c r="HPS29" s="10"/>
      <c r="HPT29" s="10"/>
      <c r="HPU29" s="10"/>
      <c r="HPV29" s="10"/>
      <c r="HPW29" s="10"/>
      <c r="HPX29" s="10"/>
      <c r="HPY29" s="10"/>
      <c r="HPZ29" s="10"/>
      <c r="HQA29" s="10"/>
      <c r="HQB29" s="10"/>
      <c r="HQC29" s="10"/>
      <c r="HQD29" s="10"/>
      <c r="HQE29" s="10"/>
      <c r="HQF29" s="10"/>
      <c r="HQG29" s="10"/>
      <c r="HQH29" s="10"/>
      <c r="HQI29" s="10"/>
      <c r="HQJ29" s="10"/>
      <c r="HQK29" s="10"/>
      <c r="HQL29" s="10"/>
      <c r="HQM29" s="10"/>
      <c r="HQN29" s="10"/>
      <c r="HQO29" s="10"/>
      <c r="HQP29" s="10"/>
      <c r="HQQ29" s="10"/>
      <c r="HQR29" s="10"/>
      <c r="HQS29" s="10"/>
      <c r="HQT29" s="10"/>
      <c r="HQU29" s="10"/>
      <c r="HQV29" s="10"/>
      <c r="HQW29" s="10"/>
      <c r="HQX29" s="10"/>
      <c r="HQY29" s="10"/>
      <c r="HQZ29" s="10"/>
      <c r="HRA29" s="10"/>
      <c r="HRB29" s="10"/>
      <c r="HRC29" s="10"/>
      <c r="HRD29" s="10"/>
      <c r="HRE29" s="10"/>
      <c r="HRF29" s="10"/>
      <c r="HRG29" s="10"/>
      <c r="HRH29" s="10"/>
      <c r="HRI29" s="10"/>
      <c r="HRJ29" s="10"/>
      <c r="HRK29" s="10"/>
      <c r="HRL29" s="10"/>
      <c r="HRM29" s="10"/>
      <c r="HRN29" s="10"/>
      <c r="HRO29" s="10"/>
      <c r="HRP29" s="10"/>
      <c r="HRQ29" s="10"/>
      <c r="HRR29" s="10"/>
      <c r="HRS29" s="10"/>
      <c r="HRT29" s="10"/>
      <c r="HRU29" s="10"/>
      <c r="HRV29" s="10"/>
      <c r="HRW29" s="10"/>
      <c r="HRX29" s="10"/>
      <c r="HRY29" s="10"/>
      <c r="HRZ29" s="10"/>
      <c r="HSA29" s="10"/>
      <c r="HSB29" s="10"/>
      <c r="HSC29" s="10"/>
      <c r="HSD29" s="10"/>
      <c r="HSE29" s="10"/>
      <c r="HSF29" s="10"/>
      <c r="HSG29" s="10"/>
      <c r="HSH29" s="10"/>
      <c r="HSI29" s="10"/>
      <c r="HSJ29" s="10"/>
      <c r="HSK29" s="10"/>
      <c r="HSL29" s="10"/>
      <c r="HSM29" s="10"/>
      <c r="HSN29" s="10"/>
      <c r="HSO29" s="10"/>
      <c r="HSP29" s="10"/>
      <c r="HSQ29" s="10"/>
      <c r="HSR29" s="10"/>
      <c r="HSS29" s="10"/>
      <c r="HST29" s="10"/>
      <c r="HSU29" s="10"/>
      <c r="HSV29" s="10"/>
      <c r="HSW29" s="10"/>
      <c r="HSX29" s="10"/>
      <c r="HSY29" s="10"/>
      <c r="HSZ29" s="10"/>
      <c r="HTA29" s="10"/>
      <c r="HTB29" s="10"/>
      <c r="HTC29" s="10"/>
      <c r="HTD29" s="10"/>
      <c r="HTE29" s="10"/>
      <c r="HTF29" s="10"/>
      <c r="HTG29" s="10"/>
      <c r="HTH29" s="10"/>
      <c r="HTI29" s="10"/>
      <c r="HTJ29" s="10"/>
      <c r="HTK29" s="10"/>
      <c r="HTL29" s="10"/>
      <c r="HTM29" s="10"/>
      <c r="HTN29" s="10"/>
      <c r="HTO29" s="10"/>
      <c r="HTP29" s="10"/>
      <c r="HTQ29" s="10"/>
      <c r="HTR29" s="10"/>
      <c r="HTS29" s="10"/>
      <c r="HTT29" s="10"/>
      <c r="HTU29" s="10"/>
      <c r="HTV29" s="10"/>
      <c r="HTW29" s="10"/>
      <c r="HTX29" s="10"/>
      <c r="HTY29" s="10"/>
      <c r="HTZ29" s="10"/>
      <c r="HUA29" s="10"/>
      <c r="HUB29" s="10"/>
      <c r="HUC29" s="10"/>
      <c r="HUD29" s="10"/>
      <c r="HUE29" s="10"/>
      <c r="HUF29" s="10"/>
      <c r="HUG29" s="10"/>
      <c r="HUH29" s="10"/>
      <c r="HUI29" s="10"/>
      <c r="HUJ29" s="10"/>
      <c r="HUK29" s="10"/>
      <c r="HUL29" s="10"/>
      <c r="HUM29" s="10"/>
      <c r="HUN29" s="10"/>
      <c r="HUO29" s="10"/>
      <c r="HUP29" s="10"/>
      <c r="HUQ29" s="10"/>
      <c r="HUR29" s="10"/>
      <c r="HUS29" s="10"/>
      <c r="HUT29" s="10"/>
      <c r="HUU29" s="10"/>
      <c r="HUV29" s="10"/>
      <c r="HUW29" s="10"/>
      <c r="HUX29" s="10"/>
      <c r="HUY29" s="10"/>
      <c r="HUZ29" s="10"/>
      <c r="HVA29" s="10"/>
      <c r="HVB29" s="10"/>
      <c r="HVC29" s="10"/>
      <c r="HVD29" s="10"/>
      <c r="HVE29" s="10"/>
      <c r="HVF29" s="10"/>
      <c r="HVG29" s="10"/>
      <c r="HVH29" s="10"/>
      <c r="HVI29" s="10"/>
      <c r="HVJ29" s="10"/>
      <c r="HVK29" s="10"/>
      <c r="HVL29" s="10"/>
      <c r="HVM29" s="10"/>
      <c r="HVN29" s="10"/>
      <c r="HVO29" s="10"/>
      <c r="HVP29" s="10"/>
      <c r="HVQ29" s="10"/>
      <c r="HVR29" s="10"/>
      <c r="HVS29" s="10"/>
      <c r="HVT29" s="10"/>
      <c r="HVU29" s="10"/>
      <c r="HVV29" s="10"/>
      <c r="HVW29" s="10"/>
      <c r="HVX29" s="10"/>
      <c r="HVY29" s="10"/>
      <c r="HVZ29" s="10"/>
      <c r="HWA29" s="10"/>
      <c r="HWB29" s="10"/>
      <c r="HWC29" s="10"/>
      <c r="HWD29" s="10"/>
      <c r="HWE29" s="10"/>
      <c r="HWF29" s="10"/>
      <c r="HWG29" s="10"/>
      <c r="HWH29" s="10"/>
      <c r="HWI29" s="10"/>
      <c r="HWJ29" s="10"/>
      <c r="HWK29" s="10"/>
      <c r="HWL29" s="10"/>
      <c r="HWM29" s="10"/>
      <c r="HWN29" s="10"/>
      <c r="HWO29" s="10"/>
      <c r="HWP29" s="10"/>
      <c r="HWQ29" s="10"/>
      <c r="HWR29" s="10"/>
      <c r="HWS29" s="10"/>
      <c r="HWT29" s="10"/>
      <c r="HWU29" s="10"/>
      <c r="HWV29" s="10"/>
      <c r="HWW29" s="10"/>
      <c r="HWX29" s="10"/>
      <c r="HWY29" s="10"/>
      <c r="HWZ29" s="10"/>
      <c r="HXA29" s="10"/>
      <c r="HXB29" s="10"/>
      <c r="HXC29" s="10"/>
      <c r="HXD29" s="10"/>
      <c r="HXE29" s="10"/>
      <c r="HXF29" s="10"/>
      <c r="HXG29" s="10"/>
      <c r="HXH29" s="10"/>
      <c r="HXI29" s="10"/>
      <c r="HXJ29" s="10"/>
      <c r="HXK29" s="10"/>
      <c r="HXL29" s="10"/>
      <c r="HXM29" s="10"/>
      <c r="HXN29" s="10"/>
      <c r="HXO29" s="10"/>
      <c r="HXP29" s="10"/>
      <c r="HXQ29" s="10"/>
      <c r="HXR29" s="10"/>
      <c r="HXS29" s="10"/>
      <c r="HXT29" s="10"/>
      <c r="HXU29" s="10"/>
      <c r="HXV29" s="10"/>
      <c r="HXW29" s="10"/>
      <c r="HXX29" s="10"/>
      <c r="HXY29" s="10"/>
      <c r="HXZ29" s="10"/>
      <c r="HYA29" s="10"/>
      <c r="HYB29" s="10"/>
      <c r="HYC29" s="10"/>
      <c r="HYD29" s="10"/>
      <c r="HYE29" s="10"/>
      <c r="HYF29" s="10"/>
      <c r="HYG29" s="10"/>
      <c r="HYH29" s="10"/>
      <c r="HYI29" s="10"/>
      <c r="HYJ29" s="10"/>
      <c r="HYK29" s="10"/>
      <c r="HYL29" s="10"/>
      <c r="HYM29" s="10"/>
      <c r="HYN29" s="10"/>
      <c r="HYO29" s="10"/>
      <c r="HYP29" s="10"/>
      <c r="HYQ29" s="10"/>
      <c r="HYR29" s="10"/>
      <c r="HYS29" s="10"/>
      <c r="HYT29" s="10"/>
      <c r="HYU29" s="10"/>
      <c r="HYV29" s="10"/>
      <c r="HYW29" s="10"/>
      <c r="HYX29" s="10"/>
      <c r="HYY29" s="10"/>
      <c r="HYZ29" s="10"/>
      <c r="HZA29" s="10"/>
      <c r="HZB29" s="10"/>
      <c r="HZC29" s="10"/>
      <c r="HZD29" s="10"/>
      <c r="HZE29" s="10"/>
      <c r="HZF29" s="10"/>
      <c r="HZG29" s="10"/>
      <c r="HZH29" s="10"/>
      <c r="HZI29" s="10"/>
      <c r="HZJ29" s="10"/>
      <c r="HZK29" s="10"/>
      <c r="HZL29" s="10"/>
      <c r="HZM29" s="10"/>
      <c r="HZN29" s="10"/>
      <c r="HZO29" s="10"/>
      <c r="HZP29" s="10"/>
      <c r="HZQ29" s="10"/>
      <c r="HZR29" s="10"/>
      <c r="HZS29" s="10"/>
      <c r="HZT29" s="10"/>
      <c r="HZU29" s="10"/>
      <c r="HZV29" s="10"/>
      <c r="HZW29" s="10"/>
      <c r="HZX29" s="10"/>
      <c r="HZY29" s="10"/>
      <c r="HZZ29" s="10"/>
      <c r="IAA29" s="10"/>
      <c r="IAB29" s="10"/>
      <c r="IAC29" s="10"/>
      <c r="IAD29" s="10"/>
      <c r="IAE29" s="10"/>
      <c r="IAF29" s="10"/>
      <c r="IAG29" s="10"/>
      <c r="IAH29" s="10"/>
      <c r="IAI29" s="10"/>
      <c r="IAJ29" s="10"/>
      <c r="IAK29" s="10"/>
      <c r="IAL29" s="10"/>
      <c r="IAM29" s="10"/>
      <c r="IAN29" s="10"/>
      <c r="IAO29" s="10"/>
      <c r="IAP29" s="10"/>
      <c r="IAQ29" s="10"/>
      <c r="IAR29" s="10"/>
      <c r="IAS29" s="10"/>
      <c r="IAT29" s="10"/>
      <c r="IAU29" s="10"/>
      <c r="IAV29" s="10"/>
      <c r="IAW29" s="10"/>
      <c r="IAX29" s="10"/>
      <c r="IAY29" s="10"/>
      <c r="IAZ29" s="10"/>
      <c r="IBA29" s="10"/>
      <c r="IBB29" s="10"/>
      <c r="IBC29" s="10"/>
      <c r="IBD29" s="10"/>
      <c r="IBE29" s="10"/>
      <c r="IBF29" s="10"/>
      <c r="IBG29" s="10"/>
      <c r="IBH29" s="10"/>
      <c r="IBI29" s="10"/>
      <c r="IBJ29" s="10"/>
      <c r="IBK29" s="10"/>
      <c r="IBL29" s="10"/>
      <c r="IBM29" s="10"/>
      <c r="IBN29" s="10"/>
      <c r="IBO29" s="10"/>
      <c r="IBP29" s="10"/>
      <c r="IBQ29" s="10"/>
      <c r="IBR29" s="10"/>
      <c r="IBS29" s="10"/>
      <c r="IBT29" s="10"/>
      <c r="IBU29" s="10"/>
      <c r="IBV29" s="10"/>
      <c r="IBW29" s="10"/>
      <c r="IBX29" s="10"/>
      <c r="IBY29" s="10"/>
      <c r="IBZ29" s="10"/>
      <c r="ICA29" s="10"/>
      <c r="ICB29" s="10"/>
      <c r="ICC29" s="10"/>
      <c r="ICD29" s="10"/>
      <c r="ICE29" s="10"/>
      <c r="ICF29" s="10"/>
      <c r="ICG29" s="10"/>
      <c r="ICH29" s="10"/>
      <c r="ICI29" s="10"/>
      <c r="ICJ29" s="10"/>
      <c r="ICK29" s="10"/>
      <c r="ICL29" s="10"/>
      <c r="ICM29" s="10"/>
      <c r="ICN29" s="10"/>
      <c r="ICO29" s="10"/>
      <c r="ICP29" s="10"/>
      <c r="ICQ29" s="10"/>
      <c r="ICR29" s="10"/>
      <c r="ICS29" s="10"/>
      <c r="ICT29" s="10"/>
      <c r="ICU29" s="10"/>
      <c r="ICV29" s="10"/>
      <c r="ICW29" s="10"/>
      <c r="ICX29" s="10"/>
      <c r="ICY29" s="10"/>
      <c r="ICZ29" s="10"/>
      <c r="IDA29" s="10"/>
      <c r="IDB29" s="10"/>
      <c r="IDC29" s="10"/>
      <c r="IDD29" s="10"/>
      <c r="IDE29" s="10"/>
      <c r="IDF29" s="10"/>
      <c r="IDG29" s="10"/>
      <c r="IDH29" s="10"/>
      <c r="IDI29" s="10"/>
      <c r="IDJ29" s="10"/>
      <c r="IDK29" s="10"/>
      <c r="IDL29" s="10"/>
      <c r="IDM29" s="10"/>
      <c r="IDN29" s="10"/>
      <c r="IDO29" s="10"/>
      <c r="IDP29" s="10"/>
      <c r="IDQ29" s="10"/>
      <c r="IDR29" s="10"/>
      <c r="IDS29" s="10"/>
      <c r="IDT29" s="10"/>
      <c r="IDU29" s="10"/>
      <c r="IDV29" s="10"/>
      <c r="IDW29" s="10"/>
      <c r="IDX29" s="10"/>
      <c r="IDY29" s="10"/>
      <c r="IDZ29" s="10"/>
      <c r="IEA29" s="10"/>
      <c r="IEB29" s="10"/>
      <c r="IEC29" s="10"/>
      <c r="IED29" s="10"/>
      <c r="IEE29" s="10"/>
      <c r="IEF29" s="10"/>
      <c r="IEG29" s="10"/>
      <c r="IEH29" s="10"/>
      <c r="IEI29" s="10"/>
      <c r="IEJ29" s="10"/>
      <c r="IEK29" s="10"/>
      <c r="IEL29" s="10"/>
      <c r="IEM29" s="10"/>
      <c r="IEN29" s="10"/>
      <c r="IEO29" s="10"/>
      <c r="IEP29" s="10"/>
      <c r="IEQ29" s="10"/>
      <c r="IER29" s="10"/>
      <c r="IES29" s="10"/>
      <c r="IET29" s="10"/>
      <c r="IEU29" s="10"/>
      <c r="IEV29" s="10"/>
      <c r="IEW29" s="10"/>
      <c r="IEX29" s="10"/>
      <c r="IEY29" s="10"/>
      <c r="IEZ29" s="10"/>
      <c r="IFA29" s="10"/>
      <c r="IFB29" s="10"/>
      <c r="IFC29" s="10"/>
      <c r="IFD29" s="10"/>
      <c r="IFE29" s="10"/>
      <c r="IFF29" s="10"/>
      <c r="IFG29" s="10"/>
      <c r="IFH29" s="10"/>
      <c r="IFI29" s="10"/>
      <c r="IFJ29" s="10"/>
      <c r="IFK29" s="10"/>
      <c r="IFL29" s="10"/>
      <c r="IFM29" s="10"/>
      <c r="IFN29" s="10"/>
      <c r="IFO29" s="10"/>
      <c r="IFP29" s="10"/>
      <c r="IFQ29" s="10"/>
      <c r="IFR29" s="10"/>
      <c r="IFS29" s="10"/>
      <c r="IFT29" s="10"/>
      <c r="IFU29" s="10"/>
      <c r="IFV29" s="10"/>
      <c r="IFW29" s="10"/>
      <c r="IFX29" s="10"/>
      <c r="IFY29" s="10"/>
      <c r="IFZ29" s="10"/>
      <c r="IGA29" s="10"/>
      <c r="IGB29" s="10"/>
      <c r="IGC29" s="10"/>
      <c r="IGD29" s="10"/>
      <c r="IGE29" s="10"/>
      <c r="IGF29" s="10"/>
      <c r="IGG29" s="10"/>
      <c r="IGH29" s="10"/>
      <c r="IGI29" s="10"/>
      <c r="IGJ29" s="10"/>
      <c r="IGK29" s="10"/>
      <c r="IGL29" s="10"/>
      <c r="IGM29" s="10"/>
      <c r="IGN29" s="10"/>
      <c r="IGO29" s="10"/>
      <c r="IGP29" s="10"/>
      <c r="IGQ29" s="10"/>
      <c r="IGR29" s="10"/>
      <c r="IGS29" s="10"/>
      <c r="IGT29" s="10"/>
      <c r="IGU29" s="10"/>
      <c r="IGV29" s="10"/>
      <c r="IGW29" s="10"/>
      <c r="IGX29" s="10"/>
      <c r="IGY29" s="10"/>
      <c r="IGZ29" s="10"/>
      <c r="IHA29" s="10"/>
      <c r="IHB29" s="10"/>
      <c r="IHC29" s="10"/>
      <c r="IHD29" s="10"/>
      <c r="IHE29" s="10"/>
      <c r="IHF29" s="10"/>
      <c r="IHG29" s="10"/>
      <c r="IHH29" s="10"/>
      <c r="IHI29" s="10"/>
      <c r="IHJ29" s="10"/>
      <c r="IHK29" s="10"/>
      <c r="IHL29" s="10"/>
      <c r="IHM29" s="10"/>
      <c r="IHN29" s="10"/>
      <c r="IHO29" s="10"/>
      <c r="IHP29" s="10"/>
      <c r="IHQ29" s="10"/>
      <c r="IHR29" s="10"/>
      <c r="IHS29" s="10"/>
      <c r="IHT29" s="10"/>
      <c r="IHU29" s="10"/>
      <c r="IHV29" s="10"/>
      <c r="IHW29" s="10"/>
      <c r="IHX29" s="10"/>
      <c r="IHY29" s="10"/>
      <c r="IHZ29" s="10"/>
      <c r="IIA29" s="10"/>
      <c r="IIB29" s="10"/>
      <c r="IIC29" s="10"/>
      <c r="IID29" s="10"/>
      <c r="IIE29" s="10"/>
      <c r="IIF29" s="10"/>
      <c r="IIG29" s="10"/>
      <c r="IIH29" s="10"/>
      <c r="III29" s="10"/>
      <c r="IIJ29" s="10"/>
      <c r="IIK29" s="10"/>
      <c r="IIL29" s="10"/>
      <c r="IIM29" s="10"/>
      <c r="IIN29" s="10"/>
      <c r="IIO29" s="10"/>
      <c r="IIP29" s="10"/>
      <c r="IIQ29" s="10"/>
      <c r="IIR29" s="10"/>
      <c r="IIS29" s="10"/>
      <c r="IIT29" s="10"/>
      <c r="IIU29" s="10"/>
      <c r="IIV29" s="10"/>
      <c r="IIW29" s="10"/>
      <c r="IIX29" s="10"/>
      <c r="IIY29" s="10"/>
      <c r="IIZ29" s="10"/>
      <c r="IJA29" s="10"/>
      <c r="IJB29" s="10"/>
      <c r="IJC29" s="10"/>
      <c r="IJD29" s="10"/>
      <c r="IJE29" s="10"/>
      <c r="IJF29" s="10"/>
      <c r="IJG29" s="10"/>
      <c r="IJH29" s="10"/>
      <c r="IJI29" s="10"/>
      <c r="IJJ29" s="10"/>
      <c r="IJK29" s="10"/>
      <c r="IJL29" s="10"/>
      <c r="IJM29" s="10"/>
      <c r="IJN29" s="10"/>
      <c r="IJO29" s="10"/>
      <c r="IJP29" s="10"/>
      <c r="IJQ29" s="10"/>
      <c r="IJR29" s="10"/>
      <c r="IJS29" s="10"/>
      <c r="IJT29" s="10"/>
      <c r="IJU29" s="10"/>
      <c r="IJV29" s="10"/>
      <c r="IJW29" s="10"/>
      <c r="IJX29" s="10"/>
      <c r="IJY29" s="10"/>
      <c r="IJZ29" s="10"/>
      <c r="IKA29" s="10"/>
      <c r="IKB29" s="10"/>
      <c r="IKC29" s="10"/>
      <c r="IKD29" s="10"/>
      <c r="IKE29" s="10"/>
      <c r="IKF29" s="10"/>
      <c r="IKG29" s="10"/>
      <c r="IKH29" s="10"/>
      <c r="IKI29" s="10"/>
      <c r="IKJ29" s="10"/>
      <c r="IKK29" s="10"/>
      <c r="IKL29" s="10"/>
      <c r="IKM29" s="10"/>
      <c r="IKN29" s="10"/>
      <c r="IKO29" s="10"/>
      <c r="IKP29" s="10"/>
      <c r="IKQ29" s="10"/>
      <c r="IKR29" s="10"/>
      <c r="IKS29" s="10"/>
      <c r="IKT29" s="10"/>
      <c r="IKU29" s="10"/>
      <c r="IKV29" s="10"/>
      <c r="IKW29" s="10"/>
      <c r="IKX29" s="10"/>
      <c r="IKY29" s="10"/>
      <c r="IKZ29" s="10"/>
      <c r="ILA29" s="10"/>
      <c r="ILB29" s="10"/>
      <c r="ILC29" s="10"/>
      <c r="ILD29" s="10"/>
      <c r="ILE29" s="10"/>
      <c r="ILF29" s="10"/>
      <c r="ILG29" s="10"/>
      <c r="ILH29" s="10"/>
      <c r="ILI29" s="10"/>
      <c r="ILJ29" s="10"/>
      <c r="ILK29" s="10"/>
      <c r="ILL29" s="10"/>
      <c r="ILM29" s="10"/>
      <c r="ILN29" s="10"/>
      <c r="ILO29" s="10"/>
      <c r="ILP29" s="10"/>
      <c r="ILQ29" s="10"/>
      <c r="ILR29" s="10"/>
      <c r="ILS29" s="10"/>
      <c r="ILT29" s="10"/>
      <c r="ILU29" s="10"/>
      <c r="ILV29" s="10"/>
      <c r="ILW29" s="10"/>
      <c r="ILX29" s="10"/>
      <c r="ILY29" s="10"/>
      <c r="ILZ29" s="10"/>
      <c r="IMA29" s="10"/>
      <c r="IMB29" s="10"/>
      <c r="IMC29" s="10"/>
      <c r="IMD29" s="10"/>
      <c r="IME29" s="10"/>
      <c r="IMF29" s="10"/>
      <c r="IMG29" s="10"/>
      <c r="IMH29" s="10"/>
      <c r="IMI29" s="10"/>
      <c r="IMJ29" s="10"/>
      <c r="IMK29" s="10"/>
      <c r="IML29" s="10"/>
      <c r="IMM29" s="10"/>
      <c r="IMN29" s="10"/>
      <c r="IMO29" s="10"/>
      <c r="IMP29" s="10"/>
      <c r="IMQ29" s="10"/>
      <c r="IMR29" s="10"/>
      <c r="IMS29" s="10"/>
      <c r="IMT29" s="10"/>
      <c r="IMU29" s="10"/>
      <c r="IMV29" s="10"/>
      <c r="IMW29" s="10"/>
      <c r="IMX29" s="10"/>
      <c r="IMY29" s="10"/>
      <c r="IMZ29" s="10"/>
      <c r="INA29" s="10"/>
      <c r="INB29" s="10"/>
      <c r="INC29" s="10"/>
      <c r="IND29" s="10"/>
      <c r="INE29" s="10"/>
      <c r="INF29" s="10"/>
      <c r="ING29" s="10"/>
      <c r="INH29" s="10"/>
      <c r="INI29" s="10"/>
      <c r="INJ29" s="10"/>
      <c r="INK29" s="10"/>
      <c r="INL29" s="10"/>
      <c r="INM29" s="10"/>
      <c r="INN29" s="10"/>
      <c r="INO29" s="10"/>
      <c r="INP29" s="10"/>
      <c r="INQ29" s="10"/>
      <c r="INR29" s="10"/>
      <c r="INS29" s="10"/>
      <c r="INT29" s="10"/>
      <c r="INU29" s="10"/>
      <c r="INV29" s="10"/>
      <c r="INW29" s="10"/>
      <c r="INX29" s="10"/>
      <c r="INY29" s="10"/>
      <c r="INZ29" s="10"/>
      <c r="IOA29" s="10"/>
      <c r="IOB29" s="10"/>
      <c r="IOC29" s="10"/>
      <c r="IOD29" s="10"/>
      <c r="IOE29" s="10"/>
      <c r="IOF29" s="10"/>
      <c r="IOG29" s="10"/>
      <c r="IOH29" s="10"/>
      <c r="IOI29" s="10"/>
      <c r="IOJ29" s="10"/>
      <c r="IOK29" s="10"/>
      <c r="IOL29" s="10"/>
      <c r="IOM29" s="10"/>
      <c r="ION29" s="10"/>
      <c r="IOO29" s="10"/>
      <c r="IOP29" s="10"/>
      <c r="IOQ29" s="10"/>
      <c r="IOR29" s="10"/>
      <c r="IOS29" s="10"/>
      <c r="IOT29" s="10"/>
      <c r="IOU29" s="10"/>
      <c r="IOV29" s="10"/>
      <c r="IOW29" s="10"/>
      <c r="IOX29" s="10"/>
      <c r="IOY29" s="10"/>
      <c r="IOZ29" s="10"/>
      <c r="IPA29" s="10"/>
      <c r="IPB29" s="10"/>
      <c r="IPC29" s="10"/>
      <c r="IPD29" s="10"/>
      <c r="IPE29" s="10"/>
      <c r="IPF29" s="10"/>
      <c r="IPG29" s="10"/>
      <c r="IPH29" s="10"/>
      <c r="IPI29" s="10"/>
      <c r="IPJ29" s="10"/>
      <c r="IPK29" s="10"/>
      <c r="IPL29" s="10"/>
      <c r="IPM29" s="10"/>
      <c r="IPN29" s="10"/>
      <c r="IPO29" s="10"/>
      <c r="IPP29" s="10"/>
      <c r="IPQ29" s="10"/>
      <c r="IPR29" s="10"/>
      <c r="IPS29" s="10"/>
      <c r="IPT29" s="10"/>
      <c r="IPU29" s="10"/>
      <c r="IPV29" s="10"/>
      <c r="IPW29" s="10"/>
      <c r="IPX29" s="10"/>
      <c r="IPY29" s="10"/>
      <c r="IPZ29" s="10"/>
      <c r="IQA29" s="10"/>
      <c r="IQB29" s="10"/>
      <c r="IQC29" s="10"/>
      <c r="IQD29" s="10"/>
      <c r="IQE29" s="10"/>
      <c r="IQF29" s="10"/>
      <c r="IQG29" s="10"/>
      <c r="IQH29" s="10"/>
      <c r="IQI29" s="10"/>
      <c r="IQJ29" s="10"/>
      <c r="IQK29" s="10"/>
      <c r="IQL29" s="10"/>
      <c r="IQM29" s="10"/>
      <c r="IQN29" s="10"/>
      <c r="IQO29" s="10"/>
      <c r="IQP29" s="10"/>
      <c r="IQQ29" s="10"/>
      <c r="IQR29" s="10"/>
      <c r="IQS29" s="10"/>
      <c r="IQT29" s="10"/>
      <c r="IQU29" s="10"/>
      <c r="IQV29" s="10"/>
      <c r="IQW29" s="10"/>
      <c r="IQX29" s="10"/>
      <c r="IQY29" s="10"/>
      <c r="IQZ29" s="10"/>
      <c r="IRA29" s="10"/>
      <c r="IRB29" s="10"/>
      <c r="IRC29" s="10"/>
      <c r="IRD29" s="10"/>
      <c r="IRE29" s="10"/>
      <c r="IRF29" s="10"/>
      <c r="IRG29" s="10"/>
      <c r="IRH29" s="10"/>
      <c r="IRI29" s="10"/>
      <c r="IRJ29" s="10"/>
      <c r="IRK29" s="10"/>
      <c r="IRL29" s="10"/>
      <c r="IRM29" s="10"/>
      <c r="IRN29" s="10"/>
      <c r="IRO29" s="10"/>
      <c r="IRP29" s="10"/>
      <c r="IRQ29" s="10"/>
      <c r="IRR29" s="10"/>
      <c r="IRS29" s="10"/>
      <c r="IRT29" s="10"/>
      <c r="IRU29" s="10"/>
      <c r="IRV29" s="10"/>
      <c r="IRW29" s="10"/>
      <c r="IRX29" s="10"/>
      <c r="IRY29" s="10"/>
      <c r="IRZ29" s="10"/>
      <c r="ISA29" s="10"/>
      <c r="ISB29" s="10"/>
      <c r="ISC29" s="10"/>
      <c r="ISD29" s="10"/>
      <c r="ISE29" s="10"/>
      <c r="ISF29" s="10"/>
      <c r="ISG29" s="10"/>
      <c r="ISH29" s="10"/>
      <c r="ISI29" s="10"/>
      <c r="ISJ29" s="10"/>
      <c r="ISK29" s="10"/>
      <c r="ISL29" s="10"/>
      <c r="ISM29" s="10"/>
      <c r="ISN29" s="10"/>
      <c r="ISO29" s="10"/>
      <c r="ISP29" s="10"/>
      <c r="ISQ29" s="10"/>
      <c r="ISR29" s="10"/>
      <c r="ISS29" s="10"/>
      <c r="IST29" s="10"/>
      <c r="ISU29" s="10"/>
      <c r="ISV29" s="10"/>
      <c r="ISW29" s="10"/>
      <c r="ISX29" s="10"/>
      <c r="ISY29" s="10"/>
      <c r="ISZ29" s="10"/>
      <c r="ITA29" s="10"/>
      <c r="ITB29" s="10"/>
      <c r="ITC29" s="10"/>
      <c r="ITD29" s="10"/>
      <c r="ITE29" s="10"/>
      <c r="ITF29" s="10"/>
      <c r="ITG29" s="10"/>
      <c r="ITH29" s="10"/>
      <c r="ITI29" s="10"/>
      <c r="ITJ29" s="10"/>
      <c r="ITK29" s="10"/>
      <c r="ITL29" s="10"/>
      <c r="ITM29" s="10"/>
      <c r="ITN29" s="10"/>
      <c r="ITO29" s="10"/>
      <c r="ITP29" s="10"/>
      <c r="ITQ29" s="10"/>
      <c r="ITR29" s="10"/>
      <c r="ITS29" s="10"/>
      <c r="ITT29" s="10"/>
      <c r="ITU29" s="10"/>
      <c r="ITV29" s="10"/>
      <c r="ITW29" s="10"/>
      <c r="ITX29" s="10"/>
      <c r="ITY29" s="10"/>
      <c r="ITZ29" s="10"/>
      <c r="IUA29" s="10"/>
      <c r="IUB29" s="10"/>
      <c r="IUC29" s="10"/>
      <c r="IUD29" s="10"/>
      <c r="IUE29" s="10"/>
      <c r="IUF29" s="10"/>
      <c r="IUG29" s="10"/>
      <c r="IUH29" s="10"/>
      <c r="IUI29" s="10"/>
      <c r="IUJ29" s="10"/>
      <c r="IUK29" s="10"/>
      <c r="IUL29" s="10"/>
      <c r="IUM29" s="10"/>
      <c r="IUN29" s="10"/>
      <c r="IUO29" s="10"/>
      <c r="IUP29" s="10"/>
      <c r="IUQ29" s="10"/>
      <c r="IUR29" s="10"/>
      <c r="IUS29" s="10"/>
      <c r="IUT29" s="10"/>
      <c r="IUU29" s="10"/>
      <c r="IUV29" s="10"/>
      <c r="IUW29" s="10"/>
      <c r="IUX29" s="10"/>
      <c r="IUY29" s="10"/>
      <c r="IUZ29" s="10"/>
      <c r="IVA29" s="10"/>
      <c r="IVB29" s="10"/>
      <c r="IVC29" s="10"/>
      <c r="IVD29" s="10"/>
      <c r="IVE29" s="10"/>
      <c r="IVF29" s="10"/>
      <c r="IVG29" s="10"/>
      <c r="IVH29" s="10"/>
      <c r="IVI29" s="10"/>
      <c r="IVJ29" s="10"/>
      <c r="IVK29" s="10"/>
      <c r="IVL29" s="10"/>
      <c r="IVM29" s="10"/>
      <c r="IVN29" s="10"/>
      <c r="IVO29" s="10"/>
      <c r="IVP29" s="10"/>
      <c r="IVQ29" s="10"/>
      <c r="IVR29" s="10"/>
      <c r="IVS29" s="10"/>
      <c r="IVT29" s="10"/>
      <c r="IVU29" s="10"/>
      <c r="IVV29" s="10"/>
      <c r="IVW29" s="10"/>
      <c r="IVX29" s="10"/>
      <c r="IVY29" s="10"/>
      <c r="IVZ29" s="10"/>
      <c r="IWA29" s="10"/>
      <c r="IWB29" s="10"/>
      <c r="IWC29" s="10"/>
      <c r="IWD29" s="10"/>
      <c r="IWE29" s="10"/>
      <c r="IWF29" s="10"/>
      <c r="IWG29" s="10"/>
      <c r="IWH29" s="10"/>
      <c r="IWI29" s="10"/>
      <c r="IWJ29" s="10"/>
      <c r="IWK29" s="10"/>
      <c r="IWL29" s="10"/>
      <c r="IWM29" s="10"/>
      <c r="IWN29" s="10"/>
      <c r="IWO29" s="10"/>
      <c r="IWP29" s="10"/>
      <c r="IWQ29" s="10"/>
      <c r="IWR29" s="10"/>
      <c r="IWS29" s="10"/>
      <c r="IWT29" s="10"/>
      <c r="IWU29" s="10"/>
      <c r="IWV29" s="10"/>
      <c r="IWW29" s="10"/>
      <c r="IWX29" s="10"/>
      <c r="IWY29" s="10"/>
      <c r="IWZ29" s="10"/>
      <c r="IXA29" s="10"/>
      <c r="IXB29" s="10"/>
      <c r="IXC29" s="10"/>
      <c r="IXD29" s="10"/>
      <c r="IXE29" s="10"/>
      <c r="IXF29" s="10"/>
      <c r="IXG29" s="10"/>
      <c r="IXH29" s="10"/>
      <c r="IXI29" s="10"/>
      <c r="IXJ29" s="10"/>
      <c r="IXK29" s="10"/>
      <c r="IXL29" s="10"/>
      <c r="IXM29" s="10"/>
      <c r="IXN29" s="10"/>
      <c r="IXO29" s="10"/>
      <c r="IXP29" s="10"/>
      <c r="IXQ29" s="10"/>
      <c r="IXR29" s="10"/>
      <c r="IXS29" s="10"/>
      <c r="IXT29" s="10"/>
      <c r="IXU29" s="10"/>
      <c r="IXV29" s="10"/>
      <c r="IXW29" s="10"/>
      <c r="IXX29" s="10"/>
      <c r="IXY29" s="10"/>
      <c r="IXZ29" s="10"/>
      <c r="IYA29" s="10"/>
      <c r="IYB29" s="10"/>
      <c r="IYC29" s="10"/>
      <c r="IYD29" s="10"/>
      <c r="IYE29" s="10"/>
      <c r="IYF29" s="10"/>
      <c r="IYG29" s="10"/>
      <c r="IYH29" s="10"/>
      <c r="IYI29" s="10"/>
      <c r="IYJ29" s="10"/>
      <c r="IYK29" s="10"/>
      <c r="IYL29" s="10"/>
      <c r="IYM29" s="10"/>
      <c r="IYN29" s="10"/>
      <c r="IYO29" s="10"/>
      <c r="IYP29" s="10"/>
      <c r="IYQ29" s="10"/>
      <c r="IYR29" s="10"/>
      <c r="IYS29" s="10"/>
      <c r="IYT29" s="10"/>
      <c r="IYU29" s="10"/>
      <c r="IYV29" s="10"/>
      <c r="IYW29" s="10"/>
      <c r="IYX29" s="10"/>
      <c r="IYY29" s="10"/>
      <c r="IYZ29" s="10"/>
      <c r="IZA29" s="10"/>
      <c r="IZB29" s="10"/>
      <c r="IZC29" s="10"/>
      <c r="IZD29" s="10"/>
      <c r="IZE29" s="10"/>
      <c r="IZF29" s="10"/>
      <c r="IZG29" s="10"/>
      <c r="IZH29" s="10"/>
      <c r="IZI29" s="10"/>
      <c r="IZJ29" s="10"/>
      <c r="IZK29" s="10"/>
      <c r="IZL29" s="10"/>
      <c r="IZM29" s="10"/>
      <c r="IZN29" s="10"/>
      <c r="IZO29" s="10"/>
      <c r="IZP29" s="10"/>
      <c r="IZQ29" s="10"/>
      <c r="IZR29" s="10"/>
      <c r="IZS29" s="10"/>
      <c r="IZT29" s="10"/>
      <c r="IZU29" s="10"/>
      <c r="IZV29" s="10"/>
      <c r="IZW29" s="10"/>
      <c r="IZX29" s="10"/>
      <c r="IZY29" s="10"/>
      <c r="IZZ29" s="10"/>
      <c r="JAA29" s="10"/>
      <c r="JAB29" s="10"/>
      <c r="JAC29" s="10"/>
      <c r="JAD29" s="10"/>
      <c r="JAE29" s="10"/>
      <c r="JAF29" s="10"/>
      <c r="JAG29" s="10"/>
      <c r="JAH29" s="10"/>
      <c r="JAI29" s="10"/>
      <c r="JAJ29" s="10"/>
      <c r="JAK29" s="10"/>
      <c r="JAL29" s="10"/>
      <c r="JAM29" s="10"/>
      <c r="JAN29" s="10"/>
      <c r="JAO29" s="10"/>
      <c r="JAP29" s="10"/>
      <c r="JAQ29" s="10"/>
      <c r="JAR29" s="10"/>
      <c r="JAS29" s="10"/>
      <c r="JAT29" s="10"/>
      <c r="JAU29" s="10"/>
      <c r="JAV29" s="10"/>
      <c r="JAW29" s="10"/>
      <c r="JAX29" s="10"/>
      <c r="JAY29" s="10"/>
      <c r="JAZ29" s="10"/>
      <c r="JBA29" s="10"/>
      <c r="JBB29" s="10"/>
      <c r="JBC29" s="10"/>
      <c r="JBD29" s="10"/>
      <c r="JBE29" s="10"/>
      <c r="JBF29" s="10"/>
      <c r="JBG29" s="10"/>
      <c r="JBH29" s="10"/>
      <c r="JBI29" s="10"/>
      <c r="JBJ29" s="10"/>
      <c r="JBK29" s="10"/>
      <c r="JBL29" s="10"/>
      <c r="JBM29" s="10"/>
      <c r="JBN29" s="10"/>
      <c r="JBO29" s="10"/>
      <c r="JBP29" s="10"/>
      <c r="JBQ29" s="10"/>
      <c r="JBR29" s="10"/>
      <c r="JBS29" s="10"/>
      <c r="JBT29" s="10"/>
      <c r="JBU29" s="10"/>
      <c r="JBV29" s="10"/>
      <c r="JBW29" s="10"/>
      <c r="JBX29" s="10"/>
      <c r="JBY29" s="10"/>
      <c r="JBZ29" s="10"/>
      <c r="JCA29" s="10"/>
      <c r="JCB29" s="10"/>
      <c r="JCC29" s="10"/>
      <c r="JCD29" s="10"/>
      <c r="JCE29" s="10"/>
      <c r="JCF29" s="10"/>
      <c r="JCG29" s="10"/>
      <c r="JCH29" s="10"/>
      <c r="JCI29" s="10"/>
      <c r="JCJ29" s="10"/>
      <c r="JCK29" s="10"/>
      <c r="JCL29" s="10"/>
      <c r="JCM29" s="10"/>
      <c r="JCN29" s="10"/>
      <c r="JCO29" s="10"/>
      <c r="JCP29" s="10"/>
      <c r="JCQ29" s="10"/>
      <c r="JCR29" s="10"/>
      <c r="JCS29" s="10"/>
      <c r="JCT29" s="10"/>
      <c r="JCU29" s="10"/>
      <c r="JCV29" s="10"/>
      <c r="JCW29" s="10"/>
      <c r="JCX29" s="10"/>
      <c r="JCY29" s="10"/>
      <c r="JCZ29" s="10"/>
      <c r="JDA29" s="10"/>
      <c r="JDB29" s="10"/>
      <c r="JDC29" s="10"/>
      <c r="JDD29" s="10"/>
      <c r="JDE29" s="10"/>
      <c r="JDF29" s="10"/>
      <c r="JDG29" s="10"/>
      <c r="JDH29" s="10"/>
      <c r="JDI29" s="10"/>
      <c r="JDJ29" s="10"/>
      <c r="JDK29" s="10"/>
      <c r="JDL29" s="10"/>
      <c r="JDM29" s="10"/>
      <c r="JDN29" s="10"/>
      <c r="JDO29" s="10"/>
      <c r="JDP29" s="10"/>
      <c r="JDQ29" s="10"/>
      <c r="JDR29" s="10"/>
      <c r="JDS29" s="10"/>
      <c r="JDT29" s="10"/>
      <c r="JDU29" s="10"/>
      <c r="JDV29" s="10"/>
      <c r="JDW29" s="10"/>
      <c r="JDX29" s="10"/>
      <c r="JDY29" s="10"/>
      <c r="JDZ29" s="10"/>
      <c r="JEA29" s="10"/>
      <c r="JEB29" s="10"/>
      <c r="JEC29" s="10"/>
      <c r="JED29" s="10"/>
      <c r="JEE29" s="10"/>
      <c r="JEF29" s="10"/>
      <c r="JEG29" s="10"/>
      <c r="JEH29" s="10"/>
      <c r="JEI29" s="10"/>
      <c r="JEJ29" s="10"/>
      <c r="JEK29" s="10"/>
      <c r="JEL29" s="10"/>
      <c r="JEM29" s="10"/>
      <c r="JEN29" s="10"/>
      <c r="JEO29" s="10"/>
      <c r="JEP29" s="10"/>
      <c r="JEQ29" s="10"/>
      <c r="JER29" s="10"/>
      <c r="JES29" s="10"/>
      <c r="JET29" s="10"/>
      <c r="JEU29" s="10"/>
      <c r="JEV29" s="10"/>
      <c r="JEW29" s="10"/>
      <c r="JEX29" s="10"/>
      <c r="JEY29" s="10"/>
      <c r="JEZ29" s="10"/>
      <c r="JFA29" s="10"/>
      <c r="JFB29" s="10"/>
      <c r="JFC29" s="10"/>
      <c r="JFD29" s="10"/>
      <c r="JFE29" s="10"/>
      <c r="JFF29" s="10"/>
      <c r="JFG29" s="10"/>
      <c r="JFH29" s="10"/>
      <c r="JFI29" s="10"/>
      <c r="JFJ29" s="10"/>
      <c r="JFK29" s="10"/>
      <c r="JFL29" s="10"/>
      <c r="JFM29" s="10"/>
      <c r="JFN29" s="10"/>
      <c r="JFO29" s="10"/>
      <c r="JFP29" s="10"/>
      <c r="JFQ29" s="10"/>
      <c r="JFR29" s="10"/>
      <c r="JFS29" s="10"/>
      <c r="JFT29" s="10"/>
      <c r="JFU29" s="10"/>
      <c r="JFV29" s="10"/>
      <c r="JFW29" s="10"/>
      <c r="JFX29" s="10"/>
      <c r="JFY29" s="10"/>
      <c r="JFZ29" s="10"/>
      <c r="JGA29" s="10"/>
      <c r="JGB29" s="10"/>
      <c r="JGC29" s="10"/>
      <c r="JGD29" s="10"/>
      <c r="JGE29" s="10"/>
      <c r="JGF29" s="10"/>
      <c r="JGG29" s="10"/>
      <c r="JGH29" s="10"/>
      <c r="JGI29" s="10"/>
      <c r="JGJ29" s="10"/>
      <c r="JGK29" s="10"/>
      <c r="JGL29" s="10"/>
      <c r="JGM29" s="10"/>
      <c r="JGN29" s="10"/>
      <c r="JGO29" s="10"/>
      <c r="JGP29" s="10"/>
      <c r="JGQ29" s="10"/>
      <c r="JGR29" s="10"/>
      <c r="JGS29" s="10"/>
      <c r="JGT29" s="10"/>
      <c r="JGU29" s="10"/>
      <c r="JGV29" s="10"/>
      <c r="JGW29" s="10"/>
      <c r="JGX29" s="10"/>
      <c r="JGY29" s="10"/>
      <c r="JGZ29" s="10"/>
      <c r="JHA29" s="10"/>
      <c r="JHB29" s="10"/>
      <c r="JHC29" s="10"/>
      <c r="JHD29" s="10"/>
      <c r="JHE29" s="10"/>
      <c r="JHF29" s="10"/>
      <c r="JHG29" s="10"/>
      <c r="JHH29" s="10"/>
      <c r="JHI29" s="10"/>
      <c r="JHJ29" s="10"/>
      <c r="JHK29" s="10"/>
      <c r="JHL29" s="10"/>
      <c r="JHM29" s="10"/>
      <c r="JHN29" s="10"/>
      <c r="JHO29" s="10"/>
      <c r="JHP29" s="10"/>
      <c r="JHQ29" s="10"/>
      <c r="JHR29" s="10"/>
      <c r="JHS29" s="10"/>
      <c r="JHT29" s="10"/>
      <c r="JHU29" s="10"/>
      <c r="JHV29" s="10"/>
      <c r="JHW29" s="10"/>
      <c r="JHX29" s="10"/>
      <c r="JHY29" s="10"/>
      <c r="JHZ29" s="10"/>
      <c r="JIA29" s="10"/>
      <c r="JIB29" s="10"/>
      <c r="JIC29" s="10"/>
      <c r="JID29" s="10"/>
      <c r="JIE29" s="10"/>
      <c r="JIF29" s="10"/>
      <c r="JIG29" s="10"/>
      <c r="JIH29" s="10"/>
      <c r="JII29" s="10"/>
      <c r="JIJ29" s="10"/>
      <c r="JIK29" s="10"/>
      <c r="JIL29" s="10"/>
      <c r="JIM29" s="10"/>
      <c r="JIN29" s="10"/>
      <c r="JIO29" s="10"/>
      <c r="JIP29" s="10"/>
      <c r="JIQ29" s="10"/>
      <c r="JIR29" s="10"/>
      <c r="JIS29" s="10"/>
      <c r="JIT29" s="10"/>
      <c r="JIU29" s="10"/>
      <c r="JIV29" s="10"/>
      <c r="JIW29" s="10"/>
      <c r="JIX29" s="10"/>
      <c r="JIY29" s="10"/>
      <c r="JIZ29" s="10"/>
      <c r="JJA29" s="10"/>
      <c r="JJB29" s="10"/>
      <c r="JJC29" s="10"/>
      <c r="JJD29" s="10"/>
      <c r="JJE29" s="10"/>
      <c r="JJF29" s="10"/>
      <c r="JJG29" s="10"/>
      <c r="JJH29" s="10"/>
      <c r="JJI29" s="10"/>
      <c r="JJJ29" s="10"/>
      <c r="JJK29" s="10"/>
      <c r="JJL29" s="10"/>
      <c r="JJM29" s="10"/>
      <c r="JJN29" s="10"/>
      <c r="JJO29" s="10"/>
      <c r="JJP29" s="10"/>
      <c r="JJQ29" s="10"/>
      <c r="JJR29" s="10"/>
      <c r="JJS29" s="10"/>
      <c r="JJT29" s="10"/>
      <c r="JJU29" s="10"/>
      <c r="JJV29" s="10"/>
      <c r="JJW29" s="10"/>
      <c r="JJX29" s="10"/>
      <c r="JJY29" s="10"/>
      <c r="JJZ29" s="10"/>
      <c r="JKA29" s="10"/>
      <c r="JKB29" s="10"/>
      <c r="JKC29" s="10"/>
      <c r="JKD29" s="10"/>
      <c r="JKE29" s="10"/>
      <c r="JKF29" s="10"/>
      <c r="JKG29" s="10"/>
      <c r="JKH29" s="10"/>
      <c r="JKI29" s="10"/>
      <c r="JKJ29" s="10"/>
      <c r="JKK29" s="10"/>
      <c r="JKL29" s="10"/>
      <c r="JKM29" s="10"/>
      <c r="JKN29" s="10"/>
      <c r="JKO29" s="10"/>
      <c r="JKP29" s="10"/>
      <c r="JKQ29" s="10"/>
      <c r="JKR29" s="10"/>
      <c r="JKS29" s="10"/>
      <c r="JKT29" s="10"/>
      <c r="JKU29" s="10"/>
      <c r="JKV29" s="10"/>
      <c r="JKW29" s="10"/>
      <c r="JKX29" s="10"/>
      <c r="JKY29" s="10"/>
      <c r="JKZ29" s="10"/>
      <c r="JLA29" s="10"/>
      <c r="JLB29" s="10"/>
      <c r="JLC29" s="10"/>
      <c r="JLD29" s="10"/>
      <c r="JLE29" s="10"/>
      <c r="JLF29" s="10"/>
      <c r="JLG29" s="10"/>
      <c r="JLH29" s="10"/>
      <c r="JLI29" s="10"/>
      <c r="JLJ29" s="10"/>
      <c r="JLK29" s="10"/>
      <c r="JLL29" s="10"/>
      <c r="JLM29" s="10"/>
      <c r="JLN29" s="10"/>
      <c r="JLO29" s="10"/>
      <c r="JLP29" s="10"/>
      <c r="JLQ29" s="10"/>
      <c r="JLR29" s="10"/>
      <c r="JLS29" s="10"/>
      <c r="JLT29" s="10"/>
      <c r="JLU29" s="10"/>
      <c r="JLV29" s="10"/>
      <c r="JLW29" s="10"/>
      <c r="JLX29" s="10"/>
      <c r="JLY29" s="10"/>
      <c r="JLZ29" s="10"/>
      <c r="JMA29" s="10"/>
      <c r="JMB29" s="10"/>
      <c r="JMC29" s="10"/>
      <c r="JMD29" s="10"/>
      <c r="JME29" s="10"/>
      <c r="JMF29" s="10"/>
      <c r="JMG29" s="10"/>
      <c r="JMH29" s="10"/>
      <c r="JMI29" s="10"/>
      <c r="JMJ29" s="10"/>
      <c r="JMK29" s="10"/>
      <c r="JML29" s="10"/>
      <c r="JMM29" s="10"/>
      <c r="JMN29" s="10"/>
      <c r="JMO29" s="10"/>
      <c r="JMP29" s="10"/>
      <c r="JMQ29" s="10"/>
      <c r="JMR29" s="10"/>
      <c r="JMS29" s="10"/>
      <c r="JMT29" s="10"/>
      <c r="JMU29" s="10"/>
      <c r="JMV29" s="10"/>
      <c r="JMW29" s="10"/>
      <c r="JMX29" s="10"/>
      <c r="JMY29" s="10"/>
      <c r="JMZ29" s="10"/>
      <c r="JNA29" s="10"/>
      <c r="JNB29" s="10"/>
      <c r="JNC29" s="10"/>
      <c r="JND29" s="10"/>
      <c r="JNE29" s="10"/>
      <c r="JNF29" s="10"/>
      <c r="JNG29" s="10"/>
      <c r="JNH29" s="10"/>
      <c r="JNI29" s="10"/>
      <c r="JNJ29" s="10"/>
      <c r="JNK29" s="10"/>
      <c r="JNL29" s="10"/>
      <c r="JNM29" s="10"/>
      <c r="JNN29" s="10"/>
      <c r="JNO29" s="10"/>
      <c r="JNP29" s="10"/>
      <c r="JNQ29" s="10"/>
      <c r="JNR29" s="10"/>
      <c r="JNS29" s="10"/>
      <c r="JNT29" s="10"/>
      <c r="JNU29" s="10"/>
      <c r="JNV29" s="10"/>
      <c r="JNW29" s="10"/>
      <c r="JNX29" s="10"/>
      <c r="JNY29" s="10"/>
      <c r="JNZ29" s="10"/>
      <c r="JOA29" s="10"/>
      <c r="JOB29" s="10"/>
      <c r="JOC29" s="10"/>
      <c r="JOD29" s="10"/>
      <c r="JOE29" s="10"/>
      <c r="JOF29" s="10"/>
      <c r="JOG29" s="10"/>
      <c r="JOH29" s="10"/>
      <c r="JOI29" s="10"/>
      <c r="JOJ29" s="10"/>
      <c r="JOK29" s="10"/>
      <c r="JOL29" s="10"/>
      <c r="JOM29" s="10"/>
      <c r="JON29" s="10"/>
      <c r="JOO29" s="10"/>
      <c r="JOP29" s="10"/>
      <c r="JOQ29" s="10"/>
      <c r="JOR29" s="10"/>
      <c r="JOS29" s="10"/>
      <c r="JOT29" s="10"/>
      <c r="JOU29" s="10"/>
      <c r="JOV29" s="10"/>
      <c r="JOW29" s="10"/>
      <c r="JOX29" s="10"/>
      <c r="JOY29" s="10"/>
      <c r="JOZ29" s="10"/>
      <c r="JPA29" s="10"/>
      <c r="JPB29" s="10"/>
      <c r="JPC29" s="10"/>
      <c r="JPD29" s="10"/>
      <c r="JPE29" s="10"/>
      <c r="JPF29" s="10"/>
      <c r="JPG29" s="10"/>
      <c r="JPH29" s="10"/>
      <c r="JPI29" s="10"/>
      <c r="JPJ29" s="10"/>
      <c r="JPK29" s="10"/>
      <c r="JPL29" s="10"/>
      <c r="JPM29" s="10"/>
      <c r="JPN29" s="10"/>
      <c r="JPO29" s="10"/>
      <c r="JPP29" s="10"/>
      <c r="JPQ29" s="10"/>
      <c r="JPR29" s="10"/>
      <c r="JPS29" s="10"/>
      <c r="JPT29" s="10"/>
      <c r="JPU29" s="10"/>
      <c r="JPV29" s="10"/>
      <c r="JPW29" s="10"/>
      <c r="JPX29" s="10"/>
      <c r="JPY29" s="10"/>
      <c r="JPZ29" s="10"/>
      <c r="JQA29" s="10"/>
      <c r="JQB29" s="10"/>
      <c r="JQC29" s="10"/>
      <c r="JQD29" s="10"/>
      <c r="JQE29" s="10"/>
      <c r="JQF29" s="10"/>
      <c r="JQG29" s="10"/>
      <c r="JQH29" s="10"/>
      <c r="JQI29" s="10"/>
      <c r="JQJ29" s="10"/>
      <c r="JQK29" s="10"/>
      <c r="JQL29" s="10"/>
      <c r="JQM29" s="10"/>
      <c r="JQN29" s="10"/>
      <c r="JQO29" s="10"/>
      <c r="JQP29" s="10"/>
      <c r="JQQ29" s="10"/>
      <c r="JQR29" s="10"/>
      <c r="JQS29" s="10"/>
      <c r="JQT29" s="10"/>
      <c r="JQU29" s="10"/>
      <c r="JQV29" s="10"/>
      <c r="JQW29" s="10"/>
      <c r="JQX29" s="10"/>
      <c r="JQY29" s="10"/>
      <c r="JQZ29" s="10"/>
      <c r="JRA29" s="10"/>
      <c r="JRB29" s="10"/>
      <c r="JRC29" s="10"/>
      <c r="JRD29" s="10"/>
      <c r="JRE29" s="10"/>
      <c r="JRF29" s="10"/>
      <c r="JRG29" s="10"/>
      <c r="JRH29" s="10"/>
      <c r="JRI29" s="10"/>
      <c r="JRJ29" s="10"/>
      <c r="JRK29" s="10"/>
      <c r="JRL29" s="10"/>
      <c r="JRM29" s="10"/>
      <c r="JRN29" s="10"/>
      <c r="JRO29" s="10"/>
      <c r="JRP29" s="10"/>
      <c r="JRQ29" s="10"/>
      <c r="JRR29" s="10"/>
      <c r="JRS29" s="10"/>
      <c r="JRT29" s="10"/>
      <c r="JRU29" s="10"/>
      <c r="JRV29" s="10"/>
      <c r="JRW29" s="10"/>
      <c r="JRX29" s="10"/>
      <c r="JRY29" s="10"/>
      <c r="JRZ29" s="10"/>
      <c r="JSA29" s="10"/>
      <c r="JSB29" s="10"/>
      <c r="JSC29" s="10"/>
      <c r="JSD29" s="10"/>
      <c r="JSE29" s="10"/>
      <c r="JSF29" s="10"/>
      <c r="JSG29" s="10"/>
      <c r="JSH29" s="10"/>
      <c r="JSI29" s="10"/>
      <c r="JSJ29" s="10"/>
      <c r="JSK29" s="10"/>
      <c r="JSL29" s="10"/>
      <c r="JSM29" s="10"/>
      <c r="JSN29" s="10"/>
      <c r="JSO29" s="10"/>
      <c r="JSP29" s="10"/>
      <c r="JSQ29" s="10"/>
      <c r="JSR29" s="10"/>
      <c r="JSS29" s="10"/>
      <c r="JST29" s="10"/>
      <c r="JSU29" s="10"/>
      <c r="JSV29" s="10"/>
      <c r="JSW29" s="10"/>
      <c r="JSX29" s="10"/>
      <c r="JSY29" s="10"/>
      <c r="JSZ29" s="10"/>
      <c r="JTA29" s="10"/>
      <c r="JTB29" s="10"/>
      <c r="JTC29" s="10"/>
      <c r="JTD29" s="10"/>
      <c r="JTE29" s="10"/>
      <c r="JTF29" s="10"/>
      <c r="JTG29" s="10"/>
      <c r="JTH29" s="10"/>
      <c r="JTI29" s="10"/>
      <c r="JTJ29" s="10"/>
      <c r="JTK29" s="10"/>
      <c r="JTL29" s="10"/>
      <c r="JTM29" s="10"/>
      <c r="JTN29" s="10"/>
      <c r="JTO29" s="10"/>
      <c r="JTP29" s="10"/>
      <c r="JTQ29" s="10"/>
      <c r="JTR29" s="10"/>
      <c r="JTS29" s="10"/>
      <c r="JTT29" s="10"/>
      <c r="JTU29" s="10"/>
      <c r="JTV29" s="10"/>
      <c r="JTW29" s="10"/>
      <c r="JTX29" s="10"/>
      <c r="JTY29" s="10"/>
      <c r="JTZ29" s="10"/>
      <c r="JUA29" s="10"/>
      <c r="JUB29" s="10"/>
      <c r="JUC29" s="10"/>
      <c r="JUD29" s="10"/>
      <c r="JUE29" s="10"/>
      <c r="JUF29" s="10"/>
      <c r="JUG29" s="10"/>
      <c r="JUH29" s="10"/>
      <c r="JUI29" s="10"/>
      <c r="JUJ29" s="10"/>
      <c r="JUK29" s="10"/>
      <c r="JUL29" s="10"/>
      <c r="JUM29" s="10"/>
      <c r="JUN29" s="10"/>
      <c r="JUO29" s="10"/>
      <c r="JUP29" s="10"/>
      <c r="JUQ29" s="10"/>
      <c r="JUR29" s="10"/>
      <c r="JUS29" s="10"/>
      <c r="JUT29" s="10"/>
      <c r="JUU29" s="10"/>
      <c r="JUV29" s="10"/>
      <c r="JUW29" s="10"/>
      <c r="JUX29" s="10"/>
      <c r="JUY29" s="10"/>
      <c r="JUZ29" s="10"/>
      <c r="JVA29" s="10"/>
      <c r="JVB29" s="10"/>
      <c r="JVC29" s="10"/>
      <c r="JVD29" s="10"/>
      <c r="JVE29" s="10"/>
      <c r="JVF29" s="10"/>
      <c r="JVG29" s="10"/>
      <c r="JVH29" s="10"/>
      <c r="JVI29" s="10"/>
      <c r="JVJ29" s="10"/>
      <c r="JVK29" s="10"/>
      <c r="JVL29" s="10"/>
      <c r="JVM29" s="10"/>
      <c r="JVN29" s="10"/>
      <c r="JVO29" s="10"/>
      <c r="JVP29" s="10"/>
      <c r="JVQ29" s="10"/>
      <c r="JVR29" s="10"/>
      <c r="JVS29" s="10"/>
      <c r="JVT29" s="10"/>
      <c r="JVU29" s="10"/>
      <c r="JVV29" s="10"/>
      <c r="JVW29" s="10"/>
      <c r="JVX29" s="10"/>
      <c r="JVY29" s="10"/>
      <c r="JVZ29" s="10"/>
      <c r="JWA29" s="10"/>
      <c r="JWB29" s="10"/>
      <c r="JWC29" s="10"/>
      <c r="JWD29" s="10"/>
      <c r="JWE29" s="10"/>
      <c r="JWF29" s="10"/>
      <c r="JWG29" s="10"/>
      <c r="JWH29" s="10"/>
      <c r="JWI29" s="10"/>
      <c r="JWJ29" s="10"/>
      <c r="JWK29" s="10"/>
      <c r="JWL29" s="10"/>
      <c r="JWM29" s="10"/>
      <c r="JWN29" s="10"/>
      <c r="JWO29" s="10"/>
      <c r="JWP29" s="10"/>
      <c r="JWQ29" s="10"/>
      <c r="JWR29" s="10"/>
      <c r="JWS29" s="10"/>
      <c r="JWT29" s="10"/>
      <c r="JWU29" s="10"/>
      <c r="JWV29" s="10"/>
      <c r="JWW29" s="10"/>
      <c r="JWX29" s="10"/>
      <c r="JWY29" s="10"/>
      <c r="JWZ29" s="10"/>
      <c r="JXA29" s="10"/>
      <c r="JXB29" s="10"/>
      <c r="JXC29" s="10"/>
      <c r="JXD29" s="10"/>
      <c r="JXE29" s="10"/>
      <c r="JXF29" s="10"/>
      <c r="JXG29" s="10"/>
      <c r="JXH29" s="10"/>
      <c r="JXI29" s="10"/>
      <c r="JXJ29" s="10"/>
      <c r="JXK29" s="10"/>
      <c r="JXL29" s="10"/>
      <c r="JXM29" s="10"/>
      <c r="JXN29" s="10"/>
      <c r="JXO29" s="10"/>
      <c r="JXP29" s="10"/>
      <c r="JXQ29" s="10"/>
      <c r="JXR29" s="10"/>
      <c r="JXS29" s="10"/>
      <c r="JXT29" s="10"/>
      <c r="JXU29" s="10"/>
      <c r="JXV29" s="10"/>
      <c r="JXW29" s="10"/>
      <c r="JXX29" s="10"/>
      <c r="JXY29" s="10"/>
      <c r="JXZ29" s="10"/>
      <c r="JYA29" s="10"/>
      <c r="JYB29" s="10"/>
      <c r="JYC29" s="10"/>
      <c r="JYD29" s="10"/>
      <c r="JYE29" s="10"/>
      <c r="JYF29" s="10"/>
      <c r="JYG29" s="10"/>
      <c r="JYH29" s="10"/>
      <c r="JYI29" s="10"/>
      <c r="JYJ29" s="10"/>
      <c r="JYK29" s="10"/>
      <c r="JYL29" s="10"/>
      <c r="JYM29" s="10"/>
      <c r="JYN29" s="10"/>
      <c r="JYO29" s="10"/>
      <c r="JYP29" s="10"/>
      <c r="JYQ29" s="10"/>
      <c r="JYR29" s="10"/>
      <c r="JYS29" s="10"/>
      <c r="JYT29" s="10"/>
      <c r="JYU29" s="10"/>
      <c r="JYV29" s="10"/>
      <c r="JYW29" s="10"/>
      <c r="JYX29" s="10"/>
      <c r="JYY29" s="10"/>
      <c r="JYZ29" s="10"/>
      <c r="JZA29" s="10"/>
      <c r="JZB29" s="10"/>
      <c r="JZC29" s="10"/>
      <c r="JZD29" s="10"/>
      <c r="JZE29" s="10"/>
      <c r="JZF29" s="10"/>
      <c r="JZG29" s="10"/>
      <c r="JZH29" s="10"/>
      <c r="JZI29" s="10"/>
      <c r="JZJ29" s="10"/>
      <c r="JZK29" s="10"/>
      <c r="JZL29" s="10"/>
      <c r="JZM29" s="10"/>
      <c r="JZN29" s="10"/>
      <c r="JZO29" s="10"/>
      <c r="JZP29" s="10"/>
      <c r="JZQ29" s="10"/>
      <c r="JZR29" s="10"/>
      <c r="JZS29" s="10"/>
      <c r="JZT29" s="10"/>
      <c r="JZU29" s="10"/>
      <c r="JZV29" s="10"/>
      <c r="JZW29" s="10"/>
      <c r="JZX29" s="10"/>
      <c r="JZY29" s="10"/>
      <c r="JZZ29" s="10"/>
      <c r="KAA29" s="10"/>
      <c r="KAB29" s="10"/>
      <c r="KAC29" s="10"/>
      <c r="KAD29" s="10"/>
      <c r="KAE29" s="10"/>
      <c r="KAF29" s="10"/>
      <c r="KAG29" s="10"/>
      <c r="KAH29" s="10"/>
      <c r="KAI29" s="10"/>
      <c r="KAJ29" s="10"/>
      <c r="KAK29" s="10"/>
      <c r="KAL29" s="10"/>
      <c r="KAM29" s="10"/>
      <c r="KAN29" s="10"/>
      <c r="KAO29" s="10"/>
      <c r="KAP29" s="10"/>
      <c r="KAQ29" s="10"/>
      <c r="KAR29" s="10"/>
      <c r="KAS29" s="10"/>
      <c r="KAT29" s="10"/>
      <c r="KAU29" s="10"/>
      <c r="KAV29" s="10"/>
      <c r="KAW29" s="10"/>
      <c r="KAX29" s="10"/>
      <c r="KAY29" s="10"/>
      <c r="KAZ29" s="10"/>
      <c r="KBA29" s="10"/>
      <c r="KBB29" s="10"/>
      <c r="KBC29" s="10"/>
      <c r="KBD29" s="10"/>
      <c r="KBE29" s="10"/>
      <c r="KBF29" s="10"/>
      <c r="KBG29" s="10"/>
      <c r="KBH29" s="10"/>
      <c r="KBI29" s="10"/>
      <c r="KBJ29" s="10"/>
      <c r="KBK29" s="10"/>
      <c r="KBL29" s="10"/>
      <c r="KBM29" s="10"/>
      <c r="KBN29" s="10"/>
      <c r="KBO29" s="10"/>
      <c r="KBP29" s="10"/>
      <c r="KBQ29" s="10"/>
      <c r="KBR29" s="10"/>
      <c r="KBS29" s="10"/>
      <c r="KBT29" s="10"/>
      <c r="KBU29" s="10"/>
      <c r="KBV29" s="10"/>
      <c r="KBW29" s="10"/>
      <c r="KBX29" s="10"/>
      <c r="KBY29" s="10"/>
      <c r="KBZ29" s="10"/>
      <c r="KCA29" s="10"/>
      <c r="KCB29" s="10"/>
      <c r="KCC29" s="10"/>
      <c r="KCD29" s="10"/>
      <c r="KCE29" s="10"/>
      <c r="KCF29" s="10"/>
      <c r="KCG29" s="10"/>
      <c r="KCH29" s="10"/>
      <c r="KCI29" s="10"/>
      <c r="KCJ29" s="10"/>
      <c r="KCK29" s="10"/>
      <c r="KCL29" s="10"/>
      <c r="KCM29" s="10"/>
      <c r="KCN29" s="10"/>
      <c r="KCO29" s="10"/>
      <c r="KCP29" s="10"/>
      <c r="KCQ29" s="10"/>
      <c r="KCR29" s="10"/>
      <c r="KCS29" s="10"/>
      <c r="KCT29" s="10"/>
      <c r="KCU29" s="10"/>
      <c r="KCV29" s="10"/>
      <c r="KCW29" s="10"/>
      <c r="KCX29" s="10"/>
      <c r="KCY29" s="10"/>
      <c r="KCZ29" s="10"/>
      <c r="KDA29" s="10"/>
      <c r="KDB29" s="10"/>
      <c r="KDC29" s="10"/>
      <c r="KDD29" s="10"/>
      <c r="KDE29" s="10"/>
      <c r="KDF29" s="10"/>
      <c r="KDG29" s="10"/>
      <c r="KDH29" s="10"/>
      <c r="KDI29" s="10"/>
      <c r="KDJ29" s="10"/>
      <c r="KDK29" s="10"/>
      <c r="KDL29" s="10"/>
      <c r="KDM29" s="10"/>
      <c r="KDN29" s="10"/>
      <c r="KDO29" s="10"/>
      <c r="KDP29" s="10"/>
      <c r="KDQ29" s="10"/>
      <c r="KDR29" s="10"/>
      <c r="KDS29" s="10"/>
      <c r="KDT29" s="10"/>
      <c r="KDU29" s="10"/>
      <c r="KDV29" s="10"/>
      <c r="KDW29" s="10"/>
      <c r="KDX29" s="10"/>
      <c r="KDY29" s="10"/>
      <c r="KDZ29" s="10"/>
      <c r="KEA29" s="10"/>
      <c r="KEB29" s="10"/>
      <c r="KEC29" s="10"/>
      <c r="KED29" s="10"/>
      <c r="KEE29" s="10"/>
      <c r="KEF29" s="10"/>
      <c r="KEG29" s="10"/>
      <c r="KEH29" s="10"/>
      <c r="KEI29" s="10"/>
      <c r="KEJ29" s="10"/>
      <c r="KEK29" s="10"/>
      <c r="KEL29" s="10"/>
      <c r="KEM29" s="10"/>
      <c r="KEN29" s="10"/>
      <c r="KEO29" s="10"/>
      <c r="KEP29" s="10"/>
      <c r="KEQ29" s="10"/>
      <c r="KER29" s="10"/>
      <c r="KES29" s="10"/>
      <c r="KET29" s="10"/>
      <c r="KEU29" s="10"/>
      <c r="KEV29" s="10"/>
      <c r="KEW29" s="10"/>
      <c r="KEX29" s="10"/>
      <c r="KEY29" s="10"/>
      <c r="KEZ29" s="10"/>
      <c r="KFA29" s="10"/>
      <c r="KFB29" s="10"/>
      <c r="KFC29" s="10"/>
      <c r="KFD29" s="10"/>
      <c r="KFE29" s="10"/>
      <c r="KFF29" s="10"/>
      <c r="KFG29" s="10"/>
      <c r="KFH29" s="10"/>
      <c r="KFI29" s="10"/>
      <c r="KFJ29" s="10"/>
      <c r="KFK29" s="10"/>
      <c r="KFL29" s="10"/>
      <c r="KFM29" s="10"/>
      <c r="KFN29" s="10"/>
      <c r="KFO29" s="10"/>
      <c r="KFP29" s="10"/>
      <c r="KFQ29" s="10"/>
      <c r="KFR29" s="10"/>
      <c r="KFS29" s="10"/>
      <c r="KFT29" s="10"/>
      <c r="KFU29" s="10"/>
      <c r="KFV29" s="10"/>
      <c r="KFW29" s="10"/>
      <c r="KFX29" s="10"/>
      <c r="KFY29" s="10"/>
      <c r="KFZ29" s="10"/>
      <c r="KGA29" s="10"/>
      <c r="KGB29" s="10"/>
      <c r="KGC29" s="10"/>
      <c r="KGD29" s="10"/>
      <c r="KGE29" s="10"/>
      <c r="KGF29" s="10"/>
      <c r="KGG29" s="10"/>
      <c r="KGH29" s="10"/>
      <c r="KGI29" s="10"/>
      <c r="KGJ29" s="10"/>
      <c r="KGK29" s="10"/>
      <c r="KGL29" s="10"/>
      <c r="KGM29" s="10"/>
      <c r="KGN29" s="10"/>
      <c r="KGO29" s="10"/>
      <c r="KGP29" s="10"/>
      <c r="KGQ29" s="10"/>
      <c r="KGR29" s="10"/>
      <c r="KGS29" s="10"/>
      <c r="KGT29" s="10"/>
      <c r="KGU29" s="10"/>
      <c r="KGV29" s="10"/>
      <c r="KGW29" s="10"/>
      <c r="KGX29" s="10"/>
      <c r="KGY29" s="10"/>
      <c r="KGZ29" s="10"/>
      <c r="KHA29" s="10"/>
      <c r="KHB29" s="10"/>
      <c r="KHC29" s="10"/>
      <c r="KHD29" s="10"/>
      <c r="KHE29" s="10"/>
      <c r="KHF29" s="10"/>
      <c r="KHG29" s="10"/>
      <c r="KHH29" s="10"/>
      <c r="KHI29" s="10"/>
      <c r="KHJ29" s="10"/>
      <c r="KHK29" s="10"/>
      <c r="KHL29" s="10"/>
      <c r="KHM29" s="10"/>
      <c r="KHN29" s="10"/>
      <c r="KHO29" s="10"/>
      <c r="KHP29" s="10"/>
      <c r="KHQ29" s="10"/>
      <c r="KHR29" s="10"/>
      <c r="KHS29" s="10"/>
      <c r="KHT29" s="10"/>
      <c r="KHU29" s="10"/>
      <c r="KHV29" s="10"/>
      <c r="KHW29" s="10"/>
      <c r="KHX29" s="10"/>
      <c r="KHY29" s="10"/>
      <c r="KHZ29" s="10"/>
      <c r="KIA29" s="10"/>
      <c r="KIB29" s="10"/>
      <c r="KIC29" s="10"/>
      <c r="KID29" s="10"/>
      <c r="KIE29" s="10"/>
      <c r="KIF29" s="10"/>
      <c r="KIG29" s="10"/>
      <c r="KIH29" s="10"/>
      <c r="KII29" s="10"/>
      <c r="KIJ29" s="10"/>
      <c r="KIK29" s="10"/>
      <c r="KIL29" s="10"/>
      <c r="KIM29" s="10"/>
      <c r="KIN29" s="10"/>
      <c r="KIO29" s="10"/>
      <c r="KIP29" s="10"/>
      <c r="KIQ29" s="10"/>
      <c r="KIR29" s="10"/>
      <c r="KIS29" s="10"/>
      <c r="KIT29" s="10"/>
      <c r="KIU29" s="10"/>
      <c r="KIV29" s="10"/>
      <c r="KIW29" s="10"/>
      <c r="KIX29" s="10"/>
      <c r="KIY29" s="10"/>
      <c r="KIZ29" s="10"/>
      <c r="KJA29" s="10"/>
      <c r="KJB29" s="10"/>
      <c r="KJC29" s="10"/>
      <c r="KJD29" s="10"/>
      <c r="KJE29" s="10"/>
      <c r="KJF29" s="10"/>
      <c r="KJG29" s="10"/>
      <c r="KJH29" s="10"/>
      <c r="KJI29" s="10"/>
      <c r="KJJ29" s="10"/>
      <c r="KJK29" s="10"/>
      <c r="KJL29" s="10"/>
      <c r="KJM29" s="10"/>
      <c r="KJN29" s="10"/>
      <c r="KJO29" s="10"/>
      <c r="KJP29" s="10"/>
      <c r="KJQ29" s="10"/>
      <c r="KJR29" s="10"/>
      <c r="KJS29" s="10"/>
      <c r="KJT29" s="10"/>
      <c r="KJU29" s="10"/>
      <c r="KJV29" s="10"/>
      <c r="KJW29" s="10"/>
      <c r="KJX29" s="10"/>
      <c r="KJY29" s="10"/>
      <c r="KJZ29" s="10"/>
      <c r="KKA29" s="10"/>
      <c r="KKB29" s="10"/>
      <c r="KKC29" s="10"/>
      <c r="KKD29" s="10"/>
      <c r="KKE29" s="10"/>
      <c r="KKF29" s="10"/>
      <c r="KKG29" s="10"/>
      <c r="KKH29" s="10"/>
      <c r="KKI29" s="10"/>
      <c r="KKJ29" s="10"/>
      <c r="KKK29" s="10"/>
      <c r="KKL29" s="10"/>
      <c r="KKM29" s="10"/>
      <c r="KKN29" s="10"/>
      <c r="KKO29" s="10"/>
      <c r="KKP29" s="10"/>
      <c r="KKQ29" s="10"/>
      <c r="KKR29" s="10"/>
      <c r="KKS29" s="10"/>
      <c r="KKT29" s="10"/>
      <c r="KKU29" s="10"/>
      <c r="KKV29" s="10"/>
      <c r="KKW29" s="10"/>
      <c r="KKX29" s="10"/>
      <c r="KKY29" s="10"/>
      <c r="KKZ29" s="10"/>
      <c r="KLA29" s="10"/>
      <c r="KLB29" s="10"/>
      <c r="KLC29" s="10"/>
      <c r="KLD29" s="10"/>
      <c r="KLE29" s="10"/>
      <c r="KLF29" s="10"/>
      <c r="KLG29" s="10"/>
      <c r="KLH29" s="10"/>
      <c r="KLI29" s="10"/>
      <c r="KLJ29" s="10"/>
      <c r="KLK29" s="10"/>
      <c r="KLL29" s="10"/>
      <c r="KLM29" s="10"/>
      <c r="KLN29" s="10"/>
      <c r="KLO29" s="10"/>
      <c r="KLP29" s="10"/>
      <c r="KLQ29" s="10"/>
      <c r="KLR29" s="10"/>
      <c r="KLS29" s="10"/>
      <c r="KLT29" s="10"/>
      <c r="KLU29" s="10"/>
      <c r="KLV29" s="10"/>
      <c r="KLW29" s="10"/>
      <c r="KLX29" s="10"/>
      <c r="KLY29" s="10"/>
      <c r="KLZ29" s="10"/>
      <c r="KMA29" s="10"/>
      <c r="KMB29" s="10"/>
      <c r="KMC29" s="10"/>
      <c r="KMD29" s="10"/>
      <c r="KME29" s="10"/>
      <c r="KMF29" s="10"/>
      <c r="KMG29" s="10"/>
      <c r="KMH29" s="10"/>
      <c r="KMI29" s="10"/>
      <c r="KMJ29" s="10"/>
      <c r="KMK29" s="10"/>
      <c r="KML29" s="10"/>
      <c r="KMM29" s="10"/>
      <c r="KMN29" s="10"/>
      <c r="KMO29" s="10"/>
      <c r="KMP29" s="10"/>
      <c r="KMQ29" s="10"/>
      <c r="KMR29" s="10"/>
      <c r="KMS29" s="10"/>
      <c r="KMT29" s="10"/>
      <c r="KMU29" s="10"/>
      <c r="KMV29" s="10"/>
      <c r="KMW29" s="10"/>
      <c r="KMX29" s="10"/>
      <c r="KMY29" s="10"/>
      <c r="KMZ29" s="10"/>
      <c r="KNA29" s="10"/>
      <c r="KNB29" s="10"/>
      <c r="KNC29" s="10"/>
      <c r="KND29" s="10"/>
      <c r="KNE29" s="10"/>
      <c r="KNF29" s="10"/>
      <c r="KNG29" s="10"/>
      <c r="KNH29" s="10"/>
      <c r="KNI29" s="10"/>
      <c r="KNJ29" s="10"/>
      <c r="KNK29" s="10"/>
      <c r="KNL29" s="10"/>
      <c r="KNM29" s="10"/>
      <c r="KNN29" s="10"/>
      <c r="KNO29" s="10"/>
      <c r="KNP29" s="10"/>
      <c r="KNQ29" s="10"/>
      <c r="KNR29" s="10"/>
      <c r="KNS29" s="10"/>
      <c r="KNT29" s="10"/>
      <c r="KNU29" s="10"/>
      <c r="KNV29" s="10"/>
      <c r="KNW29" s="10"/>
      <c r="KNX29" s="10"/>
      <c r="KNY29" s="10"/>
      <c r="KNZ29" s="10"/>
      <c r="KOA29" s="10"/>
      <c r="KOB29" s="10"/>
      <c r="KOC29" s="10"/>
      <c r="KOD29" s="10"/>
      <c r="KOE29" s="10"/>
      <c r="KOF29" s="10"/>
      <c r="KOG29" s="10"/>
      <c r="KOH29" s="10"/>
      <c r="KOI29" s="10"/>
      <c r="KOJ29" s="10"/>
      <c r="KOK29" s="10"/>
      <c r="KOL29" s="10"/>
      <c r="KOM29" s="10"/>
      <c r="KON29" s="10"/>
      <c r="KOO29" s="10"/>
      <c r="KOP29" s="10"/>
      <c r="KOQ29" s="10"/>
      <c r="KOR29" s="10"/>
      <c r="KOS29" s="10"/>
      <c r="KOT29" s="10"/>
      <c r="KOU29" s="10"/>
      <c r="KOV29" s="10"/>
      <c r="KOW29" s="10"/>
      <c r="KOX29" s="10"/>
      <c r="KOY29" s="10"/>
      <c r="KOZ29" s="10"/>
      <c r="KPA29" s="10"/>
      <c r="KPB29" s="10"/>
      <c r="KPC29" s="10"/>
      <c r="KPD29" s="10"/>
      <c r="KPE29" s="10"/>
      <c r="KPF29" s="10"/>
      <c r="KPG29" s="10"/>
      <c r="KPH29" s="10"/>
      <c r="KPI29" s="10"/>
      <c r="KPJ29" s="10"/>
      <c r="KPK29" s="10"/>
      <c r="KPL29" s="10"/>
      <c r="KPM29" s="10"/>
      <c r="KPN29" s="10"/>
      <c r="KPO29" s="10"/>
      <c r="KPP29" s="10"/>
      <c r="KPQ29" s="10"/>
      <c r="KPR29" s="10"/>
      <c r="KPS29" s="10"/>
      <c r="KPT29" s="10"/>
      <c r="KPU29" s="10"/>
      <c r="KPV29" s="10"/>
      <c r="KPW29" s="10"/>
      <c r="KPX29" s="10"/>
      <c r="KPY29" s="10"/>
      <c r="KPZ29" s="10"/>
      <c r="KQA29" s="10"/>
      <c r="KQB29" s="10"/>
      <c r="KQC29" s="10"/>
      <c r="KQD29" s="10"/>
      <c r="KQE29" s="10"/>
      <c r="KQF29" s="10"/>
      <c r="KQG29" s="10"/>
      <c r="KQH29" s="10"/>
      <c r="KQI29" s="10"/>
      <c r="KQJ29" s="10"/>
      <c r="KQK29" s="10"/>
      <c r="KQL29" s="10"/>
      <c r="KQM29" s="10"/>
      <c r="KQN29" s="10"/>
      <c r="KQO29" s="10"/>
      <c r="KQP29" s="10"/>
      <c r="KQQ29" s="10"/>
      <c r="KQR29" s="10"/>
      <c r="KQS29" s="10"/>
      <c r="KQT29" s="10"/>
      <c r="KQU29" s="10"/>
      <c r="KQV29" s="10"/>
      <c r="KQW29" s="10"/>
      <c r="KQX29" s="10"/>
      <c r="KQY29" s="10"/>
      <c r="KQZ29" s="10"/>
      <c r="KRA29" s="10"/>
      <c r="KRB29" s="10"/>
      <c r="KRC29" s="10"/>
      <c r="KRD29" s="10"/>
      <c r="KRE29" s="10"/>
      <c r="KRF29" s="10"/>
      <c r="KRG29" s="10"/>
      <c r="KRH29" s="10"/>
      <c r="KRI29" s="10"/>
      <c r="KRJ29" s="10"/>
      <c r="KRK29" s="10"/>
      <c r="KRL29" s="10"/>
      <c r="KRM29" s="10"/>
      <c r="KRN29" s="10"/>
      <c r="KRO29" s="10"/>
      <c r="KRP29" s="10"/>
      <c r="KRQ29" s="10"/>
      <c r="KRR29" s="10"/>
      <c r="KRS29" s="10"/>
      <c r="KRT29" s="10"/>
      <c r="KRU29" s="10"/>
      <c r="KRV29" s="10"/>
      <c r="KRW29" s="10"/>
      <c r="KRX29" s="10"/>
      <c r="KRY29" s="10"/>
      <c r="KRZ29" s="10"/>
      <c r="KSA29" s="10"/>
      <c r="KSB29" s="10"/>
      <c r="KSC29" s="10"/>
      <c r="KSD29" s="10"/>
      <c r="KSE29" s="10"/>
      <c r="KSF29" s="10"/>
      <c r="KSG29" s="10"/>
      <c r="KSH29" s="10"/>
      <c r="KSI29" s="10"/>
      <c r="KSJ29" s="10"/>
      <c r="KSK29" s="10"/>
      <c r="KSL29" s="10"/>
      <c r="KSM29" s="10"/>
      <c r="KSN29" s="10"/>
      <c r="KSO29" s="10"/>
      <c r="KSP29" s="10"/>
      <c r="KSQ29" s="10"/>
      <c r="KSR29" s="10"/>
      <c r="KSS29" s="10"/>
      <c r="KST29" s="10"/>
      <c r="KSU29" s="10"/>
      <c r="KSV29" s="10"/>
      <c r="KSW29" s="10"/>
      <c r="KSX29" s="10"/>
      <c r="KSY29" s="10"/>
      <c r="KSZ29" s="10"/>
      <c r="KTA29" s="10"/>
      <c r="KTB29" s="10"/>
      <c r="KTC29" s="10"/>
      <c r="KTD29" s="10"/>
      <c r="KTE29" s="10"/>
      <c r="KTF29" s="10"/>
      <c r="KTG29" s="10"/>
      <c r="KTH29" s="10"/>
      <c r="KTI29" s="10"/>
      <c r="KTJ29" s="10"/>
      <c r="KTK29" s="10"/>
      <c r="KTL29" s="10"/>
      <c r="KTM29" s="10"/>
      <c r="KTN29" s="10"/>
      <c r="KTO29" s="10"/>
      <c r="KTP29" s="10"/>
      <c r="KTQ29" s="10"/>
      <c r="KTR29" s="10"/>
      <c r="KTS29" s="10"/>
      <c r="KTT29" s="10"/>
      <c r="KTU29" s="10"/>
      <c r="KTV29" s="10"/>
      <c r="KTW29" s="10"/>
      <c r="KTX29" s="10"/>
      <c r="KTY29" s="10"/>
      <c r="KTZ29" s="10"/>
      <c r="KUA29" s="10"/>
      <c r="KUB29" s="10"/>
      <c r="KUC29" s="10"/>
      <c r="KUD29" s="10"/>
      <c r="KUE29" s="10"/>
      <c r="KUF29" s="10"/>
      <c r="KUG29" s="10"/>
      <c r="KUH29" s="10"/>
      <c r="KUI29" s="10"/>
      <c r="KUJ29" s="10"/>
      <c r="KUK29" s="10"/>
      <c r="KUL29" s="10"/>
      <c r="KUM29" s="10"/>
      <c r="KUN29" s="10"/>
      <c r="KUO29" s="10"/>
      <c r="KUP29" s="10"/>
      <c r="KUQ29" s="10"/>
      <c r="KUR29" s="10"/>
      <c r="KUS29" s="10"/>
      <c r="KUT29" s="10"/>
      <c r="KUU29" s="10"/>
      <c r="KUV29" s="10"/>
      <c r="KUW29" s="10"/>
      <c r="KUX29" s="10"/>
      <c r="KUY29" s="10"/>
      <c r="KUZ29" s="10"/>
      <c r="KVA29" s="10"/>
      <c r="KVB29" s="10"/>
      <c r="KVC29" s="10"/>
      <c r="KVD29" s="10"/>
      <c r="KVE29" s="10"/>
      <c r="KVF29" s="10"/>
      <c r="KVG29" s="10"/>
      <c r="KVH29" s="10"/>
      <c r="KVI29" s="10"/>
      <c r="KVJ29" s="10"/>
      <c r="KVK29" s="10"/>
      <c r="KVL29" s="10"/>
      <c r="KVM29" s="10"/>
      <c r="KVN29" s="10"/>
      <c r="KVO29" s="10"/>
      <c r="KVP29" s="10"/>
      <c r="KVQ29" s="10"/>
      <c r="KVR29" s="10"/>
      <c r="KVS29" s="10"/>
      <c r="KVT29" s="10"/>
      <c r="KVU29" s="10"/>
      <c r="KVV29" s="10"/>
      <c r="KVW29" s="10"/>
      <c r="KVX29" s="10"/>
      <c r="KVY29" s="10"/>
      <c r="KVZ29" s="10"/>
      <c r="KWA29" s="10"/>
      <c r="KWB29" s="10"/>
      <c r="KWC29" s="10"/>
      <c r="KWD29" s="10"/>
      <c r="KWE29" s="10"/>
      <c r="KWF29" s="10"/>
      <c r="KWG29" s="10"/>
      <c r="KWH29" s="10"/>
      <c r="KWI29" s="10"/>
      <c r="KWJ29" s="10"/>
      <c r="KWK29" s="10"/>
      <c r="KWL29" s="10"/>
      <c r="KWM29" s="10"/>
      <c r="KWN29" s="10"/>
      <c r="KWO29" s="10"/>
      <c r="KWP29" s="10"/>
      <c r="KWQ29" s="10"/>
      <c r="KWR29" s="10"/>
      <c r="KWS29" s="10"/>
      <c r="KWT29" s="10"/>
      <c r="KWU29" s="10"/>
      <c r="KWV29" s="10"/>
      <c r="KWW29" s="10"/>
      <c r="KWX29" s="10"/>
      <c r="KWY29" s="10"/>
      <c r="KWZ29" s="10"/>
      <c r="KXA29" s="10"/>
      <c r="KXB29" s="10"/>
      <c r="KXC29" s="10"/>
      <c r="KXD29" s="10"/>
      <c r="KXE29" s="10"/>
      <c r="KXF29" s="10"/>
      <c r="KXG29" s="10"/>
      <c r="KXH29" s="10"/>
      <c r="KXI29" s="10"/>
      <c r="KXJ29" s="10"/>
      <c r="KXK29" s="10"/>
      <c r="KXL29" s="10"/>
      <c r="KXM29" s="10"/>
      <c r="KXN29" s="10"/>
      <c r="KXO29" s="10"/>
      <c r="KXP29" s="10"/>
      <c r="KXQ29" s="10"/>
      <c r="KXR29" s="10"/>
      <c r="KXS29" s="10"/>
      <c r="KXT29" s="10"/>
      <c r="KXU29" s="10"/>
      <c r="KXV29" s="10"/>
      <c r="KXW29" s="10"/>
      <c r="KXX29" s="10"/>
      <c r="KXY29" s="10"/>
      <c r="KXZ29" s="10"/>
      <c r="KYA29" s="10"/>
      <c r="KYB29" s="10"/>
      <c r="KYC29" s="10"/>
      <c r="KYD29" s="10"/>
      <c r="KYE29" s="10"/>
      <c r="KYF29" s="10"/>
      <c r="KYG29" s="10"/>
      <c r="KYH29" s="10"/>
      <c r="KYI29" s="10"/>
      <c r="KYJ29" s="10"/>
      <c r="KYK29" s="10"/>
      <c r="KYL29" s="10"/>
      <c r="KYM29" s="10"/>
      <c r="KYN29" s="10"/>
      <c r="KYO29" s="10"/>
      <c r="KYP29" s="10"/>
      <c r="KYQ29" s="10"/>
      <c r="KYR29" s="10"/>
      <c r="KYS29" s="10"/>
      <c r="KYT29" s="10"/>
      <c r="KYU29" s="10"/>
      <c r="KYV29" s="10"/>
      <c r="KYW29" s="10"/>
      <c r="KYX29" s="10"/>
      <c r="KYY29" s="10"/>
      <c r="KYZ29" s="10"/>
      <c r="KZA29" s="10"/>
      <c r="KZB29" s="10"/>
      <c r="KZC29" s="10"/>
      <c r="KZD29" s="10"/>
      <c r="KZE29" s="10"/>
      <c r="KZF29" s="10"/>
      <c r="KZG29" s="10"/>
      <c r="KZH29" s="10"/>
      <c r="KZI29" s="10"/>
      <c r="KZJ29" s="10"/>
      <c r="KZK29" s="10"/>
      <c r="KZL29" s="10"/>
      <c r="KZM29" s="10"/>
      <c r="KZN29" s="10"/>
      <c r="KZO29" s="10"/>
      <c r="KZP29" s="10"/>
      <c r="KZQ29" s="10"/>
      <c r="KZR29" s="10"/>
      <c r="KZS29" s="10"/>
      <c r="KZT29" s="10"/>
      <c r="KZU29" s="10"/>
      <c r="KZV29" s="10"/>
      <c r="KZW29" s="10"/>
      <c r="KZX29" s="10"/>
      <c r="KZY29" s="10"/>
      <c r="KZZ29" s="10"/>
      <c r="LAA29" s="10"/>
      <c r="LAB29" s="10"/>
      <c r="LAC29" s="10"/>
      <c r="LAD29" s="10"/>
      <c r="LAE29" s="10"/>
      <c r="LAF29" s="10"/>
      <c r="LAG29" s="10"/>
      <c r="LAH29" s="10"/>
      <c r="LAI29" s="10"/>
      <c r="LAJ29" s="10"/>
      <c r="LAK29" s="10"/>
      <c r="LAL29" s="10"/>
      <c r="LAM29" s="10"/>
      <c r="LAN29" s="10"/>
      <c r="LAO29" s="10"/>
      <c r="LAP29" s="10"/>
      <c r="LAQ29" s="10"/>
      <c r="LAR29" s="10"/>
      <c r="LAS29" s="10"/>
      <c r="LAT29" s="10"/>
      <c r="LAU29" s="10"/>
      <c r="LAV29" s="10"/>
      <c r="LAW29" s="10"/>
      <c r="LAX29" s="10"/>
      <c r="LAY29" s="10"/>
      <c r="LAZ29" s="10"/>
      <c r="LBA29" s="10"/>
      <c r="LBB29" s="10"/>
      <c r="LBC29" s="10"/>
      <c r="LBD29" s="10"/>
      <c r="LBE29" s="10"/>
      <c r="LBF29" s="10"/>
      <c r="LBG29" s="10"/>
      <c r="LBH29" s="10"/>
      <c r="LBI29" s="10"/>
      <c r="LBJ29" s="10"/>
      <c r="LBK29" s="10"/>
      <c r="LBL29" s="10"/>
      <c r="LBM29" s="10"/>
      <c r="LBN29" s="10"/>
      <c r="LBO29" s="10"/>
      <c r="LBP29" s="10"/>
      <c r="LBQ29" s="10"/>
      <c r="LBR29" s="10"/>
      <c r="LBS29" s="10"/>
      <c r="LBT29" s="10"/>
      <c r="LBU29" s="10"/>
      <c r="LBV29" s="10"/>
      <c r="LBW29" s="10"/>
      <c r="LBX29" s="10"/>
      <c r="LBY29" s="10"/>
      <c r="LBZ29" s="10"/>
      <c r="LCA29" s="10"/>
      <c r="LCB29" s="10"/>
      <c r="LCC29" s="10"/>
      <c r="LCD29" s="10"/>
      <c r="LCE29" s="10"/>
      <c r="LCF29" s="10"/>
      <c r="LCG29" s="10"/>
      <c r="LCH29" s="10"/>
      <c r="LCI29" s="10"/>
      <c r="LCJ29" s="10"/>
      <c r="LCK29" s="10"/>
      <c r="LCL29" s="10"/>
      <c r="LCM29" s="10"/>
      <c r="LCN29" s="10"/>
      <c r="LCO29" s="10"/>
      <c r="LCP29" s="10"/>
      <c r="LCQ29" s="10"/>
      <c r="LCR29" s="10"/>
      <c r="LCS29" s="10"/>
      <c r="LCT29" s="10"/>
      <c r="LCU29" s="10"/>
      <c r="LCV29" s="10"/>
      <c r="LCW29" s="10"/>
      <c r="LCX29" s="10"/>
      <c r="LCY29" s="10"/>
      <c r="LCZ29" s="10"/>
      <c r="LDA29" s="10"/>
      <c r="LDB29" s="10"/>
      <c r="LDC29" s="10"/>
      <c r="LDD29" s="10"/>
      <c r="LDE29" s="10"/>
      <c r="LDF29" s="10"/>
      <c r="LDG29" s="10"/>
      <c r="LDH29" s="10"/>
      <c r="LDI29" s="10"/>
      <c r="LDJ29" s="10"/>
      <c r="LDK29" s="10"/>
      <c r="LDL29" s="10"/>
      <c r="LDM29" s="10"/>
      <c r="LDN29" s="10"/>
      <c r="LDO29" s="10"/>
      <c r="LDP29" s="10"/>
      <c r="LDQ29" s="10"/>
      <c r="LDR29" s="10"/>
      <c r="LDS29" s="10"/>
      <c r="LDT29" s="10"/>
      <c r="LDU29" s="10"/>
      <c r="LDV29" s="10"/>
      <c r="LDW29" s="10"/>
      <c r="LDX29" s="10"/>
      <c r="LDY29" s="10"/>
      <c r="LDZ29" s="10"/>
      <c r="LEA29" s="10"/>
      <c r="LEB29" s="10"/>
      <c r="LEC29" s="10"/>
      <c r="LED29" s="10"/>
      <c r="LEE29" s="10"/>
      <c r="LEF29" s="10"/>
      <c r="LEG29" s="10"/>
      <c r="LEH29" s="10"/>
      <c r="LEI29" s="10"/>
      <c r="LEJ29" s="10"/>
      <c r="LEK29" s="10"/>
      <c r="LEL29" s="10"/>
      <c r="LEM29" s="10"/>
      <c r="LEN29" s="10"/>
      <c r="LEO29" s="10"/>
      <c r="LEP29" s="10"/>
      <c r="LEQ29" s="10"/>
      <c r="LER29" s="10"/>
      <c r="LES29" s="10"/>
      <c r="LET29" s="10"/>
      <c r="LEU29" s="10"/>
      <c r="LEV29" s="10"/>
      <c r="LEW29" s="10"/>
      <c r="LEX29" s="10"/>
      <c r="LEY29" s="10"/>
      <c r="LEZ29" s="10"/>
      <c r="LFA29" s="10"/>
      <c r="LFB29" s="10"/>
      <c r="LFC29" s="10"/>
      <c r="LFD29" s="10"/>
      <c r="LFE29" s="10"/>
      <c r="LFF29" s="10"/>
      <c r="LFG29" s="10"/>
      <c r="LFH29" s="10"/>
      <c r="LFI29" s="10"/>
      <c r="LFJ29" s="10"/>
      <c r="LFK29" s="10"/>
      <c r="LFL29" s="10"/>
      <c r="LFM29" s="10"/>
      <c r="LFN29" s="10"/>
      <c r="LFO29" s="10"/>
      <c r="LFP29" s="10"/>
      <c r="LFQ29" s="10"/>
      <c r="LFR29" s="10"/>
      <c r="LFS29" s="10"/>
      <c r="LFT29" s="10"/>
      <c r="LFU29" s="10"/>
      <c r="LFV29" s="10"/>
      <c r="LFW29" s="10"/>
      <c r="LFX29" s="10"/>
      <c r="LFY29" s="10"/>
      <c r="LFZ29" s="10"/>
      <c r="LGA29" s="10"/>
      <c r="LGB29" s="10"/>
      <c r="LGC29" s="10"/>
      <c r="LGD29" s="10"/>
      <c r="LGE29" s="10"/>
      <c r="LGF29" s="10"/>
      <c r="LGG29" s="10"/>
      <c r="LGH29" s="10"/>
      <c r="LGI29" s="10"/>
      <c r="LGJ29" s="10"/>
      <c r="LGK29" s="10"/>
      <c r="LGL29" s="10"/>
      <c r="LGM29" s="10"/>
      <c r="LGN29" s="10"/>
      <c r="LGO29" s="10"/>
      <c r="LGP29" s="10"/>
      <c r="LGQ29" s="10"/>
      <c r="LGR29" s="10"/>
      <c r="LGS29" s="10"/>
      <c r="LGT29" s="10"/>
      <c r="LGU29" s="10"/>
      <c r="LGV29" s="10"/>
      <c r="LGW29" s="10"/>
      <c r="LGX29" s="10"/>
      <c r="LGY29" s="10"/>
      <c r="LGZ29" s="10"/>
      <c r="LHA29" s="10"/>
      <c r="LHB29" s="10"/>
      <c r="LHC29" s="10"/>
      <c r="LHD29" s="10"/>
      <c r="LHE29" s="10"/>
      <c r="LHF29" s="10"/>
      <c r="LHG29" s="10"/>
      <c r="LHH29" s="10"/>
      <c r="LHI29" s="10"/>
      <c r="LHJ29" s="10"/>
      <c r="LHK29" s="10"/>
      <c r="LHL29" s="10"/>
      <c r="LHM29" s="10"/>
      <c r="LHN29" s="10"/>
      <c r="LHO29" s="10"/>
      <c r="LHP29" s="10"/>
      <c r="LHQ29" s="10"/>
      <c r="LHR29" s="10"/>
      <c r="LHS29" s="10"/>
      <c r="LHT29" s="10"/>
      <c r="LHU29" s="10"/>
      <c r="LHV29" s="10"/>
      <c r="LHW29" s="10"/>
      <c r="LHX29" s="10"/>
      <c r="LHY29" s="10"/>
      <c r="LHZ29" s="10"/>
      <c r="LIA29" s="10"/>
      <c r="LIB29" s="10"/>
      <c r="LIC29" s="10"/>
      <c r="LID29" s="10"/>
      <c r="LIE29" s="10"/>
      <c r="LIF29" s="10"/>
      <c r="LIG29" s="10"/>
      <c r="LIH29" s="10"/>
      <c r="LII29" s="10"/>
      <c r="LIJ29" s="10"/>
      <c r="LIK29" s="10"/>
      <c r="LIL29" s="10"/>
      <c r="LIM29" s="10"/>
      <c r="LIN29" s="10"/>
      <c r="LIO29" s="10"/>
      <c r="LIP29" s="10"/>
      <c r="LIQ29" s="10"/>
      <c r="LIR29" s="10"/>
      <c r="LIS29" s="10"/>
      <c r="LIT29" s="10"/>
      <c r="LIU29" s="10"/>
      <c r="LIV29" s="10"/>
      <c r="LIW29" s="10"/>
      <c r="LIX29" s="10"/>
      <c r="LIY29" s="10"/>
      <c r="LIZ29" s="10"/>
      <c r="LJA29" s="10"/>
      <c r="LJB29" s="10"/>
      <c r="LJC29" s="10"/>
      <c r="LJD29" s="10"/>
      <c r="LJE29" s="10"/>
      <c r="LJF29" s="10"/>
      <c r="LJG29" s="10"/>
      <c r="LJH29" s="10"/>
      <c r="LJI29" s="10"/>
      <c r="LJJ29" s="10"/>
      <c r="LJK29" s="10"/>
      <c r="LJL29" s="10"/>
      <c r="LJM29" s="10"/>
      <c r="LJN29" s="10"/>
      <c r="LJO29" s="10"/>
      <c r="LJP29" s="10"/>
      <c r="LJQ29" s="10"/>
      <c r="LJR29" s="10"/>
      <c r="LJS29" s="10"/>
      <c r="LJT29" s="10"/>
      <c r="LJU29" s="10"/>
      <c r="LJV29" s="10"/>
      <c r="LJW29" s="10"/>
      <c r="LJX29" s="10"/>
      <c r="LJY29" s="10"/>
      <c r="LJZ29" s="10"/>
      <c r="LKA29" s="10"/>
      <c r="LKB29" s="10"/>
      <c r="LKC29" s="10"/>
      <c r="LKD29" s="10"/>
      <c r="LKE29" s="10"/>
      <c r="LKF29" s="10"/>
      <c r="LKG29" s="10"/>
      <c r="LKH29" s="10"/>
      <c r="LKI29" s="10"/>
      <c r="LKJ29" s="10"/>
      <c r="LKK29" s="10"/>
      <c r="LKL29" s="10"/>
      <c r="LKM29" s="10"/>
      <c r="LKN29" s="10"/>
      <c r="LKO29" s="10"/>
      <c r="LKP29" s="10"/>
      <c r="LKQ29" s="10"/>
      <c r="LKR29" s="10"/>
      <c r="LKS29" s="10"/>
      <c r="LKT29" s="10"/>
      <c r="LKU29" s="10"/>
      <c r="LKV29" s="10"/>
      <c r="LKW29" s="10"/>
      <c r="LKX29" s="10"/>
      <c r="LKY29" s="10"/>
      <c r="LKZ29" s="10"/>
      <c r="LLA29" s="10"/>
      <c r="LLB29" s="10"/>
      <c r="LLC29" s="10"/>
      <c r="LLD29" s="10"/>
      <c r="LLE29" s="10"/>
      <c r="LLF29" s="10"/>
      <c r="LLG29" s="10"/>
      <c r="LLH29" s="10"/>
      <c r="LLI29" s="10"/>
      <c r="LLJ29" s="10"/>
      <c r="LLK29" s="10"/>
      <c r="LLL29" s="10"/>
      <c r="LLM29" s="10"/>
      <c r="LLN29" s="10"/>
      <c r="LLO29" s="10"/>
      <c r="LLP29" s="10"/>
      <c r="LLQ29" s="10"/>
      <c r="LLR29" s="10"/>
      <c r="LLS29" s="10"/>
      <c r="LLT29" s="10"/>
      <c r="LLU29" s="10"/>
      <c r="LLV29" s="10"/>
      <c r="LLW29" s="10"/>
      <c r="LLX29" s="10"/>
      <c r="LLY29" s="10"/>
      <c r="LLZ29" s="10"/>
      <c r="LMA29" s="10"/>
      <c r="LMB29" s="10"/>
      <c r="LMC29" s="10"/>
      <c r="LMD29" s="10"/>
      <c r="LME29" s="10"/>
      <c r="LMF29" s="10"/>
      <c r="LMG29" s="10"/>
      <c r="LMH29" s="10"/>
      <c r="LMI29" s="10"/>
      <c r="LMJ29" s="10"/>
      <c r="LMK29" s="10"/>
      <c r="LML29" s="10"/>
      <c r="LMM29" s="10"/>
      <c r="LMN29" s="10"/>
      <c r="LMO29" s="10"/>
      <c r="LMP29" s="10"/>
      <c r="LMQ29" s="10"/>
      <c r="LMR29" s="10"/>
      <c r="LMS29" s="10"/>
      <c r="LMT29" s="10"/>
      <c r="LMU29" s="10"/>
      <c r="LMV29" s="10"/>
      <c r="LMW29" s="10"/>
      <c r="LMX29" s="10"/>
      <c r="LMY29" s="10"/>
      <c r="LMZ29" s="10"/>
      <c r="LNA29" s="10"/>
      <c r="LNB29" s="10"/>
      <c r="LNC29" s="10"/>
      <c r="LND29" s="10"/>
      <c r="LNE29" s="10"/>
      <c r="LNF29" s="10"/>
      <c r="LNG29" s="10"/>
      <c r="LNH29" s="10"/>
      <c r="LNI29" s="10"/>
      <c r="LNJ29" s="10"/>
      <c r="LNK29" s="10"/>
      <c r="LNL29" s="10"/>
      <c r="LNM29" s="10"/>
      <c r="LNN29" s="10"/>
      <c r="LNO29" s="10"/>
      <c r="LNP29" s="10"/>
      <c r="LNQ29" s="10"/>
      <c r="LNR29" s="10"/>
      <c r="LNS29" s="10"/>
      <c r="LNT29" s="10"/>
      <c r="LNU29" s="10"/>
      <c r="LNV29" s="10"/>
      <c r="LNW29" s="10"/>
      <c r="LNX29" s="10"/>
      <c r="LNY29" s="10"/>
      <c r="LNZ29" s="10"/>
      <c r="LOA29" s="10"/>
      <c r="LOB29" s="10"/>
      <c r="LOC29" s="10"/>
      <c r="LOD29" s="10"/>
      <c r="LOE29" s="10"/>
      <c r="LOF29" s="10"/>
      <c r="LOG29" s="10"/>
      <c r="LOH29" s="10"/>
      <c r="LOI29" s="10"/>
      <c r="LOJ29" s="10"/>
      <c r="LOK29" s="10"/>
      <c r="LOL29" s="10"/>
      <c r="LOM29" s="10"/>
      <c r="LON29" s="10"/>
      <c r="LOO29" s="10"/>
      <c r="LOP29" s="10"/>
      <c r="LOQ29" s="10"/>
      <c r="LOR29" s="10"/>
      <c r="LOS29" s="10"/>
      <c r="LOT29" s="10"/>
      <c r="LOU29" s="10"/>
      <c r="LOV29" s="10"/>
      <c r="LOW29" s="10"/>
      <c r="LOX29" s="10"/>
      <c r="LOY29" s="10"/>
      <c r="LOZ29" s="10"/>
      <c r="LPA29" s="10"/>
      <c r="LPB29" s="10"/>
      <c r="LPC29" s="10"/>
      <c r="LPD29" s="10"/>
      <c r="LPE29" s="10"/>
      <c r="LPF29" s="10"/>
      <c r="LPG29" s="10"/>
      <c r="LPH29" s="10"/>
      <c r="LPI29" s="10"/>
      <c r="LPJ29" s="10"/>
      <c r="LPK29" s="10"/>
      <c r="LPL29" s="10"/>
      <c r="LPM29" s="10"/>
      <c r="LPN29" s="10"/>
      <c r="LPO29" s="10"/>
      <c r="LPP29" s="10"/>
      <c r="LPQ29" s="10"/>
      <c r="LPR29" s="10"/>
      <c r="LPS29" s="10"/>
      <c r="LPT29" s="10"/>
      <c r="LPU29" s="10"/>
      <c r="LPV29" s="10"/>
      <c r="LPW29" s="10"/>
      <c r="LPX29" s="10"/>
      <c r="LPY29" s="10"/>
      <c r="LPZ29" s="10"/>
      <c r="LQA29" s="10"/>
      <c r="LQB29" s="10"/>
      <c r="LQC29" s="10"/>
      <c r="LQD29" s="10"/>
      <c r="LQE29" s="10"/>
      <c r="LQF29" s="10"/>
      <c r="LQG29" s="10"/>
      <c r="LQH29" s="10"/>
      <c r="LQI29" s="10"/>
      <c r="LQJ29" s="10"/>
      <c r="LQK29" s="10"/>
      <c r="LQL29" s="10"/>
      <c r="LQM29" s="10"/>
      <c r="LQN29" s="10"/>
      <c r="LQO29" s="10"/>
      <c r="LQP29" s="10"/>
      <c r="LQQ29" s="10"/>
      <c r="LQR29" s="10"/>
      <c r="LQS29" s="10"/>
      <c r="LQT29" s="10"/>
      <c r="LQU29" s="10"/>
      <c r="LQV29" s="10"/>
      <c r="LQW29" s="10"/>
      <c r="LQX29" s="10"/>
      <c r="LQY29" s="10"/>
      <c r="LQZ29" s="10"/>
      <c r="LRA29" s="10"/>
      <c r="LRB29" s="10"/>
      <c r="LRC29" s="10"/>
      <c r="LRD29" s="10"/>
      <c r="LRE29" s="10"/>
      <c r="LRF29" s="10"/>
      <c r="LRG29" s="10"/>
      <c r="LRH29" s="10"/>
      <c r="LRI29" s="10"/>
      <c r="LRJ29" s="10"/>
      <c r="LRK29" s="10"/>
      <c r="LRL29" s="10"/>
      <c r="LRM29" s="10"/>
      <c r="LRN29" s="10"/>
      <c r="LRO29" s="10"/>
      <c r="LRP29" s="10"/>
      <c r="LRQ29" s="10"/>
      <c r="LRR29" s="10"/>
      <c r="LRS29" s="10"/>
      <c r="LRT29" s="10"/>
      <c r="LRU29" s="10"/>
      <c r="LRV29" s="10"/>
      <c r="LRW29" s="10"/>
      <c r="LRX29" s="10"/>
      <c r="LRY29" s="10"/>
      <c r="LRZ29" s="10"/>
      <c r="LSA29" s="10"/>
      <c r="LSB29" s="10"/>
      <c r="LSC29" s="10"/>
      <c r="LSD29" s="10"/>
      <c r="LSE29" s="10"/>
      <c r="LSF29" s="10"/>
      <c r="LSG29" s="10"/>
      <c r="LSH29" s="10"/>
      <c r="LSI29" s="10"/>
      <c r="LSJ29" s="10"/>
      <c r="LSK29" s="10"/>
      <c r="LSL29" s="10"/>
      <c r="LSM29" s="10"/>
      <c r="LSN29" s="10"/>
      <c r="LSO29" s="10"/>
      <c r="LSP29" s="10"/>
      <c r="LSQ29" s="10"/>
      <c r="LSR29" s="10"/>
      <c r="LSS29" s="10"/>
      <c r="LST29" s="10"/>
      <c r="LSU29" s="10"/>
      <c r="LSV29" s="10"/>
      <c r="LSW29" s="10"/>
      <c r="LSX29" s="10"/>
      <c r="LSY29" s="10"/>
      <c r="LSZ29" s="10"/>
      <c r="LTA29" s="10"/>
      <c r="LTB29" s="10"/>
      <c r="LTC29" s="10"/>
      <c r="LTD29" s="10"/>
      <c r="LTE29" s="10"/>
      <c r="LTF29" s="10"/>
      <c r="LTG29" s="10"/>
      <c r="LTH29" s="10"/>
      <c r="LTI29" s="10"/>
      <c r="LTJ29" s="10"/>
      <c r="LTK29" s="10"/>
      <c r="LTL29" s="10"/>
      <c r="LTM29" s="10"/>
      <c r="LTN29" s="10"/>
      <c r="LTO29" s="10"/>
      <c r="LTP29" s="10"/>
      <c r="LTQ29" s="10"/>
      <c r="LTR29" s="10"/>
      <c r="LTS29" s="10"/>
      <c r="LTT29" s="10"/>
      <c r="LTU29" s="10"/>
      <c r="LTV29" s="10"/>
      <c r="LTW29" s="10"/>
      <c r="LTX29" s="10"/>
      <c r="LTY29" s="10"/>
      <c r="LTZ29" s="10"/>
      <c r="LUA29" s="10"/>
      <c r="LUB29" s="10"/>
      <c r="LUC29" s="10"/>
      <c r="LUD29" s="10"/>
      <c r="LUE29" s="10"/>
      <c r="LUF29" s="10"/>
      <c r="LUG29" s="10"/>
      <c r="LUH29" s="10"/>
      <c r="LUI29" s="10"/>
      <c r="LUJ29" s="10"/>
      <c r="LUK29" s="10"/>
      <c r="LUL29" s="10"/>
      <c r="LUM29" s="10"/>
      <c r="LUN29" s="10"/>
      <c r="LUO29" s="10"/>
      <c r="LUP29" s="10"/>
      <c r="LUQ29" s="10"/>
      <c r="LUR29" s="10"/>
      <c r="LUS29" s="10"/>
      <c r="LUT29" s="10"/>
      <c r="LUU29" s="10"/>
      <c r="LUV29" s="10"/>
      <c r="LUW29" s="10"/>
      <c r="LUX29" s="10"/>
      <c r="LUY29" s="10"/>
      <c r="LUZ29" s="10"/>
      <c r="LVA29" s="10"/>
      <c r="LVB29" s="10"/>
      <c r="LVC29" s="10"/>
      <c r="LVD29" s="10"/>
      <c r="LVE29" s="10"/>
      <c r="LVF29" s="10"/>
      <c r="LVG29" s="10"/>
      <c r="LVH29" s="10"/>
      <c r="LVI29" s="10"/>
      <c r="LVJ29" s="10"/>
      <c r="LVK29" s="10"/>
      <c r="LVL29" s="10"/>
      <c r="LVM29" s="10"/>
      <c r="LVN29" s="10"/>
      <c r="LVO29" s="10"/>
      <c r="LVP29" s="10"/>
      <c r="LVQ29" s="10"/>
      <c r="LVR29" s="10"/>
      <c r="LVS29" s="10"/>
      <c r="LVT29" s="10"/>
      <c r="LVU29" s="10"/>
      <c r="LVV29" s="10"/>
      <c r="LVW29" s="10"/>
      <c r="LVX29" s="10"/>
      <c r="LVY29" s="10"/>
      <c r="LVZ29" s="10"/>
      <c r="LWA29" s="10"/>
      <c r="LWB29" s="10"/>
      <c r="LWC29" s="10"/>
      <c r="LWD29" s="10"/>
      <c r="LWE29" s="10"/>
      <c r="LWF29" s="10"/>
      <c r="LWG29" s="10"/>
      <c r="LWH29" s="10"/>
      <c r="LWI29" s="10"/>
      <c r="LWJ29" s="10"/>
      <c r="LWK29" s="10"/>
      <c r="LWL29" s="10"/>
      <c r="LWM29" s="10"/>
      <c r="LWN29" s="10"/>
      <c r="LWO29" s="10"/>
      <c r="LWP29" s="10"/>
      <c r="LWQ29" s="10"/>
      <c r="LWR29" s="10"/>
      <c r="LWS29" s="10"/>
      <c r="LWT29" s="10"/>
      <c r="LWU29" s="10"/>
      <c r="LWV29" s="10"/>
      <c r="LWW29" s="10"/>
      <c r="LWX29" s="10"/>
      <c r="LWY29" s="10"/>
      <c r="LWZ29" s="10"/>
      <c r="LXA29" s="10"/>
      <c r="LXB29" s="10"/>
      <c r="LXC29" s="10"/>
      <c r="LXD29" s="10"/>
      <c r="LXE29" s="10"/>
      <c r="LXF29" s="10"/>
      <c r="LXG29" s="10"/>
      <c r="LXH29" s="10"/>
      <c r="LXI29" s="10"/>
      <c r="LXJ29" s="10"/>
      <c r="LXK29" s="10"/>
      <c r="LXL29" s="10"/>
      <c r="LXM29" s="10"/>
      <c r="LXN29" s="10"/>
      <c r="LXO29" s="10"/>
      <c r="LXP29" s="10"/>
      <c r="LXQ29" s="10"/>
      <c r="LXR29" s="10"/>
      <c r="LXS29" s="10"/>
      <c r="LXT29" s="10"/>
      <c r="LXU29" s="10"/>
      <c r="LXV29" s="10"/>
      <c r="LXW29" s="10"/>
      <c r="LXX29" s="10"/>
      <c r="LXY29" s="10"/>
      <c r="LXZ29" s="10"/>
      <c r="LYA29" s="10"/>
      <c r="LYB29" s="10"/>
      <c r="LYC29" s="10"/>
      <c r="LYD29" s="10"/>
      <c r="LYE29" s="10"/>
      <c r="LYF29" s="10"/>
      <c r="LYG29" s="10"/>
      <c r="LYH29" s="10"/>
      <c r="LYI29" s="10"/>
      <c r="LYJ29" s="10"/>
      <c r="LYK29" s="10"/>
      <c r="LYL29" s="10"/>
      <c r="LYM29" s="10"/>
      <c r="LYN29" s="10"/>
      <c r="LYO29" s="10"/>
      <c r="LYP29" s="10"/>
      <c r="LYQ29" s="10"/>
      <c r="LYR29" s="10"/>
      <c r="LYS29" s="10"/>
      <c r="LYT29" s="10"/>
      <c r="LYU29" s="10"/>
      <c r="LYV29" s="10"/>
      <c r="LYW29" s="10"/>
      <c r="LYX29" s="10"/>
      <c r="LYY29" s="10"/>
      <c r="LYZ29" s="10"/>
      <c r="LZA29" s="10"/>
      <c r="LZB29" s="10"/>
      <c r="LZC29" s="10"/>
      <c r="LZD29" s="10"/>
      <c r="LZE29" s="10"/>
      <c r="LZF29" s="10"/>
      <c r="LZG29" s="10"/>
      <c r="LZH29" s="10"/>
      <c r="LZI29" s="10"/>
      <c r="LZJ29" s="10"/>
      <c r="LZK29" s="10"/>
      <c r="LZL29" s="10"/>
      <c r="LZM29" s="10"/>
      <c r="LZN29" s="10"/>
      <c r="LZO29" s="10"/>
      <c r="LZP29" s="10"/>
      <c r="LZQ29" s="10"/>
      <c r="LZR29" s="10"/>
      <c r="LZS29" s="10"/>
      <c r="LZT29" s="10"/>
      <c r="LZU29" s="10"/>
      <c r="LZV29" s="10"/>
      <c r="LZW29" s="10"/>
      <c r="LZX29" s="10"/>
      <c r="LZY29" s="10"/>
      <c r="LZZ29" s="10"/>
      <c r="MAA29" s="10"/>
      <c r="MAB29" s="10"/>
      <c r="MAC29" s="10"/>
      <c r="MAD29" s="10"/>
      <c r="MAE29" s="10"/>
      <c r="MAF29" s="10"/>
      <c r="MAG29" s="10"/>
      <c r="MAH29" s="10"/>
      <c r="MAI29" s="10"/>
      <c r="MAJ29" s="10"/>
      <c r="MAK29" s="10"/>
      <c r="MAL29" s="10"/>
      <c r="MAM29" s="10"/>
      <c r="MAN29" s="10"/>
      <c r="MAO29" s="10"/>
      <c r="MAP29" s="10"/>
      <c r="MAQ29" s="10"/>
      <c r="MAR29" s="10"/>
      <c r="MAS29" s="10"/>
      <c r="MAT29" s="10"/>
      <c r="MAU29" s="10"/>
      <c r="MAV29" s="10"/>
      <c r="MAW29" s="10"/>
      <c r="MAX29" s="10"/>
      <c r="MAY29" s="10"/>
      <c r="MAZ29" s="10"/>
      <c r="MBA29" s="10"/>
      <c r="MBB29" s="10"/>
      <c r="MBC29" s="10"/>
      <c r="MBD29" s="10"/>
      <c r="MBE29" s="10"/>
      <c r="MBF29" s="10"/>
      <c r="MBG29" s="10"/>
      <c r="MBH29" s="10"/>
      <c r="MBI29" s="10"/>
      <c r="MBJ29" s="10"/>
      <c r="MBK29" s="10"/>
      <c r="MBL29" s="10"/>
      <c r="MBM29" s="10"/>
      <c r="MBN29" s="10"/>
      <c r="MBO29" s="10"/>
      <c r="MBP29" s="10"/>
      <c r="MBQ29" s="10"/>
      <c r="MBR29" s="10"/>
      <c r="MBS29" s="10"/>
      <c r="MBT29" s="10"/>
      <c r="MBU29" s="10"/>
      <c r="MBV29" s="10"/>
      <c r="MBW29" s="10"/>
      <c r="MBX29" s="10"/>
      <c r="MBY29" s="10"/>
      <c r="MBZ29" s="10"/>
      <c r="MCA29" s="10"/>
      <c r="MCB29" s="10"/>
      <c r="MCC29" s="10"/>
      <c r="MCD29" s="10"/>
      <c r="MCE29" s="10"/>
      <c r="MCF29" s="10"/>
      <c r="MCG29" s="10"/>
      <c r="MCH29" s="10"/>
      <c r="MCI29" s="10"/>
      <c r="MCJ29" s="10"/>
      <c r="MCK29" s="10"/>
      <c r="MCL29" s="10"/>
      <c r="MCM29" s="10"/>
      <c r="MCN29" s="10"/>
      <c r="MCO29" s="10"/>
      <c r="MCP29" s="10"/>
      <c r="MCQ29" s="10"/>
      <c r="MCR29" s="10"/>
      <c r="MCS29" s="10"/>
      <c r="MCT29" s="10"/>
      <c r="MCU29" s="10"/>
      <c r="MCV29" s="10"/>
      <c r="MCW29" s="10"/>
      <c r="MCX29" s="10"/>
      <c r="MCY29" s="10"/>
      <c r="MCZ29" s="10"/>
      <c r="MDA29" s="10"/>
      <c r="MDB29" s="10"/>
      <c r="MDC29" s="10"/>
      <c r="MDD29" s="10"/>
      <c r="MDE29" s="10"/>
      <c r="MDF29" s="10"/>
      <c r="MDG29" s="10"/>
      <c r="MDH29" s="10"/>
      <c r="MDI29" s="10"/>
      <c r="MDJ29" s="10"/>
      <c r="MDK29" s="10"/>
      <c r="MDL29" s="10"/>
      <c r="MDM29" s="10"/>
      <c r="MDN29" s="10"/>
      <c r="MDO29" s="10"/>
      <c r="MDP29" s="10"/>
      <c r="MDQ29" s="10"/>
      <c r="MDR29" s="10"/>
      <c r="MDS29" s="10"/>
      <c r="MDT29" s="10"/>
      <c r="MDU29" s="10"/>
      <c r="MDV29" s="10"/>
      <c r="MDW29" s="10"/>
      <c r="MDX29" s="10"/>
      <c r="MDY29" s="10"/>
      <c r="MDZ29" s="10"/>
      <c r="MEA29" s="10"/>
      <c r="MEB29" s="10"/>
      <c r="MEC29" s="10"/>
      <c r="MED29" s="10"/>
      <c r="MEE29" s="10"/>
      <c r="MEF29" s="10"/>
      <c r="MEG29" s="10"/>
      <c r="MEH29" s="10"/>
      <c r="MEI29" s="10"/>
      <c r="MEJ29" s="10"/>
      <c r="MEK29" s="10"/>
      <c r="MEL29" s="10"/>
      <c r="MEM29" s="10"/>
      <c r="MEN29" s="10"/>
      <c r="MEO29" s="10"/>
      <c r="MEP29" s="10"/>
      <c r="MEQ29" s="10"/>
      <c r="MER29" s="10"/>
      <c r="MES29" s="10"/>
      <c r="MET29" s="10"/>
      <c r="MEU29" s="10"/>
      <c r="MEV29" s="10"/>
      <c r="MEW29" s="10"/>
      <c r="MEX29" s="10"/>
      <c r="MEY29" s="10"/>
      <c r="MEZ29" s="10"/>
      <c r="MFA29" s="10"/>
      <c r="MFB29" s="10"/>
      <c r="MFC29" s="10"/>
      <c r="MFD29" s="10"/>
      <c r="MFE29" s="10"/>
      <c r="MFF29" s="10"/>
      <c r="MFG29" s="10"/>
      <c r="MFH29" s="10"/>
      <c r="MFI29" s="10"/>
      <c r="MFJ29" s="10"/>
      <c r="MFK29" s="10"/>
      <c r="MFL29" s="10"/>
      <c r="MFM29" s="10"/>
      <c r="MFN29" s="10"/>
      <c r="MFO29" s="10"/>
      <c r="MFP29" s="10"/>
      <c r="MFQ29" s="10"/>
      <c r="MFR29" s="10"/>
      <c r="MFS29" s="10"/>
      <c r="MFT29" s="10"/>
      <c r="MFU29" s="10"/>
      <c r="MFV29" s="10"/>
      <c r="MFW29" s="10"/>
      <c r="MFX29" s="10"/>
      <c r="MFY29" s="10"/>
      <c r="MFZ29" s="10"/>
      <c r="MGA29" s="10"/>
      <c r="MGB29" s="10"/>
      <c r="MGC29" s="10"/>
      <c r="MGD29" s="10"/>
      <c r="MGE29" s="10"/>
      <c r="MGF29" s="10"/>
      <c r="MGG29" s="10"/>
      <c r="MGH29" s="10"/>
      <c r="MGI29" s="10"/>
      <c r="MGJ29" s="10"/>
      <c r="MGK29" s="10"/>
      <c r="MGL29" s="10"/>
      <c r="MGM29" s="10"/>
      <c r="MGN29" s="10"/>
      <c r="MGO29" s="10"/>
      <c r="MGP29" s="10"/>
      <c r="MGQ29" s="10"/>
      <c r="MGR29" s="10"/>
      <c r="MGS29" s="10"/>
      <c r="MGT29" s="10"/>
      <c r="MGU29" s="10"/>
      <c r="MGV29" s="10"/>
      <c r="MGW29" s="10"/>
      <c r="MGX29" s="10"/>
      <c r="MGY29" s="10"/>
      <c r="MGZ29" s="10"/>
      <c r="MHA29" s="10"/>
      <c r="MHB29" s="10"/>
      <c r="MHC29" s="10"/>
      <c r="MHD29" s="10"/>
      <c r="MHE29" s="10"/>
      <c r="MHF29" s="10"/>
      <c r="MHG29" s="10"/>
      <c r="MHH29" s="10"/>
      <c r="MHI29" s="10"/>
      <c r="MHJ29" s="10"/>
      <c r="MHK29" s="10"/>
      <c r="MHL29" s="10"/>
      <c r="MHM29" s="10"/>
      <c r="MHN29" s="10"/>
      <c r="MHO29" s="10"/>
      <c r="MHP29" s="10"/>
      <c r="MHQ29" s="10"/>
      <c r="MHR29" s="10"/>
      <c r="MHS29" s="10"/>
      <c r="MHT29" s="10"/>
      <c r="MHU29" s="10"/>
      <c r="MHV29" s="10"/>
      <c r="MHW29" s="10"/>
      <c r="MHX29" s="10"/>
      <c r="MHY29" s="10"/>
      <c r="MHZ29" s="10"/>
      <c r="MIA29" s="10"/>
      <c r="MIB29" s="10"/>
      <c r="MIC29" s="10"/>
      <c r="MID29" s="10"/>
      <c r="MIE29" s="10"/>
      <c r="MIF29" s="10"/>
      <c r="MIG29" s="10"/>
      <c r="MIH29" s="10"/>
      <c r="MII29" s="10"/>
      <c r="MIJ29" s="10"/>
      <c r="MIK29" s="10"/>
      <c r="MIL29" s="10"/>
      <c r="MIM29" s="10"/>
      <c r="MIN29" s="10"/>
      <c r="MIO29" s="10"/>
      <c r="MIP29" s="10"/>
      <c r="MIQ29" s="10"/>
      <c r="MIR29" s="10"/>
      <c r="MIS29" s="10"/>
      <c r="MIT29" s="10"/>
      <c r="MIU29" s="10"/>
      <c r="MIV29" s="10"/>
      <c r="MIW29" s="10"/>
      <c r="MIX29" s="10"/>
      <c r="MIY29" s="10"/>
      <c r="MIZ29" s="10"/>
      <c r="MJA29" s="10"/>
      <c r="MJB29" s="10"/>
      <c r="MJC29" s="10"/>
      <c r="MJD29" s="10"/>
      <c r="MJE29" s="10"/>
      <c r="MJF29" s="10"/>
      <c r="MJG29" s="10"/>
      <c r="MJH29" s="10"/>
      <c r="MJI29" s="10"/>
      <c r="MJJ29" s="10"/>
      <c r="MJK29" s="10"/>
      <c r="MJL29" s="10"/>
      <c r="MJM29" s="10"/>
      <c r="MJN29" s="10"/>
      <c r="MJO29" s="10"/>
      <c r="MJP29" s="10"/>
      <c r="MJQ29" s="10"/>
      <c r="MJR29" s="10"/>
      <c r="MJS29" s="10"/>
      <c r="MJT29" s="10"/>
      <c r="MJU29" s="10"/>
      <c r="MJV29" s="10"/>
      <c r="MJW29" s="10"/>
      <c r="MJX29" s="10"/>
      <c r="MJY29" s="10"/>
      <c r="MJZ29" s="10"/>
      <c r="MKA29" s="10"/>
      <c r="MKB29" s="10"/>
      <c r="MKC29" s="10"/>
      <c r="MKD29" s="10"/>
      <c r="MKE29" s="10"/>
      <c r="MKF29" s="10"/>
      <c r="MKG29" s="10"/>
      <c r="MKH29" s="10"/>
      <c r="MKI29" s="10"/>
      <c r="MKJ29" s="10"/>
      <c r="MKK29" s="10"/>
      <c r="MKL29" s="10"/>
      <c r="MKM29" s="10"/>
      <c r="MKN29" s="10"/>
      <c r="MKO29" s="10"/>
      <c r="MKP29" s="10"/>
      <c r="MKQ29" s="10"/>
      <c r="MKR29" s="10"/>
      <c r="MKS29" s="10"/>
      <c r="MKT29" s="10"/>
      <c r="MKU29" s="10"/>
      <c r="MKV29" s="10"/>
      <c r="MKW29" s="10"/>
      <c r="MKX29" s="10"/>
      <c r="MKY29" s="10"/>
      <c r="MKZ29" s="10"/>
      <c r="MLA29" s="10"/>
      <c r="MLB29" s="10"/>
      <c r="MLC29" s="10"/>
      <c r="MLD29" s="10"/>
      <c r="MLE29" s="10"/>
      <c r="MLF29" s="10"/>
      <c r="MLG29" s="10"/>
      <c r="MLH29" s="10"/>
      <c r="MLI29" s="10"/>
      <c r="MLJ29" s="10"/>
      <c r="MLK29" s="10"/>
      <c r="MLL29" s="10"/>
      <c r="MLM29" s="10"/>
      <c r="MLN29" s="10"/>
      <c r="MLO29" s="10"/>
      <c r="MLP29" s="10"/>
      <c r="MLQ29" s="10"/>
      <c r="MLR29" s="10"/>
      <c r="MLS29" s="10"/>
      <c r="MLT29" s="10"/>
      <c r="MLU29" s="10"/>
      <c r="MLV29" s="10"/>
      <c r="MLW29" s="10"/>
      <c r="MLX29" s="10"/>
      <c r="MLY29" s="10"/>
      <c r="MLZ29" s="10"/>
      <c r="MMA29" s="10"/>
      <c r="MMB29" s="10"/>
      <c r="MMC29" s="10"/>
      <c r="MMD29" s="10"/>
      <c r="MME29" s="10"/>
      <c r="MMF29" s="10"/>
      <c r="MMG29" s="10"/>
      <c r="MMH29" s="10"/>
      <c r="MMI29" s="10"/>
      <c r="MMJ29" s="10"/>
      <c r="MMK29" s="10"/>
      <c r="MML29" s="10"/>
      <c r="MMM29" s="10"/>
      <c r="MMN29" s="10"/>
      <c r="MMO29" s="10"/>
      <c r="MMP29" s="10"/>
      <c r="MMQ29" s="10"/>
      <c r="MMR29" s="10"/>
      <c r="MMS29" s="10"/>
      <c r="MMT29" s="10"/>
      <c r="MMU29" s="10"/>
      <c r="MMV29" s="10"/>
      <c r="MMW29" s="10"/>
      <c r="MMX29" s="10"/>
      <c r="MMY29" s="10"/>
      <c r="MMZ29" s="10"/>
      <c r="MNA29" s="10"/>
      <c r="MNB29" s="10"/>
      <c r="MNC29" s="10"/>
      <c r="MND29" s="10"/>
      <c r="MNE29" s="10"/>
      <c r="MNF29" s="10"/>
      <c r="MNG29" s="10"/>
      <c r="MNH29" s="10"/>
      <c r="MNI29" s="10"/>
      <c r="MNJ29" s="10"/>
      <c r="MNK29" s="10"/>
      <c r="MNL29" s="10"/>
      <c r="MNM29" s="10"/>
      <c r="MNN29" s="10"/>
      <c r="MNO29" s="10"/>
      <c r="MNP29" s="10"/>
      <c r="MNQ29" s="10"/>
      <c r="MNR29" s="10"/>
      <c r="MNS29" s="10"/>
      <c r="MNT29" s="10"/>
      <c r="MNU29" s="10"/>
      <c r="MNV29" s="10"/>
      <c r="MNW29" s="10"/>
      <c r="MNX29" s="10"/>
      <c r="MNY29" s="10"/>
      <c r="MNZ29" s="10"/>
      <c r="MOA29" s="10"/>
      <c r="MOB29" s="10"/>
      <c r="MOC29" s="10"/>
      <c r="MOD29" s="10"/>
      <c r="MOE29" s="10"/>
      <c r="MOF29" s="10"/>
      <c r="MOG29" s="10"/>
      <c r="MOH29" s="10"/>
      <c r="MOI29" s="10"/>
      <c r="MOJ29" s="10"/>
      <c r="MOK29" s="10"/>
      <c r="MOL29" s="10"/>
      <c r="MOM29" s="10"/>
      <c r="MON29" s="10"/>
      <c r="MOO29" s="10"/>
      <c r="MOP29" s="10"/>
      <c r="MOQ29" s="10"/>
      <c r="MOR29" s="10"/>
      <c r="MOS29" s="10"/>
      <c r="MOT29" s="10"/>
      <c r="MOU29" s="10"/>
      <c r="MOV29" s="10"/>
      <c r="MOW29" s="10"/>
      <c r="MOX29" s="10"/>
      <c r="MOY29" s="10"/>
      <c r="MOZ29" s="10"/>
      <c r="MPA29" s="10"/>
      <c r="MPB29" s="10"/>
      <c r="MPC29" s="10"/>
      <c r="MPD29" s="10"/>
      <c r="MPE29" s="10"/>
      <c r="MPF29" s="10"/>
      <c r="MPG29" s="10"/>
      <c r="MPH29" s="10"/>
      <c r="MPI29" s="10"/>
      <c r="MPJ29" s="10"/>
      <c r="MPK29" s="10"/>
      <c r="MPL29" s="10"/>
      <c r="MPM29" s="10"/>
      <c r="MPN29" s="10"/>
      <c r="MPO29" s="10"/>
      <c r="MPP29" s="10"/>
      <c r="MPQ29" s="10"/>
      <c r="MPR29" s="10"/>
      <c r="MPS29" s="10"/>
      <c r="MPT29" s="10"/>
      <c r="MPU29" s="10"/>
      <c r="MPV29" s="10"/>
      <c r="MPW29" s="10"/>
      <c r="MPX29" s="10"/>
      <c r="MPY29" s="10"/>
      <c r="MPZ29" s="10"/>
      <c r="MQA29" s="10"/>
      <c r="MQB29" s="10"/>
      <c r="MQC29" s="10"/>
      <c r="MQD29" s="10"/>
      <c r="MQE29" s="10"/>
      <c r="MQF29" s="10"/>
      <c r="MQG29" s="10"/>
      <c r="MQH29" s="10"/>
      <c r="MQI29" s="10"/>
      <c r="MQJ29" s="10"/>
      <c r="MQK29" s="10"/>
      <c r="MQL29" s="10"/>
      <c r="MQM29" s="10"/>
      <c r="MQN29" s="10"/>
      <c r="MQO29" s="10"/>
      <c r="MQP29" s="10"/>
      <c r="MQQ29" s="10"/>
      <c r="MQR29" s="10"/>
      <c r="MQS29" s="10"/>
      <c r="MQT29" s="10"/>
      <c r="MQU29" s="10"/>
      <c r="MQV29" s="10"/>
      <c r="MQW29" s="10"/>
      <c r="MQX29" s="10"/>
      <c r="MQY29" s="10"/>
      <c r="MQZ29" s="10"/>
      <c r="MRA29" s="10"/>
      <c r="MRB29" s="10"/>
      <c r="MRC29" s="10"/>
      <c r="MRD29" s="10"/>
      <c r="MRE29" s="10"/>
      <c r="MRF29" s="10"/>
      <c r="MRG29" s="10"/>
      <c r="MRH29" s="10"/>
      <c r="MRI29" s="10"/>
      <c r="MRJ29" s="10"/>
      <c r="MRK29" s="10"/>
      <c r="MRL29" s="10"/>
      <c r="MRM29" s="10"/>
      <c r="MRN29" s="10"/>
      <c r="MRO29" s="10"/>
      <c r="MRP29" s="10"/>
      <c r="MRQ29" s="10"/>
      <c r="MRR29" s="10"/>
      <c r="MRS29" s="10"/>
      <c r="MRT29" s="10"/>
      <c r="MRU29" s="10"/>
      <c r="MRV29" s="10"/>
      <c r="MRW29" s="10"/>
      <c r="MRX29" s="10"/>
      <c r="MRY29" s="10"/>
      <c r="MRZ29" s="10"/>
      <c r="MSA29" s="10"/>
      <c r="MSB29" s="10"/>
      <c r="MSC29" s="10"/>
      <c r="MSD29" s="10"/>
      <c r="MSE29" s="10"/>
      <c r="MSF29" s="10"/>
      <c r="MSG29" s="10"/>
      <c r="MSH29" s="10"/>
      <c r="MSI29" s="10"/>
      <c r="MSJ29" s="10"/>
      <c r="MSK29" s="10"/>
      <c r="MSL29" s="10"/>
      <c r="MSM29" s="10"/>
      <c r="MSN29" s="10"/>
      <c r="MSO29" s="10"/>
      <c r="MSP29" s="10"/>
      <c r="MSQ29" s="10"/>
      <c r="MSR29" s="10"/>
      <c r="MSS29" s="10"/>
      <c r="MST29" s="10"/>
      <c r="MSU29" s="10"/>
      <c r="MSV29" s="10"/>
      <c r="MSW29" s="10"/>
      <c r="MSX29" s="10"/>
      <c r="MSY29" s="10"/>
      <c r="MSZ29" s="10"/>
      <c r="MTA29" s="10"/>
      <c r="MTB29" s="10"/>
      <c r="MTC29" s="10"/>
      <c r="MTD29" s="10"/>
      <c r="MTE29" s="10"/>
      <c r="MTF29" s="10"/>
      <c r="MTG29" s="10"/>
      <c r="MTH29" s="10"/>
      <c r="MTI29" s="10"/>
      <c r="MTJ29" s="10"/>
      <c r="MTK29" s="10"/>
      <c r="MTL29" s="10"/>
      <c r="MTM29" s="10"/>
      <c r="MTN29" s="10"/>
      <c r="MTO29" s="10"/>
      <c r="MTP29" s="10"/>
      <c r="MTQ29" s="10"/>
      <c r="MTR29" s="10"/>
      <c r="MTS29" s="10"/>
      <c r="MTT29" s="10"/>
      <c r="MTU29" s="10"/>
      <c r="MTV29" s="10"/>
      <c r="MTW29" s="10"/>
      <c r="MTX29" s="10"/>
      <c r="MTY29" s="10"/>
      <c r="MTZ29" s="10"/>
      <c r="MUA29" s="10"/>
      <c r="MUB29" s="10"/>
      <c r="MUC29" s="10"/>
      <c r="MUD29" s="10"/>
      <c r="MUE29" s="10"/>
      <c r="MUF29" s="10"/>
      <c r="MUG29" s="10"/>
      <c r="MUH29" s="10"/>
      <c r="MUI29" s="10"/>
      <c r="MUJ29" s="10"/>
      <c r="MUK29" s="10"/>
      <c r="MUL29" s="10"/>
      <c r="MUM29" s="10"/>
      <c r="MUN29" s="10"/>
      <c r="MUO29" s="10"/>
      <c r="MUP29" s="10"/>
      <c r="MUQ29" s="10"/>
      <c r="MUR29" s="10"/>
      <c r="MUS29" s="10"/>
      <c r="MUT29" s="10"/>
      <c r="MUU29" s="10"/>
      <c r="MUV29" s="10"/>
      <c r="MUW29" s="10"/>
      <c r="MUX29" s="10"/>
      <c r="MUY29" s="10"/>
      <c r="MUZ29" s="10"/>
      <c r="MVA29" s="10"/>
      <c r="MVB29" s="10"/>
      <c r="MVC29" s="10"/>
      <c r="MVD29" s="10"/>
      <c r="MVE29" s="10"/>
      <c r="MVF29" s="10"/>
      <c r="MVG29" s="10"/>
      <c r="MVH29" s="10"/>
      <c r="MVI29" s="10"/>
      <c r="MVJ29" s="10"/>
      <c r="MVK29" s="10"/>
      <c r="MVL29" s="10"/>
      <c r="MVM29" s="10"/>
      <c r="MVN29" s="10"/>
      <c r="MVO29" s="10"/>
      <c r="MVP29" s="10"/>
      <c r="MVQ29" s="10"/>
      <c r="MVR29" s="10"/>
      <c r="MVS29" s="10"/>
      <c r="MVT29" s="10"/>
      <c r="MVU29" s="10"/>
      <c r="MVV29" s="10"/>
      <c r="MVW29" s="10"/>
      <c r="MVX29" s="10"/>
      <c r="MVY29" s="10"/>
      <c r="MVZ29" s="10"/>
      <c r="MWA29" s="10"/>
      <c r="MWB29" s="10"/>
      <c r="MWC29" s="10"/>
      <c r="MWD29" s="10"/>
      <c r="MWE29" s="10"/>
      <c r="MWF29" s="10"/>
      <c r="MWG29" s="10"/>
      <c r="MWH29" s="10"/>
      <c r="MWI29" s="10"/>
      <c r="MWJ29" s="10"/>
      <c r="MWK29" s="10"/>
      <c r="MWL29" s="10"/>
      <c r="MWM29" s="10"/>
      <c r="MWN29" s="10"/>
      <c r="MWO29" s="10"/>
      <c r="MWP29" s="10"/>
      <c r="MWQ29" s="10"/>
      <c r="MWR29" s="10"/>
      <c r="MWS29" s="10"/>
      <c r="MWT29" s="10"/>
      <c r="MWU29" s="10"/>
      <c r="MWV29" s="10"/>
      <c r="MWW29" s="10"/>
      <c r="MWX29" s="10"/>
      <c r="MWY29" s="10"/>
      <c r="MWZ29" s="10"/>
      <c r="MXA29" s="10"/>
      <c r="MXB29" s="10"/>
      <c r="MXC29" s="10"/>
      <c r="MXD29" s="10"/>
      <c r="MXE29" s="10"/>
      <c r="MXF29" s="10"/>
      <c r="MXG29" s="10"/>
      <c r="MXH29" s="10"/>
      <c r="MXI29" s="10"/>
      <c r="MXJ29" s="10"/>
      <c r="MXK29" s="10"/>
      <c r="MXL29" s="10"/>
      <c r="MXM29" s="10"/>
      <c r="MXN29" s="10"/>
      <c r="MXO29" s="10"/>
      <c r="MXP29" s="10"/>
      <c r="MXQ29" s="10"/>
      <c r="MXR29" s="10"/>
      <c r="MXS29" s="10"/>
      <c r="MXT29" s="10"/>
      <c r="MXU29" s="10"/>
      <c r="MXV29" s="10"/>
      <c r="MXW29" s="10"/>
      <c r="MXX29" s="10"/>
      <c r="MXY29" s="10"/>
      <c r="MXZ29" s="10"/>
      <c r="MYA29" s="10"/>
      <c r="MYB29" s="10"/>
      <c r="MYC29" s="10"/>
      <c r="MYD29" s="10"/>
      <c r="MYE29" s="10"/>
      <c r="MYF29" s="10"/>
      <c r="MYG29" s="10"/>
      <c r="MYH29" s="10"/>
      <c r="MYI29" s="10"/>
      <c r="MYJ29" s="10"/>
      <c r="MYK29" s="10"/>
      <c r="MYL29" s="10"/>
      <c r="MYM29" s="10"/>
      <c r="MYN29" s="10"/>
      <c r="MYO29" s="10"/>
      <c r="MYP29" s="10"/>
      <c r="MYQ29" s="10"/>
      <c r="MYR29" s="10"/>
      <c r="MYS29" s="10"/>
      <c r="MYT29" s="10"/>
      <c r="MYU29" s="10"/>
      <c r="MYV29" s="10"/>
      <c r="MYW29" s="10"/>
      <c r="MYX29" s="10"/>
      <c r="MYY29" s="10"/>
      <c r="MYZ29" s="10"/>
      <c r="MZA29" s="10"/>
      <c r="MZB29" s="10"/>
      <c r="MZC29" s="10"/>
      <c r="MZD29" s="10"/>
      <c r="MZE29" s="10"/>
      <c r="MZF29" s="10"/>
      <c r="MZG29" s="10"/>
      <c r="MZH29" s="10"/>
      <c r="MZI29" s="10"/>
      <c r="MZJ29" s="10"/>
      <c r="MZK29" s="10"/>
      <c r="MZL29" s="10"/>
      <c r="MZM29" s="10"/>
      <c r="MZN29" s="10"/>
      <c r="MZO29" s="10"/>
      <c r="MZP29" s="10"/>
      <c r="MZQ29" s="10"/>
      <c r="MZR29" s="10"/>
      <c r="MZS29" s="10"/>
      <c r="MZT29" s="10"/>
      <c r="MZU29" s="10"/>
      <c r="MZV29" s="10"/>
      <c r="MZW29" s="10"/>
      <c r="MZX29" s="10"/>
      <c r="MZY29" s="10"/>
      <c r="MZZ29" s="10"/>
      <c r="NAA29" s="10"/>
      <c r="NAB29" s="10"/>
      <c r="NAC29" s="10"/>
      <c r="NAD29" s="10"/>
      <c r="NAE29" s="10"/>
      <c r="NAF29" s="10"/>
      <c r="NAG29" s="10"/>
      <c r="NAH29" s="10"/>
      <c r="NAI29" s="10"/>
      <c r="NAJ29" s="10"/>
      <c r="NAK29" s="10"/>
      <c r="NAL29" s="10"/>
      <c r="NAM29" s="10"/>
      <c r="NAN29" s="10"/>
      <c r="NAO29" s="10"/>
      <c r="NAP29" s="10"/>
      <c r="NAQ29" s="10"/>
      <c r="NAR29" s="10"/>
      <c r="NAS29" s="10"/>
      <c r="NAT29" s="10"/>
      <c r="NAU29" s="10"/>
      <c r="NAV29" s="10"/>
      <c r="NAW29" s="10"/>
      <c r="NAX29" s="10"/>
      <c r="NAY29" s="10"/>
      <c r="NAZ29" s="10"/>
      <c r="NBA29" s="10"/>
      <c r="NBB29" s="10"/>
      <c r="NBC29" s="10"/>
      <c r="NBD29" s="10"/>
      <c r="NBE29" s="10"/>
      <c r="NBF29" s="10"/>
      <c r="NBG29" s="10"/>
      <c r="NBH29" s="10"/>
      <c r="NBI29" s="10"/>
      <c r="NBJ29" s="10"/>
      <c r="NBK29" s="10"/>
      <c r="NBL29" s="10"/>
      <c r="NBM29" s="10"/>
      <c r="NBN29" s="10"/>
      <c r="NBO29" s="10"/>
      <c r="NBP29" s="10"/>
      <c r="NBQ29" s="10"/>
      <c r="NBR29" s="10"/>
      <c r="NBS29" s="10"/>
      <c r="NBT29" s="10"/>
      <c r="NBU29" s="10"/>
      <c r="NBV29" s="10"/>
      <c r="NBW29" s="10"/>
      <c r="NBX29" s="10"/>
      <c r="NBY29" s="10"/>
      <c r="NBZ29" s="10"/>
      <c r="NCA29" s="10"/>
      <c r="NCB29" s="10"/>
      <c r="NCC29" s="10"/>
      <c r="NCD29" s="10"/>
      <c r="NCE29" s="10"/>
      <c r="NCF29" s="10"/>
      <c r="NCG29" s="10"/>
      <c r="NCH29" s="10"/>
      <c r="NCI29" s="10"/>
      <c r="NCJ29" s="10"/>
      <c r="NCK29" s="10"/>
      <c r="NCL29" s="10"/>
      <c r="NCM29" s="10"/>
      <c r="NCN29" s="10"/>
      <c r="NCO29" s="10"/>
      <c r="NCP29" s="10"/>
      <c r="NCQ29" s="10"/>
      <c r="NCR29" s="10"/>
      <c r="NCS29" s="10"/>
      <c r="NCT29" s="10"/>
      <c r="NCU29" s="10"/>
      <c r="NCV29" s="10"/>
      <c r="NCW29" s="10"/>
      <c r="NCX29" s="10"/>
      <c r="NCY29" s="10"/>
      <c r="NCZ29" s="10"/>
      <c r="NDA29" s="10"/>
      <c r="NDB29" s="10"/>
      <c r="NDC29" s="10"/>
      <c r="NDD29" s="10"/>
      <c r="NDE29" s="10"/>
      <c r="NDF29" s="10"/>
      <c r="NDG29" s="10"/>
      <c r="NDH29" s="10"/>
      <c r="NDI29" s="10"/>
      <c r="NDJ29" s="10"/>
      <c r="NDK29" s="10"/>
      <c r="NDL29" s="10"/>
      <c r="NDM29" s="10"/>
      <c r="NDN29" s="10"/>
      <c r="NDO29" s="10"/>
      <c r="NDP29" s="10"/>
      <c r="NDQ29" s="10"/>
      <c r="NDR29" s="10"/>
      <c r="NDS29" s="10"/>
      <c r="NDT29" s="10"/>
      <c r="NDU29" s="10"/>
      <c r="NDV29" s="10"/>
      <c r="NDW29" s="10"/>
      <c r="NDX29" s="10"/>
      <c r="NDY29" s="10"/>
      <c r="NDZ29" s="10"/>
      <c r="NEA29" s="10"/>
      <c r="NEB29" s="10"/>
      <c r="NEC29" s="10"/>
      <c r="NED29" s="10"/>
      <c r="NEE29" s="10"/>
      <c r="NEF29" s="10"/>
      <c r="NEG29" s="10"/>
      <c r="NEH29" s="10"/>
      <c r="NEI29" s="10"/>
      <c r="NEJ29" s="10"/>
      <c r="NEK29" s="10"/>
      <c r="NEL29" s="10"/>
      <c r="NEM29" s="10"/>
      <c r="NEN29" s="10"/>
      <c r="NEO29" s="10"/>
      <c r="NEP29" s="10"/>
      <c r="NEQ29" s="10"/>
      <c r="NER29" s="10"/>
      <c r="NES29" s="10"/>
      <c r="NET29" s="10"/>
      <c r="NEU29" s="10"/>
      <c r="NEV29" s="10"/>
      <c r="NEW29" s="10"/>
      <c r="NEX29" s="10"/>
      <c r="NEY29" s="10"/>
      <c r="NEZ29" s="10"/>
      <c r="NFA29" s="10"/>
      <c r="NFB29" s="10"/>
      <c r="NFC29" s="10"/>
      <c r="NFD29" s="10"/>
      <c r="NFE29" s="10"/>
      <c r="NFF29" s="10"/>
      <c r="NFG29" s="10"/>
      <c r="NFH29" s="10"/>
      <c r="NFI29" s="10"/>
      <c r="NFJ29" s="10"/>
      <c r="NFK29" s="10"/>
      <c r="NFL29" s="10"/>
      <c r="NFM29" s="10"/>
      <c r="NFN29" s="10"/>
      <c r="NFO29" s="10"/>
      <c r="NFP29" s="10"/>
      <c r="NFQ29" s="10"/>
      <c r="NFR29" s="10"/>
      <c r="NFS29" s="10"/>
      <c r="NFT29" s="10"/>
      <c r="NFU29" s="10"/>
      <c r="NFV29" s="10"/>
      <c r="NFW29" s="10"/>
      <c r="NFX29" s="10"/>
      <c r="NFY29" s="10"/>
      <c r="NFZ29" s="10"/>
      <c r="NGA29" s="10"/>
      <c r="NGB29" s="10"/>
      <c r="NGC29" s="10"/>
      <c r="NGD29" s="10"/>
      <c r="NGE29" s="10"/>
      <c r="NGF29" s="10"/>
      <c r="NGG29" s="10"/>
      <c r="NGH29" s="10"/>
      <c r="NGI29" s="10"/>
      <c r="NGJ29" s="10"/>
      <c r="NGK29" s="10"/>
      <c r="NGL29" s="10"/>
      <c r="NGM29" s="10"/>
      <c r="NGN29" s="10"/>
      <c r="NGO29" s="10"/>
      <c r="NGP29" s="10"/>
      <c r="NGQ29" s="10"/>
      <c r="NGR29" s="10"/>
      <c r="NGS29" s="10"/>
      <c r="NGT29" s="10"/>
      <c r="NGU29" s="10"/>
      <c r="NGV29" s="10"/>
      <c r="NGW29" s="10"/>
      <c r="NGX29" s="10"/>
      <c r="NGY29" s="10"/>
      <c r="NGZ29" s="10"/>
      <c r="NHA29" s="10"/>
      <c r="NHB29" s="10"/>
      <c r="NHC29" s="10"/>
      <c r="NHD29" s="10"/>
      <c r="NHE29" s="10"/>
      <c r="NHF29" s="10"/>
      <c r="NHG29" s="10"/>
      <c r="NHH29" s="10"/>
      <c r="NHI29" s="10"/>
      <c r="NHJ29" s="10"/>
      <c r="NHK29" s="10"/>
      <c r="NHL29" s="10"/>
      <c r="NHM29" s="10"/>
      <c r="NHN29" s="10"/>
      <c r="NHO29" s="10"/>
      <c r="NHP29" s="10"/>
      <c r="NHQ29" s="10"/>
      <c r="NHR29" s="10"/>
      <c r="NHS29" s="10"/>
      <c r="NHT29" s="10"/>
      <c r="NHU29" s="10"/>
      <c r="NHV29" s="10"/>
      <c r="NHW29" s="10"/>
      <c r="NHX29" s="10"/>
      <c r="NHY29" s="10"/>
      <c r="NHZ29" s="10"/>
      <c r="NIA29" s="10"/>
      <c r="NIB29" s="10"/>
      <c r="NIC29" s="10"/>
      <c r="NID29" s="10"/>
      <c r="NIE29" s="10"/>
      <c r="NIF29" s="10"/>
      <c r="NIG29" s="10"/>
      <c r="NIH29" s="10"/>
      <c r="NII29" s="10"/>
      <c r="NIJ29" s="10"/>
      <c r="NIK29" s="10"/>
      <c r="NIL29" s="10"/>
      <c r="NIM29" s="10"/>
      <c r="NIN29" s="10"/>
      <c r="NIO29" s="10"/>
      <c r="NIP29" s="10"/>
      <c r="NIQ29" s="10"/>
      <c r="NIR29" s="10"/>
      <c r="NIS29" s="10"/>
      <c r="NIT29" s="10"/>
      <c r="NIU29" s="10"/>
      <c r="NIV29" s="10"/>
      <c r="NIW29" s="10"/>
      <c r="NIX29" s="10"/>
      <c r="NIY29" s="10"/>
      <c r="NIZ29" s="10"/>
      <c r="NJA29" s="10"/>
      <c r="NJB29" s="10"/>
      <c r="NJC29" s="10"/>
      <c r="NJD29" s="10"/>
      <c r="NJE29" s="10"/>
      <c r="NJF29" s="10"/>
      <c r="NJG29" s="10"/>
      <c r="NJH29" s="10"/>
      <c r="NJI29" s="10"/>
      <c r="NJJ29" s="10"/>
      <c r="NJK29" s="10"/>
      <c r="NJL29" s="10"/>
      <c r="NJM29" s="10"/>
      <c r="NJN29" s="10"/>
      <c r="NJO29" s="10"/>
      <c r="NJP29" s="10"/>
      <c r="NJQ29" s="10"/>
      <c r="NJR29" s="10"/>
      <c r="NJS29" s="10"/>
      <c r="NJT29" s="10"/>
      <c r="NJU29" s="10"/>
      <c r="NJV29" s="10"/>
      <c r="NJW29" s="10"/>
      <c r="NJX29" s="10"/>
      <c r="NJY29" s="10"/>
      <c r="NJZ29" s="10"/>
      <c r="NKA29" s="10"/>
      <c r="NKB29" s="10"/>
      <c r="NKC29" s="10"/>
      <c r="NKD29" s="10"/>
      <c r="NKE29" s="10"/>
      <c r="NKF29" s="10"/>
      <c r="NKG29" s="10"/>
      <c r="NKH29" s="10"/>
      <c r="NKI29" s="10"/>
      <c r="NKJ29" s="10"/>
      <c r="NKK29" s="10"/>
      <c r="NKL29" s="10"/>
      <c r="NKM29" s="10"/>
      <c r="NKN29" s="10"/>
      <c r="NKO29" s="10"/>
      <c r="NKP29" s="10"/>
      <c r="NKQ29" s="10"/>
      <c r="NKR29" s="10"/>
      <c r="NKS29" s="10"/>
      <c r="NKT29" s="10"/>
      <c r="NKU29" s="10"/>
      <c r="NKV29" s="10"/>
      <c r="NKW29" s="10"/>
      <c r="NKX29" s="10"/>
      <c r="NKY29" s="10"/>
      <c r="NKZ29" s="10"/>
      <c r="NLA29" s="10"/>
      <c r="NLB29" s="10"/>
      <c r="NLC29" s="10"/>
      <c r="NLD29" s="10"/>
      <c r="NLE29" s="10"/>
      <c r="NLF29" s="10"/>
      <c r="NLG29" s="10"/>
      <c r="NLH29" s="10"/>
      <c r="NLI29" s="10"/>
      <c r="NLJ29" s="10"/>
      <c r="NLK29" s="10"/>
      <c r="NLL29" s="10"/>
      <c r="NLM29" s="10"/>
      <c r="NLN29" s="10"/>
      <c r="NLO29" s="10"/>
      <c r="NLP29" s="10"/>
      <c r="NLQ29" s="10"/>
      <c r="NLR29" s="10"/>
      <c r="NLS29" s="10"/>
      <c r="NLT29" s="10"/>
      <c r="NLU29" s="10"/>
      <c r="NLV29" s="10"/>
      <c r="NLW29" s="10"/>
      <c r="NLX29" s="10"/>
      <c r="NLY29" s="10"/>
      <c r="NLZ29" s="10"/>
      <c r="NMA29" s="10"/>
      <c r="NMB29" s="10"/>
      <c r="NMC29" s="10"/>
      <c r="NMD29" s="10"/>
      <c r="NME29" s="10"/>
      <c r="NMF29" s="10"/>
      <c r="NMG29" s="10"/>
      <c r="NMH29" s="10"/>
      <c r="NMI29" s="10"/>
      <c r="NMJ29" s="10"/>
      <c r="NMK29" s="10"/>
      <c r="NML29" s="10"/>
      <c r="NMM29" s="10"/>
      <c r="NMN29" s="10"/>
      <c r="NMO29" s="10"/>
      <c r="NMP29" s="10"/>
      <c r="NMQ29" s="10"/>
      <c r="NMR29" s="10"/>
      <c r="NMS29" s="10"/>
      <c r="NMT29" s="10"/>
      <c r="NMU29" s="10"/>
      <c r="NMV29" s="10"/>
      <c r="NMW29" s="10"/>
      <c r="NMX29" s="10"/>
      <c r="NMY29" s="10"/>
      <c r="NMZ29" s="10"/>
      <c r="NNA29" s="10"/>
      <c r="NNB29" s="10"/>
      <c r="NNC29" s="10"/>
      <c r="NND29" s="10"/>
      <c r="NNE29" s="10"/>
      <c r="NNF29" s="10"/>
      <c r="NNG29" s="10"/>
      <c r="NNH29" s="10"/>
      <c r="NNI29" s="10"/>
      <c r="NNJ29" s="10"/>
      <c r="NNK29" s="10"/>
      <c r="NNL29" s="10"/>
      <c r="NNM29" s="10"/>
      <c r="NNN29" s="10"/>
      <c r="NNO29" s="10"/>
      <c r="NNP29" s="10"/>
      <c r="NNQ29" s="10"/>
      <c r="NNR29" s="10"/>
      <c r="NNS29" s="10"/>
      <c r="NNT29" s="10"/>
      <c r="NNU29" s="10"/>
      <c r="NNV29" s="10"/>
      <c r="NNW29" s="10"/>
      <c r="NNX29" s="10"/>
      <c r="NNY29" s="10"/>
      <c r="NNZ29" s="10"/>
      <c r="NOA29" s="10"/>
      <c r="NOB29" s="10"/>
      <c r="NOC29" s="10"/>
      <c r="NOD29" s="10"/>
      <c r="NOE29" s="10"/>
      <c r="NOF29" s="10"/>
      <c r="NOG29" s="10"/>
      <c r="NOH29" s="10"/>
      <c r="NOI29" s="10"/>
      <c r="NOJ29" s="10"/>
      <c r="NOK29" s="10"/>
      <c r="NOL29" s="10"/>
      <c r="NOM29" s="10"/>
      <c r="NON29" s="10"/>
      <c r="NOO29" s="10"/>
      <c r="NOP29" s="10"/>
      <c r="NOQ29" s="10"/>
      <c r="NOR29" s="10"/>
      <c r="NOS29" s="10"/>
      <c r="NOT29" s="10"/>
      <c r="NOU29" s="10"/>
      <c r="NOV29" s="10"/>
      <c r="NOW29" s="10"/>
      <c r="NOX29" s="10"/>
      <c r="NOY29" s="10"/>
      <c r="NOZ29" s="10"/>
      <c r="NPA29" s="10"/>
      <c r="NPB29" s="10"/>
      <c r="NPC29" s="10"/>
      <c r="NPD29" s="10"/>
      <c r="NPE29" s="10"/>
      <c r="NPF29" s="10"/>
      <c r="NPG29" s="10"/>
      <c r="NPH29" s="10"/>
      <c r="NPI29" s="10"/>
      <c r="NPJ29" s="10"/>
      <c r="NPK29" s="10"/>
      <c r="NPL29" s="10"/>
      <c r="NPM29" s="10"/>
      <c r="NPN29" s="10"/>
      <c r="NPO29" s="10"/>
      <c r="NPP29" s="10"/>
      <c r="NPQ29" s="10"/>
      <c r="NPR29" s="10"/>
      <c r="NPS29" s="10"/>
      <c r="NPT29" s="10"/>
      <c r="NPU29" s="10"/>
      <c r="NPV29" s="10"/>
      <c r="NPW29" s="10"/>
      <c r="NPX29" s="10"/>
      <c r="NPY29" s="10"/>
      <c r="NPZ29" s="10"/>
      <c r="NQA29" s="10"/>
      <c r="NQB29" s="10"/>
      <c r="NQC29" s="10"/>
      <c r="NQD29" s="10"/>
      <c r="NQE29" s="10"/>
      <c r="NQF29" s="10"/>
      <c r="NQG29" s="10"/>
      <c r="NQH29" s="10"/>
      <c r="NQI29" s="10"/>
      <c r="NQJ29" s="10"/>
      <c r="NQK29" s="10"/>
      <c r="NQL29" s="10"/>
      <c r="NQM29" s="10"/>
      <c r="NQN29" s="10"/>
      <c r="NQO29" s="10"/>
      <c r="NQP29" s="10"/>
      <c r="NQQ29" s="10"/>
      <c r="NQR29" s="10"/>
      <c r="NQS29" s="10"/>
      <c r="NQT29" s="10"/>
      <c r="NQU29" s="10"/>
      <c r="NQV29" s="10"/>
      <c r="NQW29" s="10"/>
      <c r="NQX29" s="10"/>
      <c r="NQY29" s="10"/>
      <c r="NQZ29" s="10"/>
      <c r="NRA29" s="10"/>
      <c r="NRB29" s="10"/>
      <c r="NRC29" s="10"/>
      <c r="NRD29" s="10"/>
      <c r="NRE29" s="10"/>
      <c r="NRF29" s="10"/>
      <c r="NRG29" s="10"/>
      <c r="NRH29" s="10"/>
      <c r="NRI29" s="10"/>
      <c r="NRJ29" s="10"/>
      <c r="NRK29" s="10"/>
      <c r="NRL29" s="10"/>
      <c r="NRM29" s="10"/>
      <c r="NRN29" s="10"/>
      <c r="NRO29" s="10"/>
      <c r="NRP29" s="10"/>
      <c r="NRQ29" s="10"/>
      <c r="NRR29" s="10"/>
      <c r="NRS29" s="10"/>
      <c r="NRT29" s="10"/>
      <c r="NRU29" s="10"/>
      <c r="NRV29" s="10"/>
      <c r="NRW29" s="10"/>
      <c r="NRX29" s="10"/>
      <c r="NRY29" s="10"/>
      <c r="NRZ29" s="10"/>
      <c r="NSA29" s="10"/>
      <c r="NSB29" s="10"/>
      <c r="NSC29" s="10"/>
      <c r="NSD29" s="10"/>
      <c r="NSE29" s="10"/>
      <c r="NSF29" s="10"/>
      <c r="NSG29" s="10"/>
      <c r="NSH29" s="10"/>
      <c r="NSI29" s="10"/>
      <c r="NSJ29" s="10"/>
      <c r="NSK29" s="10"/>
      <c r="NSL29" s="10"/>
      <c r="NSM29" s="10"/>
      <c r="NSN29" s="10"/>
      <c r="NSO29" s="10"/>
      <c r="NSP29" s="10"/>
      <c r="NSQ29" s="10"/>
      <c r="NSR29" s="10"/>
      <c r="NSS29" s="10"/>
      <c r="NST29" s="10"/>
      <c r="NSU29" s="10"/>
      <c r="NSV29" s="10"/>
      <c r="NSW29" s="10"/>
      <c r="NSX29" s="10"/>
      <c r="NSY29" s="10"/>
      <c r="NSZ29" s="10"/>
      <c r="NTA29" s="10"/>
      <c r="NTB29" s="10"/>
      <c r="NTC29" s="10"/>
      <c r="NTD29" s="10"/>
      <c r="NTE29" s="10"/>
      <c r="NTF29" s="10"/>
      <c r="NTG29" s="10"/>
      <c r="NTH29" s="10"/>
      <c r="NTI29" s="10"/>
      <c r="NTJ29" s="10"/>
      <c r="NTK29" s="10"/>
      <c r="NTL29" s="10"/>
      <c r="NTM29" s="10"/>
      <c r="NTN29" s="10"/>
      <c r="NTO29" s="10"/>
      <c r="NTP29" s="10"/>
      <c r="NTQ29" s="10"/>
      <c r="NTR29" s="10"/>
      <c r="NTS29" s="10"/>
      <c r="NTT29" s="10"/>
      <c r="NTU29" s="10"/>
      <c r="NTV29" s="10"/>
      <c r="NTW29" s="10"/>
      <c r="NTX29" s="10"/>
      <c r="NTY29" s="10"/>
      <c r="NTZ29" s="10"/>
      <c r="NUA29" s="10"/>
      <c r="NUB29" s="10"/>
      <c r="NUC29" s="10"/>
      <c r="NUD29" s="10"/>
      <c r="NUE29" s="10"/>
      <c r="NUF29" s="10"/>
      <c r="NUG29" s="10"/>
      <c r="NUH29" s="10"/>
      <c r="NUI29" s="10"/>
      <c r="NUJ29" s="10"/>
      <c r="NUK29" s="10"/>
      <c r="NUL29" s="10"/>
      <c r="NUM29" s="10"/>
      <c r="NUN29" s="10"/>
      <c r="NUO29" s="10"/>
      <c r="NUP29" s="10"/>
      <c r="NUQ29" s="10"/>
      <c r="NUR29" s="10"/>
      <c r="NUS29" s="10"/>
      <c r="NUT29" s="10"/>
      <c r="NUU29" s="10"/>
      <c r="NUV29" s="10"/>
      <c r="NUW29" s="10"/>
      <c r="NUX29" s="10"/>
      <c r="NUY29" s="10"/>
      <c r="NUZ29" s="10"/>
      <c r="NVA29" s="10"/>
      <c r="NVB29" s="10"/>
      <c r="NVC29" s="10"/>
      <c r="NVD29" s="10"/>
      <c r="NVE29" s="10"/>
      <c r="NVF29" s="10"/>
      <c r="NVG29" s="10"/>
      <c r="NVH29" s="10"/>
      <c r="NVI29" s="10"/>
      <c r="NVJ29" s="10"/>
      <c r="NVK29" s="10"/>
      <c r="NVL29" s="10"/>
      <c r="NVM29" s="10"/>
      <c r="NVN29" s="10"/>
      <c r="NVO29" s="10"/>
      <c r="NVP29" s="10"/>
      <c r="NVQ29" s="10"/>
      <c r="NVR29" s="10"/>
      <c r="NVS29" s="10"/>
      <c r="NVT29" s="10"/>
      <c r="NVU29" s="10"/>
      <c r="NVV29" s="10"/>
      <c r="NVW29" s="10"/>
      <c r="NVX29" s="10"/>
      <c r="NVY29" s="10"/>
      <c r="NVZ29" s="10"/>
      <c r="NWA29" s="10"/>
      <c r="NWB29" s="10"/>
      <c r="NWC29" s="10"/>
      <c r="NWD29" s="10"/>
      <c r="NWE29" s="10"/>
      <c r="NWF29" s="10"/>
      <c r="NWG29" s="10"/>
      <c r="NWH29" s="10"/>
      <c r="NWI29" s="10"/>
      <c r="NWJ29" s="10"/>
      <c r="NWK29" s="10"/>
      <c r="NWL29" s="10"/>
      <c r="NWM29" s="10"/>
      <c r="NWN29" s="10"/>
      <c r="NWO29" s="10"/>
      <c r="NWP29" s="10"/>
      <c r="NWQ29" s="10"/>
      <c r="NWR29" s="10"/>
      <c r="NWS29" s="10"/>
      <c r="NWT29" s="10"/>
      <c r="NWU29" s="10"/>
      <c r="NWV29" s="10"/>
      <c r="NWW29" s="10"/>
      <c r="NWX29" s="10"/>
      <c r="NWY29" s="10"/>
      <c r="NWZ29" s="10"/>
      <c r="NXA29" s="10"/>
      <c r="NXB29" s="10"/>
      <c r="NXC29" s="10"/>
      <c r="NXD29" s="10"/>
      <c r="NXE29" s="10"/>
      <c r="NXF29" s="10"/>
      <c r="NXG29" s="10"/>
      <c r="NXH29" s="10"/>
      <c r="NXI29" s="10"/>
      <c r="NXJ29" s="10"/>
      <c r="NXK29" s="10"/>
      <c r="NXL29" s="10"/>
      <c r="NXM29" s="10"/>
      <c r="NXN29" s="10"/>
      <c r="NXO29" s="10"/>
      <c r="NXP29" s="10"/>
      <c r="NXQ29" s="10"/>
      <c r="NXR29" s="10"/>
      <c r="NXS29" s="10"/>
      <c r="NXT29" s="10"/>
      <c r="NXU29" s="10"/>
      <c r="NXV29" s="10"/>
      <c r="NXW29" s="10"/>
      <c r="NXX29" s="10"/>
      <c r="NXY29" s="10"/>
      <c r="NXZ29" s="10"/>
      <c r="NYA29" s="10"/>
      <c r="NYB29" s="10"/>
      <c r="NYC29" s="10"/>
      <c r="NYD29" s="10"/>
      <c r="NYE29" s="10"/>
      <c r="NYF29" s="10"/>
      <c r="NYG29" s="10"/>
      <c r="NYH29" s="10"/>
      <c r="NYI29" s="10"/>
      <c r="NYJ29" s="10"/>
      <c r="NYK29" s="10"/>
      <c r="NYL29" s="10"/>
      <c r="NYM29" s="10"/>
      <c r="NYN29" s="10"/>
      <c r="NYO29" s="10"/>
      <c r="NYP29" s="10"/>
      <c r="NYQ29" s="10"/>
      <c r="NYR29" s="10"/>
      <c r="NYS29" s="10"/>
      <c r="NYT29" s="10"/>
      <c r="NYU29" s="10"/>
      <c r="NYV29" s="10"/>
      <c r="NYW29" s="10"/>
      <c r="NYX29" s="10"/>
      <c r="NYY29" s="10"/>
      <c r="NYZ29" s="10"/>
      <c r="NZA29" s="10"/>
      <c r="NZB29" s="10"/>
      <c r="NZC29" s="10"/>
      <c r="NZD29" s="10"/>
      <c r="NZE29" s="10"/>
      <c r="NZF29" s="10"/>
      <c r="NZG29" s="10"/>
      <c r="NZH29" s="10"/>
      <c r="NZI29" s="10"/>
      <c r="NZJ29" s="10"/>
      <c r="NZK29" s="10"/>
      <c r="NZL29" s="10"/>
      <c r="NZM29" s="10"/>
      <c r="NZN29" s="10"/>
      <c r="NZO29" s="10"/>
      <c r="NZP29" s="10"/>
      <c r="NZQ29" s="10"/>
      <c r="NZR29" s="10"/>
      <c r="NZS29" s="10"/>
      <c r="NZT29" s="10"/>
      <c r="NZU29" s="10"/>
      <c r="NZV29" s="10"/>
      <c r="NZW29" s="10"/>
      <c r="NZX29" s="10"/>
      <c r="NZY29" s="10"/>
      <c r="NZZ29" s="10"/>
      <c r="OAA29" s="10"/>
      <c r="OAB29" s="10"/>
      <c r="OAC29" s="10"/>
      <c r="OAD29" s="10"/>
      <c r="OAE29" s="10"/>
      <c r="OAF29" s="10"/>
      <c r="OAG29" s="10"/>
      <c r="OAH29" s="10"/>
      <c r="OAI29" s="10"/>
      <c r="OAJ29" s="10"/>
      <c r="OAK29" s="10"/>
      <c r="OAL29" s="10"/>
      <c r="OAM29" s="10"/>
      <c r="OAN29" s="10"/>
      <c r="OAO29" s="10"/>
      <c r="OAP29" s="10"/>
      <c r="OAQ29" s="10"/>
      <c r="OAR29" s="10"/>
      <c r="OAS29" s="10"/>
      <c r="OAT29" s="10"/>
      <c r="OAU29" s="10"/>
      <c r="OAV29" s="10"/>
      <c r="OAW29" s="10"/>
      <c r="OAX29" s="10"/>
      <c r="OAY29" s="10"/>
      <c r="OAZ29" s="10"/>
      <c r="OBA29" s="10"/>
      <c r="OBB29" s="10"/>
      <c r="OBC29" s="10"/>
      <c r="OBD29" s="10"/>
      <c r="OBE29" s="10"/>
      <c r="OBF29" s="10"/>
      <c r="OBG29" s="10"/>
      <c r="OBH29" s="10"/>
      <c r="OBI29" s="10"/>
      <c r="OBJ29" s="10"/>
      <c r="OBK29" s="10"/>
      <c r="OBL29" s="10"/>
      <c r="OBM29" s="10"/>
      <c r="OBN29" s="10"/>
      <c r="OBO29" s="10"/>
      <c r="OBP29" s="10"/>
      <c r="OBQ29" s="10"/>
      <c r="OBR29" s="10"/>
      <c r="OBS29" s="10"/>
      <c r="OBT29" s="10"/>
      <c r="OBU29" s="10"/>
      <c r="OBV29" s="10"/>
      <c r="OBW29" s="10"/>
      <c r="OBX29" s="10"/>
      <c r="OBY29" s="10"/>
      <c r="OBZ29" s="10"/>
      <c r="OCA29" s="10"/>
      <c r="OCB29" s="10"/>
      <c r="OCC29" s="10"/>
      <c r="OCD29" s="10"/>
      <c r="OCE29" s="10"/>
      <c r="OCF29" s="10"/>
      <c r="OCG29" s="10"/>
      <c r="OCH29" s="10"/>
      <c r="OCI29" s="10"/>
      <c r="OCJ29" s="10"/>
      <c r="OCK29" s="10"/>
      <c r="OCL29" s="10"/>
      <c r="OCM29" s="10"/>
      <c r="OCN29" s="10"/>
      <c r="OCO29" s="10"/>
      <c r="OCP29" s="10"/>
      <c r="OCQ29" s="10"/>
      <c r="OCR29" s="10"/>
      <c r="OCS29" s="10"/>
      <c r="OCT29" s="10"/>
      <c r="OCU29" s="10"/>
      <c r="OCV29" s="10"/>
      <c r="OCW29" s="10"/>
      <c r="OCX29" s="10"/>
      <c r="OCY29" s="10"/>
      <c r="OCZ29" s="10"/>
      <c r="ODA29" s="10"/>
      <c r="ODB29" s="10"/>
      <c r="ODC29" s="10"/>
      <c r="ODD29" s="10"/>
      <c r="ODE29" s="10"/>
      <c r="ODF29" s="10"/>
      <c r="ODG29" s="10"/>
      <c r="ODH29" s="10"/>
      <c r="ODI29" s="10"/>
      <c r="ODJ29" s="10"/>
      <c r="ODK29" s="10"/>
      <c r="ODL29" s="10"/>
      <c r="ODM29" s="10"/>
      <c r="ODN29" s="10"/>
      <c r="ODO29" s="10"/>
      <c r="ODP29" s="10"/>
      <c r="ODQ29" s="10"/>
      <c r="ODR29" s="10"/>
      <c r="ODS29" s="10"/>
      <c r="ODT29" s="10"/>
      <c r="ODU29" s="10"/>
      <c r="ODV29" s="10"/>
      <c r="ODW29" s="10"/>
      <c r="ODX29" s="10"/>
      <c r="ODY29" s="10"/>
      <c r="ODZ29" s="10"/>
      <c r="OEA29" s="10"/>
      <c r="OEB29" s="10"/>
      <c r="OEC29" s="10"/>
      <c r="OED29" s="10"/>
      <c r="OEE29" s="10"/>
      <c r="OEF29" s="10"/>
      <c r="OEG29" s="10"/>
      <c r="OEH29" s="10"/>
      <c r="OEI29" s="10"/>
      <c r="OEJ29" s="10"/>
      <c r="OEK29" s="10"/>
      <c r="OEL29" s="10"/>
      <c r="OEM29" s="10"/>
      <c r="OEN29" s="10"/>
      <c r="OEO29" s="10"/>
      <c r="OEP29" s="10"/>
      <c r="OEQ29" s="10"/>
      <c r="OER29" s="10"/>
      <c r="OES29" s="10"/>
      <c r="OET29" s="10"/>
      <c r="OEU29" s="10"/>
      <c r="OEV29" s="10"/>
      <c r="OEW29" s="10"/>
      <c r="OEX29" s="10"/>
      <c r="OEY29" s="10"/>
      <c r="OEZ29" s="10"/>
      <c r="OFA29" s="10"/>
      <c r="OFB29" s="10"/>
      <c r="OFC29" s="10"/>
      <c r="OFD29" s="10"/>
      <c r="OFE29" s="10"/>
      <c r="OFF29" s="10"/>
      <c r="OFG29" s="10"/>
      <c r="OFH29" s="10"/>
      <c r="OFI29" s="10"/>
      <c r="OFJ29" s="10"/>
      <c r="OFK29" s="10"/>
      <c r="OFL29" s="10"/>
      <c r="OFM29" s="10"/>
      <c r="OFN29" s="10"/>
      <c r="OFO29" s="10"/>
      <c r="OFP29" s="10"/>
      <c r="OFQ29" s="10"/>
      <c r="OFR29" s="10"/>
      <c r="OFS29" s="10"/>
      <c r="OFT29" s="10"/>
      <c r="OFU29" s="10"/>
      <c r="OFV29" s="10"/>
      <c r="OFW29" s="10"/>
      <c r="OFX29" s="10"/>
      <c r="OFY29" s="10"/>
      <c r="OFZ29" s="10"/>
      <c r="OGA29" s="10"/>
      <c r="OGB29" s="10"/>
      <c r="OGC29" s="10"/>
      <c r="OGD29" s="10"/>
      <c r="OGE29" s="10"/>
      <c r="OGF29" s="10"/>
      <c r="OGG29" s="10"/>
      <c r="OGH29" s="10"/>
      <c r="OGI29" s="10"/>
      <c r="OGJ29" s="10"/>
      <c r="OGK29" s="10"/>
      <c r="OGL29" s="10"/>
      <c r="OGM29" s="10"/>
      <c r="OGN29" s="10"/>
      <c r="OGO29" s="10"/>
      <c r="OGP29" s="10"/>
      <c r="OGQ29" s="10"/>
      <c r="OGR29" s="10"/>
      <c r="OGS29" s="10"/>
      <c r="OGT29" s="10"/>
      <c r="OGU29" s="10"/>
      <c r="OGV29" s="10"/>
      <c r="OGW29" s="10"/>
      <c r="OGX29" s="10"/>
      <c r="OGY29" s="10"/>
      <c r="OGZ29" s="10"/>
      <c r="OHA29" s="10"/>
      <c r="OHB29" s="10"/>
      <c r="OHC29" s="10"/>
      <c r="OHD29" s="10"/>
      <c r="OHE29" s="10"/>
      <c r="OHF29" s="10"/>
      <c r="OHG29" s="10"/>
      <c r="OHH29" s="10"/>
      <c r="OHI29" s="10"/>
      <c r="OHJ29" s="10"/>
      <c r="OHK29" s="10"/>
      <c r="OHL29" s="10"/>
      <c r="OHM29" s="10"/>
      <c r="OHN29" s="10"/>
      <c r="OHO29" s="10"/>
      <c r="OHP29" s="10"/>
      <c r="OHQ29" s="10"/>
      <c r="OHR29" s="10"/>
      <c r="OHS29" s="10"/>
      <c r="OHT29" s="10"/>
      <c r="OHU29" s="10"/>
      <c r="OHV29" s="10"/>
      <c r="OHW29" s="10"/>
      <c r="OHX29" s="10"/>
      <c r="OHY29" s="10"/>
      <c r="OHZ29" s="10"/>
      <c r="OIA29" s="10"/>
      <c r="OIB29" s="10"/>
      <c r="OIC29" s="10"/>
      <c r="OID29" s="10"/>
      <c r="OIE29" s="10"/>
      <c r="OIF29" s="10"/>
      <c r="OIG29" s="10"/>
      <c r="OIH29" s="10"/>
      <c r="OII29" s="10"/>
      <c r="OIJ29" s="10"/>
      <c r="OIK29" s="10"/>
      <c r="OIL29" s="10"/>
      <c r="OIM29" s="10"/>
      <c r="OIN29" s="10"/>
      <c r="OIO29" s="10"/>
      <c r="OIP29" s="10"/>
      <c r="OIQ29" s="10"/>
      <c r="OIR29" s="10"/>
      <c r="OIS29" s="10"/>
      <c r="OIT29" s="10"/>
      <c r="OIU29" s="10"/>
      <c r="OIV29" s="10"/>
      <c r="OIW29" s="10"/>
      <c r="OIX29" s="10"/>
      <c r="OIY29" s="10"/>
      <c r="OIZ29" s="10"/>
      <c r="OJA29" s="10"/>
      <c r="OJB29" s="10"/>
      <c r="OJC29" s="10"/>
      <c r="OJD29" s="10"/>
      <c r="OJE29" s="10"/>
      <c r="OJF29" s="10"/>
      <c r="OJG29" s="10"/>
      <c r="OJH29" s="10"/>
      <c r="OJI29" s="10"/>
      <c r="OJJ29" s="10"/>
      <c r="OJK29" s="10"/>
      <c r="OJL29" s="10"/>
      <c r="OJM29" s="10"/>
      <c r="OJN29" s="10"/>
      <c r="OJO29" s="10"/>
      <c r="OJP29" s="10"/>
      <c r="OJQ29" s="10"/>
      <c r="OJR29" s="10"/>
      <c r="OJS29" s="10"/>
      <c r="OJT29" s="10"/>
      <c r="OJU29" s="10"/>
      <c r="OJV29" s="10"/>
      <c r="OJW29" s="10"/>
      <c r="OJX29" s="10"/>
      <c r="OJY29" s="10"/>
      <c r="OJZ29" s="10"/>
      <c r="OKA29" s="10"/>
      <c r="OKB29" s="10"/>
      <c r="OKC29" s="10"/>
      <c r="OKD29" s="10"/>
      <c r="OKE29" s="10"/>
      <c r="OKF29" s="10"/>
      <c r="OKG29" s="10"/>
      <c r="OKH29" s="10"/>
      <c r="OKI29" s="10"/>
      <c r="OKJ29" s="10"/>
      <c r="OKK29" s="10"/>
      <c r="OKL29" s="10"/>
      <c r="OKM29" s="10"/>
      <c r="OKN29" s="10"/>
      <c r="OKO29" s="10"/>
      <c r="OKP29" s="10"/>
      <c r="OKQ29" s="10"/>
      <c r="OKR29" s="10"/>
      <c r="OKS29" s="10"/>
      <c r="OKT29" s="10"/>
      <c r="OKU29" s="10"/>
      <c r="OKV29" s="10"/>
      <c r="OKW29" s="10"/>
      <c r="OKX29" s="10"/>
      <c r="OKY29" s="10"/>
      <c r="OKZ29" s="10"/>
      <c r="OLA29" s="10"/>
      <c r="OLB29" s="10"/>
      <c r="OLC29" s="10"/>
      <c r="OLD29" s="10"/>
      <c r="OLE29" s="10"/>
      <c r="OLF29" s="10"/>
      <c r="OLG29" s="10"/>
      <c r="OLH29" s="10"/>
      <c r="OLI29" s="10"/>
      <c r="OLJ29" s="10"/>
      <c r="OLK29" s="10"/>
      <c r="OLL29" s="10"/>
      <c r="OLM29" s="10"/>
      <c r="OLN29" s="10"/>
      <c r="OLO29" s="10"/>
      <c r="OLP29" s="10"/>
      <c r="OLQ29" s="10"/>
      <c r="OLR29" s="10"/>
      <c r="OLS29" s="10"/>
      <c r="OLT29" s="10"/>
      <c r="OLU29" s="10"/>
      <c r="OLV29" s="10"/>
      <c r="OLW29" s="10"/>
      <c r="OLX29" s="10"/>
      <c r="OLY29" s="10"/>
      <c r="OLZ29" s="10"/>
      <c r="OMA29" s="10"/>
      <c r="OMB29" s="10"/>
      <c r="OMC29" s="10"/>
      <c r="OMD29" s="10"/>
      <c r="OME29" s="10"/>
      <c r="OMF29" s="10"/>
      <c r="OMG29" s="10"/>
      <c r="OMH29" s="10"/>
      <c r="OMI29" s="10"/>
      <c r="OMJ29" s="10"/>
      <c r="OMK29" s="10"/>
      <c r="OML29" s="10"/>
      <c r="OMM29" s="10"/>
      <c r="OMN29" s="10"/>
      <c r="OMO29" s="10"/>
      <c r="OMP29" s="10"/>
      <c r="OMQ29" s="10"/>
      <c r="OMR29" s="10"/>
      <c r="OMS29" s="10"/>
      <c r="OMT29" s="10"/>
      <c r="OMU29" s="10"/>
      <c r="OMV29" s="10"/>
      <c r="OMW29" s="10"/>
      <c r="OMX29" s="10"/>
      <c r="OMY29" s="10"/>
      <c r="OMZ29" s="10"/>
      <c r="ONA29" s="10"/>
      <c r="ONB29" s="10"/>
      <c r="ONC29" s="10"/>
      <c r="OND29" s="10"/>
      <c r="ONE29" s="10"/>
      <c r="ONF29" s="10"/>
      <c r="ONG29" s="10"/>
      <c r="ONH29" s="10"/>
      <c r="ONI29" s="10"/>
      <c r="ONJ29" s="10"/>
      <c r="ONK29" s="10"/>
      <c r="ONL29" s="10"/>
      <c r="ONM29" s="10"/>
      <c r="ONN29" s="10"/>
      <c r="ONO29" s="10"/>
      <c r="ONP29" s="10"/>
      <c r="ONQ29" s="10"/>
      <c r="ONR29" s="10"/>
      <c r="ONS29" s="10"/>
      <c r="ONT29" s="10"/>
      <c r="ONU29" s="10"/>
      <c r="ONV29" s="10"/>
      <c r="ONW29" s="10"/>
      <c r="ONX29" s="10"/>
      <c r="ONY29" s="10"/>
      <c r="ONZ29" s="10"/>
      <c r="OOA29" s="10"/>
      <c r="OOB29" s="10"/>
      <c r="OOC29" s="10"/>
      <c r="OOD29" s="10"/>
      <c r="OOE29" s="10"/>
      <c r="OOF29" s="10"/>
      <c r="OOG29" s="10"/>
      <c r="OOH29" s="10"/>
      <c r="OOI29" s="10"/>
      <c r="OOJ29" s="10"/>
      <c r="OOK29" s="10"/>
      <c r="OOL29" s="10"/>
      <c r="OOM29" s="10"/>
      <c r="OON29" s="10"/>
      <c r="OOO29" s="10"/>
      <c r="OOP29" s="10"/>
      <c r="OOQ29" s="10"/>
      <c r="OOR29" s="10"/>
      <c r="OOS29" s="10"/>
      <c r="OOT29" s="10"/>
      <c r="OOU29" s="10"/>
      <c r="OOV29" s="10"/>
      <c r="OOW29" s="10"/>
      <c r="OOX29" s="10"/>
      <c r="OOY29" s="10"/>
      <c r="OOZ29" s="10"/>
      <c r="OPA29" s="10"/>
      <c r="OPB29" s="10"/>
      <c r="OPC29" s="10"/>
      <c r="OPD29" s="10"/>
      <c r="OPE29" s="10"/>
      <c r="OPF29" s="10"/>
      <c r="OPG29" s="10"/>
      <c r="OPH29" s="10"/>
      <c r="OPI29" s="10"/>
      <c r="OPJ29" s="10"/>
      <c r="OPK29" s="10"/>
      <c r="OPL29" s="10"/>
      <c r="OPM29" s="10"/>
      <c r="OPN29" s="10"/>
      <c r="OPO29" s="10"/>
      <c r="OPP29" s="10"/>
      <c r="OPQ29" s="10"/>
      <c r="OPR29" s="10"/>
      <c r="OPS29" s="10"/>
      <c r="OPT29" s="10"/>
      <c r="OPU29" s="10"/>
      <c r="OPV29" s="10"/>
      <c r="OPW29" s="10"/>
      <c r="OPX29" s="10"/>
      <c r="OPY29" s="10"/>
      <c r="OPZ29" s="10"/>
      <c r="OQA29" s="10"/>
      <c r="OQB29" s="10"/>
      <c r="OQC29" s="10"/>
      <c r="OQD29" s="10"/>
      <c r="OQE29" s="10"/>
      <c r="OQF29" s="10"/>
      <c r="OQG29" s="10"/>
      <c r="OQH29" s="10"/>
      <c r="OQI29" s="10"/>
      <c r="OQJ29" s="10"/>
      <c r="OQK29" s="10"/>
      <c r="OQL29" s="10"/>
      <c r="OQM29" s="10"/>
      <c r="OQN29" s="10"/>
      <c r="OQO29" s="10"/>
      <c r="OQP29" s="10"/>
      <c r="OQQ29" s="10"/>
      <c r="OQR29" s="10"/>
      <c r="OQS29" s="10"/>
      <c r="OQT29" s="10"/>
      <c r="OQU29" s="10"/>
      <c r="OQV29" s="10"/>
      <c r="OQW29" s="10"/>
      <c r="OQX29" s="10"/>
      <c r="OQY29" s="10"/>
      <c r="OQZ29" s="10"/>
      <c r="ORA29" s="10"/>
      <c r="ORB29" s="10"/>
      <c r="ORC29" s="10"/>
      <c r="ORD29" s="10"/>
      <c r="ORE29" s="10"/>
      <c r="ORF29" s="10"/>
      <c r="ORG29" s="10"/>
      <c r="ORH29" s="10"/>
      <c r="ORI29" s="10"/>
      <c r="ORJ29" s="10"/>
      <c r="ORK29" s="10"/>
      <c r="ORL29" s="10"/>
      <c r="ORM29" s="10"/>
      <c r="ORN29" s="10"/>
      <c r="ORO29" s="10"/>
      <c r="ORP29" s="10"/>
      <c r="ORQ29" s="10"/>
      <c r="ORR29" s="10"/>
      <c r="ORS29" s="10"/>
      <c r="ORT29" s="10"/>
      <c r="ORU29" s="10"/>
      <c r="ORV29" s="10"/>
      <c r="ORW29" s="10"/>
      <c r="ORX29" s="10"/>
      <c r="ORY29" s="10"/>
      <c r="ORZ29" s="10"/>
      <c r="OSA29" s="10"/>
      <c r="OSB29" s="10"/>
      <c r="OSC29" s="10"/>
      <c r="OSD29" s="10"/>
      <c r="OSE29" s="10"/>
      <c r="OSF29" s="10"/>
      <c r="OSG29" s="10"/>
      <c r="OSH29" s="10"/>
      <c r="OSI29" s="10"/>
      <c r="OSJ29" s="10"/>
      <c r="OSK29" s="10"/>
      <c r="OSL29" s="10"/>
      <c r="OSM29" s="10"/>
      <c r="OSN29" s="10"/>
      <c r="OSO29" s="10"/>
      <c r="OSP29" s="10"/>
      <c r="OSQ29" s="10"/>
      <c r="OSR29" s="10"/>
      <c r="OSS29" s="10"/>
      <c r="OST29" s="10"/>
      <c r="OSU29" s="10"/>
      <c r="OSV29" s="10"/>
      <c r="OSW29" s="10"/>
      <c r="OSX29" s="10"/>
      <c r="OSY29" s="10"/>
      <c r="OSZ29" s="10"/>
      <c r="OTA29" s="10"/>
      <c r="OTB29" s="10"/>
      <c r="OTC29" s="10"/>
      <c r="OTD29" s="10"/>
      <c r="OTE29" s="10"/>
      <c r="OTF29" s="10"/>
      <c r="OTG29" s="10"/>
      <c r="OTH29" s="10"/>
      <c r="OTI29" s="10"/>
      <c r="OTJ29" s="10"/>
      <c r="OTK29" s="10"/>
      <c r="OTL29" s="10"/>
      <c r="OTM29" s="10"/>
      <c r="OTN29" s="10"/>
      <c r="OTO29" s="10"/>
      <c r="OTP29" s="10"/>
      <c r="OTQ29" s="10"/>
      <c r="OTR29" s="10"/>
      <c r="OTS29" s="10"/>
      <c r="OTT29" s="10"/>
      <c r="OTU29" s="10"/>
      <c r="OTV29" s="10"/>
      <c r="OTW29" s="10"/>
      <c r="OTX29" s="10"/>
      <c r="OTY29" s="10"/>
      <c r="OTZ29" s="10"/>
      <c r="OUA29" s="10"/>
      <c r="OUB29" s="10"/>
      <c r="OUC29" s="10"/>
      <c r="OUD29" s="10"/>
      <c r="OUE29" s="10"/>
      <c r="OUF29" s="10"/>
      <c r="OUG29" s="10"/>
      <c r="OUH29" s="10"/>
      <c r="OUI29" s="10"/>
      <c r="OUJ29" s="10"/>
      <c r="OUK29" s="10"/>
      <c r="OUL29" s="10"/>
      <c r="OUM29" s="10"/>
      <c r="OUN29" s="10"/>
      <c r="OUO29" s="10"/>
      <c r="OUP29" s="10"/>
      <c r="OUQ29" s="10"/>
      <c r="OUR29" s="10"/>
      <c r="OUS29" s="10"/>
      <c r="OUT29" s="10"/>
      <c r="OUU29" s="10"/>
      <c r="OUV29" s="10"/>
      <c r="OUW29" s="10"/>
      <c r="OUX29" s="10"/>
      <c r="OUY29" s="10"/>
      <c r="OUZ29" s="10"/>
      <c r="OVA29" s="10"/>
      <c r="OVB29" s="10"/>
      <c r="OVC29" s="10"/>
      <c r="OVD29" s="10"/>
      <c r="OVE29" s="10"/>
      <c r="OVF29" s="10"/>
      <c r="OVG29" s="10"/>
      <c r="OVH29" s="10"/>
      <c r="OVI29" s="10"/>
      <c r="OVJ29" s="10"/>
      <c r="OVK29" s="10"/>
      <c r="OVL29" s="10"/>
      <c r="OVM29" s="10"/>
      <c r="OVN29" s="10"/>
      <c r="OVO29" s="10"/>
      <c r="OVP29" s="10"/>
      <c r="OVQ29" s="10"/>
      <c r="OVR29" s="10"/>
      <c r="OVS29" s="10"/>
      <c r="OVT29" s="10"/>
      <c r="OVU29" s="10"/>
      <c r="OVV29" s="10"/>
      <c r="OVW29" s="10"/>
      <c r="OVX29" s="10"/>
      <c r="OVY29" s="10"/>
      <c r="OVZ29" s="10"/>
      <c r="OWA29" s="10"/>
      <c r="OWB29" s="10"/>
      <c r="OWC29" s="10"/>
      <c r="OWD29" s="10"/>
      <c r="OWE29" s="10"/>
      <c r="OWF29" s="10"/>
      <c r="OWG29" s="10"/>
      <c r="OWH29" s="10"/>
      <c r="OWI29" s="10"/>
      <c r="OWJ29" s="10"/>
      <c r="OWK29" s="10"/>
      <c r="OWL29" s="10"/>
      <c r="OWM29" s="10"/>
      <c r="OWN29" s="10"/>
      <c r="OWO29" s="10"/>
      <c r="OWP29" s="10"/>
      <c r="OWQ29" s="10"/>
      <c r="OWR29" s="10"/>
      <c r="OWS29" s="10"/>
      <c r="OWT29" s="10"/>
      <c r="OWU29" s="10"/>
      <c r="OWV29" s="10"/>
      <c r="OWW29" s="10"/>
      <c r="OWX29" s="10"/>
      <c r="OWY29" s="10"/>
      <c r="OWZ29" s="10"/>
      <c r="OXA29" s="10"/>
      <c r="OXB29" s="10"/>
      <c r="OXC29" s="10"/>
      <c r="OXD29" s="10"/>
      <c r="OXE29" s="10"/>
      <c r="OXF29" s="10"/>
      <c r="OXG29" s="10"/>
      <c r="OXH29" s="10"/>
      <c r="OXI29" s="10"/>
      <c r="OXJ29" s="10"/>
      <c r="OXK29" s="10"/>
      <c r="OXL29" s="10"/>
      <c r="OXM29" s="10"/>
      <c r="OXN29" s="10"/>
      <c r="OXO29" s="10"/>
      <c r="OXP29" s="10"/>
      <c r="OXQ29" s="10"/>
      <c r="OXR29" s="10"/>
      <c r="OXS29" s="10"/>
      <c r="OXT29" s="10"/>
      <c r="OXU29" s="10"/>
      <c r="OXV29" s="10"/>
      <c r="OXW29" s="10"/>
      <c r="OXX29" s="10"/>
      <c r="OXY29" s="10"/>
      <c r="OXZ29" s="10"/>
      <c r="OYA29" s="10"/>
      <c r="OYB29" s="10"/>
      <c r="OYC29" s="10"/>
      <c r="OYD29" s="10"/>
      <c r="OYE29" s="10"/>
      <c r="OYF29" s="10"/>
      <c r="OYG29" s="10"/>
      <c r="OYH29" s="10"/>
      <c r="OYI29" s="10"/>
      <c r="OYJ29" s="10"/>
      <c r="OYK29" s="10"/>
      <c r="OYL29" s="10"/>
      <c r="OYM29" s="10"/>
      <c r="OYN29" s="10"/>
      <c r="OYO29" s="10"/>
      <c r="OYP29" s="10"/>
      <c r="OYQ29" s="10"/>
      <c r="OYR29" s="10"/>
      <c r="OYS29" s="10"/>
      <c r="OYT29" s="10"/>
      <c r="OYU29" s="10"/>
      <c r="OYV29" s="10"/>
      <c r="OYW29" s="10"/>
      <c r="OYX29" s="10"/>
      <c r="OYY29" s="10"/>
      <c r="OYZ29" s="10"/>
      <c r="OZA29" s="10"/>
      <c r="OZB29" s="10"/>
      <c r="OZC29" s="10"/>
      <c r="OZD29" s="10"/>
      <c r="OZE29" s="10"/>
      <c r="OZF29" s="10"/>
      <c r="OZG29" s="10"/>
      <c r="OZH29" s="10"/>
      <c r="OZI29" s="10"/>
      <c r="OZJ29" s="10"/>
      <c r="OZK29" s="10"/>
      <c r="OZL29" s="10"/>
      <c r="OZM29" s="10"/>
      <c r="OZN29" s="10"/>
      <c r="OZO29" s="10"/>
      <c r="OZP29" s="10"/>
      <c r="OZQ29" s="10"/>
      <c r="OZR29" s="10"/>
      <c r="OZS29" s="10"/>
      <c r="OZT29" s="10"/>
      <c r="OZU29" s="10"/>
      <c r="OZV29" s="10"/>
      <c r="OZW29" s="10"/>
      <c r="OZX29" s="10"/>
      <c r="OZY29" s="10"/>
      <c r="OZZ29" s="10"/>
      <c r="PAA29" s="10"/>
      <c r="PAB29" s="10"/>
      <c r="PAC29" s="10"/>
      <c r="PAD29" s="10"/>
      <c r="PAE29" s="10"/>
      <c r="PAF29" s="10"/>
      <c r="PAG29" s="10"/>
      <c r="PAH29" s="10"/>
      <c r="PAI29" s="10"/>
      <c r="PAJ29" s="10"/>
      <c r="PAK29" s="10"/>
      <c r="PAL29" s="10"/>
      <c r="PAM29" s="10"/>
      <c r="PAN29" s="10"/>
      <c r="PAO29" s="10"/>
      <c r="PAP29" s="10"/>
      <c r="PAQ29" s="10"/>
      <c r="PAR29" s="10"/>
      <c r="PAS29" s="10"/>
      <c r="PAT29" s="10"/>
      <c r="PAU29" s="10"/>
      <c r="PAV29" s="10"/>
      <c r="PAW29" s="10"/>
      <c r="PAX29" s="10"/>
      <c r="PAY29" s="10"/>
      <c r="PAZ29" s="10"/>
      <c r="PBA29" s="10"/>
      <c r="PBB29" s="10"/>
      <c r="PBC29" s="10"/>
      <c r="PBD29" s="10"/>
      <c r="PBE29" s="10"/>
      <c r="PBF29" s="10"/>
      <c r="PBG29" s="10"/>
      <c r="PBH29" s="10"/>
      <c r="PBI29" s="10"/>
      <c r="PBJ29" s="10"/>
      <c r="PBK29" s="10"/>
      <c r="PBL29" s="10"/>
      <c r="PBM29" s="10"/>
      <c r="PBN29" s="10"/>
      <c r="PBO29" s="10"/>
      <c r="PBP29" s="10"/>
      <c r="PBQ29" s="10"/>
      <c r="PBR29" s="10"/>
      <c r="PBS29" s="10"/>
      <c r="PBT29" s="10"/>
      <c r="PBU29" s="10"/>
      <c r="PBV29" s="10"/>
      <c r="PBW29" s="10"/>
      <c r="PBX29" s="10"/>
      <c r="PBY29" s="10"/>
      <c r="PBZ29" s="10"/>
      <c r="PCA29" s="10"/>
      <c r="PCB29" s="10"/>
      <c r="PCC29" s="10"/>
      <c r="PCD29" s="10"/>
      <c r="PCE29" s="10"/>
      <c r="PCF29" s="10"/>
      <c r="PCG29" s="10"/>
      <c r="PCH29" s="10"/>
      <c r="PCI29" s="10"/>
      <c r="PCJ29" s="10"/>
      <c r="PCK29" s="10"/>
      <c r="PCL29" s="10"/>
      <c r="PCM29" s="10"/>
      <c r="PCN29" s="10"/>
      <c r="PCO29" s="10"/>
      <c r="PCP29" s="10"/>
      <c r="PCQ29" s="10"/>
      <c r="PCR29" s="10"/>
      <c r="PCS29" s="10"/>
      <c r="PCT29" s="10"/>
      <c r="PCU29" s="10"/>
      <c r="PCV29" s="10"/>
      <c r="PCW29" s="10"/>
      <c r="PCX29" s="10"/>
      <c r="PCY29" s="10"/>
      <c r="PCZ29" s="10"/>
      <c r="PDA29" s="10"/>
      <c r="PDB29" s="10"/>
      <c r="PDC29" s="10"/>
      <c r="PDD29" s="10"/>
      <c r="PDE29" s="10"/>
      <c r="PDF29" s="10"/>
      <c r="PDG29" s="10"/>
      <c r="PDH29" s="10"/>
      <c r="PDI29" s="10"/>
      <c r="PDJ29" s="10"/>
      <c r="PDK29" s="10"/>
      <c r="PDL29" s="10"/>
      <c r="PDM29" s="10"/>
      <c r="PDN29" s="10"/>
      <c r="PDO29" s="10"/>
      <c r="PDP29" s="10"/>
      <c r="PDQ29" s="10"/>
      <c r="PDR29" s="10"/>
      <c r="PDS29" s="10"/>
      <c r="PDT29" s="10"/>
      <c r="PDU29" s="10"/>
      <c r="PDV29" s="10"/>
      <c r="PDW29" s="10"/>
      <c r="PDX29" s="10"/>
      <c r="PDY29" s="10"/>
      <c r="PDZ29" s="10"/>
      <c r="PEA29" s="10"/>
      <c r="PEB29" s="10"/>
      <c r="PEC29" s="10"/>
      <c r="PED29" s="10"/>
      <c r="PEE29" s="10"/>
      <c r="PEF29" s="10"/>
      <c r="PEG29" s="10"/>
      <c r="PEH29" s="10"/>
      <c r="PEI29" s="10"/>
      <c r="PEJ29" s="10"/>
      <c r="PEK29" s="10"/>
      <c r="PEL29" s="10"/>
      <c r="PEM29" s="10"/>
      <c r="PEN29" s="10"/>
      <c r="PEO29" s="10"/>
      <c r="PEP29" s="10"/>
      <c r="PEQ29" s="10"/>
      <c r="PER29" s="10"/>
      <c r="PES29" s="10"/>
      <c r="PET29" s="10"/>
      <c r="PEU29" s="10"/>
      <c r="PEV29" s="10"/>
      <c r="PEW29" s="10"/>
      <c r="PEX29" s="10"/>
      <c r="PEY29" s="10"/>
      <c r="PEZ29" s="10"/>
      <c r="PFA29" s="10"/>
      <c r="PFB29" s="10"/>
      <c r="PFC29" s="10"/>
      <c r="PFD29" s="10"/>
      <c r="PFE29" s="10"/>
      <c r="PFF29" s="10"/>
      <c r="PFG29" s="10"/>
      <c r="PFH29" s="10"/>
      <c r="PFI29" s="10"/>
      <c r="PFJ29" s="10"/>
      <c r="PFK29" s="10"/>
      <c r="PFL29" s="10"/>
      <c r="PFM29" s="10"/>
      <c r="PFN29" s="10"/>
      <c r="PFO29" s="10"/>
      <c r="PFP29" s="10"/>
      <c r="PFQ29" s="10"/>
      <c r="PFR29" s="10"/>
      <c r="PFS29" s="10"/>
      <c r="PFT29" s="10"/>
      <c r="PFU29" s="10"/>
      <c r="PFV29" s="10"/>
      <c r="PFW29" s="10"/>
      <c r="PFX29" s="10"/>
      <c r="PFY29" s="10"/>
      <c r="PFZ29" s="10"/>
      <c r="PGA29" s="10"/>
      <c r="PGB29" s="10"/>
      <c r="PGC29" s="10"/>
      <c r="PGD29" s="10"/>
      <c r="PGE29" s="10"/>
      <c r="PGF29" s="10"/>
      <c r="PGG29" s="10"/>
      <c r="PGH29" s="10"/>
      <c r="PGI29" s="10"/>
      <c r="PGJ29" s="10"/>
      <c r="PGK29" s="10"/>
      <c r="PGL29" s="10"/>
      <c r="PGM29" s="10"/>
      <c r="PGN29" s="10"/>
      <c r="PGO29" s="10"/>
      <c r="PGP29" s="10"/>
      <c r="PGQ29" s="10"/>
      <c r="PGR29" s="10"/>
      <c r="PGS29" s="10"/>
      <c r="PGT29" s="10"/>
      <c r="PGU29" s="10"/>
      <c r="PGV29" s="10"/>
      <c r="PGW29" s="10"/>
      <c r="PGX29" s="10"/>
      <c r="PGY29" s="10"/>
      <c r="PGZ29" s="10"/>
      <c r="PHA29" s="10"/>
      <c r="PHB29" s="10"/>
      <c r="PHC29" s="10"/>
      <c r="PHD29" s="10"/>
      <c r="PHE29" s="10"/>
      <c r="PHF29" s="10"/>
      <c r="PHG29" s="10"/>
      <c r="PHH29" s="10"/>
      <c r="PHI29" s="10"/>
      <c r="PHJ29" s="10"/>
      <c r="PHK29" s="10"/>
      <c r="PHL29" s="10"/>
      <c r="PHM29" s="10"/>
      <c r="PHN29" s="10"/>
      <c r="PHO29" s="10"/>
      <c r="PHP29" s="10"/>
      <c r="PHQ29" s="10"/>
      <c r="PHR29" s="10"/>
      <c r="PHS29" s="10"/>
      <c r="PHT29" s="10"/>
      <c r="PHU29" s="10"/>
      <c r="PHV29" s="10"/>
      <c r="PHW29" s="10"/>
      <c r="PHX29" s="10"/>
      <c r="PHY29" s="10"/>
      <c r="PHZ29" s="10"/>
      <c r="PIA29" s="10"/>
      <c r="PIB29" s="10"/>
      <c r="PIC29" s="10"/>
      <c r="PID29" s="10"/>
      <c r="PIE29" s="10"/>
      <c r="PIF29" s="10"/>
      <c r="PIG29" s="10"/>
      <c r="PIH29" s="10"/>
      <c r="PII29" s="10"/>
      <c r="PIJ29" s="10"/>
      <c r="PIK29" s="10"/>
      <c r="PIL29" s="10"/>
      <c r="PIM29" s="10"/>
      <c r="PIN29" s="10"/>
      <c r="PIO29" s="10"/>
      <c r="PIP29" s="10"/>
      <c r="PIQ29" s="10"/>
      <c r="PIR29" s="10"/>
      <c r="PIS29" s="10"/>
      <c r="PIT29" s="10"/>
      <c r="PIU29" s="10"/>
      <c r="PIV29" s="10"/>
      <c r="PIW29" s="10"/>
      <c r="PIX29" s="10"/>
      <c r="PIY29" s="10"/>
      <c r="PIZ29" s="10"/>
      <c r="PJA29" s="10"/>
      <c r="PJB29" s="10"/>
      <c r="PJC29" s="10"/>
      <c r="PJD29" s="10"/>
      <c r="PJE29" s="10"/>
      <c r="PJF29" s="10"/>
      <c r="PJG29" s="10"/>
      <c r="PJH29" s="10"/>
      <c r="PJI29" s="10"/>
      <c r="PJJ29" s="10"/>
      <c r="PJK29" s="10"/>
      <c r="PJL29" s="10"/>
      <c r="PJM29" s="10"/>
      <c r="PJN29" s="10"/>
      <c r="PJO29" s="10"/>
      <c r="PJP29" s="10"/>
      <c r="PJQ29" s="10"/>
      <c r="PJR29" s="10"/>
      <c r="PJS29" s="10"/>
      <c r="PJT29" s="10"/>
      <c r="PJU29" s="10"/>
      <c r="PJV29" s="10"/>
      <c r="PJW29" s="10"/>
      <c r="PJX29" s="10"/>
      <c r="PJY29" s="10"/>
      <c r="PJZ29" s="10"/>
      <c r="PKA29" s="10"/>
      <c r="PKB29" s="10"/>
      <c r="PKC29" s="10"/>
      <c r="PKD29" s="10"/>
      <c r="PKE29" s="10"/>
      <c r="PKF29" s="10"/>
      <c r="PKG29" s="10"/>
      <c r="PKH29" s="10"/>
      <c r="PKI29" s="10"/>
      <c r="PKJ29" s="10"/>
      <c r="PKK29" s="10"/>
      <c r="PKL29" s="10"/>
      <c r="PKM29" s="10"/>
      <c r="PKN29" s="10"/>
      <c r="PKO29" s="10"/>
      <c r="PKP29" s="10"/>
      <c r="PKQ29" s="10"/>
      <c r="PKR29" s="10"/>
      <c r="PKS29" s="10"/>
      <c r="PKT29" s="10"/>
      <c r="PKU29" s="10"/>
      <c r="PKV29" s="10"/>
      <c r="PKW29" s="10"/>
      <c r="PKX29" s="10"/>
      <c r="PKY29" s="10"/>
      <c r="PKZ29" s="10"/>
      <c r="PLA29" s="10"/>
      <c r="PLB29" s="10"/>
      <c r="PLC29" s="10"/>
      <c r="PLD29" s="10"/>
      <c r="PLE29" s="10"/>
      <c r="PLF29" s="10"/>
      <c r="PLG29" s="10"/>
      <c r="PLH29" s="10"/>
      <c r="PLI29" s="10"/>
      <c r="PLJ29" s="10"/>
      <c r="PLK29" s="10"/>
      <c r="PLL29" s="10"/>
      <c r="PLM29" s="10"/>
      <c r="PLN29" s="10"/>
      <c r="PLO29" s="10"/>
      <c r="PLP29" s="10"/>
      <c r="PLQ29" s="10"/>
      <c r="PLR29" s="10"/>
      <c r="PLS29" s="10"/>
      <c r="PLT29" s="10"/>
      <c r="PLU29" s="10"/>
      <c r="PLV29" s="10"/>
      <c r="PLW29" s="10"/>
      <c r="PLX29" s="10"/>
      <c r="PLY29" s="10"/>
      <c r="PLZ29" s="10"/>
      <c r="PMA29" s="10"/>
      <c r="PMB29" s="10"/>
      <c r="PMC29" s="10"/>
      <c r="PMD29" s="10"/>
      <c r="PME29" s="10"/>
      <c r="PMF29" s="10"/>
      <c r="PMG29" s="10"/>
      <c r="PMH29" s="10"/>
      <c r="PMI29" s="10"/>
      <c r="PMJ29" s="10"/>
      <c r="PMK29" s="10"/>
      <c r="PML29" s="10"/>
      <c r="PMM29" s="10"/>
      <c r="PMN29" s="10"/>
      <c r="PMO29" s="10"/>
      <c r="PMP29" s="10"/>
      <c r="PMQ29" s="10"/>
      <c r="PMR29" s="10"/>
      <c r="PMS29" s="10"/>
      <c r="PMT29" s="10"/>
      <c r="PMU29" s="10"/>
      <c r="PMV29" s="10"/>
      <c r="PMW29" s="10"/>
      <c r="PMX29" s="10"/>
      <c r="PMY29" s="10"/>
      <c r="PMZ29" s="10"/>
      <c r="PNA29" s="10"/>
      <c r="PNB29" s="10"/>
      <c r="PNC29" s="10"/>
      <c r="PND29" s="10"/>
      <c r="PNE29" s="10"/>
      <c r="PNF29" s="10"/>
      <c r="PNG29" s="10"/>
      <c r="PNH29" s="10"/>
      <c r="PNI29" s="10"/>
      <c r="PNJ29" s="10"/>
      <c r="PNK29" s="10"/>
      <c r="PNL29" s="10"/>
      <c r="PNM29" s="10"/>
      <c r="PNN29" s="10"/>
      <c r="PNO29" s="10"/>
      <c r="PNP29" s="10"/>
      <c r="PNQ29" s="10"/>
      <c r="PNR29" s="10"/>
      <c r="PNS29" s="10"/>
      <c r="PNT29" s="10"/>
      <c r="PNU29" s="10"/>
      <c r="PNV29" s="10"/>
      <c r="PNW29" s="10"/>
      <c r="PNX29" s="10"/>
      <c r="PNY29" s="10"/>
      <c r="PNZ29" s="10"/>
      <c r="POA29" s="10"/>
      <c r="POB29" s="10"/>
      <c r="POC29" s="10"/>
      <c r="POD29" s="10"/>
      <c r="POE29" s="10"/>
      <c r="POF29" s="10"/>
      <c r="POG29" s="10"/>
      <c r="POH29" s="10"/>
      <c r="POI29" s="10"/>
      <c r="POJ29" s="10"/>
      <c r="POK29" s="10"/>
      <c r="POL29" s="10"/>
      <c r="POM29" s="10"/>
      <c r="PON29" s="10"/>
      <c r="POO29" s="10"/>
      <c r="POP29" s="10"/>
      <c r="POQ29" s="10"/>
      <c r="POR29" s="10"/>
      <c r="POS29" s="10"/>
      <c r="POT29" s="10"/>
      <c r="POU29" s="10"/>
      <c r="POV29" s="10"/>
      <c r="POW29" s="10"/>
      <c r="POX29" s="10"/>
      <c r="POY29" s="10"/>
      <c r="POZ29" s="10"/>
      <c r="PPA29" s="10"/>
      <c r="PPB29" s="10"/>
      <c r="PPC29" s="10"/>
      <c r="PPD29" s="10"/>
      <c r="PPE29" s="10"/>
      <c r="PPF29" s="10"/>
      <c r="PPG29" s="10"/>
      <c r="PPH29" s="10"/>
      <c r="PPI29" s="10"/>
      <c r="PPJ29" s="10"/>
      <c r="PPK29" s="10"/>
      <c r="PPL29" s="10"/>
      <c r="PPM29" s="10"/>
      <c r="PPN29" s="10"/>
      <c r="PPO29" s="10"/>
      <c r="PPP29" s="10"/>
      <c r="PPQ29" s="10"/>
      <c r="PPR29" s="10"/>
      <c r="PPS29" s="10"/>
      <c r="PPT29" s="10"/>
      <c r="PPU29" s="10"/>
      <c r="PPV29" s="10"/>
      <c r="PPW29" s="10"/>
      <c r="PPX29" s="10"/>
      <c r="PPY29" s="10"/>
      <c r="PPZ29" s="10"/>
      <c r="PQA29" s="10"/>
      <c r="PQB29" s="10"/>
      <c r="PQC29" s="10"/>
      <c r="PQD29" s="10"/>
      <c r="PQE29" s="10"/>
      <c r="PQF29" s="10"/>
      <c r="PQG29" s="10"/>
      <c r="PQH29" s="10"/>
      <c r="PQI29" s="10"/>
      <c r="PQJ29" s="10"/>
      <c r="PQK29" s="10"/>
      <c r="PQL29" s="10"/>
      <c r="PQM29" s="10"/>
      <c r="PQN29" s="10"/>
      <c r="PQO29" s="10"/>
      <c r="PQP29" s="10"/>
      <c r="PQQ29" s="10"/>
      <c r="PQR29" s="10"/>
      <c r="PQS29" s="10"/>
      <c r="PQT29" s="10"/>
      <c r="PQU29" s="10"/>
      <c r="PQV29" s="10"/>
      <c r="PQW29" s="10"/>
      <c r="PQX29" s="10"/>
      <c r="PQY29" s="10"/>
      <c r="PQZ29" s="10"/>
      <c r="PRA29" s="10"/>
      <c r="PRB29" s="10"/>
      <c r="PRC29" s="10"/>
      <c r="PRD29" s="10"/>
      <c r="PRE29" s="10"/>
      <c r="PRF29" s="10"/>
      <c r="PRG29" s="10"/>
      <c r="PRH29" s="10"/>
      <c r="PRI29" s="10"/>
      <c r="PRJ29" s="10"/>
      <c r="PRK29" s="10"/>
      <c r="PRL29" s="10"/>
      <c r="PRM29" s="10"/>
      <c r="PRN29" s="10"/>
      <c r="PRO29" s="10"/>
      <c r="PRP29" s="10"/>
      <c r="PRQ29" s="10"/>
      <c r="PRR29" s="10"/>
      <c r="PRS29" s="10"/>
      <c r="PRT29" s="10"/>
      <c r="PRU29" s="10"/>
      <c r="PRV29" s="10"/>
      <c r="PRW29" s="10"/>
      <c r="PRX29" s="10"/>
      <c r="PRY29" s="10"/>
      <c r="PRZ29" s="10"/>
      <c r="PSA29" s="10"/>
      <c r="PSB29" s="10"/>
      <c r="PSC29" s="10"/>
      <c r="PSD29" s="10"/>
      <c r="PSE29" s="10"/>
      <c r="PSF29" s="10"/>
      <c r="PSG29" s="10"/>
      <c r="PSH29" s="10"/>
      <c r="PSI29" s="10"/>
      <c r="PSJ29" s="10"/>
      <c r="PSK29" s="10"/>
      <c r="PSL29" s="10"/>
      <c r="PSM29" s="10"/>
      <c r="PSN29" s="10"/>
      <c r="PSO29" s="10"/>
      <c r="PSP29" s="10"/>
      <c r="PSQ29" s="10"/>
      <c r="PSR29" s="10"/>
      <c r="PSS29" s="10"/>
      <c r="PST29" s="10"/>
      <c r="PSU29" s="10"/>
      <c r="PSV29" s="10"/>
      <c r="PSW29" s="10"/>
      <c r="PSX29" s="10"/>
      <c r="PSY29" s="10"/>
      <c r="PSZ29" s="10"/>
      <c r="PTA29" s="10"/>
      <c r="PTB29" s="10"/>
      <c r="PTC29" s="10"/>
      <c r="PTD29" s="10"/>
      <c r="PTE29" s="10"/>
      <c r="PTF29" s="10"/>
      <c r="PTG29" s="10"/>
      <c r="PTH29" s="10"/>
      <c r="PTI29" s="10"/>
      <c r="PTJ29" s="10"/>
      <c r="PTK29" s="10"/>
      <c r="PTL29" s="10"/>
      <c r="PTM29" s="10"/>
      <c r="PTN29" s="10"/>
      <c r="PTO29" s="10"/>
      <c r="PTP29" s="10"/>
      <c r="PTQ29" s="10"/>
      <c r="PTR29" s="10"/>
      <c r="PTS29" s="10"/>
      <c r="PTT29" s="10"/>
      <c r="PTU29" s="10"/>
      <c r="PTV29" s="10"/>
      <c r="PTW29" s="10"/>
      <c r="PTX29" s="10"/>
      <c r="PTY29" s="10"/>
      <c r="PTZ29" s="10"/>
      <c r="PUA29" s="10"/>
      <c r="PUB29" s="10"/>
      <c r="PUC29" s="10"/>
      <c r="PUD29" s="10"/>
      <c r="PUE29" s="10"/>
      <c r="PUF29" s="10"/>
      <c r="PUG29" s="10"/>
      <c r="PUH29" s="10"/>
      <c r="PUI29" s="10"/>
      <c r="PUJ29" s="10"/>
      <c r="PUK29" s="10"/>
      <c r="PUL29" s="10"/>
      <c r="PUM29" s="10"/>
      <c r="PUN29" s="10"/>
      <c r="PUO29" s="10"/>
      <c r="PUP29" s="10"/>
      <c r="PUQ29" s="10"/>
      <c r="PUR29" s="10"/>
      <c r="PUS29" s="10"/>
      <c r="PUT29" s="10"/>
      <c r="PUU29" s="10"/>
      <c r="PUV29" s="10"/>
      <c r="PUW29" s="10"/>
      <c r="PUX29" s="10"/>
      <c r="PUY29" s="10"/>
      <c r="PUZ29" s="10"/>
      <c r="PVA29" s="10"/>
      <c r="PVB29" s="10"/>
      <c r="PVC29" s="10"/>
      <c r="PVD29" s="10"/>
      <c r="PVE29" s="10"/>
      <c r="PVF29" s="10"/>
      <c r="PVG29" s="10"/>
      <c r="PVH29" s="10"/>
      <c r="PVI29" s="10"/>
      <c r="PVJ29" s="10"/>
      <c r="PVK29" s="10"/>
      <c r="PVL29" s="10"/>
      <c r="PVM29" s="10"/>
      <c r="PVN29" s="10"/>
      <c r="PVO29" s="10"/>
      <c r="PVP29" s="10"/>
      <c r="PVQ29" s="10"/>
      <c r="PVR29" s="10"/>
      <c r="PVS29" s="10"/>
      <c r="PVT29" s="10"/>
      <c r="PVU29" s="10"/>
      <c r="PVV29" s="10"/>
      <c r="PVW29" s="10"/>
      <c r="PVX29" s="10"/>
      <c r="PVY29" s="10"/>
      <c r="PVZ29" s="10"/>
      <c r="PWA29" s="10"/>
      <c r="PWB29" s="10"/>
      <c r="PWC29" s="10"/>
      <c r="PWD29" s="10"/>
      <c r="PWE29" s="10"/>
      <c r="PWF29" s="10"/>
      <c r="PWG29" s="10"/>
      <c r="PWH29" s="10"/>
      <c r="PWI29" s="10"/>
      <c r="PWJ29" s="10"/>
      <c r="PWK29" s="10"/>
      <c r="PWL29" s="10"/>
      <c r="PWM29" s="10"/>
      <c r="PWN29" s="10"/>
      <c r="PWO29" s="10"/>
      <c r="PWP29" s="10"/>
      <c r="PWQ29" s="10"/>
      <c r="PWR29" s="10"/>
      <c r="PWS29" s="10"/>
      <c r="PWT29" s="10"/>
      <c r="PWU29" s="10"/>
      <c r="PWV29" s="10"/>
      <c r="PWW29" s="10"/>
      <c r="PWX29" s="10"/>
      <c r="PWY29" s="10"/>
      <c r="PWZ29" s="10"/>
      <c r="PXA29" s="10"/>
      <c r="PXB29" s="10"/>
      <c r="PXC29" s="10"/>
      <c r="PXD29" s="10"/>
      <c r="PXE29" s="10"/>
      <c r="PXF29" s="10"/>
      <c r="PXG29" s="10"/>
      <c r="PXH29" s="10"/>
      <c r="PXI29" s="10"/>
      <c r="PXJ29" s="10"/>
      <c r="PXK29" s="10"/>
      <c r="PXL29" s="10"/>
      <c r="PXM29" s="10"/>
      <c r="PXN29" s="10"/>
      <c r="PXO29" s="10"/>
      <c r="PXP29" s="10"/>
      <c r="PXQ29" s="10"/>
      <c r="PXR29" s="10"/>
      <c r="PXS29" s="10"/>
      <c r="PXT29" s="10"/>
      <c r="PXU29" s="10"/>
      <c r="PXV29" s="10"/>
      <c r="PXW29" s="10"/>
      <c r="PXX29" s="10"/>
      <c r="PXY29" s="10"/>
      <c r="PXZ29" s="10"/>
      <c r="PYA29" s="10"/>
      <c r="PYB29" s="10"/>
      <c r="PYC29" s="10"/>
      <c r="PYD29" s="10"/>
      <c r="PYE29" s="10"/>
      <c r="PYF29" s="10"/>
      <c r="PYG29" s="10"/>
      <c r="PYH29" s="10"/>
      <c r="PYI29" s="10"/>
      <c r="PYJ29" s="10"/>
      <c r="PYK29" s="10"/>
      <c r="PYL29" s="10"/>
      <c r="PYM29" s="10"/>
      <c r="PYN29" s="10"/>
      <c r="PYO29" s="10"/>
      <c r="PYP29" s="10"/>
      <c r="PYQ29" s="10"/>
      <c r="PYR29" s="10"/>
      <c r="PYS29" s="10"/>
      <c r="PYT29" s="10"/>
      <c r="PYU29" s="10"/>
      <c r="PYV29" s="10"/>
      <c r="PYW29" s="10"/>
      <c r="PYX29" s="10"/>
      <c r="PYY29" s="10"/>
      <c r="PYZ29" s="10"/>
      <c r="PZA29" s="10"/>
      <c r="PZB29" s="10"/>
      <c r="PZC29" s="10"/>
      <c r="PZD29" s="10"/>
      <c r="PZE29" s="10"/>
      <c r="PZF29" s="10"/>
      <c r="PZG29" s="10"/>
      <c r="PZH29" s="10"/>
      <c r="PZI29" s="10"/>
      <c r="PZJ29" s="10"/>
      <c r="PZK29" s="10"/>
      <c r="PZL29" s="10"/>
      <c r="PZM29" s="10"/>
      <c r="PZN29" s="10"/>
      <c r="PZO29" s="10"/>
      <c r="PZP29" s="10"/>
      <c r="PZQ29" s="10"/>
      <c r="PZR29" s="10"/>
      <c r="PZS29" s="10"/>
      <c r="PZT29" s="10"/>
      <c r="PZU29" s="10"/>
      <c r="PZV29" s="10"/>
      <c r="PZW29" s="10"/>
      <c r="PZX29" s="10"/>
      <c r="PZY29" s="10"/>
      <c r="PZZ29" s="10"/>
      <c r="QAA29" s="10"/>
      <c r="QAB29" s="10"/>
      <c r="QAC29" s="10"/>
      <c r="QAD29" s="10"/>
      <c r="QAE29" s="10"/>
      <c r="QAF29" s="10"/>
      <c r="QAG29" s="10"/>
      <c r="QAH29" s="10"/>
      <c r="QAI29" s="10"/>
      <c r="QAJ29" s="10"/>
      <c r="QAK29" s="10"/>
      <c r="QAL29" s="10"/>
      <c r="QAM29" s="10"/>
      <c r="QAN29" s="10"/>
      <c r="QAO29" s="10"/>
      <c r="QAP29" s="10"/>
      <c r="QAQ29" s="10"/>
      <c r="QAR29" s="10"/>
      <c r="QAS29" s="10"/>
      <c r="QAT29" s="10"/>
      <c r="QAU29" s="10"/>
      <c r="QAV29" s="10"/>
      <c r="QAW29" s="10"/>
      <c r="QAX29" s="10"/>
      <c r="QAY29" s="10"/>
      <c r="QAZ29" s="10"/>
      <c r="QBA29" s="10"/>
      <c r="QBB29" s="10"/>
      <c r="QBC29" s="10"/>
      <c r="QBD29" s="10"/>
      <c r="QBE29" s="10"/>
      <c r="QBF29" s="10"/>
      <c r="QBG29" s="10"/>
      <c r="QBH29" s="10"/>
      <c r="QBI29" s="10"/>
      <c r="QBJ29" s="10"/>
      <c r="QBK29" s="10"/>
      <c r="QBL29" s="10"/>
      <c r="QBM29" s="10"/>
      <c r="QBN29" s="10"/>
      <c r="QBO29" s="10"/>
      <c r="QBP29" s="10"/>
      <c r="QBQ29" s="10"/>
      <c r="QBR29" s="10"/>
      <c r="QBS29" s="10"/>
      <c r="QBT29" s="10"/>
      <c r="QBU29" s="10"/>
      <c r="QBV29" s="10"/>
      <c r="QBW29" s="10"/>
      <c r="QBX29" s="10"/>
      <c r="QBY29" s="10"/>
      <c r="QBZ29" s="10"/>
      <c r="QCA29" s="10"/>
      <c r="QCB29" s="10"/>
      <c r="QCC29" s="10"/>
      <c r="QCD29" s="10"/>
      <c r="QCE29" s="10"/>
      <c r="QCF29" s="10"/>
      <c r="QCG29" s="10"/>
      <c r="QCH29" s="10"/>
      <c r="QCI29" s="10"/>
      <c r="QCJ29" s="10"/>
      <c r="QCK29" s="10"/>
      <c r="QCL29" s="10"/>
      <c r="QCM29" s="10"/>
      <c r="QCN29" s="10"/>
      <c r="QCO29" s="10"/>
      <c r="QCP29" s="10"/>
      <c r="QCQ29" s="10"/>
      <c r="QCR29" s="10"/>
      <c r="QCS29" s="10"/>
      <c r="QCT29" s="10"/>
      <c r="QCU29" s="10"/>
      <c r="QCV29" s="10"/>
      <c r="QCW29" s="10"/>
      <c r="QCX29" s="10"/>
      <c r="QCY29" s="10"/>
      <c r="QCZ29" s="10"/>
      <c r="QDA29" s="10"/>
      <c r="QDB29" s="10"/>
      <c r="QDC29" s="10"/>
      <c r="QDD29" s="10"/>
      <c r="QDE29" s="10"/>
      <c r="QDF29" s="10"/>
      <c r="QDG29" s="10"/>
      <c r="QDH29" s="10"/>
      <c r="QDI29" s="10"/>
      <c r="QDJ29" s="10"/>
      <c r="QDK29" s="10"/>
      <c r="QDL29" s="10"/>
      <c r="QDM29" s="10"/>
      <c r="QDN29" s="10"/>
      <c r="QDO29" s="10"/>
      <c r="QDP29" s="10"/>
      <c r="QDQ29" s="10"/>
      <c r="QDR29" s="10"/>
      <c r="QDS29" s="10"/>
      <c r="QDT29" s="10"/>
      <c r="QDU29" s="10"/>
      <c r="QDV29" s="10"/>
      <c r="QDW29" s="10"/>
      <c r="QDX29" s="10"/>
      <c r="QDY29" s="10"/>
      <c r="QDZ29" s="10"/>
      <c r="QEA29" s="10"/>
      <c r="QEB29" s="10"/>
      <c r="QEC29" s="10"/>
      <c r="QED29" s="10"/>
      <c r="QEE29" s="10"/>
      <c r="QEF29" s="10"/>
      <c r="QEG29" s="10"/>
      <c r="QEH29" s="10"/>
      <c r="QEI29" s="10"/>
      <c r="QEJ29" s="10"/>
      <c r="QEK29" s="10"/>
      <c r="QEL29" s="10"/>
      <c r="QEM29" s="10"/>
      <c r="QEN29" s="10"/>
      <c r="QEO29" s="10"/>
      <c r="QEP29" s="10"/>
      <c r="QEQ29" s="10"/>
      <c r="QER29" s="10"/>
      <c r="QES29" s="10"/>
      <c r="QET29" s="10"/>
      <c r="QEU29" s="10"/>
      <c r="QEV29" s="10"/>
      <c r="QEW29" s="10"/>
      <c r="QEX29" s="10"/>
      <c r="QEY29" s="10"/>
      <c r="QEZ29" s="10"/>
      <c r="QFA29" s="10"/>
      <c r="QFB29" s="10"/>
      <c r="QFC29" s="10"/>
      <c r="QFD29" s="10"/>
      <c r="QFE29" s="10"/>
      <c r="QFF29" s="10"/>
      <c r="QFG29" s="10"/>
      <c r="QFH29" s="10"/>
      <c r="QFI29" s="10"/>
      <c r="QFJ29" s="10"/>
      <c r="QFK29" s="10"/>
      <c r="QFL29" s="10"/>
      <c r="QFM29" s="10"/>
      <c r="QFN29" s="10"/>
      <c r="QFO29" s="10"/>
      <c r="QFP29" s="10"/>
      <c r="QFQ29" s="10"/>
      <c r="QFR29" s="10"/>
      <c r="QFS29" s="10"/>
      <c r="QFT29" s="10"/>
      <c r="QFU29" s="10"/>
      <c r="QFV29" s="10"/>
      <c r="QFW29" s="10"/>
      <c r="QFX29" s="10"/>
      <c r="QFY29" s="10"/>
      <c r="QFZ29" s="10"/>
      <c r="QGA29" s="10"/>
      <c r="QGB29" s="10"/>
      <c r="QGC29" s="10"/>
      <c r="QGD29" s="10"/>
      <c r="QGE29" s="10"/>
      <c r="QGF29" s="10"/>
      <c r="QGG29" s="10"/>
      <c r="QGH29" s="10"/>
      <c r="QGI29" s="10"/>
      <c r="QGJ29" s="10"/>
      <c r="QGK29" s="10"/>
      <c r="QGL29" s="10"/>
      <c r="QGM29" s="10"/>
      <c r="QGN29" s="10"/>
      <c r="QGO29" s="10"/>
      <c r="QGP29" s="10"/>
      <c r="QGQ29" s="10"/>
      <c r="QGR29" s="10"/>
      <c r="QGS29" s="10"/>
      <c r="QGT29" s="10"/>
      <c r="QGU29" s="10"/>
      <c r="QGV29" s="10"/>
      <c r="QGW29" s="10"/>
      <c r="QGX29" s="10"/>
      <c r="QGY29" s="10"/>
      <c r="QGZ29" s="10"/>
      <c r="QHA29" s="10"/>
      <c r="QHB29" s="10"/>
      <c r="QHC29" s="10"/>
      <c r="QHD29" s="10"/>
      <c r="QHE29" s="10"/>
      <c r="QHF29" s="10"/>
      <c r="QHG29" s="10"/>
      <c r="QHH29" s="10"/>
      <c r="QHI29" s="10"/>
      <c r="QHJ29" s="10"/>
      <c r="QHK29" s="10"/>
      <c r="QHL29" s="10"/>
      <c r="QHM29" s="10"/>
      <c r="QHN29" s="10"/>
      <c r="QHO29" s="10"/>
      <c r="QHP29" s="10"/>
      <c r="QHQ29" s="10"/>
      <c r="QHR29" s="10"/>
      <c r="QHS29" s="10"/>
      <c r="QHT29" s="10"/>
      <c r="QHU29" s="10"/>
      <c r="QHV29" s="10"/>
      <c r="QHW29" s="10"/>
      <c r="QHX29" s="10"/>
      <c r="QHY29" s="10"/>
      <c r="QHZ29" s="10"/>
      <c r="QIA29" s="10"/>
      <c r="QIB29" s="10"/>
      <c r="QIC29" s="10"/>
      <c r="QID29" s="10"/>
      <c r="QIE29" s="10"/>
      <c r="QIF29" s="10"/>
      <c r="QIG29" s="10"/>
      <c r="QIH29" s="10"/>
      <c r="QII29" s="10"/>
      <c r="QIJ29" s="10"/>
      <c r="QIK29" s="10"/>
      <c r="QIL29" s="10"/>
      <c r="QIM29" s="10"/>
      <c r="QIN29" s="10"/>
      <c r="QIO29" s="10"/>
      <c r="QIP29" s="10"/>
      <c r="QIQ29" s="10"/>
      <c r="QIR29" s="10"/>
      <c r="QIS29" s="10"/>
      <c r="QIT29" s="10"/>
      <c r="QIU29" s="10"/>
      <c r="QIV29" s="10"/>
      <c r="QIW29" s="10"/>
      <c r="QIX29" s="10"/>
      <c r="QIY29" s="10"/>
      <c r="QIZ29" s="10"/>
      <c r="QJA29" s="10"/>
      <c r="QJB29" s="10"/>
      <c r="QJC29" s="10"/>
      <c r="QJD29" s="10"/>
      <c r="QJE29" s="10"/>
      <c r="QJF29" s="10"/>
      <c r="QJG29" s="10"/>
      <c r="QJH29" s="10"/>
      <c r="QJI29" s="10"/>
      <c r="QJJ29" s="10"/>
      <c r="QJK29" s="10"/>
      <c r="QJL29" s="10"/>
      <c r="QJM29" s="10"/>
      <c r="QJN29" s="10"/>
      <c r="QJO29" s="10"/>
      <c r="QJP29" s="10"/>
      <c r="QJQ29" s="10"/>
      <c r="QJR29" s="10"/>
      <c r="QJS29" s="10"/>
      <c r="QJT29" s="10"/>
      <c r="QJU29" s="10"/>
      <c r="QJV29" s="10"/>
      <c r="QJW29" s="10"/>
      <c r="QJX29" s="10"/>
      <c r="QJY29" s="10"/>
      <c r="QJZ29" s="10"/>
      <c r="QKA29" s="10"/>
      <c r="QKB29" s="10"/>
      <c r="QKC29" s="10"/>
      <c r="QKD29" s="10"/>
      <c r="QKE29" s="10"/>
      <c r="QKF29" s="10"/>
      <c r="QKG29" s="10"/>
      <c r="QKH29" s="10"/>
      <c r="QKI29" s="10"/>
      <c r="QKJ29" s="10"/>
      <c r="QKK29" s="10"/>
      <c r="QKL29" s="10"/>
      <c r="QKM29" s="10"/>
      <c r="QKN29" s="10"/>
      <c r="QKO29" s="10"/>
      <c r="QKP29" s="10"/>
      <c r="QKQ29" s="10"/>
      <c r="QKR29" s="10"/>
      <c r="QKS29" s="10"/>
      <c r="QKT29" s="10"/>
      <c r="QKU29" s="10"/>
      <c r="QKV29" s="10"/>
      <c r="QKW29" s="10"/>
      <c r="QKX29" s="10"/>
      <c r="QKY29" s="10"/>
      <c r="QKZ29" s="10"/>
      <c r="QLA29" s="10"/>
      <c r="QLB29" s="10"/>
      <c r="QLC29" s="10"/>
      <c r="QLD29" s="10"/>
      <c r="QLE29" s="10"/>
      <c r="QLF29" s="10"/>
      <c r="QLG29" s="10"/>
      <c r="QLH29" s="10"/>
      <c r="QLI29" s="10"/>
      <c r="QLJ29" s="10"/>
      <c r="QLK29" s="10"/>
      <c r="QLL29" s="10"/>
      <c r="QLM29" s="10"/>
      <c r="QLN29" s="10"/>
      <c r="QLO29" s="10"/>
      <c r="QLP29" s="10"/>
      <c r="QLQ29" s="10"/>
      <c r="QLR29" s="10"/>
      <c r="QLS29" s="10"/>
      <c r="QLT29" s="10"/>
      <c r="QLU29" s="10"/>
      <c r="QLV29" s="10"/>
      <c r="QLW29" s="10"/>
      <c r="QLX29" s="10"/>
      <c r="QLY29" s="10"/>
      <c r="QLZ29" s="10"/>
      <c r="QMA29" s="10"/>
      <c r="QMB29" s="10"/>
      <c r="QMC29" s="10"/>
      <c r="QMD29" s="10"/>
      <c r="QME29" s="10"/>
      <c r="QMF29" s="10"/>
      <c r="QMG29" s="10"/>
      <c r="QMH29" s="10"/>
      <c r="QMI29" s="10"/>
      <c r="QMJ29" s="10"/>
      <c r="QMK29" s="10"/>
      <c r="QML29" s="10"/>
      <c r="QMM29" s="10"/>
      <c r="QMN29" s="10"/>
      <c r="QMO29" s="10"/>
      <c r="QMP29" s="10"/>
      <c r="QMQ29" s="10"/>
      <c r="QMR29" s="10"/>
      <c r="QMS29" s="10"/>
      <c r="QMT29" s="10"/>
      <c r="QMU29" s="10"/>
      <c r="QMV29" s="10"/>
      <c r="QMW29" s="10"/>
      <c r="QMX29" s="10"/>
      <c r="QMY29" s="10"/>
      <c r="QMZ29" s="10"/>
      <c r="QNA29" s="10"/>
      <c r="QNB29" s="10"/>
      <c r="QNC29" s="10"/>
      <c r="QND29" s="10"/>
      <c r="QNE29" s="10"/>
      <c r="QNF29" s="10"/>
      <c r="QNG29" s="10"/>
      <c r="QNH29" s="10"/>
      <c r="QNI29" s="10"/>
      <c r="QNJ29" s="10"/>
      <c r="QNK29" s="10"/>
      <c r="QNL29" s="10"/>
      <c r="QNM29" s="10"/>
      <c r="QNN29" s="10"/>
      <c r="QNO29" s="10"/>
      <c r="QNP29" s="10"/>
      <c r="QNQ29" s="10"/>
      <c r="QNR29" s="10"/>
      <c r="QNS29" s="10"/>
      <c r="QNT29" s="10"/>
      <c r="QNU29" s="10"/>
      <c r="QNV29" s="10"/>
      <c r="QNW29" s="10"/>
      <c r="QNX29" s="10"/>
      <c r="QNY29" s="10"/>
      <c r="QNZ29" s="10"/>
      <c r="QOA29" s="10"/>
      <c r="QOB29" s="10"/>
      <c r="QOC29" s="10"/>
      <c r="QOD29" s="10"/>
      <c r="QOE29" s="10"/>
      <c r="QOF29" s="10"/>
      <c r="QOG29" s="10"/>
      <c r="QOH29" s="10"/>
      <c r="QOI29" s="10"/>
      <c r="QOJ29" s="10"/>
      <c r="QOK29" s="10"/>
      <c r="QOL29" s="10"/>
      <c r="QOM29" s="10"/>
      <c r="QON29" s="10"/>
      <c r="QOO29" s="10"/>
      <c r="QOP29" s="10"/>
      <c r="QOQ29" s="10"/>
      <c r="QOR29" s="10"/>
      <c r="QOS29" s="10"/>
      <c r="QOT29" s="10"/>
      <c r="QOU29" s="10"/>
      <c r="QOV29" s="10"/>
      <c r="QOW29" s="10"/>
      <c r="QOX29" s="10"/>
      <c r="QOY29" s="10"/>
      <c r="QOZ29" s="10"/>
      <c r="QPA29" s="10"/>
      <c r="QPB29" s="10"/>
      <c r="QPC29" s="10"/>
      <c r="QPD29" s="10"/>
      <c r="QPE29" s="10"/>
      <c r="QPF29" s="10"/>
      <c r="QPG29" s="10"/>
      <c r="QPH29" s="10"/>
      <c r="QPI29" s="10"/>
      <c r="QPJ29" s="10"/>
      <c r="QPK29" s="10"/>
      <c r="QPL29" s="10"/>
      <c r="QPM29" s="10"/>
      <c r="QPN29" s="10"/>
      <c r="QPO29" s="10"/>
      <c r="QPP29" s="10"/>
      <c r="QPQ29" s="10"/>
      <c r="QPR29" s="10"/>
      <c r="QPS29" s="10"/>
      <c r="QPT29" s="10"/>
      <c r="QPU29" s="10"/>
      <c r="QPV29" s="10"/>
      <c r="QPW29" s="10"/>
      <c r="QPX29" s="10"/>
      <c r="QPY29" s="10"/>
      <c r="QPZ29" s="10"/>
      <c r="QQA29" s="10"/>
      <c r="QQB29" s="10"/>
      <c r="QQC29" s="10"/>
      <c r="QQD29" s="10"/>
      <c r="QQE29" s="10"/>
      <c r="QQF29" s="10"/>
      <c r="QQG29" s="10"/>
      <c r="QQH29" s="10"/>
      <c r="QQI29" s="10"/>
      <c r="QQJ29" s="10"/>
      <c r="QQK29" s="10"/>
      <c r="QQL29" s="10"/>
      <c r="QQM29" s="10"/>
      <c r="QQN29" s="10"/>
      <c r="QQO29" s="10"/>
      <c r="QQP29" s="10"/>
      <c r="QQQ29" s="10"/>
      <c r="QQR29" s="10"/>
      <c r="QQS29" s="10"/>
      <c r="QQT29" s="10"/>
      <c r="QQU29" s="10"/>
      <c r="QQV29" s="10"/>
      <c r="QQW29" s="10"/>
      <c r="QQX29" s="10"/>
      <c r="QQY29" s="10"/>
      <c r="QQZ29" s="10"/>
      <c r="QRA29" s="10"/>
      <c r="QRB29" s="10"/>
      <c r="QRC29" s="10"/>
      <c r="QRD29" s="10"/>
      <c r="QRE29" s="10"/>
      <c r="QRF29" s="10"/>
      <c r="QRG29" s="10"/>
      <c r="QRH29" s="10"/>
      <c r="QRI29" s="10"/>
      <c r="QRJ29" s="10"/>
      <c r="QRK29" s="10"/>
      <c r="QRL29" s="10"/>
      <c r="QRM29" s="10"/>
      <c r="QRN29" s="10"/>
      <c r="QRO29" s="10"/>
      <c r="QRP29" s="10"/>
      <c r="QRQ29" s="10"/>
      <c r="QRR29" s="10"/>
      <c r="QRS29" s="10"/>
      <c r="QRT29" s="10"/>
      <c r="QRU29" s="10"/>
      <c r="QRV29" s="10"/>
      <c r="QRW29" s="10"/>
      <c r="QRX29" s="10"/>
      <c r="QRY29" s="10"/>
      <c r="QRZ29" s="10"/>
      <c r="QSA29" s="10"/>
      <c r="QSB29" s="10"/>
      <c r="QSC29" s="10"/>
      <c r="QSD29" s="10"/>
      <c r="QSE29" s="10"/>
      <c r="QSF29" s="10"/>
      <c r="QSG29" s="10"/>
      <c r="QSH29" s="10"/>
      <c r="QSI29" s="10"/>
      <c r="QSJ29" s="10"/>
      <c r="QSK29" s="10"/>
      <c r="QSL29" s="10"/>
      <c r="QSM29" s="10"/>
      <c r="QSN29" s="10"/>
      <c r="QSO29" s="10"/>
      <c r="QSP29" s="10"/>
      <c r="QSQ29" s="10"/>
      <c r="QSR29" s="10"/>
      <c r="QSS29" s="10"/>
      <c r="QST29" s="10"/>
      <c r="QSU29" s="10"/>
      <c r="QSV29" s="10"/>
      <c r="QSW29" s="10"/>
      <c r="QSX29" s="10"/>
      <c r="QSY29" s="10"/>
      <c r="QSZ29" s="10"/>
      <c r="QTA29" s="10"/>
      <c r="QTB29" s="10"/>
      <c r="QTC29" s="10"/>
      <c r="QTD29" s="10"/>
      <c r="QTE29" s="10"/>
      <c r="QTF29" s="10"/>
      <c r="QTG29" s="10"/>
      <c r="QTH29" s="10"/>
      <c r="QTI29" s="10"/>
      <c r="QTJ29" s="10"/>
      <c r="QTK29" s="10"/>
      <c r="QTL29" s="10"/>
      <c r="QTM29" s="10"/>
      <c r="QTN29" s="10"/>
      <c r="QTO29" s="10"/>
      <c r="QTP29" s="10"/>
      <c r="QTQ29" s="10"/>
      <c r="QTR29" s="10"/>
      <c r="QTS29" s="10"/>
      <c r="QTT29" s="10"/>
      <c r="QTU29" s="10"/>
      <c r="QTV29" s="10"/>
      <c r="QTW29" s="10"/>
      <c r="QTX29" s="10"/>
      <c r="QTY29" s="10"/>
      <c r="QTZ29" s="10"/>
      <c r="QUA29" s="10"/>
      <c r="QUB29" s="10"/>
      <c r="QUC29" s="10"/>
      <c r="QUD29" s="10"/>
      <c r="QUE29" s="10"/>
      <c r="QUF29" s="10"/>
      <c r="QUG29" s="10"/>
      <c r="QUH29" s="10"/>
      <c r="QUI29" s="10"/>
      <c r="QUJ29" s="10"/>
      <c r="QUK29" s="10"/>
      <c r="QUL29" s="10"/>
      <c r="QUM29" s="10"/>
      <c r="QUN29" s="10"/>
      <c r="QUO29" s="10"/>
      <c r="QUP29" s="10"/>
      <c r="QUQ29" s="10"/>
      <c r="QUR29" s="10"/>
      <c r="QUS29" s="10"/>
      <c r="QUT29" s="10"/>
      <c r="QUU29" s="10"/>
      <c r="QUV29" s="10"/>
      <c r="QUW29" s="10"/>
      <c r="QUX29" s="10"/>
      <c r="QUY29" s="10"/>
      <c r="QUZ29" s="10"/>
      <c r="QVA29" s="10"/>
      <c r="QVB29" s="10"/>
      <c r="QVC29" s="10"/>
      <c r="QVD29" s="10"/>
      <c r="QVE29" s="10"/>
      <c r="QVF29" s="10"/>
      <c r="QVG29" s="10"/>
      <c r="QVH29" s="10"/>
      <c r="QVI29" s="10"/>
      <c r="QVJ29" s="10"/>
      <c r="QVK29" s="10"/>
      <c r="QVL29" s="10"/>
      <c r="QVM29" s="10"/>
      <c r="QVN29" s="10"/>
      <c r="QVO29" s="10"/>
      <c r="QVP29" s="10"/>
      <c r="QVQ29" s="10"/>
      <c r="QVR29" s="10"/>
      <c r="QVS29" s="10"/>
      <c r="QVT29" s="10"/>
      <c r="QVU29" s="10"/>
      <c r="QVV29" s="10"/>
      <c r="QVW29" s="10"/>
      <c r="QVX29" s="10"/>
      <c r="QVY29" s="10"/>
      <c r="QVZ29" s="10"/>
      <c r="QWA29" s="10"/>
      <c r="QWB29" s="10"/>
      <c r="QWC29" s="10"/>
      <c r="QWD29" s="10"/>
      <c r="QWE29" s="10"/>
      <c r="QWF29" s="10"/>
      <c r="QWG29" s="10"/>
      <c r="QWH29" s="10"/>
      <c r="QWI29" s="10"/>
      <c r="QWJ29" s="10"/>
      <c r="QWK29" s="10"/>
      <c r="QWL29" s="10"/>
      <c r="QWM29" s="10"/>
      <c r="QWN29" s="10"/>
      <c r="QWO29" s="10"/>
      <c r="QWP29" s="10"/>
      <c r="QWQ29" s="10"/>
      <c r="QWR29" s="10"/>
      <c r="QWS29" s="10"/>
      <c r="QWT29" s="10"/>
      <c r="QWU29" s="10"/>
      <c r="QWV29" s="10"/>
      <c r="QWW29" s="10"/>
      <c r="QWX29" s="10"/>
      <c r="QWY29" s="10"/>
      <c r="QWZ29" s="10"/>
      <c r="QXA29" s="10"/>
      <c r="QXB29" s="10"/>
      <c r="QXC29" s="10"/>
      <c r="QXD29" s="10"/>
      <c r="QXE29" s="10"/>
      <c r="QXF29" s="10"/>
      <c r="QXG29" s="10"/>
      <c r="QXH29" s="10"/>
      <c r="QXI29" s="10"/>
      <c r="QXJ29" s="10"/>
      <c r="QXK29" s="10"/>
      <c r="QXL29" s="10"/>
      <c r="QXM29" s="10"/>
      <c r="QXN29" s="10"/>
      <c r="QXO29" s="10"/>
      <c r="QXP29" s="10"/>
      <c r="QXQ29" s="10"/>
      <c r="QXR29" s="10"/>
      <c r="QXS29" s="10"/>
      <c r="QXT29" s="10"/>
      <c r="QXU29" s="10"/>
      <c r="QXV29" s="10"/>
      <c r="QXW29" s="10"/>
      <c r="QXX29" s="10"/>
      <c r="QXY29" s="10"/>
      <c r="QXZ29" s="10"/>
      <c r="QYA29" s="10"/>
      <c r="QYB29" s="10"/>
      <c r="QYC29" s="10"/>
      <c r="QYD29" s="10"/>
      <c r="QYE29" s="10"/>
      <c r="QYF29" s="10"/>
      <c r="QYG29" s="10"/>
      <c r="QYH29" s="10"/>
      <c r="QYI29" s="10"/>
      <c r="QYJ29" s="10"/>
      <c r="QYK29" s="10"/>
      <c r="QYL29" s="10"/>
      <c r="QYM29" s="10"/>
      <c r="QYN29" s="10"/>
      <c r="QYO29" s="10"/>
      <c r="QYP29" s="10"/>
      <c r="QYQ29" s="10"/>
      <c r="QYR29" s="10"/>
      <c r="QYS29" s="10"/>
      <c r="QYT29" s="10"/>
      <c r="QYU29" s="10"/>
      <c r="QYV29" s="10"/>
      <c r="QYW29" s="10"/>
      <c r="QYX29" s="10"/>
      <c r="QYY29" s="10"/>
      <c r="QYZ29" s="10"/>
      <c r="QZA29" s="10"/>
      <c r="QZB29" s="10"/>
      <c r="QZC29" s="10"/>
      <c r="QZD29" s="10"/>
      <c r="QZE29" s="10"/>
      <c r="QZF29" s="10"/>
      <c r="QZG29" s="10"/>
      <c r="QZH29" s="10"/>
      <c r="QZI29" s="10"/>
      <c r="QZJ29" s="10"/>
      <c r="QZK29" s="10"/>
      <c r="QZL29" s="10"/>
      <c r="QZM29" s="10"/>
      <c r="QZN29" s="10"/>
      <c r="QZO29" s="10"/>
      <c r="QZP29" s="10"/>
      <c r="QZQ29" s="10"/>
      <c r="QZR29" s="10"/>
      <c r="QZS29" s="10"/>
      <c r="QZT29" s="10"/>
      <c r="QZU29" s="10"/>
      <c r="QZV29" s="10"/>
      <c r="QZW29" s="10"/>
      <c r="QZX29" s="10"/>
      <c r="QZY29" s="10"/>
      <c r="QZZ29" s="10"/>
      <c r="RAA29" s="10"/>
      <c r="RAB29" s="10"/>
      <c r="RAC29" s="10"/>
      <c r="RAD29" s="10"/>
      <c r="RAE29" s="10"/>
      <c r="RAF29" s="10"/>
      <c r="RAG29" s="10"/>
      <c r="RAH29" s="10"/>
      <c r="RAI29" s="10"/>
      <c r="RAJ29" s="10"/>
      <c r="RAK29" s="10"/>
      <c r="RAL29" s="10"/>
      <c r="RAM29" s="10"/>
      <c r="RAN29" s="10"/>
      <c r="RAO29" s="10"/>
      <c r="RAP29" s="10"/>
      <c r="RAQ29" s="10"/>
      <c r="RAR29" s="10"/>
      <c r="RAS29" s="10"/>
      <c r="RAT29" s="10"/>
      <c r="RAU29" s="10"/>
      <c r="RAV29" s="10"/>
      <c r="RAW29" s="10"/>
      <c r="RAX29" s="10"/>
      <c r="RAY29" s="10"/>
      <c r="RAZ29" s="10"/>
      <c r="RBA29" s="10"/>
      <c r="RBB29" s="10"/>
      <c r="RBC29" s="10"/>
      <c r="RBD29" s="10"/>
      <c r="RBE29" s="10"/>
      <c r="RBF29" s="10"/>
      <c r="RBG29" s="10"/>
      <c r="RBH29" s="10"/>
      <c r="RBI29" s="10"/>
      <c r="RBJ29" s="10"/>
      <c r="RBK29" s="10"/>
      <c r="RBL29" s="10"/>
      <c r="RBM29" s="10"/>
      <c r="RBN29" s="10"/>
      <c r="RBO29" s="10"/>
      <c r="RBP29" s="10"/>
      <c r="RBQ29" s="10"/>
      <c r="RBR29" s="10"/>
      <c r="RBS29" s="10"/>
      <c r="RBT29" s="10"/>
      <c r="RBU29" s="10"/>
      <c r="RBV29" s="10"/>
      <c r="RBW29" s="10"/>
      <c r="RBX29" s="10"/>
      <c r="RBY29" s="10"/>
      <c r="RBZ29" s="10"/>
      <c r="RCA29" s="10"/>
      <c r="RCB29" s="10"/>
      <c r="RCC29" s="10"/>
      <c r="RCD29" s="10"/>
      <c r="RCE29" s="10"/>
      <c r="RCF29" s="10"/>
      <c r="RCG29" s="10"/>
      <c r="RCH29" s="10"/>
      <c r="RCI29" s="10"/>
      <c r="RCJ29" s="10"/>
      <c r="RCK29" s="10"/>
      <c r="RCL29" s="10"/>
      <c r="RCM29" s="10"/>
      <c r="RCN29" s="10"/>
      <c r="RCO29" s="10"/>
      <c r="RCP29" s="10"/>
      <c r="RCQ29" s="10"/>
      <c r="RCR29" s="10"/>
      <c r="RCS29" s="10"/>
      <c r="RCT29" s="10"/>
      <c r="RCU29" s="10"/>
      <c r="RCV29" s="10"/>
      <c r="RCW29" s="10"/>
      <c r="RCX29" s="10"/>
      <c r="RCY29" s="10"/>
      <c r="RCZ29" s="10"/>
      <c r="RDA29" s="10"/>
      <c r="RDB29" s="10"/>
      <c r="RDC29" s="10"/>
      <c r="RDD29" s="10"/>
      <c r="RDE29" s="10"/>
      <c r="RDF29" s="10"/>
      <c r="RDG29" s="10"/>
      <c r="RDH29" s="10"/>
      <c r="RDI29" s="10"/>
      <c r="RDJ29" s="10"/>
      <c r="RDK29" s="10"/>
      <c r="RDL29" s="10"/>
      <c r="RDM29" s="10"/>
      <c r="RDN29" s="10"/>
      <c r="RDO29" s="10"/>
      <c r="RDP29" s="10"/>
      <c r="RDQ29" s="10"/>
      <c r="RDR29" s="10"/>
      <c r="RDS29" s="10"/>
      <c r="RDT29" s="10"/>
      <c r="RDU29" s="10"/>
      <c r="RDV29" s="10"/>
      <c r="RDW29" s="10"/>
      <c r="RDX29" s="10"/>
      <c r="RDY29" s="10"/>
      <c r="RDZ29" s="10"/>
      <c r="REA29" s="10"/>
      <c r="REB29" s="10"/>
      <c r="REC29" s="10"/>
      <c r="RED29" s="10"/>
      <c r="REE29" s="10"/>
      <c r="REF29" s="10"/>
      <c r="REG29" s="10"/>
      <c r="REH29" s="10"/>
      <c r="REI29" s="10"/>
      <c r="REJ29" s="10"/>
      <c r="REK29" s="10"/>
      <c r="REL29" s="10"/>
      <c r="REM29" s="10"/>
      <c r="REN29" s="10"/>
      <c r="REO29" s="10"/>
      <c r="REP29" s="10"/>
      <c r="REQ29" s="10"/>
      <c r="RER29" s="10"/>
      <c r="RES29" s="10"/>
      <c r="RET29" s="10"/>
      <c r="REU29" s="10"/>
      <c r="REV29" s="10"/>
      <c r="REW29" s="10"/>
      <c r="REX29" s="10"/>
      <c r="REY29" s="10"/>
      <c r="REZ29" s="10"/>
      <c r="RFA29" s="10"/>
      <c r="RFB29" s="10"/>
      <c r="RFC29" s="10"/>
      <c r="RFD29" s="10"/>
      <c r="RFE29" s="10"/>
      <c r="RFF29" s="10"/>
      <c r="RFG29" s="10"/>
      <c r="RFH29" s="10"/>
      <c r="RFI29" s="10"/>
      <c r="RFJ29" s="10"/>
      <c r="RFK29" s="10"/>
      <c r="RFL29" s="10"/>
      <c r="RFM29" s="10"/>
      <c r="RFN29" s="10"/>
      <c r="RFO29" s="10"/>
      <c r="RFP29" s="10"/>
      <c r="RFQ29" s="10"/>
      <c r="RFR29" s="10"/>
      <c r="RFS29" s="10"/>
      <c r="RFT29" s="10"/>
      <c r="RFU29" s="10"/>
      <c r="RFV29" s="10"/>
      <c r="RFW29" s="10"/>
      <c r="RFX29" s="10"/>
      <c r="RFY29" s="10"/>
      <c r="RFZ29" s="10"/>
      <c r="RGA29" s="10"/>
      <c r="RGB29" s="10"/>
      <c r="RGC29" s="10"/>
      <c r="RGD29" s="10"/>
      <c r="RGE29" s="10"/>
      <c r="RGF29" s="10"/>
      <c r="RGG29" s="10"/>
      <c r="RGH29" s="10"/>
      <c r="RGI29" s="10"/>
      <c r="RGJ29" s="10"/>
      <c r="RGK29" s="10"/>
      <c r="RGL29" s="10"/>
      <c r="RGM29" s="10"/>
      <c r="RGN29" s="10"/>
      <c r="RGO29" s="10"/>
      <c r="RGP29" s="10"/>
      <c r="RGQ29" s="10"/>
      <c r="RGR29" s="10"/>
      <c r="RGS29" s="10"/>
      <c r="RGT29" s="10"/>
      <c r="RGU29" s="10"/>
      <c r="RGV29" s="10"/>
      <c r="RGW29" s="10"/>
      <c r="RGX29" s="10"/>
      <c r="RGY29" s="10"/>
      <c r="RGZ29" s="10"/>
      <c r="RHA29" s="10"/>
      <c r="RHB29" s="10"/>
      <c r="RHC29" s="10"/>
      <c r="RHD29" s="10"/>
      <c r="RHE29" s="10"/>
      <c r="RHF29" s="10"/>
      <c r="RHG29" s="10"/>
      <c r="RHH29" s="10"/>
      <c r="RHI29" s="10"/>
      <c r="RHJ29" s="10"/>
      <c r="RHK29" s="10"/>
      <c r="RHL29" s="10"/>
      <c r="RHM29" s="10"/>
      <c r="RHN29" s="10"/>
      <c r="RHO29" s="10"/>
      <c r="RHP29" s="10"/>
      <c r="RHQ29" s="10"/>
      <c r="RHR29" s="10"/>
      <c r="RHS29" s="10"/>
      <c r="RHT29" s="10"/>
      <c r="RHU29" s="10"/>
      <c r="RHV29" s="10"/>
      <c r="RHW29" s="10"/>
      <c r="RHX29" s="10"/>
      <c r="RHY29" s="10"/>
      <c r="RHZ29" s="10"/>
      <c r="RIA29" s="10"/>
      <c r="RIB29" s="10"/>
      <c r="RIC29" s="10"/>
      <c r="RID29" s="10"/>
      <c r="RIE29" s="10"/>
      <c r="RIF29" s="10"/>
      <c r="RIG29" s="10"/>
      <c r="RIH29" s="10"/>
      <c r="RII29" s="10"/>
      <c r="RIJ29" s="10"/>
      <c r="RIK29" s="10"/>
      <c r="RIL29" s="10"/>
      <c r="RIM29" s="10"/>
      <c r="RIN29" s="10"/>
      <c r="RIO29" s="10"/>
      <c r="RIP29" s="10"/>
      <c r="RIQ29" s="10"/>
      <c r="RIR29" s="10"/>
      <c r="RIS29" s="10"/>
      <c r="RIT29" s="10"/>
      <c r="RIU29" s="10"/>
      <c r="RIV29" s="10"/>
      <c r="RIW29" s="10"/>
      <c r="RIX29" s="10"/>
      <c r="RIY29" s="10"/>
      <c r="RIZ29" s="10"/>
      <c r="RJA29" s="10"/>
      <c r="RJB29" s="10"/>
      <c r="RJC29" s="10"/>
      <c r="RJD29" s="10"/>
      <c r="RJE29" s="10"/>
      <c r="RJF29" s="10"/>
      <c r="RJG29" s="10"/>
      <c r="RJH29" s="10"/>
      <c r="RJI29" s="10"/>
      <c r="RJJ29" s="10"/>
      <c r="RJK29" s="10"/>
      <c r="RJL29" s="10"/>
      <c r="RJM29" s="10"/>
      <c r="RJN29" s="10"/>
      <c r="RJO29" s="10"/>
      <c r="RJP29" s="10"/>
      <c r="RJQ29" s="10"/>
      <c r="RJR29" s="10"/>
      <c r="RJS29" s="10"/>
      <c r="RJT29" s="10"/>
      <c r="RJU29" s="10"/>
      <c r="RJV29" s="10"/>
      <c r="RJW29" s="10"/>
      <c r="RJX29" s="10"/>
      <c r="RJY29" s="10"/>
      <c r="RJZ29" s="10"/>
      <c r="RKA29" s="10"/>
      <c r="RKB29" s="10"/>
      <c r="RKC29" s="10"/>
      <c r="RKD29" s="10"/>
      <c r="RKE29" s="10"/>
      <c r="RKF29" s="10"/>
      <c r="RKG29" s="10"/>
      <c r="RKH29" s="10"/>
      <c r="RKI29" s="10"/>
      <c r="RKJ29" s="10"/>
      <c r="RKK29" s="10"/>
      <c r="RKL29" s="10"/>
      <c r="RKM29" s="10"/>
      <c r="RKN29" s="10"/>
      <c r="RKO29" s="10"/>
      <c r="RKP29" s="10"/>
      <c r="RKQ29" s="10"/>
      <c r="RKR29" s="10"/>
      <c r="RKS29" s="10"/>
      <c r="RKT29" s="10"/>
      <c r="RKU29" s="10"/>
      <c r="RKV29" s="10"/>
      <c r="RKW29" s="10"/>
      <c r="RKX29" s="10"/>
      <c r="RKY29" s="10"/>
      <c r="RKZ29" s="10"/>
      <c r="RLA29" s="10"/>
      <c r="RLB29" s="10"/>
      <c r="RLC29" s="10"/>
      <c r="RLD29" s="10"/>
      <c r="RLE29" s="10"/>
      <c r="RLF29" s="10"/>
      <c r="RLG29" s="10"/>
      <c r="RLH29" s="10"/>
      <c r="RLI29" s="10"/>
      <c r="RLJ29" s="10"/>
      <c r="RLK29" s="10"/>
      <c r="RLL29" s="10"/>
      <c r="RLM29" s="10"/>
      <c r="RLN29" s="10"/>
      <c r="RLO29" s="10"/>
      <c r="RLP29" s="10"/>
      <c r="RLQ29" s="10"/>
      <c r="RLR29" s="10"/>
      <c r="RLS29" s="10"/>
      <c r="RLT29" s="10"/>
      <c r="RLU29" s="10"/>
      <c r="RLV29" s="10"/>
      <c r="RLW29" s="10"/>
      <c r="RLX29" s="10"/>
      <c r="RLY29" s="10"/>
      <c r="RLZ29" s="10"/>
      <c r="RMA29" s="10"/>
      <c r="RMB29" s="10"/>
      <c r="RMC29" s="10"/>
      <c r="RMD29" s="10"/>
      <c r="RME29" s="10"/>
      <c r="RMF29" s="10"/>
      <c r="RMG29" s="10"/>
      <c r="RMH29" s="10"/>
      <c r="RMI29" s="10"/>
      <c r="RMJ29" s="10"/>
      <c r="RMK29" s="10"/>
      <c r="RML29" s="10"/>
      <c r="RMM29" s="10"/>
      <c r="RMN29" s="10"/>
      <c r="RMO29" s="10"/>
      <c r="RMP29" s="10"/>
      <c r="RMQ29" s="10"/>
      <c r="RMR29" s="10"/>
      <c r="RMS29" s="10"/>
      <c r="RMT29" s="10"/>
      <c r="RMU29" s="10"/>
      <c r="RMV29" s="10"/>
      <c r="RMW29" s="10"/>
      <c r="RMX29" s="10"/>
      <c r="RMY29" s="10"/>
      <c r="RMZ29" s="10"/>
      <c r="RNA29" s="10"/>
      <c r="RNB29" s="10"/>
      <c r="RNC29" s="10"/>
      <c r="RND29" s="10"/>
      <c r="RNE29" s="10"/>
      <c r="RNF29" s="10"/>
      <c r="RNG29" s="10"/>
      <c r="RNH29" s="10"/>
      <c r="RNI29" s="10"/>
      <c r="RNJ29" s="10"/>
      <c r="RNK29" s="10"/>
      <c r="RNL29" s="10"/>
      <c r="RNM29" s="10"/>
      <c r="RNN29" s="10"/>
      <c r="RNO29" s="10"/>
      <c r="RNP29" s="10"/>
      <c r="RNQ29" s="10"/>
      <c r="RNR29" s="10"/>
      <c r="RNS29" s="10"/>
      <c r="RNT29" s="10"/>
      <c r="RNU29" s="10"/>
      <c r="RNV29" s="10"/>
      <c r="RNW29" s="10"/>
      <c r="RNX29" s="10"/>
      <c r="RNY29" s="10"/>
      <c r="RNZ29" s="10"/>
      <c r="ROA29" s="10"/>
      <c r="ROB29" s="10"/>
      <c r="ROC29" s="10"/>
      <c r="ROD29" s="10"/>
      <c r="ROE29" s="10"/>
      <c r="ROF29" s="10"/>
      <c r="ROG29" s="10"/>
      <c r="ROH29" s="10"/>
      <c r="ROI29" s="10"/>
      <c r="ROJ29" s="10"/>
      <c r="ROK29" s="10"/>
      <c r="ROL29" s="10"/>
      <c r="ROM29" s="10"/>
      <c r="RON29" s="10"/>
      <c r="ROO29" s="10"/>
      <c r="ROP29" s="10"/>
      <c r="ROQ29" s="10"/>
      <c r="ROR29" s="10"/>
      <c r="ROS29" s="10"/>
      <c r="ROT29" s="10"/>
      <c r="ROU29" s="10"/>
      <c r="ROV29" s="10"/>
      <c r="ROW29" s="10"/>
      <c r="ROX29" s="10"/>
      <c r="ROY29" s="10"/>
      <c r="ROZ29" s="10"/>
      <c r="RPA29" s="10"/>
      <c r="RPB29" s="10"/>
      <c r="RPC29" s="10"/>
      <c r="RPD29" s="10"/>
      <c r="RPE29" s="10"/>
      <c r="RPF29" s="10"/>
      <c r="RPG29" s="10"/>
      <c r="RPH29" s="10"/>
      <c r="RPI29" s="10"/>
      <c r="RPJ29" s="10"/>
      <c r="RPK29" s="10"/>
      <c r="RPL29" s="10"/>
      <c r="RPM29" s="10"/>
      <c r="RPN29" s="10"/>
      <c r="RPO29" s="10"/>
      <c r="RPP29" s="10"/>
      <c r="RPQ29" s="10"/>
      <c r="RPR29" s="10"/>
      <c r="RPS29" s="10"/>
      <c r="RPT29" s="10"/>
      <c r="RPU29" s="10"/>
      <c r="RPV29" s="10"/>
      <c r="RPW29" s="10"/>
      <c r="RPX29" s="10"/>
      <c r="RPY29" s="10"/>
      <c r="RPZ29" s="10"/>
      <c r="RQA29" s="10"/>
      <c r="RQB29" s="10"/>
      <c r="RQC29" s="10"/>
      <c r="RQD29" s="10"/>
      <c r="RQE29" s="10"/>
      <c r="RQF29" s="10"/>
      <c r="RQG29" s="10"/>
      <c r="RQH29" s="10"/>
      <c r="RQI29" s="10"/>
      <c r="RQJ29" s="10"/>
      <c r="RQK29" s="10"/>
      <c r="RQL29" s="10"/>
      <c r="RQM29" s="10"/>
      <c r="RQN29" s="10"/>
      <c r="RQO29" s="10"/>
      <c r="RQP29" s="10"/>
      <c r="RQQ29" s="10"/>
      <c r="RQR29" s="10"/>
      <c r="RQS29" s="10"/>
      <c r="RQT29" s="10"/>
      <c r="RQU29" s="10"/>
      <c r="RQV29" s="10"/>
      <c r="RQW29" s="10"/>
      <c r="RQX29" s="10"/>
      <c r="RQY29" s="10"/>
      <c r="RQZ29" s="10"/>
      <c r="RRA29" s="10"/>
      <c r="RRB29" s="10"/>
      <c r="RRC29" s="10"/>
      <c r="RRD29" s="10"/>
      <c r="RRE29" s="10"/>
      <c r="RRF29" s="10"/>
      <c r="RRG29" s="10"/>
      <c r="RRH29" s="10"/>
      <c r="RRI29" s="10"/>
      <c r="RRJ29" s="10"/>
      <c r="RRK29" s="10"/>
      <c r="RRL29" s="10"/>
      <c r="RRM29" s="10"/>
      <c r="RRN29" s="10"/>
      <c r="RRO29" s="10"/>
      <c r="RRP29" s="10"/>
      <c r="RRQ29" s="10"/>
      <c r="RRR29" s="10"/>
      <c r="RRS29" s="10"/>
      <c r="RRT29" s="10"/>
      <c r="RRU29" s="10"/>
      <c r="RRV29" s="10"/>
      <c r="RRW29" s="10"/>
      <c r="RRX29" s="10"/>
      <c r="RRY29" s="10"/>
      <c r="RRZ29" s="10"/>
      <c r="RSA29" s="10"/>
      <c r="RSB29" s="10"/>
      <c r="RSC29" s="10"/>
      <c r="RSD29" s="10"/>
      <c r="RSE29" s="10"/>
      <c r="RSF29" s="10"/>
      <c r="RSG29" s="10"/>
      <c r="RSH29" s="10"/>
      <c r="RSI29" s="10"/>
      <c r="RSJ29" s="10"/>
      <c r="RSK29" s="10"/>
      <c r="RSL29" s="10"/>
      <c r="RSM29" s="10"/>
      <c r="RSN29" s="10"/>
      <c r="RSO29" s="10"/>
      <c r="RSP29" s="10"/>
      <c r="RSQ29" s="10"/>
      <c r="RSR29" s="10"/>
      <c r="RSS29" s="10"/>
      <c r="RST29" s="10"/>
      <c r="RSU29" s="10"/>
      <c r="RSV29" s="10"/>
      <c r="RSW29" s="10"/>
      <c r="RSX29" s="10"/>
      <c r="RSY29" s="10"/>
      <c r="RSZ29" s="10"/>
      <c r="RTA29" s="10"/>
      <c r="RTB29" s="10"/>
      <c r="RTC29" s="10"/>
      <c r="RTD29" s="10"/>
      <c r="RTE29" s="10"/>
      <c r="RTF29" s="10"/>
      <c r="RTG29" s="10"/>
      <c r="RTH29" s="10"/>
      <c r="RTI29" s="10"/>
      <c r="RTJ29" s="10"/>
      <c r="RTK29" s="10"/>
      <c r="RTL29" s="10"/>
      <c r="RTM29" s="10"/>
      <c r="RTN29" s="10"/>
      <c r="RTO29" s="10"/>
      <c r="RTP29" s="10"/>
      <c r="RTQ29" s="10"/>
      <c r="RTR29" s="10"/>
      <c r="RTS29" s="10"/>
      <c r="RTT29" s="10"/>
      <c r="RTU29" s="10"/>
      <c r="RTV29" s="10"/>
      <c r="RTW29" s="10"/>
      <c r="RTX29" s="10"/>
      <c r="RTY29" s="10"/>
      <c r="RTZ29" s="10"/>
      <c r="RUA29" s="10"/>
      <c r="RUB29" s="10"/>
      <c r="RUC29" s="10"/>
      <c r="RUD29" s="10"/>
      <c r="RUE29" s="10"/>
      <c r="RUF29" s="10"/>
      <c r="RUG29" s="10"/>
      <c r="RUH29" s="10"/>
      <c r="RUI29" s="10"/>
      <c r="RUJ29" s="10"/>
      <c r="RUK29" s="10"/>
      <c r="RUL29" s="10"/>
      <c r="RUM29" s="10"/>
      <c r="RUN29" s="10"/>
      <c r="RUO29" s="10"/>
      <c r="RUP29" s="10"/>
      <c r="RUQ29" s="10"/>
      <c r="RUR29" s="10"/>
      <c r="RUS29" s="10"/>
      <c r="RUT29" s="10"/>
      <c r="RUU29" s="10"/>
      <c r="RUV29" s="10"/>
      <c r="RUW29" s="10"/>
      <c r="RUX29" s="10"/>
      <c r="RUY29" s="10"/>
      <c r="RUZ29" s="10"/>
      <c r="RVA29" s="10"/>
      <c r="RVB29" s="10"/>
      <c r="RVC29" s="10"/>
      <c r="RVD29" s="10"/>
      <c r="RVE29" s="10"/>
      <c r="RVF29" s="10"/>
      <c r="RVG29" s="10"/>
      <c r="RVH29" s="10"/>
      <c r="RVI29" s="10"/>
      <c r="RVJ29" s="10"/>
      <c r="RVK29" s="10"/>
      <c r="RVL29" s="10"/>
      <c r="RVM29" s="10"/>
      <c r="RVN29" s="10"/>
      <c r="RVO29" s="10"/>
      <c r="RVP29" s="10"/>
      <c r="RVQ29" s="10"/>
      <c r="RVR29" s="10"/>
      <c r="RVS29" s="10"/>
      <c r="RVT29" s="10"/>
      <c r="RVU29" s="10"/>
      <c r="RVV29" s="10"/>
      <c r="RVW29" s="10"/>
      <c r="RVX29" s="10"/>
      <c r="RVY29" s="10"/>
      <c r="RVZ29" s="10"/>
      <c r="RWA29" s="10"/>
      <c r="RWB29" s="10"/>
      <c r="RWC29" s="10"/>
      <c r="RWD29" s="10"/>
      <c r="RWE29" s="10"/>
      <c r="RWF29" s="10"/>
      <c r="RWG29" s="10"/>
      <c r="RWH29" s="10"/>
      <c r="RWI29" s="10"/>
      <c r="RWJ29" s="10"/>
      <c r="RWK29" s="10"/>
      <c r="RWL29" s="10"/>
      <c r="RWM29" s="10"/>
      <c r="RWN29" s="10"/>
      <c r="RWO29" s="10"/>
      <c r="RWP29" s="10"/>
      <c r="RWQ29" s="10"/>
      <c r="RWR29" s="10"/>
      <c r="RWS29" s="10"/>
      <c r="RWT29" s="10"/>
      <c r="RWU29" s="10"/>
      <c r="RWV29" s="10"/>
      <c r="RWW29" s="10"/>
      <c r="RWX29" s="10"/>
      <c r="RWY29" s="10"/>
      <c r="RWZ29" s="10"/>
      <c r="RXA29" s="10"/>
      <c r="RXB29" s="10"/>
      <c r="RXC29" s="10"/>
      <c r="RXD29" s="10"/>
      <c r="RXE29" s="10"/>
      <c r="RXF29" s="10"/>
      <c r="RXG29" s="10"/>
      <c r="RXH29" s="10"/>
      <c r="RXI29" s="10"/>
      <c r="RXJ29" s="10"/>
      <c r="RXK29" s="10"/>
      <c r="RXL29" s="10"/>
      <c r="RXM29" s="10"/>
      <c r="RXN29" s="10"/>
      <c r="RXO29" s="10"/>
      <c r="RXP29" s="10"/>
      <c r="RXQ29" s="10"/>
      <c r="RXR29" s="10"/>
      <c r="RXS29" s="10"/>
      <c r="RXT29" s="10"/>
      <c r="RXU29" s="10"/>
      <c r="RXV29" s="10"/>
      <c r="RXW29" s="10"/>
      <c r="RXX29" s="10"/>
      <c r="RXY29" s="10"/>
      <c r="RXZ29" s="10"/>
      <c r="RYA29" s="10"/>
      <c r="RYB29" s="10"/>
      <c r="RYC29" s="10"/>
      <c r="RYD29" s="10"/>
      <c r="RYE29" s="10"/>
      <c r="RYF29" s="10"/>
      <c r="RYG29" s="10"/>
      <c r="RYH29" s="10"/>
      <c r="RYI29" s="10"/>
      <c r="RYJ29" s="10"/>
      <c r="RYK29" s="10"/>
      <c r="RYL29" s="10"/>
      <c r="RYM29" s="10"/>
      <c r="RYN29" s="10"/>
      <c r="RYO29" s="10"/>
      <c r="RYP29" s="10"/>
      <c r="RYQ29" s="10"/>
      <c r="RYR29" s="10"/>
      <c r="RYS29" s="10"/>
      <c r="RYT29" s="10"/>
      <c r="RYU29" s="10"/>
      <c r="RYV29" s="10"/>
      <c r="RYW29" s="10"/>
      <c r="RYX29" s="10"/>
      <c r="RYY29" s="10"/>
      <c r="RYZ29" s="10"/>
      <c r="RZA29" s="10"/>
      <c r="RZB29" s="10"/>
      <c r="RZC29" s="10"/>
      <c r="RZD29" s="10"/>
      <c r="RZE29" s="10"/>
      <c r="RZF29" s="10"/>
      <c r="RZG29" s="10"/>
      <c r="RZH29" s="10"/>
      <c r="RZI29" s="10"/>
      <c r="RZJ29" s="10"/>
      <c r="RZK29" s="10"/>
      <c r="RZL29" s="10"/>
      <c r="RZM29" s="10"/>
      <c r="RZN29" s="10"/>
      <c r="RZO29" s="10"/>
      <c r="RZP29" s="10"/>
      <c r="RZQ29" s="10"/>
      <c r="RZR29" s="10"/>
      <c r="RZS29" s="10"/>
      <c r="RZT29" s="10"/>
      <c r="RZU29" s="10"/>
      <c r="RZV29" s="10"/>
      <c r="RZW29" s="10"/>
      <c r="RZX29" s="10"/>
      <c r="RZY29" s="10"/>
      <c r="RZZ29" s="10"/>
      <c r="SAA29" s="10"/>
      <c r="SAB29" s="10"/>
      <c r="SAC29" s="10"/>
      <c r="SAD29" s="10"/>
      <c r="SAE29" s="10"/>
      <c r="SAF29" s="10"/>
      <c r="SAG29" s="10"/>
      <c r="SAH29" s="10"/>
      <c r="SAI29" s="10"/>
      <c r="SAJ29" s="10"/>
      <c r="SAK29" s="10"/>
      <c r="SAL29" s="10"/>
      <c r="SAM29" s="10"/>
      <c r="SAN29" s="10"/>
      <c r="SAO29" s="10"/>
      <c r="SAP29" s="10"/>
      <c r="SAQ29" s="10"/>
      <c r="SAR29" s="10"/>
      <c r="SAS29" s="10"/>
      <c r="SAT29" s="10"/>
      <c r="SAU29" s="10"/>
      <c r="SAV29" s="10"/>
      <c r="SAW29" s="10"/>
      <c r="SAX29" s="10"/>
      <c r="SAY29" s="10"/>
      <c r="SAZ29" s="10"/>
      <c r="SBA29" s="10"/>
      <c r="SBB29" s="10"/>
      <c r="SBC29" s="10"/>
      <c r="SBD29" s="10"/>
      <c r="SBE29" s="10"/>
      <c r="SBF29" s="10"/>
      <c r="SBG29" s="10"/>
      <c r="SBH29" s="10"/>
      <c r="SBI29" s="10"/>
      <c r="SBJ29" s="10"/>
      <c r="SBK29" s="10"/>
      <c r="SBL29" s="10"/>
      <c r="SBM29" s="10"/>
      <c r="SBN29" s="10"/>
      <c r="SBO29" s="10"/>
      <c r="SBP29" s="10"/>
      <c r="SBQ29" s="10"/>
      <c r="SBR29" s="10"/>
      <c r="SBS29" s="10"/>
      <c r="SBT29" s="10"/>
      <c r="SBU29" s="10"/>
      <c r="SBV29" s="10"/>
      <c r="SBW29" s="10"/>
      <c r="SBX29" s="10"/>
      <c r="SBY29" s="10"/>
      <c r="SBZ29" s="10"/>
      <c r="SCA29" s="10"/>
      <c r="SCB29" s="10"/>
      <c r="SCC29" s="10"/>
      <c r="SCD29" s="10"/>
      <c r="SCE29" s="10"/>
      <c r="SCF29" s="10"/>
      <c r="SCG29" s="10"/>
      <c r="SCH29" s="10"/>
      <c r="SCI29" s="10"/>
      <c r="SCJ29" s="10"/>
      <c r="SCK29" s="10"/>
      <c r="SCL29" s="10"/>
      <c r="SCM29" s="10"/>
      <c r="SCN29" s="10"/>
      <c r="SCO29" s="10"/>
      <c r="SCP29" s="10"/>
      <c r="SCQ29" s="10"/>
      <c r="SCR29" s="10"/>
      <c r="SCS29" s="10"/>
      <c r="SCT29" s="10"/>
      <c r="SCU29" s="10"/>
      <c r="SCV29" s="10"/>
      <c r="SCW29" s="10"/>
      <c r="SCX29" s="10"/>
      <c r="SCY29" s="10"/>
      <c r="SCZ29" s="10"/>
      <c r="SDA29" s="10"/>
      <c r="SDB29" s="10"/>
      <c r="SDC29" s="10"/>
      <c r="SDD29" s="10"/>
      <c r="SDE29" s="10"/>
      <c r="SDF29" s="10"/>
      <c r="SDG29" s="10"/>
      <c r="SDH29" s="10"/>
      <c r="SDI29" s="10"/>
      <c r="SDJ29" s="10"/>
      <c r="SDK29" s="10"/>
      <c r="SDL29" s="10"/>
      <c r="SDM29" s="10"/>
      <c r="SDN29" s="10"/>
      <c r="SDO29" s="10"/>
      <c r="SDP29" s="10"/>
      <c r="SDQ29" s="10"/>
      <c r="SDR29" s="10"/>
      <c r="SDS29" s="10"/>
      <c r="SDT29" s="10"/>
      <c r="SDU29" s="10"/>
      <c r="SDV29" s="10"/>
      <c r="SDW29" s="10"/>
      <c r="SDX29" s="10"/>
      <c r="SDY29" s="10"/>
      <c r="SDZ29" s="10"/>
      <c r="SEA29" s="10"/>
      <c r="SEB29" s="10"/>
      <c r="SEC29" s="10"/>
      <c r="SED29" s="10"/>
      <c r="SEE29" s="10"/>
      <c r="SEF29" s="10"/>
      <c r="SEG29" s="10"/>
      <c r="SEH29" s="10"/>
      <c r="SEI29" s="10"/>
      <c r="SEJ29" s="10"/>
      <c r="SEK29" s="10"/>
      <c r="SEL29" s="10"/>
      <c r="SEM29" s="10"/>
      <c r="SEN29" s="10"/>
      <c r="SEO29" s="10"/>
      <c r="SEP29" s="10"/>
      <c r="SEQ29" s="10"/>
      <c r="SER29" s="10"/>
      <c r="SES29" s="10"/>
      <c r="SET29" s="10"/>
      <c r="SEU29" s="10"/>
      <c r="SEV29" s="10"/>
      <c r="SEW29" s="10"/>
      <c r="SEX29" s="10"/>
      <c r="SEY29" s="10"/>
      <c r="SEZ29" s="10"/>
      <c r="SFA29" s="10"/>
      <c r="SFB29" s="10"/>
      <c r="SFC29" s="10"/>
      <c r="SFD29" s="10"/>
      <c r="SFE29" s="10"/>
      <c r="SFF29" s="10"/>
      <c r="SFG29" s="10"/>
      <c r="SFH29" s="10"/>
      <c r="SFI29" s="10"/>
      <c r="SFJ29" s="10"/>
      <c r="SFK29" s="10"/>
      <c r="SFL29" s="10"/>
      <c r="SFM29" s="10"/>
      <c r="SFN29" s="10"/>
      <c r="SFO29" s="10"/>
      <c r="SFP29" s="10"/>
      <c r="SFQ29" s="10"/>
      <c r="SFR29" s="10"/>
      <c r="SFS29" s="10"/>
      <c r="SFT29" s="10"/>
      <c r="SFU29" s="10"/>
      <c r="SFV29" s="10"/>
      <c r="SFW29" s="10"/>
      <c r="SFX29" s="10"/>
      <c r="SFY29" s="10"/>
      <c r="SFZ29" s="10"/>
      <c r="SGA29" s="10"/>
      <c r="SGB29" s="10"/>
      <c r="SGC29" s="10"/>
      <c r="SGD29" s="10"/>
      <c r="SGE29" s="10"/>
      <c r="SGF29" s="10"/>
      <c r="SGG29" s="10"/>
      <c r="SGH29" s="10"/>
      <c r="SGI29" s="10"/>
      <c r="SGJ29" s="10"/>
      <c r="SGK29" s="10"/>
      <c r="SGL29" s="10"/>
      <c r="SGM29" s="10"/>
      <c r="SGN29" s="10"/>
      <c r="SGO29" s="10"/>
      <c r="SGP29" s="10"/>
      <c r="SGQ29" s="10"/>
      <c r="SGR29" s="10"/>
      <c r="SGS29" s="10"/>
      <c r="SGT29" s="10"/>
      <c r="SGU29" s="10"/>
      <c r="SGV29" s="10"/>
      <c r="SGW29" s="10"/>
      <c r="SGX29" s="10"/>
      <c r="SGY29" s="10"/>
      <c r="SGZ29" s="10"/>
      <c r="SHA29" s="10"/>
      <c r="SHB29" s="10"/>
      <c r="SHC29" s="10"/>
      <c r="SHD29" s="10"/>
      <c r="SHE29" s="10"/>
      <c r="SHF29" s="10"/>
      <c r="SHG29" s="10"/>
      <c r="SHH29" s="10"/>
      <c r="SHI29" s="10"/>
      <c r="SHJ29" s="10"/>
      <c r="SHK29" s="10"/>
      <c r="SHL29" s="10"/>
      <c r="SHM29" s="10"/>
      <c r="SHN29" s="10"/>
      <c r="SHO29" s="10"/>
      <c r="SHP29" s="10"/>
      <c r="SHQ29" s="10"/>
      <c r="SHR29" s="10"/>
      <c r="SHS29" s="10"/>
      <c r="SHT29" s="10"/>
      <c r="SHU29" s="10"/>
      <c r="SHV29" s="10"/>
      <c r="SHW29" s="10"/>
      <c r="SHX29" s="10"/>
      <c r="SHY29" s="10"/>
      <c r="SHZ29" s="10"/>
      <c r="SIA29" s="10"/>
      <c r="SIB29" s="10"/>
      <c r="SIC29" s="10"/>
      <c r="SID29" s="10"/>
      <c r="SIE29" s="10"/>
      <c r="SIF29" s="10"/>
      <c r="SIG29" s="10"/>
      <c r="SIH29" s="10"/>
      <c r="SII29" s="10"/>
      <c r="SIJ29" s="10"/>
      <c r="SIK29" s="10"/>
      <c r="SIL29" s="10"/>
      <c r="SIM29" s="10"/>
      <c r="SIN29" s="10"/>
      <c r="SIO29" s="10"/>
      <c r="SIP29" s="10"/>
      <c r="SIQ29" s="10"/>
      <c r="SIR29" s="10"/>
      <c r="SIS29" s="10"/>
      <c r="SIT29" s="10"/>
      <c r="SIU29" s="10"/>
      <c r="SIV29" s="10"/>
      <c r="SIW29" s="10"/>
      <c r="SIX29" s="10"/>
      <c r="SIY29" s="10"/>
      <c r="SIZ29" s="10"/>
      <c r="SJA29" s="10"/>
      <c r="SJB29" s="10"/>
      <c r="SJC29" s="10"/>
      <c r="SJD29" s="10"/>
      <c r="SJE29" s="10"/>
      <c r="SJF29" s="10"/>
      <c r="SJG29" s="10"/>
      <c r="SJH29" s="10"/>
      <c r="SJI29" s="10"/>
      <c r="SJJ29" s="10"/>
      <c r="SJK29" s="10"/>
      <c r="SJL29" s="10"/>
      <c r="SJM29" s="10"/>
      <c r="SJN29" s="10"/>
      <c r="SJO29" s="10"/>
      <c r="SJP29" s="10"/>
      <c r="SJQ29" s="10"/>
      <c r="SJR29" s="10"/>
      <c r="SJS29" s="10"/>
      <c r="SJT29" s="10"/>
      <c r="SJU29" s="10"/>
      <c r="SJV29" s="10"/>
      <c r="SJW29" s="10"/>
      <c r="SJX29" s="10"/>
      <c r="SJY29" s="10"/>
      <c r="SJZ29" s="10"/>
      <c r="SKA29" s="10"/>
      <c r="SKB29" s="10"/>
      <c r="SKC29" s="10"/>
      <c r="SKD29" s="10"/>
      <c r="SKE29" s="10"/>
      <c r="SKF29" s="10"/>
      <c r="SKG29" s="10"/>
      <c r="SKH29" s="10"/>
      <c r="SKI29" s="10"/>
      <c r="SKJ29" s="10"/>
      <c r="SKK29" s="10"/>
      <c r="SKL29" s="10"/>
      <c r="SKM29" s="10"/>
      <c r="SKN29" s="10"/>
      <c r="SKO29" s="10"/>
      <c r="SKP29" s="10"/>
      <c r="SKQ29" s="10"/>
      <c r="SKR29" s="10"/>
      <c r="SKS29" s="10"/>
      <c r="SKT29" s="10"/>
      <c r="SKU29" s="10"/>
      <c r="SKV29" s="10"/>
      <c r="SKW29" s="10"/>
      <c r="SKX29" s="10"/>
      <c r="SKY29" s="10"/>
      <c r="SKZ29" s="10"/>
      <c r="SLA29" s="10"/>
      <c r="SLB29" s="10"/>
      <c r="SLC29" s="10"/>
      <c r="SLD29" s="10"/>
      <c r="SLE29" s="10"/>
      <c r="SLF29" s="10"/>
      <c r="SLG29" s="10"/>
      <c r="SLH29" s="10"/>
      <c r="SLI29" s="10"/>
      <c r="SLJ29" s="10"/>
      <c r="SLK29" s="10"/>
      <c r="SLL29" s="10"/>
      <c r="SLM29" s="10"/>
      <c r="SLN29" s="10"/>
      <c r="SLO29" s="10"/>
      <c r="SLP29" s="10"/>
      <c r="SLQ29" s="10"/>
      <c r="SLR29" s="10"/>
      <c r="SLS29" s="10"/>
      <c r="SLT29" s="10"/>
      <c r="SLU29" s="10"/>
      <c r="SLV29" s="10"/>
      <c r="SLW29" s="10"/>
      <c r="SLX29" s="10"/>
      <c r="SLY29" s="10"/>
      <c r="SLZ29" s="10"/>
      <c r="SMA29" s="10"/>
      <c r="SMB29" s="10"/>
      <c r="SMC29" s="10"/>
      <c r="SMD29" s="10"/>
      <c r="SME29" s="10"/>
      <c r="SMF29" s="10"/>
      <c r="SMG29" s="10"/>
      <c r="SMH29" s="10"/>
      <c r="SMI29" s="10"/>
      <c r="SMJ29" s="10"/>
      <c r="SMK29" s="10"/>
      <c r="SML29" s="10"/>
      <c r="SMM29" s="10"/>
      <c r="SMN29" s="10"/>
      <c r="SMO29" s="10"/>
      <c r="SMP29" s="10"/>
      <c r="SMQ29" s="10"/>
      <c r="SMR29" s="10"/>
      <c r="SMS29" s="10"/>
      <c r="SMT29" s="10"/>
      <c r="SMU29" s="10"/>
      <c r="SMV29" s="10"/>
      <c r="SMW29" s="10"/>
      <c r="SMX29" s="10"/>
      <c r="SMY29" s="10"/>
      <c r="SMZ29" s="10"/>
      <c r="SNA29" s="10"/>
      <c r="SNB29" s="10"/>
      <c r="SNC29" s="10"/>
      <c r="SND29" s="10"/>
      <c r="SNE29" s="10"/>
      <c r="SNF29" s="10"/>
      <c r="SNG29" s="10"/>
      <c r="SNH29" s="10"/>
      <c r="SNI29" s="10"/>
      <c r="SNJ29" s="10"/>
      <c r="SNK29" s="10"/>
      <c r="SNL29" s="10"/>
      <c r="SNM29" s="10"/>
      <c r="SNN29" s="10"/>
      <c r="SNO29" s="10"/>
      <c r="SNP29" s="10"/>
      <c r="SNQ29" s="10"/>
      <c r="SNR29" s="10"/>
      <c r="SNS29" s="10"/>
      <c r="SNT29" s="10"/>
      <c r="SNU29" s="10"/>
      <c r="SNV29" s="10"/>
      <c r="SNW29" s="10"/>
      <c r="SNX29" s="10"/>
      <c r="SNY29" s="10"/>
      <c r="SNZ29" s="10"/>
      <c r="SOA29" s="10"/>
      <c r="SOB29" s="10"/>
      <c r="SOC29" s="10"/>
      <c r="SOD29" s="10"/>
      <c r="SOE29" s="10"/>
      <c r="SOF29" s="10"/>
      <c r="SOG29" s="10"/>
      <c r="SOH29" s="10"/>
      <c r="SOI29" s="10"/>
      <c r="SOJ29" s="10"/>
      <c r="SOK29" s="10"/>
      <c r="SOL29" s="10"/>
      <c r="SOM29" s="10"/>
      <c r="SON29" s="10"/>
      <c r="SOO29" s="10"/>
      <c r="SOP29" s="10"/>
      <c r="SOQ29" s="10"/>
      <c r="SOR29" s="10"/>
      <c r="SOS29" s="10"/>
      <c r="SOT29" s="10"/>
      <c r="SOU29" s="10"/>
      <c r="SOV29" s="10"/>
      <c r="SOW29" s="10"/>
      <c r="SOX29" s="10"/>
      <c r="SOY29" s="10"/>
      <c r="SOZ29" s="10"/>
      <c r="SPA29" s="10"/>
      <c r="SPB29" s="10"/>
      <c r="SPC29" s="10"/>
      <c r="SPD29" s="10"/>
      <c r="SPE29" s="10"/>
      <c r="SPF29" s="10"/>
      <c r="SPG29" s="10"/>
      <c r="SPH29" s="10"/>
      <c r="SPI29" s="10"/>
      <c r="SPJ29" s="10"/>
      <c r="SPK29" s="10"/>
      <c r="SPL29" s="10"/>
      <c r="SPM29" s="10"/>
      <c r="SPN29" s="10"/>
      <c r="SPO29" s="10"/>
      <c r="SPP29" s="10"/>
      <c r="SPQ29" s="10"/>
      <c r="SPR29" s="10"/>
      <c r="SPS29" s="10"/>
      <c r="SPT29" s="10"/>
      <c r="SPU29" s="10"/>
      <c r="SPV29" s="10"/>
      <c r="SPW29" s="10"/>
      <c r="SPX29" s="10"/>
      <c r="SPY29" s="10"/>
      <c r="SPZ29" s="10"/>
      <c r="SQA29" s="10"/>
      <c r="SQB29" s="10"/>
      <c r="SQC29" s="10"/>
      <c r="SQD29" s="10"/>
      <c r="SQE29" s="10"/>
      <c r="SQF29" s="10"/>
      <c r="SQG29" s="10"/>
      <c r="SQH29" s="10"/>
      <c r="SQI29" s="10"/>
      <c r="SQJ29" s="10"/>
      <c r="SQK29" s="10"/>
      <c r="SQL29" s="10"/>
      <c r="SQM29" s="10"/>
      <c r="SQN29" s="10"/>
      <c r="SQO29" s="10"/>
      <c r="SQP29" s="10"/>
      <c r="SQQ29" s="10"/>
      <c r="SQR29" s="10"/>
      <c r="SQS29" s="10"/>
      <c r="SQT29" s="10"/>
      <c r="SQU29" s="10"/>
      <c r="SQV29" s="10"/>
      <c r="SQW29" s="10"/>
      <c r="SQX29" s="10"/>
      <c r="SQY29" s="10"/>
      <c r="SQZ29" s="10"/>
      <c r="SRA29" s="10"/>
      <c r="SRB29" s="10"/>
      <c r="SRC29" s="10"/>
      <c r="SRD29" s="10"/>
      <c r="SRE29" s="10"/>
      <c r="SRF29" s="10"/>
      <c r="SRG29" s="10"/>
      <c r="SRH29" s="10"/>
      <c r="SRI29" s="10"/>
      <c r="SRJ29" s="10"/>
      <c r="SRK29" s="10"/>
      <c r="SRL29" s="10"/>
      <c r="SRM29" s="10"/>
      <c r="SRN29" s="10"/>
      <c r="SRO29" s="10"/>
      <c r="SRP29" s="10"/>
      <c r="SRQ29" s="10"/>
      <c r="SRR29" s="10"/>
      <c r="SRS29" s="10"/>
      <c r="SRT29" s="10"/>
      <c r="SRU29" s="10"/>
      <c r="SRV29" s="10"/>
      <c r="SRW29" s="10"/>
      <c r="SRX29" s="10"/>
      <c r="SRY29" s="10"/>
      <c r="SRZ29" s="10"/>
      <c r="SSA29" s="10"/>
      <c r="SSB29" s="10"/>
      <c r="SSC29" s="10"/>
      <c r="SSD29" s="10"/>
      <c r="SSE29" s="10"/>
      <c r="SSF29" s="10"/>
      <c r="SSG29" s="10"/>
      <c r="SSH29" s="10"/>
      <c r="SSI29" s="10"/>
      <c r="SSJ29" s="10"/>
      <c r="SSK29" s="10"/>
      <c r="SSL29" s="10"/>
      <c r="SSM29" s="10"/>
      <c r="SSN29" s="10"/>
      <c r="SSO29" s="10"/>
      <c r="SSP29" s="10"/>
      <c r="SSQ29" s="10"/>
      <c r="SSR29" s="10"/>
      <c r="SSS29" s="10"/>
      <c r="SST29" s="10"/>
      <c r="SSU29" s="10"/>
      <c r="SSV29" s="10"/>
      <c r="SSW29" s="10"/>
      <c r="SSX29" s="10"/>
      <c r="SSY29" s="10"/>
      <c r="SSZ29" s="10"/>
      <c r="STA29" s="10"/>
      <c r="STB29" s="10"/>
      <c r="STC29" s="10"/>
      <c r="STD29" s="10"/>
      <c r="STE29" s="10"/>
      <c r="STF29" s="10"/>
      <c r="STG29" s="10"/>
      <c r="STH29" s="10"/>
      <c r="STI29" s="10"/>
      <c r="STJ29" s="10"/>
      <c r="STK29" s="10"/>
      <c r="STL29" s="10"/>
      <c r="STM29" s="10"/>
      <c r="STN29" s="10"/>
      <c r="STO29" s="10"/>
      <c r="STP29" s="10"/>
      <c r="STQ29" s="10"/>
      <c r="STR29" s="10"/>
      <c r="STS29" s="10"/>
      <c r="STT29" s="10"/>
      <c r="STU29" s="10"/>
      <c r="STV29" s="10"/>
      <c r="STW29" s="10"/>
      <c r="STX29" s="10"/>
      <c r="STY29" s="10"/>
      <c r="STZ29" s="10"/>
      <c r="SUA29" s="10"/>
      <c r="SUB29" s="10"/>
      <c r="SUC29" s="10"/>
      <c r="SUD29" s="10"/>
      <c r="SUE29" s="10"/>
      <c r="SUF29" s="10"/>
      <c r="SUG29" s="10"/>
      <c r="SUH29" s="10"/>
      <c r="SUI29" s="10"/>
      <c r="SUJ29" s="10"/>
      <c r="SUK29" s="10"/>
      <c r="SUL29" s="10"/>
      <c r="SUM29" s="10"/>
      <c r="SUN29" s="10"/>
      <c r="SUO29" s="10"/>
      <c r="SUP29" s="10"/>
      <c r="SUQ29" s="10"/>
      <c r="SUR29" s="10"/>
      <c r="SUS29" s="10"/>
      <c r="SUT29" s="10"/>
      <c r="SUU29" s="10"/>
      <c r="SUV29" s="10"/>
      <c r="SUW29" s="10"/>
      <c r="SUX29" s="10"/>
      <c r="SUY29" s="10"/>
      <c r="SUZ29" s="10"/>
      <c r="SVA29" s="10"/>
      <c r="SVB29" s="10"/>
      <c r="SVC29" s="10"/>
      <c r="SVD29" s="10"/>
      <c r="SVE29" s="10"/>
      <c r="SVF29" s="10"/>
      <c r="SVG29" s="10"/>
      <c r="SVH29" s="10"/>
      <c r="SVI29" s="10"/>
      <c r="SVJ29" s="10"/>
      <c r="SVK29" s="10"/>
      <c r="SVL29" s="10"/>
      <c r="SVM29" s="10"/>
      <c r="SVN29" s="10"/>
      <c r="SVO29" s="10"/>
      <c r="SVP29" s="10"/>
      <c r="SVQ29" s="10"/>
      <c r="SVR29" s="10"/>
      <c r="SVS29" s="10"/>
      <c r="SVT29" s="10"/>
      <c r="SVU29" s="10"/>
      <c r="SVV29" s="10"/>
      <c r="SVW29" s="10"/>
      <c r="SVX29" s="10"/>
      <c r="SVY29" s="10"/>
      <c r="SVZ29" s="10"/>
      <c r="SWA29" s="10"/>
      <c r="SWB29" s="10"/>
      <c r="SWC29" s="10"/>
      <c r="SWD29" s="10"/>
      <c r="SWE29" s="10"/>
      <c r="SWF29" s="10"/>
      <c r="SWG29" s="10"/>
      <c r="SWH29" s="10"/>
      <c r="SWI29" s="10"/>
      <c r="SWJ29" s="10"/>
      <c r="SWK29" s="10"/>
      <c r="SWL29" s="10"/>
      <c r="SWM29" s="10"/>
      <c r="SWN29" s="10"/>
      <c r="SWO29" s="10"/>
      <c r="SWP29" s="10"/>
      <c r="SWQ29" s="10"/>
      <c r="SWR29" s="10"/>
      <c r="SWS29" s="10"/>
      <c r="SWT29" s="10"/>
      <c r="SWU29" s="10"/>
      <c r="SWV29" s="10"/>
      <c r="SWW29" s="10"/>
      <c r="SWX29" s="10"/>
      <c r="SWY29" s="10"/>
      <c r="SWZ29" s="10"/>
      <c r="SXA29" s="10"/>
      <c r="SXB29" s="10"/>
      <c r="SXC29" s="10"/>
      <c r="SXD29" s="10"/>
      <c r="SXE29" s="10"/>
      <c r="SXF29" s="10"/>
      <c r="SXG29" s="10"/>
      <c r="SXH29" s="10"/>
      <c r="SXI29" s="10"/>
      <c r="SXJ29" s="10"/>
      <c r="SXK29" s="10"/>
      <c r="SXL29" s="10"/>
      <c r="SXM29" s="10"/>
      <c r="SXN29" s="10"/>
      <c r="SXO29" s="10"/>
      <c r="SXP29" s="10"/>
      <c r="SXQ29" s="10"/>
      <c r="SXR29" s="10"/>
      <c r="SXS29" s="10"/>
      <c r="SXT29" s="10"/>
      <c r="SXU29" s="10"/>
      <c r="SXV29" s="10"/>
      <c r="SXW29" s="10"/>
      <c r="SXX29" s="10"/>
      <c r="SXY29" s="10"/>
      <c r="SXZ29" s="10"/>
      <c r="SYA29" s="10"/>
      <c r="SYB29" s="10"/>
      <c r="SYC29" s="10"/>
      <c r="SYD29" s="10"/>
      <c r="SYE29" s="10"/>
      <c r="SYF29" s="10"/>
      <c r="SYG29" s="10"/>
      <c r="SYH29" s="10"/>
      <c r="SYI29" s="10"/>
      <c r="SYJ29" s="10"/>
      <c r="SYK29" s="10"/>
      <c r="SYL29" s="10"/>
      <c r="SYM29" s="10"/>
      <c r="SYN29" s="10"/>
      <c r="SYO29" s="10"/>
      <c r="SYP29" s="10"/>
      <c r="SYQ29" s="10"/>
      <c r="SYR29" s="10"/>
      <c r="SYS29" s="10"/>
      <c r="SYT29" s="10"/>
      <c r="SYU29" s="10"/>
      <c r="SYV29" s="10"/>
      <c r="SYW29" s="10"/>
      <c r="SYX29" s="10"/>
      <c r="SYY29" s="10"/>
      <c r="SYZ29" s="10"/>
      <c r="SZA29" s="10"/>
      <c r="SZB29" s="10"/>
      <c r="SZC29" s="10"/>
      <c r="SZD29" s="10"/>
      <c r="SZE29" s="10"/>
      <c r="SZF29" s="10"/>
      <c r="SZG29" s="10"/>
      <c r="SZH29" s="10"/>
      <c r="SZI29" s="10"/>
      <c r="SZJ29" s="10"/>
      <c r="SZK29" s="10"/>
      <c r="SZL29" s="10"/>
      <c r="SZM29" s="10"/>
      <c r="SZN29" s="10"/>
      <c r="SZO29" s="10"/>
      <c r="SZP29" s="10"/>
      <c r="SZQ29" s="10"/>
      <c r="SZR29" s="10"/>
      <c r="SZS29" s="10"/>
      <c r="SZT29" s="10"/>
      <c r="SZU29" s="10"/>
      <c r="SZV29" s="10"/>
      <c r="SZW29" s="10"/>
      <c r="SZX29" s="10"/>
      <c r="SZY29" s="10"/>
      <c r="SZZ29" s="10"/>
      <c r="TAA29" s="10"/>
      <c r="TAB29" s="10"/>
      <c r="TAC29" s="10"/>
      <c r="TAD29" s="10"/>
      <c r="TAE29" s="10"/>
      <c r="TAF29" s="10"/>
      <c r="TAG29" s="10"/>
      <c r="TAH29" s="10"/>
      <c r="TAI29" s="10"/>
      <c r="TAJ29" s="10"/>
      <c r="TAK29" s="10"/>
      <c r="TAL29" s="10"/>
      <c r="TAM29" s="10"/>
      <c r="TAN29" s="10"/>
      <c r="TAO29" s="10"/>
      <c r="TAP29" s="10"/>
      <c r="TAQ29" s="10"/>
      <c r="TAR29" s="10"/>
      <c r="TAS29" s="10"/>
      <c r="TAT29" s="10"/>
      <c r="TAU29" s="10"/>
      <c r="TAV29" s="10"/>
      <c r="TAW29" s="10"/>
      <c r="TAX29" s="10"/>
      <c r="TAY29" s="10"/>
      <c r="TAZ29" s="10"/>
      <c r="TBA29" s="10"/>
      <c r="TBB29" s="10"/>
      <c r="TBC29" s="10"/>
      <c r="TBD29" s="10"/>
      <c r="TBE29" s="10"/>
      <c r="TBF29" s="10"/>
      <c r="TBG29" s="10"/>
      <c r="TBH29" s="10"/>
      <c r="TBI29" s="10"/>
      <c r="TBJ29" s="10"/>
      <c r="TBK29" s="10"/>
      <c r="TBL29" s="10"/>
      <c r="TBM29" s="10"/>
      <c r="TBN29" s="10"/>
      <c r="TBO29" s="10"/>
      <c r="TBP29" s="10"/>
      <c r="TBQ29" s="10"/>
      <c r="TBR29" s="10"/>
      <c r="TBS29" s="10"/>
      <c r="TBT29" s="10"/>
      <c r="TBU29" s="10"/>
      <c r="TBV29" s="10"/>
      <c r="TBW29" s="10"/>
      <c r="TBX29" s="10"/>
      <c r="TBY29" s="10"/>
      <c r="TBZ29" s="10"/>
      <c r="TCA29" s="10"/>
      <c r="TCB29" s="10"/>
      <c r="TCC29" s="10"/>
      <c r="TCD29" s="10"/>
      <c r="TCE29" s="10"/>
      <c r="TCF29" s="10"/>
      <c r="TCG29" s="10"/>
      <c r="TCH29" s="10"/>
      <c r="TCI29" s="10"/>
      <c r="TCJ29" s="10"/>
      <c r="TCK29" s="10"/>
      <c r="TCL29" s="10"/>
      <c r="TCM29" s="10"/>
      <c r="TCN29" s="10"/>
      <c r="TCO29" s="10"/>
      <c r="TCP29" s="10"/>
      <c r="TCQ29" s="10"/>
      <c r="TCR29" s="10"/>
      <c r="TCS29" s="10"/>
      <c r="TCT29" s="10"/>
      <c r="TCU29" s="10"/>
      <c r="TCV29" s="10"/>
      <c r="TCW29" s="10"/>
      <c r="TCX29" s="10"/>
      <c r="TCY29" s="10"/>
      <c r="TCZ29" s="10"/>
      <c r="TDA29" s="10"/>
      <c r="TDB29" s="10"/>
      <c r="TDC29" s="10"/>
      <c r="TDD29" s="10"/>
      <c r="TDE29" s="10"/>
      <c r="TDF29" s="10"/>
      <c r="TDG29" s="10"/>
      <c r="TDH29" s="10"/>
      <c r="TDI29" s="10"/>
      <c r="TDJ29" s="10"/>
      <c r="TDK29" s="10"/>
      <c r="TDL29" s="10"/>
      <c r="TDM29" s="10"/>
      <c r="TDN29" s="10"/>
      <c r="TDO29" s="10"/>
      <c r="TDP29" s="10"/>
      <c r="TDQ29" s="10"/>
      <c r="TDR29" s="10"/>
      <c r="TDS29" s="10"/>
      <c r="TDT29" s="10"/>
      <c r="TDU29" s="10"/>
      <c r="TDV29" s="10"/>
      <c r="TDW29" s="10"/>
      <c r="TDX29" s="10"/>
      <c r="TDY29" s="10"/>
      <c r="TDZ29" s="10"/>
      <c r="TEA29" s="10"/>
      <c r="TEB29" s="10"/>
      <c r="TEC29" s="10"/>
      <c r="TED29" s="10"/>
      <c r="TEE29" s="10"/>
      <c r="TEF29" s="10"/>
      <c r="TEG29" s="10"/>
      <c r="TEH29" s="10"/>
      <c r="TEI29" s="10"/>
      <c r="TEJ29" s="10"/>
      <c r="TEK29" s="10"/>
      <c r="TEL29" s="10"/>
      <c r="TEM29" s="10"/>
      <c r="TEN29" s="10"/>
      <c r="TEO29" s="10"/>
      <c r="TEP29" s="10"/>
      <c r="TEQ29" s="10"/>
      <c r="TER29" s="10"/>
      <c r="TES29" s="10"/>
      <c r="TET29" s="10"/>
      <c r="TEU29" s="10"/>
      <c r="TEV29" s="10"/>
      <c r="TEW29" s="10"/>
      <c r="TEX29" s="10"/>
      <c r="TEY29" s="10"/>
      <c r="TEZ29" s="10"/>
      <c r="TFA29" s="10"/>
      <c r="TFB29" s="10"/>
      <c r="TFC29" s="10"/>
      <c r="TFD29" s="10"/>
      <c r="TFE29" s="10"/>
      <c r="TFF29" s="10"/>
      <c r="TFG29" s="10"/>
      <c r="TFH29" s="10"/>
      <c r="TFI29" s="10"/>
      <c r="TFJ29" s="10"/>
      <c r="TFK29" s="10"/>
      <c r="TFL29" s="10"/>
      <c r="TFM29" s="10"/>
      <c r="TFN29" s="10"/>
      <c r="TFO29" s="10"/>
      <c r="TFP29" s="10"/>
      <c r="TFQ29" s="10"/>
      <c r="TFR29" s="10"/>
      <c r="TFS29" s="10"/>
      <c r="TFT29" s="10"/>
      <c r="TFU29" s="10"/>
      <c r="TFV29" s="10"/>
      <c r="TFW29" s="10"/>
      <c r="TFX29" s="10"/>
      <c r="TFY29" s="10"/>
      <c r="TFZ29" s="10"/>
      <c r="TGA29" s="10"/>
      <c r="TGB29" s="10"/>
      <c r="TGC29" s="10"/>
      <c r="TGD29" s="10"/>
      <c r="TGE29" s="10"/>
      <c r="TGF29" s="10"/>
      <c r="TGG29" s="10"/>
      <c r="TGH29" s="10"/>
      <c r="TGI29" s="10"/>
      <c r="TGJ29" s="10"/>
      <c r="TGK29" s="10"/>
      <c r="TGL29" s="10"/>
      <c r="TGM29" s="10"/>
      <c r="TGN29" s="10"/>
      <c r="TGO29" s="10"/>
      <c r="TGP29" s="10"/>
      <c r="TGQ29" s="10"/>
      <c r="TGR29" s="10"/>
      <c r="TGS29" s="10"/>
      <c r="TGT29" s="10"/>
      <c r="TGU29" s="10"/>
      <c r="TGV29" s="10"/>
      <c r="TGW29" s="10"/>
      <c r="TGX29" s="10"/>
      <c r="TGY29" s="10"/>
      <c r="TGZ29" s="10"/>
      <c r="THA29" s="10"/>
      <c r="THB29" s="10"/>
      <c r="THC29" s="10"/>
      <c r="THD29" s="10"/>
      <c r="THE29" s="10"/>
      <c r="THF29" s="10"/>
      <c r="THG29" s="10"/>
      <c r="THH29" s="10"/>
      <c r="THI29" s="10"/>
      <c r="THJ29" s="10"/>
      <c r="THK29" s="10"/>
      <c r="THL29" s="10"/>
      <c r="THM29" s="10"/>
      <c r="THN29" s="10"/>
      <c r="THO29" s="10"/>
      <c r="THP29" s="10"/>
      <c r="THQ29" s="10"/>
      <c r="THR29" s="10"/>
      <c r="THS29" s="10"/>
      <c r="THT29" s="10"/>
      <c r="THU29" s="10"/>
      <c r="THV29" s="10"/>
      <c r="THW29" s="10"/>
      <c r="THX29" s="10"/>
      <c r="THY29" s="10"/>
      <c r="THZ29" s="10"/>
      <c r="TIA29" s="10"/>
      <c r="TIB29" s="10"/>
      <c r="TIC29" s="10"/>
      <c r="TID29" s="10"/>
      <c r="TIE29" s="10"/>
      <c r="TIF29" s="10"/>
      <c r="TIG29" s="10"/>
      <c r="TIH29" s="10"/>
      <c r="TII29" s="10"/>
      <c r="TIJ29" s="10"/>
      <c r="TIK29" s="10"/>
      <c r="TIL29" s="10"/>
      <c r="TIM29" s="10"/>
      <c r="TIN29" s="10"/>
      <c r="TIO29" s="10"/>
      <c r="TIP29" s="10"/>
      <c r="TIQ29" s="10"/>
      <c r="TIR29" s="10"/>
      <c r="TIS29" s="10"/>
      <c r="TIT29" s="10"/>
      <c r="TIU29" s="10"/>
      <c r="TIV29" s="10"/>
      <c r="TIW29" s="10"/>
      <c r="TIX29" s="10"/>
      <c r="TIY29" s="10"/>
      <c r="TIZ29" s="10"/>
      <c r="TJA29" s="10"/>
      <c r="TJB29" s="10"/>
      <c r="TJC29" s="10"/>
      <c r="TJD29" s="10"/>
      <c r="TJE29" s="10"/>
      <c r="TJF29" s="10"/>
      <c r="TJG29" s="10"/>
      <c r="TJH29" s="10"/>
      <c r="TJI29" s="10"/>
      <c r="TJJ29" s="10"/>
      <c r="TJK29" s="10"/>
      <c r="TJL29" s="10"/>
      <c r="TJM29" s="10"/>
      <c r="TJN29" s="10"/>
      <c r="TJO29" s="10"/>
      <c r="TJP29" s="10"/>
      <c r="TJQ29" s="10"/>
      <c r="TJR29" s="10"/>
      <c r="TJS29" s="10"/>
      <c r="TJT29" s="10"/>
      <c r="TJU29" s="10"/>
      <c r="TJV29" s="10"/>
      <c r="TJW29" s="10"/>
      <c r="TJX29" s="10"/>
      <c r="TJY29" s="10"/>
      <c r="TJZ29" s="10"/>
      <c r="TKA29" s="10"/>
      <c r="TKB29" s="10"/>
      <c r="TKC29" s="10"/>
      <c r="TKD29" s="10"/>
      <c r="TKE29" s="10"/>
      <c r="TKF29" s="10"/>
      <c r="TKG29" s="10"/>
      <c r="TKH29" s="10"/>
      <c r="TKI29" s="10"/>
      <c r="TKJ29" s="10"/>
      <c r="TKK29" s="10"/>
      <c r="TKL29" s="10"/>
      <c r="TKM29" s="10"/>
      <c r="TKN29" s="10"/>
      <c r="TKO29" s="10"/>
      <c r="TKP29" s="10"/>
      <c r="TKQ29" s="10"/>
      <c r="TKR29" s="10"/>
      <c r="TKS29" s="10"/>
      <c r="TKT29" s="10"/>
      <c r="TKU29" s="10"/>
      <c r="TKV29" s="10"/>
      <c r="TKW29" s="10"/>
      <c r="TKX29" s="10"/>
      <c r="TKY29" s="10"/>
      <c r="TKZ29" s="10"/>
      <c r="TLA29" s="10"/>
      <c r="TLB29" s="10"/>
      <c r="TLC29" s="10"/>
      <c r="TLD29" s="10"/>
      <c r="TLE29" s="10"/>
      <c r="TLF29" s="10"/>
      <c r="TLG29" s="10"/>
      <c r="TLH29" s="10"/>
      <c r="TLI29" s="10"/>
      <c r="TLJ29" s="10"/>
      <c r="TLK29" s="10"/>
      <c r="TLL29" s="10"/>
      <c r="TLM29" s="10"/>
      <c r="TLN29" s="10"/>
      <c r="TLO29" s="10"/>
      <c r="TLP29" s="10"/>
      <c r="TLQ29" s="10"/>
      <c r="TLR29" s="10"/>
      <c r="TLS29" s="10"/>
      <c r="TLT29" s="10"/>
      <c r="TLU29" s="10"/>
      <c r="TLV29" s="10"/>
      <c r="TLW29" s="10"/>
      <c r="TLX29" s="10"/>
      <c r="TLY29" s="10"/>
      <c r="TLZ29" s="10"/>
      <c r="TMA29" s="10"/>
      <c r="TMB29" s="10"/>
      <c r="TMC29" s="10"/>
      <c r="TMD29" s="10"/>
      <c r="TME29" s="10"/>
      <c r="TMF29" s="10"/>
      <c r="TMG29" s="10"/>
      <c r="TMH29" s="10"/>
      <c r="TMI29" s="10"/>
      <c r="TMJ29" s="10"/>
      <c r="TMK29" s="10"/>
      <c r="TML29" s="10"/>
      <c r="TMM29" s="10"/>
      <c r="TMN29" s="10"/>
      <c r="TMO29" s="10"/>
      <c r="TMP29" s="10"/>
      <c r="TMQ29" s="10"/>
      <c r="TMR29" s="10"/>
      <c r="TMS29" s="10"/>
      <c r="TMT29" s="10"/>
      <c r="TMU29" s="10"/>
      <c r="TMV29" s="10"/>
      <c r="TMW29" s="10"/>
      <c r="TMX29" s="10"/>
      <c r="TMY29" s="10"/>
      <c r="TMZ29" s="10"/>
      <c r="TNA29" s="10"/>
      <c r="TNB29" s="10"/>
      <c r="TNC29" s="10"/>
      <c r="TND29" s="10"/>
      <c r="TNE29" s="10"/>
      <c r="TNF29" s="10"/>
      <c r="TNG29" s="10"/>
      <c r="TNH29" s="10"/>
      <c r="TNI29" s="10"/>
      <c r="TNJ29" s="10"/>
      <c r="TNK29" s="10"/>
      <c r="TNL29" s="10"/>
      <c r="TNM29" s="10"/>
      <c r="TNN29" s="10"/>
      <c r="TNO29" s="10"/>
      <c r="TNP29" s="10"/>
      <c r="TNQ29" s="10"/>
      <c r="TNR29" s="10"/>
      <c r="TNS29" s="10"/>
      <c r="TNT29" s="10"/>
      <c r="TNU29" s="10"/>
      <c r="TNV29" s="10"/>
      <c r="TNW29" s="10"/>
      <c r="TNX29" s="10"/>
      <c r="TNY29" s="10"/>
      <c r="TNZ29" s="10"/>
      <c r="TOA29" s="10"/>
      <c r="TOB29" s="10"/>
      <c r="TOC29" s="10"/>
      <c r="TOD29" s="10"/>
      <c r="TOE29" s="10"/>
      <c r="TOF29" s="10"/>
      <c r="TOG29" s="10"/>
      <c r="TOH29" s="10"/>
      <c r="TOI29" s="10"/>
      <c r="TOJ29" s="10"/>
      <c r="TOK29" s="10"/>
      <c r="TOL29" s="10"/>
      <c r="TOM29" s="10"/>
      <c r="TON29" s="10"/>
      <c r="TOO29" s="10"/>
      <c r="TOP29" s="10"/>
      <c r="TOQ29" s="10"/>
      <c r="TOR29" s="10"/>
      <c r="TOS29" s="10"/>
      <c r="TOT29" s="10"/>
      <c r="TOU29" s="10"/>
      <c r="TOV29" s="10"/>
      <c r="TOW29" s="10"/>
      <c r="TOX29" s="10"/>
      <c r="TOY29" s="10"/>
      <c r="TOZ29" s="10"/>
      <c r="TPA29" s="10"/>
      <c r="TPB29" s="10"/>
      <c r="TPC29" s="10"/>
      <c r="TPD29" s="10"/>
      <c r="TPE29" s="10"/>
      <c r="TPF29" s="10"/>
      <c r="TPG29" s="10"/>
      <c r="TPH29" s="10"/>
      <c r="TPI29" s="10"/>
      <c r="TPJ29" s="10"/>
      <c r="TPK29" s="10"/>
      <c r="TPL29" s="10"/>
      <c r="TPM29" s="10"/>
      <c r="TPN29" s="10"/>
      <c r="TPO29" s="10"/>
      <c r="TPP29" s="10"/>
      <c r="TPQ29" s="10"/>
      <c r="TPR29" s="10"/>
      <c r="TPS29" s="10"/>
      <c r="TPT29" s="10"/>
      <c r="TPU29" s="10"/>
      <c r="TPV29" s="10"/>
      <c r="TPW29" s="10"/>
      <c r="TPX29" s="10"/>
      <c r="TPY29" s="10"/>
      <c r="TPZ29" s="10"/>
      <c r="TQA29" s="10"/>
      <c r="TQB29" s="10"/>
      <c r="TQC29" s="10"/>
      <c r="TQD29" s="10"/>
      <c r="TQE29" s="10"/>
      <c r="TQF29" s="10"/>
      <c r="TQG29" s="10"/>
      <c r="TQH29" s="10"/>
      <c r="TQI29" s="10"/>
      <c r="TQJ29" s="10"/>
      <c r="TQK29" s="10"/>
      <c r="TQL29" s="10"/>
      <c r="TQM29" s="10"/>
      <c r="TQN29" s="10"/>
      <c r="TQO29" s="10"/>
      <c r="TQP29" s="10"/>
      <c r="TQQ29" s="10"/>
      <c r="TQR29" s="10"/>
      <c r="TQS29" s="10"/>
      <c r="TQT29" s="10"/>
      <c r="TQU29" s="10"/>
      <c r="TQV29" s="10"/>
      <c r="TQW29" s="10"/>
      <c r="TQX29" s="10"/>
      <c r="TQY29" s="10"/>
      <c r="TQZ29" s="10"/>
      <c r="TRA29" s="10"/>
      <c r="TRB29" s="10"/>
      <c r="TRC29" s="10"/>
      <c r="TRD29" s="10"/>
      <c r="TRE29" s="10"/>
      <c r="TRF29" s="10"/>
      <c r="TRG29" s="10"/>
      <c r="TRH29" s="10"/>
      <c r="TRI29" s="10"/>
      <c r="TRJ29" s="10"/>
      <c r="TRK29" s="10"/>
      <c r="TRL29" s="10"/>
      <c r="TRM29" s="10"/>
      <c r="TRN29" s="10"/>
      <c r="TRO29" s="10"/>
      <c r="TRP29" s="10"/>
      <c r="TRQ29" s="10"/>
      <c r="TRR29" s="10"/>
      <c r="TRS29" s="10"/>
      <c r="TRT29" s="10"/>
      <c r="TRU29" s="10"/>
      <c r="TRV29" s="10"/>
      <c r="TRW29" s="10"/>
      <c r="TRX29" s="10"/>
      <c r="TRY29" s="10"/>
      <c r="TRZ29" s="10"/>
      <c r="TSA29" s="10"/>
      <c r="TSB29" s="10"/>
      <c r="TSC29" s="10"/>
      <c r="TSD29" s="10"/>
      <c r="TSE29" s="10"/>
      <c r="TSF29" s="10"/>
      <c r="TSG29" s="10"/>
      <c r="TSH29" s="10"/>
      <c r="TSI29" s="10"/>
      <c r="TSJ29" s="10"/>
      <c r="TSK29" s="10"/>
      <c r="TSL29" s="10"/>
      <c r="TSM29" s="10"/>
      <c r="TSN29" s="10"/>
      <c r="TSO29" s="10"/>
      <c r="TSP29" s="10"/>
      <c r="TSQ29" s="10"/>
      <c r="TSR29" s="10"/>
      <c r="TSS29" s="10"/>
      <c r="TST29" s="10"/>
      <c r="TSU29" s="10"/>
      <c r="TSV29" s="10"/>
      <c r="TSW29" s="10"/>
      <c r="TSX29" s="10"/>
      <c r="TSY29" s="10"/>
      <c r="TSZ29" s="10"/>
      <c r="TTA29" s="10"/>
      <c r="TTB29" s="10"/>
      <c r="TTC29" s="10"/>
      <c r="TTD29" s="10"/>
      <c r="TTE29" s="10"/>
      <c r="TTF29" s="10"/>
      <c r="TTG29" s="10"/>
      <c r="TTH29" s="10"/>
      <c r="TTI29" s="10"/>
      <c r="TTJ29" s="10"/>
      <c r="TTK29" s="10"/>
      <c r="TTL29" s="10"/>
      <c r="TTM29" s="10"/>
      <c r="TTN29" s="10"/>
      <c r="TTO29" s="10"/>
      <c r="TTP29" s="10"/>
      <c r="TTQ29" s="10"/>
      <c r="TTR29" s="10"/>
      <c r="TTS29" s="10"/>
      <c r="TTT29" s="10"/>
      <c r="TTU29" s="10"/>
      <c r="TTV29" s="10"/>
      <c r="TTW29" s="10"/>
      <c r="TTX29" s="10"/>
      <c r="TTY29" s="10"/>
      <c r="TTZ29" s="10"/>
      <c r="TUA29" s="10"/>
      <c r="TUB29" s="10"/>
      <c r="TUC29" s="10"/>
      <c r="TUD29" s="10"/>
      <c r="TUE29" s="10"/>
      <c r="TUF29" s="10"/>
      <c r="TUG29" s="10"/>
      <c r="TUH29" s="10"/>
      <c r="TUI29" s="10"/>
      <c r="TUJ29" s="10"/>
      <c r="TUK29" s="10"/>
      <c r="TUL29" s="10"/>
      <c r="TUM29" s="10"/>
      <c r="TUN29" s="10"/>
      <c r="TUO29" s="10"/>
      <c r="TUP29" s="10"/>
      <c r="TUQ29" s="10"/>
      <c r="TUR29" s="10"/>
      <c r="TUS29" s="10"/>
      <c r="TUT29" s="10"/>
      <c r="TUU29" s="10"/>
      <c r="TUV29" s="10"/>
      <c r="TUW29" s="10"/>
      <c r="TUX29" s="10"/>
      <c r="TUY29" s="10"/>
      <c r="TUZ29" s="10"/>
      <c r="TVA29" s="10"/>
      <c r="TVB29" s="10"/>
      <c r="TVC29" s="10"/>
      <c r="TVD29" s="10"/>
      <c r="TVE29" s="10"/>
      <c r="TVF29" s="10"/>
      <c r="TVG29" s="10"/>
      <c r="TVH29" s="10"/>
      <c r="TVI29" s="10"/>
      <c r="TVJ29" s="10"/>
      <c r="TVK29" s="10"/>
      <c r="TVL29" s="10"/>
      <c r="TVM29" s="10"/>
      <c r="TVN29" s="10"/>
      <c r="TVO29" s="10"/>
      <c r="TVP29" s="10"/>
      <c r="TVQ29" s="10"/>
      <c r="TVR29" s="10"/>
      <c r="TVS29" s="10"/>
      <c r="TVT29" s="10"/>
      <c r="TVU29" s="10"/>
      <c r="TVV29" s="10"/>
      <c r="TVW29" s="10"/>
      <c r="TVX29" s="10"/>
      <c r="TVY29" s="10"/>
      <c r="TVZ29" s="10"/>
      <c r="TWA29" s="10"/>
      <c r="TWB29" s="10"/>
      <c r="TWC29" s="10"/>
      <c r="TWD29" s="10"/>
      <c r="TWE29" s="10"/>
      <c r="TWF29" s="10"/>
      <c r="TWG29" s="10"/>
      <c r="TWH29" s="10"/>
      <c r="TWI29" s="10"/>
      <c r="TWJ29" s="10"/>
      <c r="TWK29" s="10"/>
      <c r="TWL29" s="10"/>
      <c r="TWM29" s="10"/>
      <c r="TWN29" s="10"/>
      <c r="TWO29" s="10"/>
      <c r="TWP29" s="10"/>
      <c r="TWQ29" s="10"/>
      <c r="TWR29" s="10"/>
      <c r="TWS29" s="10"/>
      <c r="TWT29" s="10"/>
      <c r="TWU29" s="10"/>
      <c r="TWV29" s="10"/>
      <c r="TWW29" s="10"/>
      <c r="TWX29" s="10"/>
      <c r="TWY29" s="10"/>
      <c r="TWZ29" s="10"/>
      <c r="TXA29" s="10"/>
      <c r="TXB29" s="10"/>
      <c r="TXC29" s="10"/>
      <c r="TXD29" s="10"/>
      <c r="TXE29" s="10"/>
      <c r="TXF29" s="10"/>
      <c r="TXG29" s="10"/>
      <c r="TXH29" s="10"/>
      <c r="TXI29" s="10"/>
      <c r="TXJ29" s="10"/>
      <c r="TXK29" s="10"/>
      <c r="TXL29" s="10"/>
      <c r="TXM29" s="10"/>
      <c r="TXN29" s="10"/>
      <c r="TXO29" s="10"/>
      <c r="TXP29" s="10"/>
      <c r="TXQ29" s="10"/>
      <c r="TXR29" s="10"/>
      <c r="TXS29" s="10"/>
      <c r="TXT29" s="10"/>
      <c r="TXU29" s="10"/>
      <c r="TXV29" s="10"/>
      <c r="TXW29" s="10"/>
      <c r="TXX29" s="10"/>
      <c r="TXY29" s="10"/>
      <c r="TXZ29" s="10"/>
      <c r="TYA29" s="10"/>
      <c r="TYB29" s="10"/>
      <c r="TYC29" s="10"/>
      <c r="TYD29" s="10"/>
      <c r="TYE29" s="10"/>
      <c r="TYF29" s="10"/>
      <c r="TYG29" s="10"/>
      <c r="TYH29" s="10"/>
      <c r="TYI29" s="10"/>
      <c r="TYJ29" s="10"/>
      <c r="TYK29" s="10"/>
      <c r="TYL29" s="10"/>
      <c r="TYM29" s="10"/>
      <c r="TYN29" s="10"/>
      <c r="TYO29" s="10"/>
      <c r="TYP29" s="10"/>
      <c r="TYQ29" s="10"/>
      <c r="TYR29" s="10"/>
      <c r="TYS29" s="10"/>
      <c r="TYT29" s="10"/>
      <c r="TYU29" s="10"/>
      <c r="TYV29" s="10"/>
      <c r="TYW29" s="10"/>
      <c r="TYX29" s="10"/>
      <c r="TYY29" s="10"/>
      <c r="TYZ29" s="10"/>
      <c r="TZA29" s="10"/>
      <c r="TZB29" s="10"/>
      <c r="TZC29" s="10"/>
      <c r="TZD29" s="10"/>
      <c r="TZE29" s="10"/>
      <c r="TZF29" s="10"/>
      <c r="TZG29" s="10"/>
      <c r="TZH29" s="10"/>
      <c r="TZI29" s="10"/>
      <c r="TZJ29" s="10"/>
      <c r="TZK29" s="10"/>
      <c r="TZL29" s="10"/>
      <c r="TZM29" s="10"/>
      <c r="TZN29" s="10"/>
      <c r="TZO29" s="10"/>
      <c r="TZP29" s="10"/>
      <c r="TZQ29" s="10"/>
      <c r="TZR29" s="10"/>
      <c r="TZS29" s="10"/>
      <c r="TZT29" s="10"/>
      <c r="TZU29" s="10"/>
      <c r="TZV29" s="10"/>
      <c r="TZW29" s="10"/>
      <c r="TZX29" s="10"/>
      <c r="TZY29" s="10"/>
      <c r="TZZ29" s="10"/>
      <c r="UAA29" s="10"/>
      <c r="UAB29" s="10"/>
      <c r="UAC29" s="10"/>
      <c r="UAD29" s="10"/>
      <c r="UAE29" s="10"/>
      <c r="UAF29" s="10"/>
      <c r="UAG29" s="10"/>
      <c r="UAH29" s="10"/>
      <c r="UAI29" s="10"/>
      <c r="UAJ29" s="10"/>
      <c r="UAK29" s="10"/>
      <c r="UAL29" s="10"/>
      <c r="UAM29" s="10"/>
      <c r="UAN29" s="10"/>
      <c r="UAO29" s="10"/>
      <c r="UAP29" s="10"/>
      <c r="UAQ29" s="10"/>
      <c r="UAR29" s="10"/>
      <c r="UAS29" s="10"/>
      <c r="UAT29" s="10"/>
      <c r="UAU29" s="10"/>
      <c r="UAV29" s="10"/>
      <c r="UAW29" s="10"/>
      <c r="UAX29" s="10"/>
      <c r="UAY29" s="10"/>
      <c r="UAZ29" s="10"/>
      <c r="UBA29" s="10"/>
      <c r="UBB29" s="10"/>
      <c r="UBC29" s="10"/>
      <c r="UBD29" s="10"/>
      <c r="UBE29" s="10"/>
      <c r="UBF29" s="10"/>
      <c r="UBG29" s="10"/>
      <c r="UBH29" s="10"/>
      <c r="UBI29" s="10"/>
      <c r="UBJ29" s="10"/>
      <c r="UBK29" s="10"/>
      <c r="UBL29" s="10"/>
      <c r="UBM29" s="10"/>
      <c r="UBN29" s="10"/>
      <c r="UBO29" s="10"/>
      <c r="UBP29" s="10"/>
      <c r="UBQ29" s="10"/>
      <c r="UBR29" s="10"/>
      <c r="UBS29" s="10"/>
      <c r="UBT29" s="10"/>
      <c r="UBU29" s="10"/>
      <c r="UBV29" s="10"/>
      <c r="UBW29" s="10"/>
      <c r="UBX29" s="10"/>
      <c r="UBY29" s="10"/>
      <c r="UBZ29" s="10"/>
      <c r="UCA29" s="10"/>
      <c r="UCB29" s="10"/>
      <c r="UCC29" s="10"/>
      <c r="UCD29" s="10"/>
      <c r="UCE29" s="10"/>
      <c r="UCF29" s="10"/>
      <c r="UCG29" s="10"/>
      <c r="UCH29" s="10"/>
      <c r="UCI29" s="10"/>
      <c r="UCJ29" s="10"/>
      <c r="UCK29" s="10"/>
      <c r="UCL29" s="10"/>
      <c r="UCM29" s="10"/>
      <c r="UCN29" s="10"/>
      <c r="UCO29" s="10"/>
      <c r="UCP29" s="10"/>
      <c r="UCQ29" s="10"/>
      <c r="UCR29" s="10"/>
      <c r="UCS29" s="10"/>
      <c r="UCT29" s="10"/>
      <c r="UCU29" s="10"/>
      <c r="UCV29" s="10"/>
      <c r="UCW29" s="10"/>
      <c r="UCX29" s="10"/>
      <c r="UCY29" s="10"/>
      <c r="UCZ29" s="10"/>
      <c r="UDA29" s="10"/>
      <c r="UDB29" s="10"/>
      <c r="UDC29" s="10"/>
      <c r="UDD29" s="10"/>
      <c r="UDE29" s="10"/>
      <c r="UDF29" s="10"/>
      <c r="UDG29" s="10"/>
      <c r="UDH29" s="10"/>
      <c r="UDI29" s="10"/>
      <c r="UDJ29" s="10"/>
      <c r="UDK29" s="10"/>
      <c r="UDL29" s="10"/>
      <c r="UDM29" s="10"/>
      <c r="UDN29" s="10"/>
      <c r="UDO29" s="10"/>
      <c r="UDP29" s="10"/>
      <c r="UDQ29" s="10"/>
      <c r="UDR29" s="10"/>
      <c r="UDS29" s="10"/>
      <c r="UDT29" s="10"/>
      <c r="UDU29" s="10"/>
      <c r="UDV29" s="10"/>
      <c r="UDW29" s="10"/>
      <c r="UDX29" s="10"/>
      <c r="UDY29" s="10"/>
      <c r="UDZ29" s="10"/>
      <c r="UEA29" s="10"/>
      <c r="UEB29" s="10"/>
      <c r="UEC29" s="10"/>
      <c r="UED29" s="10"/>
      <c r="UEE29" s="10"/>
      <c r="UEF29" s="10"/>
      <c r="UEG29" s="10"/>
      <c r="UEH29" s="10"/>
      <c r="UEI29" s="10"/>
      <c r="UEJ29" s="10"/>
      <c r="UEK29" s="10"/>
      <c r="UEL29" s="10"/>
      <c r="UEM29" s="10"/>
      <c r="UEN29" s="10"/>
      <c r="UEO29" s="10"/>
      <c r="UEP29" s="10"/>
      <c r="UEQ29" s="10"/>
      <c r="UER29" s="10"/>
      <c r="UES29" s="10"/>
      <c r="UET29" s="10"/>
      <c r="UEU29" s="10"/>
      <c r="UEV29" s="10"/>
      <c r="UEW29" s="10"/>
      <c r="UEX29" s="10"/>
      <c r="UEY29" s="10"/>
      <c r="UEZ29" s="10"/>
      <c r="UFA29" s="10"/>
      <c r="UFB29" s="10"/>
      <c r="UFC29" s="10"/>
      <c r="UFD29" s="10"/>
      <c r="UFE29" s="10"/>
      <c r="UFF29" s="10"/>
      <c r="UFG29" s="10"/>
      <c r="UFH29" s="10"/>
      <c r="UFI29" s="10"/>
      <c r="UFJ29" s="10"/>
      <c r="UFK29" s="10"/>
      <c r="UFL29" s="10"/>
      <c r="UFM29" s="10"/>
      <c r="UFN29" s="10"/>
      <c r="UFO29" s="10"/>
      <c r="UFP29" s="10"/>
      <c r="UFQ29" s="10"/>
      <c r="UFR29" s="10"/>
      <c r="UFS29" s="10"/>
      <c r="UFT29" s="10"/>
      <c r="UFU29" s="10"/>
      <c r="UFV29" s="10"/>
      <c r="UFW29" s="10"/>
      <c r="UFX29" s="10"/>
      <c r="UFY29" s="10"/>
      <c r="UFZ29" s="10"/>
      <c r="UGA29" s="10"/>
      <c r="UGB29" s="10"/>
      <c r="UGC29" s="10"/>
      <c r="UGD29" s="10"/>
      <c r="UGE29" s="10"/>
      <c r="UGF29" s="10"/>
      <c r="UGG29" s="10"/>
      <c r="UGH29" s="10"/>
      <c r="UGI29" s="10"/>
      <c r="UGJ29" s="10"/>
      <c r="UGK29" s="10"/>
      <c r="UGL29" s="10"/>
      <c r="UGM29" s="10"/>
      <c r="UGN29" s="10"/>
      <c r="UGO29" s="10"/>
      <c r="UGP29" s="10"/>
      <c r="UGQ29" s="10"/>
      <c r="UGR29" s="10"/>
      <c r="UGS29" s="10"/>
      <c r="UGT29" s="10"/>
      <c r="UGU29" s="10"/>
      <c r="UGV29" s="10"/>
      <c r="UGW29" s="10"/>
      <c r="UGX29" s="10"/>
      <c r="UGY29" s="10"/>
      <c r="UGZ29" s="10"/>
      <c r="UHA29" s="10"/>
      <c r="UHB29" s="10"/>
      <c r="UHC29" s="10"/>
      <c r="UHD29" s="10"/>
      <c r="UHE29" s="10"/>
      <c r="UHF29" s="10"/>
      <c r="UHG29" s="10"/>
      <c r="UHH29" s="10"/>
      <c r="UHI29" s="10"/>
      <c r="UHJ29" s="10"/>
      <c r="UHK29" s="10"/>
      <c r="UHL29" s="10"/>
      <c r="UHM29" s="10"/>
      <c r="UHN29" s="10"/>
      <c r="UHO29" s="10"/>
      <c r="UHP29" s="10"/>
      <c r="UHQ29" s="10"/>
      <c r="UHR29" s="10"/>
      <c r="UHS29" s="10"/>
      <c r="UHT29" s="10"/>
      <c r="UHU29" s="10"/>
      <c r="UHV29" s="10"/>
      <c r="UHW29" s="10"/>
      <c r="UHX29" s="10"/>
      <c r="UHY29" s="10"/>
      <c r="UHZ29" s="10"/>
      <c r="UIA29" s="10"/>
      <c r="UIB29" s="10"/>
      <c r="UIC29" s="10"/>
      <c r="UID29" s="10"/>
      <c r="UIE29" s="10"/>
      <c r="UIF29" s="10"/>
      <c r="UIG29" s="10"/>
      <c r="UIH29" s="10"/>
      <c r="UII29" s="10"/>
      <c r="UIJ29" s="10"/>
      <c r="UIK29" s="10"/>
      <c r="UIL29" s="10"/>
      <c r="UIM29" s="10"/>
      <c r="UIN29" s="10"/>
      <c r="UIO29" s="10"/>
      <c r="UIP29" s="10"/>
      <c r="UIQ29" s="10"/>
      <c r="UIR29" s="10"/>
      <c r="UIS29" s="10"/>
      <c r="UIT29" s="10"/>
      <c r="UIU29" s="10"/>
      <c r="UIV29" s="10"/>
      <c r="UIW29" s="10"/>
      <c r="UIX29" s="10"/>
      <c r="UIY29" s="10"/>
      <c r="UIZ29" s="10"/>
      <c r="UJA29" s="10"/>
      <c r="UJB29" s="10"/>
      <c r="UJC29" s="10"/>
      <c r="UJD29" s="10"/>
      <c r="UJE29" s="10"/>
      <c r="UJF29" s="10"/>
      <c r="UJG29" s="10"/>
      <c r="UJH29" s="10"/>
      <c r="UJI29" s="10"/>
      <c r="UJJ29" s="10"/>
      <c r="UJK29" s="10"/>
      <c r="UJL29" s="10"/>
      <c r="UJM29" s="10"/>
      <c r="UJN29" s="10"/>
      <c r="UJO29" s="10"/>
      <c r="UJP29" s="10"/>
      <c r="UJQ29" s="10"/>
      <c r="UJR29" s="10"/>
      <c r="UJS29" s="10"/>
      <c r="UJT29" s="10"/>
      <c r="UJU29" s="10"/>
      <c r="UJV29" s="10"/>
      <c r="UJW29" s="10"/>
      <c r="UJX29" s="10"/>
      <c r="UJY29" s="10"/>
      <c r="UJZ29" s="10"/>
      <c r="UKA29" s="10"/>
      <c r="UKB29" s="10"/>
      <c r="UKC29" s="10"/>
      <c r="UKD29" s="10"/>
      <c r="UKE29" s="10"/>
      <c r="UKF29" s="10"/>
      <c r="UKG29" s="10"/>
      <c r="UKH29" s="10"/>
      <c r="UKI29" s="10"/>
      <c r="UKJ29" s="10"/>
      <c r="UKK29" s="10"/>
      <c r="UKL29" s="10"/>
      <c r="UKM29" s="10"/>
      <c r="UKN29" s="10"/>
      <c r="UKO29" s="10"/>
      <c r="UKP29" s="10"/>
      <c r="UKQ29" s="10"/>
      <c r="UKR29" s="10"/>
      <c r="UKS29" s="10"/>
      <c r="UKT29" s="10"/>
      <c r="UKU29" s="10"/>
      <c r="UKV29" s="10"/>
      <c r="UKW29" s="10"/>
      <c r="UKX29" s="10"/>
      <c r="UKY29" s="10"/>
      <c r="UKZ29" s="10"/>
      <c r="ULA29" s="10"/>
      <c r="ULB29" s="10"/>
      <c r="ULC29" s="10"/>
      <c r="ULD29" s="10"/>
      <c r="ULE29" s="10"/>
      <c r="ULF29" s="10"/>
      <c r="ULG29" s="10"/>
      <c r="ULH29" s="10"/>
      <c r="ULI29" s="10"/>
      <c r="ULJ29" s="10"/>
      <c r="ULK29" s="10"/>
      <c r="ULL29" s="10"/>
      <c r="ULM29" s="10"/>
      <c r="ULN29" s="10"/>
      <c r="ULO29" s="10"/>
      <c r="ULP29" s="10"/>
      <c r="ULQ29" s="10"/>
      <c r="ULR29" s="10"/>
      <c r="ULS29" s="10"/>
      <c r="ULT29" s="10"/>
      <c r="ULU29" s="10"/>
      <c r="ULV29" s="10"/>
      <c r="ULW29" s="10"/>
      <c r="ULX29" s="10"/>
      <c r="ULY29" s="10"/>
      <c r="ULZ29" s="10"/>
      <c r="UMA29" s="10"/>
      <c r="UMB29" s="10"/>
      <c r="UMC29" s="10"/>
      <c r="UMD29" s="10"/>
      <c r="UME29" s="10"/>
      <c r="UMF29" s="10"/>
      <c r="UMG29" s="10"/>
      <c r="UMH29" s="10"/>
      <c r="UMI29" s="10"/>
      <c r="UMJ29" s="10"/>
      <c r="UMK29" s="10"/>
      <c r="UML29" s="10"/>
      <c r="UMM29" s="10"/>
      <c r="UMN29" s="10"/>
      <c r="UMO29" s="10"/>
      <c r="UMP29" s="10"/>
      <c r="UMQ29" s="10"/>
      <c r="UMR29" s="10"/>
      <c r="UMS29" s="10"/>
      <c r="UMT29" s="10"/>
      <c r="UMU29" s="10"/>
      <c r="UMV29" s="10"/>
      <c r="UMW29" s="10"/>
      <c r="UMX29" s="10"/>
      <c r="UMY29" s="10"/>
      <c r="UMZ29" s="10"/>
      <c r="UNA29" s="10"/>
      <c r="UNB29" s="10"/>
      <c r="UNC29" s="10"/>
      <c r="UND29" s="10"/>
      <c r="UNE29" s="10"/>
      <c r="UNF29" s="10"/>
      <c r="UNG29" s="10"/>
      <c r="UNH29" s="10"/>
      <c r="UNI29" s="10"/>
      <c r="UNJ29" s="10"/>
      <c r="UNK29" s="10"/>
      <c r="UNL29" s="10"/>
      <c r="UNM29" s="10"/>
      <c r="UNN29" s="10"/>
      <c r="UNO29" s="10"/>
      <c r="UNP29" s="10"/>
      <c r="UNQ29" s="10"/>
      <c r="UNR29" s="10"/>
      <c r="UNS29" s="10"/>
      <c r="UNT29" s="10"/>
      <c r="UNU29" s="10"/>
      <c r="UNV29" s="10"/>
      <c r="UNW29" s="10"/>
      <c r="UNX29" s="10"/>
      <c r="UNY29" s="10"/>
      <c r="UNZ29" s="10"/>
      <c r="UOA29" s="10"/>
      <c r="UOB29" s="10"/>
      <c r="UOC29" s="10"/>
      <c r="UOD29" s="10"/>
      <c r="UOE29" s="10"/>
      <c r="UOF29" s="10"/>
      <c r="UOG29" s="10"/>
      <c r="UOH29" s="10"/>
      <c r="UOI29" s="10"/>
      <c r="UOJ29" s="10"/>
      <c r="UOK29" s="10"/>
      <c r="UOL29" s="10"/>
      <c r="UOM29" s="10"/>
      <c r="UON29" s="10"/>
      <c r="UOO29" s="10"/>
      <c r="UOP29" s="10"/>
      <c r="UOQ29" s="10"/>
      <c r="UOR29" s="10"/>
      <c r="UOS29" s="10"/>
      <c r="UOT29" s="10"/>
      <c r="UOU29" s="10"/>
      <c r="UOV29" s="10"/>
      <c r="UOW29" s="10"/>
      <c r="UOX29" s="10"/>
      <c r="UOY29" s="10"/>
      <c r="UOZ29" s="10"/>
      <c r="UPA29" s="10"/>
      <c r="UPB29" s="10"/>
      <c r="UPC29" s="10"/>
      <c r="UPD29" s="10"/>
      <c r="UPE29" s="10"/>
      <c r="UPF29" s="10"/>
      <c r="UPG29" s="10"/>
      <c r="UPH29" s="10"/>
      <c r="UPI29" s="10"/>
      <c r="UPJ29" s="10"/>
      <c r="UPK29" s="10"/>
      <c r="UPL29" s="10"/>
      <c r="UPM29" s="10"/>
      <c r="UPN29" s="10"/>
      <c r="UPO29" s="10"/>
      <c r="UPP29" s="10"/>
      <c r="UPQ29" s="10"/>
      <c r="UPR29" s="10"/>
      <c r="UPS29" s="10"/>
      <c r="UPT29" s="10"/>
      <c r="UPU29" s="10"/>
      <c r="UPV29" s="10"/>
      <c r="UPW29" s="10"/>
      <c r="UPX29" s="10"/>
      <c r="UPY29" s="10"/>
      <c r="UPZ29" s="10"/>
      <c r="UQA29" s="10"/>
      <c r="UQB29" s="10"/>
      <c r="UQC29" s="10"/>
      <c r="UQD29" s="10"/>
      <c r="UQE29" s="10"/>
      <c r="UQF29" s="10"/>
      <c r="UQG29" s="10"/>
      <c r="UQH29" s="10"/>
      <c r="UQI29" s="10"/>
      <c r="UQJ29" s="10"/>
      <c r="UQK29" s="10"/>
      <c r="UQL29" s="10"/>
      <c r="UQM29" s="10"/>
      <c r="UQN29" s="10"/>
      <c r="UQO29" s="10"/>
      <c r="UQP29" s="10"/>
      <c r="UQQ29" s="10"/>
      <c r="UQR29" s="10"/>
      <c r="UQS29" s="10"/>
      <c r="UQT29" s="10"/>
      <c r="UQU29" s="10"/>
      <c r="UQV29" s="10"/>
      <c r="UQW29" s="10"/>
      <c r="UQX29" s="10"/>
      <c r="UQY29" s="10"/>
      <c r="UQZ29" s="10"/>
      <c r="URA29" s="10"/>
      <c r="URB29" s="10"/>
      <c r="URC29" s="10"/>
      <c r="URD29" s="10"/>
      <c r="URE29" s="10"/>
      <c r="URF29" s="10"/>
      <c r="URG29" s="10"/>
      <c r="URH29" s="10"/>
      <c r="URI29" s="10"/>
      <c r="URJ29" s="10"/>
      <c r="URK29" s="10"/>
      <c r="URL29" s="10"/>
      <c r="URM29" s="10"/>
      <c r="URN29" s="10"/>
      <c r="URO29" s="10"/>
      <c r="URP29" s="10"/>
      <c r="URQ29" s="10"/>
      <c r="URR29" s="10"/>
      <c r="URS29" s="10"/>
      <c r="URT29" s="10"/>
      <c r="URU29" s="10"/>
      <c r="URV29" s="10"/>
      <c r="URW29" s="10"/>
      <c r="URX29" s="10"/>
      <c r="URY29" s="10"/>
      <c r="URZ29" s="10"/>
      <c r="USA29" s="10"/>
      <c r="USB29" s="10"/>
      <c r="USC29" s="10"/>
      <c r="USD29" s="10"/>
      <c r="USE29" s="10"/>
      <c r="USF29" s="10"/>
      <c r="USG29" s="10"/>
      <c r="USH29" s="10"/>
      <c r="USI29" s="10"/>
      <c r="USJ29" s="10"/>
      <c r="USK29" s="10"/>
      <c r="USL29" s="10"/>
      <c r="USM29" s="10"/>
      <c r="USN29" s="10"/>
      <c r="USO29" s="10"/>
      <c r="USP29" s="10"/>
      <c r="USQ29" s="10"/>
      <c r="USR29" s="10"/>
      <c r="USS29" s="10"/>
      <c r="UST29" s="10"/>
      <c r="USU29" s="10"/>
      <c r="USV29" s="10"/>
      <c r="USW29" s="10"/>
      <c r="USX29" s="10"/>
      <c r="USY29" s="10"/>
      <c r="USZ29" s="10"/>
      <c r="UTA29" s="10"/>
      <c r="UTB29" s="10"/>
      <c r="UTC29" s="10"/>
      <c r="UTD29" s="10"/>
      <c r="UTE29" s="10"/>
      <c r="UTF29" s="10"/>
      <c r="UTG29" s="10"/>
      <c r="UTH29" s="10"/>
      <c r="UTI29" s="10"/>
      <c r="UTJ29" s="10"/>
      <c r="UTK29" s="10"/>
      <c r="UTL29" s="10"/>
      <c r="UTM29" s="10"/>
      <c r="UTN29" s="10"/>
      <c r="UTO29" s="10"/>
      <c r="UTP29" s="10"/>
      <c r="UTQ29" s="10"/>
      <c r="UTR29" s="10"/>
      <c r="UTS29" s="10"/>
      <c r="UTT29" s="10"/>
      <c r="UTU29" s="10"/>
      <c r="UTV29" s="10"/>
      <c r="UTW29" s="10"/>
      <c r="UTX29" s="10"/>
      <c r="UTY29" s="10"/>
      <c r="UTZ29" s="10"/>
      <c r="UUA29" s="10"/>
      <c r="UUB29" s="10"/>
      <c r="UUC29" s="10"/>
      <c r="UUD29" s="10"/>
      <c r="UUE29" s="10"/>
      <c r="UUF29" s="10"/>
      <c r="UUG29" s="10"/>
      <c r="UUH29" s="10"/>
      <c r="UUI29" s="10"/>
      <c r="UUJ29" s="10"/>
      <c r="UUK29" s="10"/>
      <c r="UUL29" s="10"/>
      <c r="UUM29" s="10"/>
      <c r="UUN29" s="10"/>
      <c r="UUO29" s="10"/>
      <c r="UUP29" s="10"/>
      <c r="UUQ29" s="10"/>
      <c r="UUR29" s="10"/>
      <c r="UUS29" s="10"/>
      <c r="UUT29" s="10"/>
      <c r="UUU29" s="10"/>
      <c r="UUV29" s="10"/>
      <c r="UUW29" s="10"/>
      <c r="UUX29" s="10"/>
      <c r="UUY29" s="10"/>
      <c r="UUZ29" s="10"/>
      <c r="UVA29" s="10"/>
      <c r="UVB29" s="10"/>
      <c r="UVC29" s="10"/>
      <c r="UVD29" s="10"/>
      <c r="UVE29" s="10"/>
      <c r="UVF29" s="10"/>
      <c r="UVG29" s="10"/>
      <c r="UVH29" s="10"/>
      <c r="UVI29" s="10"/>
      <c r="UVJ29" s="10"/>
      <c r="UVK29" s="10"/>
      <c r="UVL29" s="10"/>
      <c r="UVM29" s="10"/>
      <c r="UVN29" s="10"/>
      <c r="UVO29" s="10"/>
      <c r="UVP29" s="10"/>
      <c r="UVQ29" s="10"/>
      <c r="UVR29" s="10"/>
      <c r="UVS29" s="10"/>
      <c r="UVT29" s="10"/>
      <c r="UVU29" s="10"/>
      <c r="UVV29" s="10"/>
      <c r="UVW29" s="10"/>
      <c r="UVX29" s="10"/>
      <c r="UVY29" s="10"/>
      <c r="UVZ29" s="10"/>
      <c r="UWA29" s="10"/>
      <c r="UWB29" s="10"/>
      <c r="UWC29" s="10"/>
      <c r="UWD29" s="10"/>
      <c r="UWE29" s="10"/>
      <c r="UWF29" s="10"/>
      <c r="UWG29" s="10"/>
      <c r="UWH29" s="10"/>
      <c r="UWI29" s="10"/>
      <c r="UWJ29" s="10"/>
      <c r="UWK29" s="10"/>
      <c r="UWL29" s="10"/>
      <c r="UWM29" s="10"/>
      <c r="UWN29" s="10"/>
      <c r="UWO29" s="10"/>
      <c r="UWP29" s="10"/>
      <c r="UWQ29" s="10"/>
      <c r="UWR29" s="10"/>
      <c r="UWS29" s="10"/>
      <c r="UWT29" s="10"/>
      <c r="UWU29" s="10"/>
      <c r="UWV29" s="10"/>
      <c r="UWW29" s="10"/>
      <c r="UWX29" s="10"/>
      <c r="UWY29" s="10"/>
      <c r="UWZ29" s="10"/>
      <c r="UXA29" s="10"/>
      <c r="UXB29" s="10"/>
      <c r="UXC29" s="10"/>
      <c r="UXD29" s="10"/>
      <c r="UXE29" s="10"/>
      <c r="UXF29" s="10"/>
      <c r="UXG29" s="10"/>
      <c r="UXH29" s="10"/>
      <c r="UXI29" s="10"/>
      <c r="UXJ29" s="10"/>
      <c r="UXK29" s="10"/>
      <c r="UXL29" s="10"/>
      <c r="UXM29" s="10"/>
      <c r="UXN29" s="10"/>
      <c r="UXO29" s="10"/>
      <c r="UXP29" s="10"/>
      <c r="UXQ29" s="10"/>
      <c r="UXR29" s="10"/>
      <c r="UXS29" s="10"/>
      <c r="UXT29" s="10"/>
      <c r="UXU29" s="10"/>
      <c r="UXV29" s="10"/>
      <c r="UXW29" s="10"/>
      <c r="UXX29" s="10"/>
      <c r="UXY29" s="10"/>
      <c r="UXZ29" s="10"/>
      <c r="UYA29" s="10"/>
      <c r="UYB29" s="10"/>
      <c r="UYC29" s="10"/>
      <c r="UYD29" s="10"/>
      <c r="UYE29" s="10"/>
      <c r="UYF29" s="10"/>
      <c r="UYG29" s="10"/>
      <c r="UYH29" s="10"/>
      <c r="UYI29" s="10"/>
      <c r="UYJ29" s="10"/>
      <c r="UYK29" s="10"/>
      <c r="UYL29" s="10"/>
      <c r="UYM29" s="10"/>
      <c r="UYN29" s="10"/>
      <c r="UYO29" s="10"/>
      <c r="UYP29" s="10"/>
      <c r="UYQ29" s="10"/>
      <c r="UYR29" s="10"/>
      <c r="UYS29" s="10"/>
      <c r="UYT29" s="10"/>
      <c r="UYU29" s="10"/>
      <c r="UYV29" s="10"/>
      <c r="UYW29" s="10"/>
      <c r="UYX29" s="10"/>
      <c r="UYY29" s="10"/>
      <c r="UYZ29" s="10"/>
      <c r="UZA29" s="10"/>
      <c r="UZB29" s="10"/>
      <c r="UZC29" s="10"/>
      <c r="UZD29" s="10"/>
      <c r="UZE29" s="10"/>
      <c r="UZF29" s="10"/>
      <c r="UZG29" s="10"/>
      <c r="UZH29" s="10"/>
      <c r="UZI29" s="10"/>
      <c r="UZJ29" s="10"/>
      <c r="UZK29" s="10"/>
      <c r="UZL29" s="10"/>
      <c r="UZM29" s="10"/>
      <c r="UZN29" s="10"/>
      <c r="UZO29" s="10"/>
      <c r="UZP29" s="10"/>
      <c r="UZQ29" s="10"/>
      <c r="UZR29" s="10"/>
      <c r="UZS29" s="10"/>
      <c r="UZT29" s="10"/>
      <c r="UZU29" s="10"/>
      <c r="UZV29" s="10"/>
      <c r="UZW29" s="10"/>
      <c r="UZX29" s="10"/>
      <c r="UZY29" s="10"/>
      <c r="UZZ29" s="10"/>
      <c r="VAA29" s="10"/>
      <c r="VAB29" s="10"/>
      <c r="VAC29" s="10"/>
      <c r="VAD29" s="10"/>
      <c r="VAE29" s="10"/>
      <c r="VAF29" s="10"/>
      <c r="VAG29" s="10"/>
      <c r="VAH29" s="10"/>
      <c r="VAI29" s="10"/>
      <c r="VAJ29" s="10"/>
      <c r="VAK29" s="10"/>
      <c r="VAL29" s="10"/>
      <c r="VAM29" s="10"/>
      <c r="VAN29" s="10"/>
      <c r="VAO29" s="10"/>
      <c r="VAP29" s="10"/>
      <c r="VAQ29" s="10"/>
      <c r="VAR29" s="10"/>
      <c r="VAS29" s="10"/>
      <c r="VAT29" s="10"/>
      <c r="VAU29" s="10"/>
      <c r="VAV29" s="10"/>
      <c r="VAW29" s="10"/>
      <c r="VAX29" s="10"/>
      <c r="VAY29" s="10"/>
      <c r="VAZ29" s="10"/>
      <c r="VBA29" s="10"/>
      <c r="VBB29" s="10"/>
      <c r="VBC29" s="10"/>
      <c r="VBD29" s="10"/>
      <c r="VBE29" s="10"/>
      <c r="VBF29" s="10"/>
      <c r="VBG29" s="10"/>
      <c r="VBH29" s="10"/>
      <c r="VBI29" s="10"/>
      <c r="VBJ29" s="10"/>
      <c r="VBK29" s="10"/>
      <c r="VBL29" s="10"/>
      <c r="VBM29" s="10"/>
      <c r="VBN29" s="10"/>
      <c r="VBO29" s="10"/>
      <c r="VBP29" s="10"/>
      <c r="VBQ29" s="10"/>
      <c r="VBR29" s="10"/>
      <c r="VBS29" s="10"/>
      <c r="VBT29" s="10"/>
      <c r="VBU29" s="10"/>
      <c r="VBV29" s="10"/>
      <c r="VBW29" s="10"/>
      <c r="VBX29" s="10"/>
      <c r="VBY29" s="10"/>
      <c r="VBZ29" s="10"/>
      <c r="VCA29" s="10"/>
      <c r="VCB29" s="10"/>
      <c r="VCC29" s="10"/>
      <c r="VCD29" s="10"/>
      <c r="VCE29" s="10"/>
      <c r="VCF29" s="10"/>
      <c r="VCG29" s="10"/>
      <c r="VCH29" s="10"/>
      <c r="VCI29" s="10"/>
      <c r="VCJ29" s="10"/>
      <c r="VCK29" s="10"/>
      <c r="VCL29" s="10"/>
      <c r="VCM29" s="10"/>
      <c r="VCN29" s="10"/>
      <c r="VCO29" s="10"/>
      <c r="VCP29" s="10"/>
      <c r="VCQ29" s="10"/>
      <c r="VCR29" s="10"/>
      <c r="VCS29" s="10"/>
      <c r="VCT29" s="10"/>
      <c r="VCU29" s="10"/>
      <c r="VCV29" s="10"/>
      <c r="VCW29" s="10"/>
      <c r="VCX29" s="10"/>
      <c r="VCY29" s="10"/>
      <c r="VCZ29" s="10"/>
      <c r="VDA29" s="10"/>
      <c r="VDB29" s="10"/>
      <c r="VDC29" s="10"/>
      <c r="VDD29" s="10"/>
      <c r="VDE29" s="10"/>
      <c r="VDF29" s="10"/>
      <c r="VDG29" s="10"/>
      <c r="VDH29" s="10"/>
      <c r="VDI29" s="10"/>
      <c r="VDJ29" s="10"/>
      <c r="VDK29" s="10"/>
      <c r="VDL29" s="10"/>
      <c r="VDM29" s="10"/>
      <c r="VDN29" s="10"/>
      <c r="VDO29" s="10"/>
      <c r="VDP29" s="10"/>
      <c r="VDQ29" s="10"/>
      <c r="VDR29" s="10"/>
      <c r="VDS29" s="10"/>
      <c r="VDT29" s="10"/>
      <c r="VDU29" s="10"/>
      <c r="VDV29" s="10"/>
      <c r="VDW29" s="10"/>
      <c r="VDX29" s="10"/>
      <c r="VDY29" s="10"/>
      <c r="VDZ29" s="10"/>
      <c r="VEA29" s="10"/>
      <c r="VEB29" s="10"/>
      <c r="VEC29" s="10"/>
      <c r="VED29" s="10"/>
      <c r="VEE29" s="10"/>
      <c r="VEF29" s="10"/>
      <c r="VEG29" s="10"/>
      <c r="VEH29" s="10"/>
      <c r="VEI29" s="10"/>
      <c r="VEJ29" s="10"/>
      <c r="VEK29" s="10"/>
      <c r="VEL29" s="10"/>
      <c r="VEM29" s="10"/>
      <c r="VEN29" s="10"/>
      <c r="VEO29" s="10"/>
      <c r="VEP29" s="10"/>
      <c r="VEQ29" s="10"/>
      <c r="VER29" s="10"/>
      <c r="VES29" s="10"/>
      <c r="VET29" s="10"/>
      <c r="VEU29" s="10"/>
      <c r="VEV29" s="10"/>
      <c r="VEW29" s="10"/>
      <c r="VEX29" s="10"/>
      <c r="VEY29" s="10"/>
      <c r="VEZ29" s="10"/>
      <c r="VFA29" s="10"/>
      <c r="VFB29" s="10"/>
      <c r="VFC29" s="10"/>
      <c r="VFD29" s="10"/>
      <c r="VFE29" s="10"/>
      <c r="VFF29" s="10"/>
      <c r="VFG29" s="10"/>
      <c r="VFH29" s="10"/>
      <c r="VFI29" s="10"/>
      <c r="VFJ29" s="10"/>
      <c r="VFK29" s="10"/>
      <c r="VFL29" s="10"/>
      <c r="VFM29" s="10"/>
      <c r="VFN29" s="10"/>
      <c r="VFO29" s="10"/>
      <c r="VFP29" s="10"/>
      <c r="VFQ29" s="10"/>
      <c r="VFR29" s="10"/>
      <c r="VFS29" s="10"/>
      <c r="VFT29" s="10"/>
      <c r="VFU29" s="10"/>
      <c r="VFV29" s="10"/>
      <c r="VFW29" s="10"/>
      <c r="VFX29" s="10"/>
      <c r="VFY29" s="10"/>
      <c r="VFZ29" s="10"/>
      <c r="VGA29" s="10"/>
      <c r="VGB29" s="10"/>
      <c r="VGC29" s="10"/>
      <c r="VGD29" s="10"/>
      <c r="VGE29" s="10"/>
      <c r="VGF29" s="10"/>
      <c r="VGG29" s="10"/>
      <c r="VGH29" s="10"/>
      <c r="VGI29" s="10"/>
      <c r="VGJ29" s="10"/>
      <c r="VGK29" s="10"/>
      <c r="VGL29" s="10"/>
      <c r="VGM29" s="10"/>
      <c r="VGN29" s="10"/>
      <c r="VGO29" s="10"/>
      <c r="VGP29" s="10"/>
      <c r="VGQ29" s="10"/>
      <c r="VGR29" s="10"/>
      <c r="VGS29" s="10"/>
      <c r="VGT29" s="10"/>
      <c r="VGU29" s="10"/>
      <c r="VGV29" s="10"/>
      <c r="VGW29" s="10"/>
      <c r="VGX29" s="10"/>
      <c r="VGY29" s="10"/>
      <c r="VGZ29" s="10"/>
      <c r="VHA29" s="10"/>
      <c r="VHB29" s="10"/>
      <c r="VHC29" s="10"/>
      <c r="VHD29" s="10"/>
      <c r="VHE29" s="10"/>
      <c r="VHF29" s="10"/>
      <c r="VHG29" s="10"/>
      <c r="VHH29" s="10"/>
      <c r="VHI29" s="10"/>
      <c r="VHJ29" s="10"/>
      <c r="VHK29" s="10"/>
      <c r="VHL29" s="10"/>
      <c r="VHM29" s="10"/>
      <c r="VHN29" s="10"/>
      <c r="VHO29" s="10"/>
      <c r="VHP29" s="10"/>
      <c r="VHQ29" s="10"/>
      <c r="VHR29" s="10"/>
      <c r="VHS29" s="10"/>
      <c r="VHT29" s="10"/>
      <c r="VHU29" s="10"/>
      <c r="VHV29" s="10"/>
      <c r="VHW29" s="10"/>
      <c r="VHX29" s="10"/>
      <c r="VHY29" s="10"/>
      <c r="VHZ29" s="10"/>
      <c r="VIA29" s="10"/>
      <c r="VIB29" s="10"/>
      <c r="VIC29" s="10"/>
      <c r="VID29" s="10"/>
      <c r="VIE29" s="10"/>
      <c r="VIF29" s="10"/>
      <c r="VIG29" s="10"/>
      <c r="VIH29" s="10"/>
      <c r="VII29" s="10"/>
      <c r="VIJ29" s="10"/>
      <c r="VIK29" s="10"/>
      <c r="VIL29" s="10"/>
      <c r="VIM29" s="10"/>
      <c r="VIN29" s="10"/>
      <c r="VIO29" s="10"/>
      <c r="VIP29" s="10"/>
      <c r="VIQ29" s="10"/>
      <c r="VIR29" s="10"/>
      <c r="VIS29" s="10"/>
      <c r="VIT29" s="10"/>
      <c r="VIU29" s="10"/>
      <c r="VIV29" s="10"/>
      <c r="VIW29" s="10"/>
      <c r="VIX29" s="10"/>
      <c r="VIY29" s="10"/>
      <c r="VIZ29" s="10"/>
      <c r="VJA29" s="10"/>
      <c r="VJB29" s="10"/>
      <c r="VJC29" s="10"/>
      <c r="VJD29" s="10"/>
      <c r="VJE29" s="10"/>
      <c r="VJF29" s="10"/>
      <c r="VJG29" s="10"/>
      <c r="VJH29" s="10"/>
      <c r="VJI29" s="10"/>
      <c r="VJJ29" s="10"/>
      <c r="VJK29" s="10"/>
      <c r="VJL29" s="10"/>
      <c r="VJM29" s="10"/>
      <c r="VJN29" s="10"/>
      <c r="VJO29" s="10"/>
      <c r="VJP29" s="10"/>
      <c r="VJQ29" s="10"/>
      <c r="VJR29" s="10"/>
      <c r="VJS29" s="10"/>
      <c r="VJT29" s="10"/>
      <c r="VJU29" s="10"/>
      <c r="VJV29" s="10"/>
      <c r="VJW29" s="10"/>
      <c r="VJX29" s="10"/>
      <c r="VJY29" s="10"/>
      <c r="VJZ29" s="10"/>
      <c r="VKA29" s="10"/>
      <c r="VKB29" s="10"/>
      <c r="VKC29" s="10"/>
      <c r="VKD29" s="10"/>
      <c r="VKE29" s="10"/>
      <c r="VKF29" s="10"/>
      <c r="VKG29" s="10"/>
      <c r="VKH29" s="10"/>
      <c r="VKI29" s="10"/>
      <c r="VKJ29" s="10"/>
      <c r="VKK29" s="10"/>
      <c r="VKL29" s="10"/>
      <c r="VKM29" s="10"/>
      <c r="VKN29" s="10"/>
      <c r="VKO29" s="10"/>
      <c r="VKP29" s="10"/>
      <c r="VKQ29" s="10"/>
      <c r="VKR29" s="10"/>
      <c r="VKS29" s="10"/>
      <c r="VKT29" s="10"/>
      <c r="VKU29" s="10"/>
      <c r="VKV29" s="10"/>
      <c r="VKW29" s="10"/>
      <c r="VKX29" s="10"/>
      <c r="VKY29" s="10"/>
      <c r="VKZ29" s="10"/>
      <c r="VLA29" s="10"/>
      <c r="VLB29" s="10"/>
      <c r="VLC29" s="10"/>
      <c r="VLD29" s="10"/>
      <c r="VLE29" s="10"/>
      <c r="VLF29" s="10"/>
      <c r="VLG29" s="10"/>
      <c r="VLH29" s="10"/>
      <c r="VLI29" s="10"/>
      <c r="VLJ29" s="10"/>
      <c r="VLK29" s="10"/>
      <c r="VLL29" s="10"/>
      <c r="VLM29" s="10"/>
      <c r="VLN29" s="10"/>
      <c r="VLO29" s="10"/>
      <c r="VLP29" s="10"/>
      <c r="VLQ29" s="10"/>
      <c r="VLR29" s="10"/>
      <c r="VLS29" s="10"/>
      <c r="VLT29" s="10"/>
      <c r="VLU29" s="10"/>
      <c r="VLV29" s="10"/>
      <c r="VLW29" s="10"/>
      <c r="VLX29" s="10"/>
      <c r="VLY29" s="10"/>
      <c r="VLZ29" s="10"/>
      <c r="VMA29" s="10"/>
      <c r="VMB29" s="10"/>
      <c r="VMC29" s="10"/>
      <c r="VMD29" s="10"/>
      <c r="VME29" s="10"/>
      <c r="VMF29" s="10"/>
      <c r="VMG29" s="10"/>
      <c r="VMH29" s="10"/>
      <c r="VMI29" s="10"/>
      <c r="VMJ29" s="10"/>
      <c r="VMK29" s="10"/>
      <c r="VML29" s="10"/>
      <c r="VMM29" s="10"/>
      <c r="VMN29" s="10"/>
      <c r="VMO29" s="10"/>
      <c r="VMP29" s="10"/>
      <c r="VMQ29" s="10"/>
      <c r="VMR29" s="10"/>
      <c r="VMS29" s="10"/>
      <c r="VMT29" s="10"/>
      <c r="VMU29" s="10"/>
      <c r="VMV29" s="10"/>
      <c r="VMW29" s="10"/>
      <c r="VMX29" s="10"/>
      <c r="VMY29" s="10"/>
      <c r="VMZ29" s="10"/>
      <c r="VNA29" s="10"/>
      <c r="VNB29" s="10"/>
      <c r="VNC29" s="10"/>
      <c r="VND29" s="10"/>
      <c r="VNE29" s="10"/>
      <c r="VNF29" s="10"/>
      <c r="VNG29" s="10"/>
      <c r="VNH29" s="10"/>
      <c r="VNI29" s="10"/>
      <c r="VNJ29" s="10"/>
      <c r="VNK29" s="10"/>
      <c r="VNL29" s="10"/>
      <c r="VNM29" s="10"/>
      <c r="VNN29" s="10"/>
      <c r="VNO29" s="10"/>
      <c r="VNP29" s="10"/>
      <c r="VNQ29" s="10"/>
      <c r="VNR29" s="10"/>
      <c r="VNS29" s="10"/>
      <c r="VNT29" s="10"/>
      <c r="VNU29" s="10"/>
      <c r="VNV29" s="10"/>
      <c r="VNW29" s="10"/>
      <c r="VNX29" s="10"/>
      <c r="VNY29" s="10"/>
      <c r="VNZ29" s="10"/>
      <c r="VOA29" s="10"/>
      <c r="VOB29" s="10"/>
      <c r="VOC29" s="10"/>
      <c r="VOD29" s="10"/>
      <c r="VOE29" s="10"/>
      <c r="VOF29" s="10"/>
      <c r="VOG29" s="10"/>
      <c r="VOH29" s="10"/>
      <c r="VOI29" s="10"/>
      <c r="VOJ29" s="10"/>
      <c r="VOK29" s="10"/>
      <c r="VOL29" s="10"/>
      <c r="VOM29" s="10"/>
      <c r="VON29" s="10"/>
      <c r="VOO29" s="10"/>
      <c r="VOP29" s="10"/>
      <c r="VOQ29" s="10"/>
      <c r="VOR29" s="10"/>
      <c r="VOS29" s="10"/>
      <c r="VOT29" s="10"/>
      <c r="VOU29" s="10"/>
      <c r="VOV29" s="10"/>
      <c r="VOW29" s="10"/>
      <c r="VOX29" s="10"/>
      <c r="VOY29" s="10"/>
      <c r="VOZ29" s="10"/>
      <c r="VPA29" s="10"/>
      <c r="VPB29" s="10"/>
      <c r="VPC29" s="10"/>
      <c r="VPD29" s="10"/>
      <c r="VPE29" s="10"/>
      <c r="VPF29" s="10"/>
      <c r="VPG29" s="10"/>
      <c r="VPH29" s="10"/>
      <c r="VPI29" s="10"/>
      <c r="VPJ29" s="10"/>
      <c r="VPK29" s="10"/>
      <c r="VPL29" s="10"/>
      <c r="VPM29" s="10"/>
      <c r="VPN29" s="10"/>
      <c r="VPO29" s="10"/>
      <c r="VPP29" s="10"/>
      <c r="VPQ29" s="10"/>
      <c r="VPR29" s="10"/>
      <c r="VPS29" s="10"/>
      <c r="VPT29" s="10"/>
      <c r="VPU29" s="10"/>
      <c r="VPV29" s="10"/>
      <c r="VPW29" s="10"/>
      <c r="VPX29" s="10"/>
      <c r="VPY29" s="10"/>
      <c r="VPZ29" s="10"/>
      <c r="VQA29" s="10"/>
      <c r="VQB29" s="10"/>
      <c r="VQC29" s="10"/>
      <c r="VQD29" s="10"/>
      <c r="VQE29" s="10"/>
      <c r="VQF29" s="10"/>
      <c r="VQG29" s="10"/>
      <c r="VQH29" s="10"/>
      <c r="VQI29" s="10"/>
      <c r="VQJ29" s="10"/>
      <c r="VQK29" s="10"/>
      <c r="VQL29" s="10"/>
      <c r="VQM29" s="10"/>
      <c r="VQN29" s="10"/>
      <c r="VQO29" s="10"/>
      <c r="VQP29" s="10"/>
      <c r="VQQ29" s="10"/>
      <c r="VQR29" s="10"/>
      <c r="VQS29" s="10"/>
      <c r="VQT29" s="10"/>
      <c r="VQU29" s="10"/>
      <c r="VQV29" s="10"/>
      <c r="VQW29" s="10"/>
      <c r="VQX29" s="10"/>
      <c r="VQY29" s="10"/>
      <c r="VQZ29" s="10"/>
      <c r="VRA29" s="10"/>
      <c r="VRB29" s="10"/>
      <c r="VRC29" s="10"/>
      <c r="VRD29" s="10"/>
      <c r="VRE29" s="10"/>
      <c r="VRF29" s="10"/>
      <c r="VRG29" s="10"/>
      <c r="VRH29" s="10"/>
      <c r="VRI29" s="10"/>
      <c r="VRJ29" s="10"/>
      <c r="VRK29" s="10"/>
      <c r="VRL29" s="10"/>
      <c r="VRM29" s="10"/>
      <c r="VRN29" s="10"/>
      <c r="VRO29" s="10"/>
      <c r="VRP29" s="10"/>
      <c r="VRQ29" s="10"/>
      <c r="VRR29" s="10"/>
      <c r="VRS29" s="10"/>
      <c r="VRT29" s="10"/>
      <c r="VRU29" s="10"/>
      <c r="VRV29" s="10"/>
      <c r="VRW29" s="10"/>
      <c r="VRX29" s="10"/>
      <c r="VRY29" s="10"/>
      <c r="VRZ29" s="10"/>
      <c r="VSA29" s="10"/>
      <c r="VSB29" s="10"/>
      <c r="VSC29" s="10"/>
      <c r="VSD29" s="10"/>
      <c r="VSE29" s="10"/>
      <c r="VSF29" s="10"/>
      <c r="VSG29" s="10"/>
      <c r="VSH29" s="10"/>
      <c r="VSI29" s="10"/>
      <c r="VSJ29" s="10"/>
      <c r="VSK29" s="10"/>
      <c r="VSL29" s="10"/>
      <c r="VSM29" s="10"/>
      <c r="VSN29" s="10"/>
      <c r="VSO29" s="10"/>
      <c r="VSP29" s="10"/>
      <c r="VSQ29" s="10"/>
      <c r="VSR29" s="10"/>
      <c r="VSS29" s="10"/>
      <c r="VST29" s="10"/>
      <c r="VSU29" s="10"/>
      <c r="VSV29" s="10"/>
      <c r="VSW29" s="10"/>
      <c r="VSX29" s="10"/>
      <c r="VSY29" s="10"/>
      <c r="VSZ29" s="10"/>
      <c r="VTA29" s="10"/>
      <c r="VTB29" s="10"/>
      <c r="VTC29" s="10"/>
      <c r="VTD29" s="10"/>
      <c r="VTE29" s="10"/>
      <c r="VTF29" s="10"/>
      <c r="VTG29" s="10"/>
      <c r="VTH29" s="10"/>
      <c r="VTI29" s="10"/>
      <c r="VTJ29" s="10"/>
      <c r="VTK29" s="10"/>
      <c r="VTL29" s="10"/>
      <c r="VTM29" s="10"/>
      <c r="VTN29" s="10"/>
      <c r="VTO29" s="10"/>
      <c r="VTP29" s="10"/>
      <c r="VTQ29" s="10"/>
      <c r="VTR29" s="10"/>
      <c r="VTS29" s="10"/>
      <c r="VTT29" s="10"/>
      <c r="VTU29" s="10"/>
      <c r="VTV29" s="10"/>
      <c r="VTW29" s="10"/>
      <c r="VTX29" s="10"/>
      <c r="VTY29" s="10"/>
      <c r="VTZ29" s="10"/>
      <c r="VUA29" s="10"/>
      <c r="VUB29" s="10"/>
      <c r="VUC29" s="10"/>
      <c r="VUD29" s="10"/>
      <c r="VUE29" s="10"/>
      <c r="VUF29" s="10"/>
      <c r="VUG29" s="10"/>
      <c r="VUH29" s="10"/>
      <c r="VUI29" s="10"/>
      <c r="VUJ29" s="10"/>
      <c r="VUK29" s="10"/>
      <c r="VUL29" s="10"/>
      <c r="VUM29" s="10"/>
      <c r="VUN29" s="10"/>
      <c r="VUO29" s="10"/>
      <c r="VUP29" s="10"/>
      <c r="VUQ29" s="10"/>
      <c r="VUR29" s="10"/>
      <c r="VUS29" s="10"/>
      <c r="VUT29" s="10"/>
      <c r="VUU29" s="10"/>
      <c r="VUV29" s="10"/>
      <c r="VUW29" s="10"/>
      <c r="VUX29" s="10"/>
      <c r="VUY29" s="10"/>
      <c r="VUZ29" s="10"/>
      <c r="VVA29" s="10"/>
      <c r="VVB29" s="10"/>
      <c r="VVC29" s="10"/>
      <c r="VVD29" s="10"/>
      <c r="VVE29" s="10"/>
      <c r="VVF29" s="10"/>
      <c r="VVG29" s="10"/>
      <c r="VVH29" s="10"/>
      <c r="VVI29" s="10"/>
      <c r="VVJ29" s="10"/>
      <c r="VVK29" s="10"/>
      <c r="VVL29" s="10"/>
      <c r="VVM29" s="10"/>
      <c r="VVN29" s="10"/>
      <c r="VVO29" s="10"/>
      <c r="VVP29" s="10"/>
      <c r="VVQ29" s="10"/>
      <c r="VVR29" s="10"/>
      <c r="VVS29" s="10"/>
      <c r="VVT29" s="10"/>
      <c r="VVU29" s="10"/>
      <c r="VVV29" s="10"/>
      <c r="VVW29" s="10"/>
      <c r="VVX29" s="10"/>
      <c r="VVY29" s="10"/>
      <c r="VVZ29" s="10"/>
      <c r="VWA29" s="10"/>
      <c r="VWB29" s="10"/>
      <c r="VWC29" s="10"/>
      <c r="VWD29" s="10"/>
      <c r="VWE29" s="10"/>
      <c r="VWF29" s="10"/>
      <c r="VWG29" s="10"/>
      <c r="VWH29" s="10"/>
      <c r="VWI29" s="10"/>
      <c r="VWJ29" s="10"/>
      <c r="VWK29" s="10"/>
      <c r="VWL29" s="10"/>
      <c r="VWM29" s="10"/>
      <c r="VWN29" s="10"/>
      <c r="VWO29" s="10"/>
      <c r="VWP29" s="10"/>
      <c r="VWQ29" s="10"/>
      <c r="VWR29" s="10"/>
      <c r="VWS29" s="10"/>
      <c r="VWT29" s="10"/>
      <c r="VWU29" s="10"/>
      <c r="VWV29" s="10"/>
      <c r="VWW29" s="10"/>
      <c r="VWX29" s="10"/>
      <c r="VWY29" s="10"/>
      <c r="VWZ29" s="10"/>
      <c r="VXA29" s="10"/>
      <c r="VXB29" s="10"/>
      <c r="VXC29" s="10"/>
      <c r="VXD29" s="10"/>
      <c r="VXE29" s="10"/>
      <c r="VXF29" s="10"/>
      <c r="VXG29" s="10"/>
      <c r="VXH29" s="10"/>
      <c r="VXI29" s="10"/>
      <c r="VXJ29" s="10"/>
      <c r="VXK29" s="10"/>
      <c r="VXL29" s="10"/>
      <c r="VXM29" s="10"/>
      <c r="VXN29" s="10"/>
      <c r="VXO29" s="10"/>
      <c r="VXP29" s="10"/>
      <c r="VXQ29" s="10"/>
      <c r="VXR29" s="10"/>
      <c r="VXS29" s="10"/>
      <c r="VXT29" s="10"/>
      <c r="VXU29" s="10"/>
      <c r="VXV29" s="10"/>
      <c r="VXW29" s="10"/>
      <c r="VXX29" s="10"/>
      <c r="VXY29" s="10"/>
      <c r="VXZ29" s="10"/>
      <c r="VYA29" s="10"/>
      <c r="VYB29" s="10"/>
      <c r="VYC29" s="10"/>
      <c r="VYD29" s="10"/>
      <c r="VYE29" s="10"/>
      <c r="VYF29" s="10"/>
      <c r="VYG29" s="10"/>
      <c r="VYH29" s="10"/>
      <c r="VYI29" s="10"/>
      <c r="VYJ29" s="10"/>
      <c r="VYK29" s="10"/>
      <c r="VYL29" s="10"/>
      <c r="VYM29" s="10"/>
      <c r="VYN29" s="10"/>
      <c r="VYO29" s="10"/>
      <c r="VYP29" s="10"/>
      <c r="VYQ29" s="10"/>
      <c r="VYR29" s="10"/>
      <c r="VYS29" s="10"/>
      <c r="VYT29" s="10"/>
      <c r="VYU29" s="10"/>
      <c r="VYV29" s="10"/>
      <c r="VYW29" s="10"/>
      <c r="VYX29" s="10"/>
      <c r="VYY29" s="10"/>
      <c r="VYZ29" s="10"/>
      <c r="VZA29" s="10"/>
      <c r="VZB29" s="10"/>
      <c r="VZC29" s="10"/>
      <c r="VZD29" s="10"/>
      <c r="VZE29" s="10"/>
      <c r="VZF29" s="10"/>
      <c r="VZG29" s="10"/>
      <c r="VZH29" s="10"/>
      <c r="VZI29" s="10"/>
      <c r="VZJ29" s="10"/>
      <c r="VZK29" s="10"/>
      <c r="VZL29" s="10"/>
      <c r="VZM29" s="10"/>
      <c r="VZN29" s="10"/>
      <c r="VZO29" s="10"/>
      <c r="VZP29" s="10"/>
      <c r="VZQ29" s="10"/>
      <c r="VZR29" s="10"/>
      <c r="VZS29" s="10"/>
      <c r="VZT29" s="10"/>
      <c r="VZU29" s="10"/>
      <c r="VZV29" s="10"/>
      <c r="VZW29" s="10"/>
      <c r="VZX29" s="10"/>
      <c r="VZY29" s="10"/>
      <c r="VZZ29" s="10"/>
      <c r="WAA29" s="10"/>
      <c r="WAB29" s="10"/>
      <c r="WAC29" s="10"/>
      <c r="WAD29" s="10"/>
      <c r="WAE29" s="10"/>
      <c r="WAF29" s="10"/>
      <c r="WAG29" s="10"/>
      <c r="WAH29" s="10"/>
      <c r="WAI29" s="10"/>
      <c r="WAJ29" s="10"/>
      <c r="WAK29" s="10"/>
      <c r="WAL29" s="10"/>
      <c r="WAM29" s="10"/>
      <c r="WAN29" s="10"/>
      <c r="WAO29" s="10"/>
      <c r="WAP29" s="10"/>
      <c r="WAQ29" s="10"/>
      <c r="WAR29" s="10"/>
      <c r="WAS29" s="10"/>
      <c r="WAT29" s="10"/>
      <c r="WAU29" s="10"/>
      <c r="WAV29" s="10"/>
      <c r="WAW29" s="10"/>
      <c r="WAX29" s="10"/>
      <c r="WAY29" s="10"/>
      <c r="WAZ29" s="10"/>
      <c r="WBA29" s="10"/>
      <c r="WBB29" s="10"/>
      <c r="WBC29" s="10"/>
      <c r="WBD29" s="10"/>
      <c r="WBE29" s="10"/>
      <c r="WBF29" s="10"/>
      <c r="WBG29" s="10"/>
      <c r="WBH29" s="10"/>
      <c r="WBI29" s="10"/>
      <c r="WBJ29" s="10"/>
      <c r="WBK29" s="10"/>
      <c r="WBL29" s="10"/>
      <c r="WBM29" s="10"/>
      <c r="WBN29" s="10"/>
      <c r="WBO29" s="10"/>
      <c r="WBP29" s="10"/>
      <c r="WBQ29" s="10"/>
      <c r="WBR29" s="10"/>
      <c r="WBS29" s="10"/>
      <c r="WBT29" s="10"/>
      <c r="WBU29" s="10"/>
      <c r="WBV29" s="10"/>
      <c r="WBW29" s="10"/>
      <c r="WBX29" s="10"/>
      <c r="WBY29" s="10"/>
      <c r="WBZ29" s="10"/>
      <c r="WCA29" s="10"/>
      <c r="WCB29" s="10"/>
      <c r="WCC29" s="10"/>
      <c r="WCD29" s="10"/>
      <c r="WCE29" s="10"/>
      <c r="WCF29" s="10"/>
      <c r="WCG29" s="10"/>
      <c r="WCH29" s="10"/>
      <c r="WCI29" s="10"/>
      <c r="WCJ29" s="10"/>
      <c r="WCK29" s="10"/>
      <c r="WCL29" s="10"/>
      <c r="WCM29" s="10"/>
      <c r="WCN29" s="10"/>
      <c r="WCO29" s="10"/>
      <c r="WCP29" s="10"/>
      <c r="WCQ29" s="10"/>
      <c r="WCR29" s="10"/>
      <c r="WCS29" s="10"/>
      <c r="WCT29" s="10"/>
      <c r="WCU29" s="10"/>
      <c r="WCV29" s="10"/>
      <c r="WCW29" s="10"/>
      <c r="WCX29" s="10"/>
      <c r="WCY29" s="10"/>
      <c r="WCZ29" s="10"/>
      <c r="WDA29" s="10"/>
      <c r="WDB29" s="10"/>
      <c r="WDC29" s="10"/>
      <c r="WDD29" s="10"/>
      <c r="WDE29" s="10"/>
      <c r="WDF29" s="10"/>
      <c r="WDG29" s="10"/>
      <c r="WDH29" s="10"/>
      <c r="WDI29" s="10"/>
      <c r="WDJ29" s="10"/>
      <c r="WDK29" s="10"/>
      <c r="WDL29" s="10"/>
      <c r="WDM29" s="10"/>
      <c r="WDN29" s="10"/>
      <c r="WDO29" s="10"/>
      <c r="WDP29" s="10"/>
      <c r="WDQ29" s="10"/>
      <c r="WDR29" s="10"/>
      <c r="WDS29" s="10"/>
      <c r="WDT29" s="10"/>
      <c r="WDU29" s="10"/>
      <c r="WDV29" s="10"/>
      <c r="WDW29" s="10"/>
      <c r="WDX29" s="10"/>
      <c r="WDY29" s="10"/>
      <c r="WDZ29" s="10"/>
      <c r="WEA29" s="10"/>
      <c r="WEB29" s="10"/>
      <c r="WEC29" s="10"/>
      <c r="WED29" s="10"/>
      <c r="WEE29" s="10"/>
      <c r="WEF29" s="10"/>
      <c r="WEG29" s="10"/>
      <c r="WEH29" s="10"/>
      <c r="WEI29" s="10"/>
      <c r="WEJ29" s="10"/>
      <c r="WEK29" s="10"/>
      <c r="WEL29" s="10"/>
      <c r="WEM29" s="10"/>
      <c r="WEN29" s="10"/>
      <c r="WEO29" s="10"/>
      <c r="WEP29" s="10"/>
      <c r="WEQ29" s="10"/>
      <c r="WER29" s="10"/>
      <c r="WES29" s="10"/>
      <c r="WET29" s="10"/>
      <c r="WEU29" s="10"/>
      <c r="WEV29" s="10"/>
      <c r="WEW29" s="10"/>
      <c r="WEX29" s="10"/>
      <c r="WEY29" s="10"/>
      <c r="WEZ29" s="10"/>
      <c r="WFA29" s="10"/>
      <c r="WFB29" s="10"/>
      <c r="WFC29" s="10"/>
      <c r="WFD29" s="10"/>
      <c r="WFE29" s="10"/>
      <c r="WFF29" s="10"/>
      <c r="WFG29" s="10"/>
      <c r="WFH29" s="10"/>
      <c r="WFI29" s="10"/>
      <c r="WFJ29" s="10"/>
      <c r="WFK29" s="10"/>
      <c r="WFL29" s="10"/>
      <c r="WFM29" s="10"/>
      <c r="WFN29" s="10"/>
      <c r="WFO29" s="10"/>
      <c r="WFP29" s="10"/>
      <c r="WFQ29" s="10"/>
      <c r="WFR29" s="10"/>
      <c r="WFS29" s="10"/>
      <c r="WFT29" s="10"/>
      <c r="WFU29" s="10"/>
      <c r="WFV29" s="10"/>
      <c r="WFW29" s="10"/>
      <c r="WFX29" s="10"/>
      <c r="WFY29" s="10"/>
      <c r="WFZ29" s="10"/>
      <c r="WGA29" s="10"/>
      <c r="WGB29" s="10"/>
      <c r="WGC29" s="10"/>
      <c r="WGD29" s="10"/>
      <c r="WGE29" s="10"/>
      <c r="WGF29" s="10"/>
      <c r="WGG29" s="10"/>
      <c r="WGH29" s="10"/>
      <c r="WGI29" s="10"/>
      <c r="WGJ29" s="10"/>
      <c r="WGK29" s="10"/>
      <c r="WGL29" s="10"/>
      <c r="WGM29" s="10"/>
      <c r="WGN29" s="10"/>
      <c r="WGO29" s="10"/>
      <c r="WGP29" s="10"/>
      <c r="WGQ29" s="10"/>
      <c r="WGR29" s="10"/>
      <c r="WGS29" s="10"/>
      <c r="WGT29" s="10"/>
      <c r="WGU29" s="10"/>
      <c r="WGV29" s="10"/>
      <c r="WGW29" s="10"/>
      <c r="WGX29" s="10"/>
      <c r="WGY29" s="10"/>
      <c r="WGZ29" s="10"/>
      <c r="WHA29" s="10"/>
      <c r="WHB29" s="10"/>
      <c r="WHC29" s="10"/>
      <c r="WHD29" s="10"/>
      <c r="WHE29" s="10"/>
      <c r="WHF29" s="10"/>
      <c r="WHG29" s="10"/>
      <c r="WHH29" s="10"/>
      <c r="WHI29" s="10"/>
      <c r="WHJ29" s="10"/>
      <c r="WHK29" s="10"/>
      <c r="WHL29" s="10"/>
      <c r="WHM29" s="10"/>
      <c r="WHN29" s="10"/>
      <c r="WHO29" s="10"/>
      <c r="WHP29" s="10"/>
      <c r="WHQ29" s="10"/>
      <c r="WHR29" s="10"/>
      <c r="WHS29" s="10"/>
      <c r="WHT29" s="10"/>
      <c r="WHU29" s="10"/>
      <c r="WHV29" s="10"/>
      <c r="WHW29" s="10"/>
      <c r="WHX29" s="10"/>
      <c r="WHY29" s="10"/>
      <c r="WHZ29" s="10"/>
      <c r="WIA29" s="10"/>
      <c r="WIB29" s="10"/>
      <c r="WIC29" s="10"/>
      <c r="WID29" s="10"/>
      <c r="WIE29" s="10"/>
      <c r="WIF29" s="10"/>
      <c r="WIG29" s="10"/>
      <c r="WIH29" s="10"/>
      <c r="WII29" s="10"/>
      <c r="WIJ29" s="10"/>
      <c r="WIK29" s="10"/>
      <c r="WIL29" s="10"/>
      <c r="WIM29" s="10"/>
      <c r="WIN29" s="10"/>
      <c r="WIO29" s="10"/>
      <c r="WIP29" s="10"/>
      <c r="WIQ29" s="10"/>
      <c r="WIR29" s="10"/>
      <c r="WIS29" s="10"/>
      <c r="WIT29" s="10"/>
      <c r="WIU29" s="10"/>
      <c r="WIV29" s="10"/>
      <c r="WIW29" s="10"/>
      <c r="WIX29" s="10"/>
      <c r="WIY29" s="10"/>
      <c r="WIZ29" s="10"/>
      <c r="WJA29" s="10"/>
      <c r="WJB29" s="10"/>
      <c r="WJC29" s="10"/>
      <c r="WJD29" s="10"/>
      <c r="WJE29" s="10"/>
      <c r="WJF29" s="10"/>
      <c r="WJG29" s="10"/>
      <c r="WJH29" s="10"/>
      <c r="WJI29" s="10"/>
      <c r="WJJ29" s="10"/>
      <c r="WJK29" s="10"/>
      <c r="WJL29" s="10"/>
      <c r="WJM29" s="10"/>
      <c r="WJN29" s="10"/>
      <c r="WJO29" s="10"/>
      <c r="WJP29" s="10"/>
      <c r="WJQ29" s="10"/>
      <c r="WJR29" s="10"/>
      <c r="WJS29" s="10"/>
      <c r="WJT29" s="10"/>
      <c r="WJU29" s="10"/>
      <c r="WJV29" s="10"/>
      <c r="WJW29" s="10"/>
      <c r="WJX29" s="10"/>
      <c r="WJY29" s="10"/>
      <c r="WJZ29" s="10"/>
      <c r="WKA29" s="10"/>
      <c r="WKB29" s="10"/>
      <c r="WKC29" s="10"/>
      <c r="WKD29" s="10"/>
      <c r="WKE29" s="10"/>
      <c r="WKF29" s="10"/>
      <c r="WKG29" s="10"/>
      <c r="WKH29" s="10"/>
      <c r="WKI29" s="10"/>
      <c r="WKJ29" s="10"/>
      <c r="WKK29" s="10"/>
      <c r="WKL29" s="10"/>
      <c r="WKM29" s="10"/>
      <c r="WKN29" s="10"/>
      <c r="WKO29" s="10"/>
      <c r="WKP29" s="10"/>
      <c r="WKQ29" s="10"/>
      <c r="WKR29" s="10"/>
      <c r="WKS29" s="10"/>
      <c r="WKT29" s="10"/>
      <c r="WKU29" s="10"/>
      <c r="WKV29" s="10"/>
      <c r="WKW29" s="10"/>
      <c r="WKX29" s="10"/>
      <c r="WKY29" s="10"/>
      <c r="WKZ29" s="10"/>
      <c r="WLA29" s="10"/>
      <c r="WLB29" s="10"/>
      <c r="WLC29" s="10"/>
      <c r="WLD29" s="10"/>
      <c r="WLE29" s="10"/>
      <c r="WLF29" s="10"/>
      <c r="WLG29" s="10"/>
      <c r="WLH29" s="10"/>
      <c r="WLI29" s="10"/>
      <c r="WLJ29" s="10"/>
      <c r="WLK29" s="10"/>
      <c r="WLL29" s="10"/>
      <c r="WLM29" s="10"/>
      <c r="WLN29" s="10"/>
      <c r="WLO29" s="10"/>
      <c r="WLP29" s="10"/>
      <c r="WLQ29" s="10"/>
      <c r="WLR29" s="10"/>
      <c r="WLS29" s="10"/>
      <c r="WLT29" s="10"/>
      <c r="WLU29" s="10"/>
      <c r="WLV29" s="10"/>
      <c r="WLW29" s="10"/>
      <c r="WLX29" s="10"/>
      <c r="WLY29" s="10"/>
      <c r="WLZ29" s="10"/>
      <c r="WMA29" s="10"/>
      <c r="WMB29" s="10"/>
      <c r="WMC29" s="10"/>
      <c r="WMD29" s="10"/>
      <c r="WME29" s="10"/>
      <c r="WMF29" s="10"/>
      <c r="WMG29" s="10"/>
      <c r="WMH29" s="10"/>
      <c r="WMI29" s="10"/>
      <c r="WMJ29" s="10"/>
      <c r="WMK29" s="10"/>
      <c r="WML29" s="10"/>
      <c r="WMM29" s="10"/>
      <c r="WMN29" s="10"/>
      <c r="WMO29" s="10"/>
      <c r="WMP29" s="10"/>
      <c r="WMQ29" s="10"/>
      <c r="WMR29" s="10"/>
      <c r="WMS29" s="10"/>
      <c r="WMT29" s="10"/>
      <c r="WMU29" s="10"/>
      <c r="WMV29" s="10"/>
      <c r="WMW29" s="10"/>
      <c r="WMX29" s="10"/>
      <c r="WMY29" s="10"/>
      <c r="WMZ29" s="10"/>
      <c r="WNA29" s="10"/>
      <c r="WNB29" s="10"/>
      <c r="WNC29" s="10"/>
      <c r="WND29" s="10"/>
      <c r="WNE29" s="10"/>
      <c r="WNF29" s="10"/>
      <c r="WNG29" s="10"/>
      <c r="WNH29" s="10"/>
      <c r="WNI29" s="10"/>
      <c r="WNJ29" s="10"/>
      <c r="WNK29" s="10"/>
      <c r="WNL29" s="10"/>
      <c r="WNM29" s="10"/>
      <c r="WNN29" s="10"/>
      <c r="WNO29" s="10"/>
      <c r="WNP29" s="10"/>
      <c r="WNQ29" s="10"/>
      <c r="WNR29" s="10"/>
      <c r="WNS29" s="10"/>
      <c r="WNT29" s="10"/>
      <c r="WNU29" s="10"/>
      <c r="WNV29" s="10"/>
      <c r="WNW29" s="10"/>
      <c r="WNX29" s="10"/>
      <c r="WNY29" s="10"/>
      <c r="WNZ29" s="10"/>
      <c r="WOA29" s="10"/>
      <c r="WOB29" s="10"/>
      <c r="WOC29" s="10"/>
      <c r="WOD29" s="10"/>
      <c r="WOE29" s="10"/>
      <c r="WOF29" s="10"/>
      <c r="WOG29" s="10"/>
      <c r="WOH29" s="10"/>
      <c r="WOI29" s="10"/>
      <c r="WOJ29" s="10"/>
      <c r="WOK29" s="10"/>
      <c r="WOL29" s="10"/>
      <c r="WOM29" s="10"/>
      <c r="WON29" s="10"/>
      <c r="WOO29" s="10"/>
      <c r="WOP29" s="10"/>
      <c r="WOQ29" s="10"/>
      <c r="WOR29" s="10"/>
      <c r="WOS29" s="10"/>
      <c r="WOT29" s="10"/>
      <c r="WOU29" s="10"/>
      <c r="WOV29" s="10"/>
      <c r="WOW29" s="10"/>
      <c r="WOX29" s="10"/>
      <c r="WOY29" s="10"/>
      <c r="WOZ29" s="10"/>
      <c r="WPA29" s="10"/>
      <c r="WPB29" s="10"/>
      <c r="WPC29" s="10"/>
      <c r="WPD29" s="10"/>
      <c r="WPE29" s="10"/>
      <c r="WPF29" s="10"/>
      <c r="WPG29" s="10"/>
      <c r="WPH29" s="10"/>
      <c r="WPI29" s="10"/>
      <c r="WPJ29" s="10"/>
      <c r="WPK29" s="10"/>
      <c r="WPL29" s="10"/>
      <c r="WPM29" s="10"/>
      <c r="WPN29" s="10"/>
      <c r="WPO29" s="10"/>
      <c r="WPP29" s="10"/>
      <c r="WPQ29" s="10"/>
      <c r="WPR29" s="10"/>
      <c r="WPS29" s="10"/>
      <c r="WPT29" s="10"/>
      <c r="WPU29" s="10"/>
      <c r="WPV29" s="10"/>
      <c r="WPW29" s="10"/>
      <c r="WPX29" s="10"/>
      <c r="WPY29" s="10"/>
      <c r="WPZ29" s="10"/>
      <c r="WQA29" s="10"/>
      <c r="WQB29" s="10"/>
      <c r="WQC29" s="10"/>
      <c r="WQD29" s="10"/>
      <c r="WQE29" s="10"/>
      <c r="WQF29" s="10"/>
      <c r="WQG29" s="10"/>
      <c r="WQH29" s="10"/>
      <c r="WQI29" s="10"/>
      <c r="WQJ29" s="10"/>
      <c r="WQK29" s="10"/>
      <c r="WQL29" s="10"/>
      <c r="WQM29" s="10"/>
      <c r="WQN29" s="10"/>
      <c r="WQO29" s="10"/>
      <c r="WQP29" s="10"/>
      <c r="WQQ29" s="10"/>
      <c r="WQR29" s="10"/>
      <c r="WQS29" s="10"/>
      <c r="WQT29" s="10"/>
      <c r="WQU29" s="10"/>
      <c r="WQV29" s="10"/>
      <c r="WQW29" s="10"/>
      <c r="WQX29" s="10"/>
      <c r="WQY29" s="10"/>
      <c r="WQZ29" s="10"/>
      <c r="WRA29" s="10"/>
      <c r="WRB29" s="10"/>
      <c r="WRC29" s="10"/>
      <c r="WRD29" s="10"/>
      <c r="WRE29" s="10"/>
      <c r="WRF29" s="10"/>
      <c r="WRG29" s="10"/>
      <c r="WRH29" s="10"/>
      <c r="WRI29" s="10"/>
      <c r="WRJ29" s="10"/>
      <c r="WRK29" s="10"/>
      <c r="WRL29" s="10"/>
      <c r="WRM29" s="10"/>
      <c r="WRN29" s="10"/>
      <c r="WRO29" s="10"/>
      <c r="WRP29" s="10"/>
      <c r="WRQ29" s="10"/>
      <c r="WRR29" s="10"/>
      <c r="WRS29" s="10"/>
      <c r="WRT29" s="10"/>
      <c r="WRU29" s="10"/>
      <c r="WRV29" s="10"/>
      <c r="WRW29" s="10"/>
      <c r="WRX29" s="10"/>
      <c r="WRY29" s="10"/>
      <c r="WRZ29" s="10"/>
      <c r="WSA29" s="10"/>
      <c r="WSB29" s="10"/>
      <c r="WSC29" s="10"/>
      <c r="WSD29" s="10"/>
      <c r="WSE29" s="10"/>
      <c r="WSF29" s="10"/>
      <c r="WSG29" s="10"/>
      <c r="WSH29" s="10"/>
      <c r="WSI29" s="10"/>
      <c r="WSJ29" s="10"/>
      <c r="WSK29" s="10"/>
      <c r="WSL29" s="10"/>
      <c r="WSM29" s="10"/>
      <c r="WSN29" s="10"/>
      <c r="WSO29" s="10"/>
      <c r="WSP29" s="10"/>
      <c r="WSQ29" s="10"/>
      <c r="WSR29" s="10"/>
      <c r="WSS29" s="10"/>
      <c r="WST29" s="10"/>
      <c r="WSU29" s="10"/>
      <c r="WSV29" s="10"/>
      <c r="WSW29" s="10"/>
      <c r="WSX29" s="10"/>
      <c r="WSY29" s="10"/>
      <c r="WSZ29" s="10"/>
      <c r="WTA29" s="10"/>
      <c r="WTB29" s="10"/>
      <c r="WTC29" s="10"/>
      <c r="WTD29" s="10"/>
      <c r="WTE29" s="10"/>
      <c r="WTF29" s="10"/>
      <c r="WTG29" s="10"/>
      <c r="WTH29" s="10"/>
      <c r="WTI29" s="10"/>
      <c r="WTJ29" s="10"/>
      <c r="WTK29" s="10"/>
      <c r="WTL29" s="10"/>
      <c r="WTM29" s="10"/>
      <c r="WTN29" s="10"/>
      <c r="WTO29" s="10"/>
      <c r="WTP29" s="10"/>
      <c r="WTQ29" s="10"/>
      <c r="WTR29" s="10"/>
      <c r="WTS29" s="10"/>
      <c r="WTT29" s="10"/>
      <c r="WTU29" s="10"/>
      <c r="WTV29" s="10"/>
      <c r="WTW29" s="10"/>
      <c r="WTX29" s="10"/>
      <c r="WTY29" s="10"/>
      <c r="WTZ29" s="10"/>
      <c r="WUA29" s="10"/>
      <c r="WUB29" s="10"/>
      <c r="WUC29" s="10"/>
      <c r="WUD29" s="10"/>
      <c r="WUE29" s="10"/>
      <c r="WUF29" s="10"/>
      <c r="WUG29" s="10"/>
      <c r="WUH29" s="10"/>
      <c r="WUI29" s="10"/>
      <c r="WUJ29" s="10"/>
      <c r="WUK29" s="10"/>
      <c r="WUL29" s="10"/>
      <c r="WUM29" s="10"/>
      <c r="WUN29" s="10"/>
      <c r="WUO29" s="10"/>
      <c r="WUP29" s="10"/>
      <c r="WUQ29" s="10"/>
      <c r="WUR29" s="10"/>
      <c r="WUS29" s="10"/>
      <c r="WUT29" s="10"/>
      <c r="WUU29" s="10"/>
      <c r="WUV29" s="10"/>
      <c r="WUW29" s="10"/>
      <c r="WUX29" s="10"/>
      <c r="WUY29" s="10"/>
      <c r="WUZ29" s="10"/>
      <c r="WVA29" s="10"/>
      <c r="WVB29" s="10"/>
      <c r="WVC29" s="10"/>
      <c r="WVD29" s="10"/>
      <c r="WVE29" s="10"/>
      <c r="WVF29" s="10"/>
      <c r="WVG29" s="10"/>
      <c r="WVH29" s="10"/>
      <c r="WVI29" s="10"/>
      <c r="WVJ29" s="10"/>
      <c r="WVK29" s="10"/>
      <c r="WVL29" s="10"/>
      <c r="WVM29" s="10"/>
      <c r="WVN29" s="10"/>
      <c r="WVO29" s="10"/>
      <c r="WVP29" s="10"/>
      <c r="WVQ29" s="10"/>
      <c r="WVR29" s="10"/>
      <c r="WVS29" s="10"/>
      <c r="WVT29" s="10"/>
      <c r="WVU29" s="10"/>
      <c r="WVV29" s="10"/>
      <c r="WVW29" s="10"/>
      <c r="WVX29" s="10"/>
      <c r="WVY29" s="10"/>
      <c r="WVZ29" s="10"/>
      <c r="WWA29" s="10"/>
      <c r="WWB29" s="10"/>
      <c r="WWC29" s="10"/>
      <c r="WWD29" s="10"/>
      <c r="WWE29" s="10"/>
      <c r="WWF29" s="10"/>
      <c r="WWG29" s="10"/>
      <c r="WWH29" s="10"/>
      <c r="WWI29" s="10"/>
      <c r="WWJ29" s="10"/>
      <c r="WWK29" s="10"/>
      <c r="WWL29" s="10"/>
      <c r="WWM29" s="10"/>
      <c r="WWN29" s="10"/>
      <c r="WWO29" s="10"/>
      <c r="WWP29" s="10"/>
      <c r="WWQ29" s="10"/>
      <c r="WWR29" s="10"/>
      <c r="WWS29" s="10"/>
      <c r="WWT29" s="10"/>
      <c r="WWU29" s="10"/>
      <c r="WWV29" s="10"/>
      <c r="WWW29" s="10"/>
      <c r="WWX29" s="10"/>
      <c r="WWY29" s="10"/>
      <c r="WWZ29" s="10"/>
      <c r="WXA29" s="10"/>
      <c r="WXB29" s="10"/>
      <c r="WXC29" s="10"/>
      <c r="WXD29" s="10"/>
      <c r="WXE29" s="10"/>
      <c r="WXF29" s="10"/>
      <c r="WXG29" s="10"/>
      <c r="WXH29" s="10"/>
      <c r="WXI29" s="10"/>
      <c r="WXJ29" s="10"/>
      <c r="WXK29" s="10"/>
      <c r="WXL29" s="10"/>
      <c r="WXM29" s="10"/>
      <c r="WXN29" s="10"/>
      <c r="WXO29" s="10"/>
      <c r="WXP29" s="10"/>
      <c r="WXQ29" s="10"/>
      <c r="WXR29" s="10"/>
      <c r="WXS29" s="10"/>
      <c r="WXT29" s="10"/>
      <c r="WXU29" s="10"/>
      <c r="WXV29" s="10"/>
      <c r="WXW29" s="10"/>
      <c r="WXX29" s="10"/>
      <c r="WXY29" s="10"/>
      <c r="WXZ29" s="10"/>
      <c r="WYA29" s="10"/>
      <c r="WYB29" s="10"/>
      <c r="WYC29" s="10"/>
      <c r="WYD29" s="10"/>
      <c r="WYE29" s="10"/>
      <c r="WYF29" s="10"/>
      <c r="WYG29" s="10"/>
      <c r="WYH29" s="10"/>
      <c r="WYI29" s="10"/>
      <c r="WYJ29" s="10"/>
      <c r="WYK29" s="10"/>
      <c r="WYL29" s="10"/>
      <c r="WYM29" s="10"/>
      <c r="WYN29" s="10"/>
      <c r="WYO29" s="10"/>
      <c r="WYP29" s="10"/>
      <c r="WYQ29" s="10"/>
      <c r="WYR29" s="10"/>
      <c r="WYS29" s="10"/>
      <c r="WYT29" s="10"/>
      <c r="WYU29" s="10"/>
      <c r="WYV29" s="10"/>
      <c r="WYW29" s="10"/>
      <c r="WYX29" s="10"/>
      <c r="WYY29" s="10"/>
      <c r="WYZ29" s="10"/>
      <c r="WZA29" s="10"/>
      <c r="WZB29" s="10"/>
      <c r="WZC29" s="10"/>
      <c r="WZD29" s="10"/>
      <c r="WZE29" s="10"/>
      <c r="WZF29" s="10"/>
      <c r="WZG29" s="10"/>
      <c r="WZH29" s="10"/>
      <c r="WZI29" s="10"/>
      <c r="WZJ29" s="10"/>
      <c r="WZK29" s="10"/>
      <c r="WZL29" s="10"/>
      <c r="WZM29" s="10"/>
      <c r="WZN29" s="10"/>
      <c r="WZO29" s="10"/>
      <c r="WZP29" s="10"/>
      <c r="WZQ29" s="10"/>
      <c r="WZR29" s="10"/>
      <c r="WZS29" s="10"/>
      <c r="WZT29" s="10"/>
      <c r="WZU29" s="10"/>
      <c r="WZV29" s="10"/>
      <c r="WZW29" s="10"/>
      <c r="WZX29" s="10"/>
      <c r="WZY29" s="10"/>
      <c r="WZZ29" s="10"/>
      <c r="XAA29" s="10"/>
      <c r="XAB29" s="10"/>
      <c r="XAC29" s="10"/>
      <c r="XAD29" s="10"/>
      <c r="XAE29" s="10"/>
      <c r="XAF29" s="10"/>
      <c r="XAG29" s="10"/>
      <c r="XAH29" s="10"/>
      <c r="XAI29" s="10"/>
      <c r="XAJ29" s="10"/>
      <c r="XAK29" s="10"/>
      <c r="XAL29" s="10"/>
      <c r="XAM29" s="10"/>
      <c r="XAN29" s="10"/>
      <c r="XAO29" s="10"/>
      <c r="XAP29" s="10"/>
      <c r="XAQ29" s="10"/>
      <c r="XAR29" s="10"/>
      <c r="XAS29" s="10"/>
      <c r="XAT29" s="10"/>
      <c r="XAU29" s="10"/>
      <c r="XAV29" s="10"/>
      <c r="XAW29" s="10"/>
      <c r="XAX29" s="10"/>
      <c r="XAY29" s="10"/>
      <c r="XAZ29" s="10"/>
      <c r="XBA29" s="10"/>
      <c r="XBB29" s="10"/>
      <c r="XBC29" s="10"/>
      <c r="XBD29" s="10"/>
      <c r="XBE29" s="10"/>
      <c r="XBF29" s="10"/>
      <c r="XBG29" s="10"/>
      <c r="XBH29" s="10"/>
      <c r="XBI29" s="10"/>
      <c r="XBJ29" s="10"/>
      <c r="XBK29" s="10"/>
      <c r="XBL29" s="10"/>
      <c r="XBM29" s="10"/>
      <c r="XBN29" s="10"/>
      <c r="XBO29" s="10"/>
      <c r="XBP29" s="10"/>
      <c r="XBQ29" s="10"/>
      <c r="XBR29" s="10"/>
      <c r="XBS29" s="10"/>
      <c r="XBT29" s="10"/>
      <c r="XBU29" s="10"/>
      <c r="XBV29" s="10"/>
      <c r="XBW29" s="10"/>
      <c r="XBX29" s="10"/>
      <c r="XBY29" s="10"/>
      <c r="XBZ29" s="10"/>
      <c r="XCA29" s="10"/>
      <c r="XCB29" s="10"/>
      <c r="XCC29" s="10"/>
      <c r="XCD29" s="10"/>
      <c r="XCE29" s="10"/>
      <c r="XCF29" s="10"/>
      <c r="XCG29" s="10"/>
      <c r="XCH29" s="10"/>
      <c r="XCI29" s="10"/>
      <c r="XCJ29" s="10"/>
      <c r="XCK29" s="10"/>
      <c r="XCL29" s="10"/>
      <c r="XCM29" s="10"/>
      <c r="XCN29" s="10"/>
      <c r="XCO29" s="10"/>
      <c r="XCP29" s="10"/>
      <c r="XCQ29" s="10"/>
      <c r="XCR29" s="10"/>
      <c r="XCS29" s="10"/>
      <c r="XCT29" s="10"/>
      <c r="XCU29" s="10"/>
      <c r="XCV29" s="10"/>
      <c r="XCW29" s="10"/>
      <c r="XCX29" s="10"/>
      <c r="XCY29" s="10"/>
      <c r="XCZ29" s="10"/>
      <c r="XDA29" s="10"/>
      <c r="XDB29" s="10"/>
      <c r="XDC29" s="10"/>
      <c r="XDD29" s="10"/>
      <c r="XDE29" s="10"/>
      <c r="XDF29" s="10"/>
      <c r="XDG29" s="10"/>
      <c r="XDH29" s="10"/>
      <c r="XDI29" s="10"/>
      <c r="XDJ29" s="10"/>
      <c r="XDK29" s="10"/>
      <c r="XDL29" s="10"/>
      <c r="XDM29" s="10"/>
      <c r="XDN29" s="10"/>
      <c r="XDO29" s="10"/>
      <c r="XDP29" s="10"/>
      <c r="XDQ29" s="10"/>
      <c r="XDR29" s="10"/>
      <c r="XDS29" s="10"/>
      <c r="XDT29" s="10"/>
      <c r="XDU29" s="10"/>
      <c r="XDV29" s="10"/>
      <c r="XDW29" s="10"/>
      <c r="XDX29" s="10"/>
      <c r="XDY29" s="10"/>
      <c r="XDZ29" s="10"/>
      <c r="XEA29" s="10"/>
      <c r="XEB29" s="10"/>
      <c r="XEC29" s="10"/>
      <c r="XED29" s="10"/>
      <c r="XEE29" s="10"/>
      <c r="XEF29" s="10"/>
      <c r="XEG29" s="10"/>
      <c r="XEH29" s="10"/>
      <c r="XEI29" s="10"/>
      <c r="XEJ29" s="10"/>
      <c r="XEK29" s="10"/>
      <c r="XEL29" s="10"/>
      <c r="XEM29" s="10"/>
      <c r="XEN29" s="10"/>
      <c r="XEO29" s="10"/>
      <c r="XEP29" s="10"/>
      <c r="XEQ29" s="10"/>
      <c r="XER29" s="10"/>
      <c r="XES29" s="10"/>
      <c r="XET29" s="10"/>
      <c r="XEU29" s="10"/>
      <c r="XEV29" s="10"/>
      <c r="XEW29" s="10"/>
      <c r="XEX29" s="10"/>
      <c r="XEY29" s="10"/>
      <c r="XEZ29" s="10"/>
      <c r="XFA29" s="10"/>
      <c r="XFB29" s="10"/>
      <c r="XFC29" s="10"/>
      <c r="XFD29" s="10"/>
    </row>
    <row r="30" spans="1:16384" ht="119" x14ac:dyDescent="0.2">
      <c r="A30" s="10" t="s">
        <v>185</v>
      </c>
      <c r="B30" s="7" t="s">
        <v>187</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c r="AMK30" s="10"/>
      <c r="AML30" s="10"/>
      <c r="AMM30" s="10"/>
      <c r="AMN30" s="10"/>
      <c r="AMO30" s="10"/>
      <c r="AMP30" s="10"/>
      <c r="AMQ30" s="10"/>
      <c r="AMR30" s="10"/>
      <c r="AMS30" s="10"/>
      <c r="AMT30" s="10"/>
      <c r="AMU30" s="10"/>
      <c r="AMV30" s="10"/>
      <c r="AMW30" s="10"/>
      <c r="AMX30" s="10"/>
      <c r="AMY30" s="10"/>
      <c r="AMZ30" s="10"/>
      <c r="ANA30" s="10"/>
      <c r="ANB30" s="10"/>
      <c r="ANC30" s="10"/>
      <c r="AND30" s="10"/>
      <c r="ANE30" s="10"/>
      <c r="ANF30" s="10"/>
      <c r="ANG30" s="10"/>
      <c r="ANH30" s="10"/>
      <c r="ANI30" s="10"/>
      <c r="ANJ30" s="10"/>
      <c r="ANK30" s="10"/>
      <c r="ANL30" s="10"/>
      <c r="ANM30" s="10"/>
      <c r="ANN30" s="10"/>
      <c r="ANO30" s="10"/>
      <c r="ANP30" s="10"/>
      <c r="ANQ30" s="10"/>
      <c r="ANR30" s="10"/>
      <c r="ANS30" s="10"/>
      <c r="ANT30" s="10"/>
      <c r="ANU30" s="10"/>
      <c r="ANV30" s="10"/>
      <c r="ANW30" s="10"/>
      <c r="ANX30" s="10"/>
      <c r="ANY30" s="10"/>
      <c r="ANZ30" s="10"/>
      <c r="AOA30" s="10"/>
      <c r="AOB30" s="10"/>
      <c r="AOC30" s="10"/>
      <c r="AOD30" s="10"/>
      <c r="AOE30" s="10"/>
      <c r="AOF30" s="10"/>
      <c r="AOG30" s="10"/>
      <c r="AOH30" s="10"/>
      <c r="AOI30" s="10"/>
      <c r="AOJ30" s="10"/>
      <c r="AOK30" s="10"/>
      <c r="AOL30" s="10"/>
      <c r="AOM30" s="10"/>
      <c r="AON30" s="10"/>
      <c r="AOO30" s="10"/>
      <c r="AOP30" s="10"/>
      <c r="AOQ30" s="10"/>
      <c r="AOR30" s="10"/>
      <c r="AOS30" s="10"/>
      <c r="AOT30" s="10"/>
      <c r="AOU30" s="10"/>
      <c r="AOV30" s="10"/>
      <c r="AOW30" s="10"/>
      <c r="AOX30" s="10"/>
      <c r="AOY30" s="10"/>
      <c r="AOZ30" s="10"/>
      <c r="APA30" s="10"/>
      <c r="APB30" s="10"/>
      <c r="APC30" s="10"/>
      <c r="APD30" s="10"/>
      <c r="APE30" s="10"/>
      <c r="APF30" s="10"/>
      <c r="APG30" s="10"/>
      <c r="APH30" s="10"/>
      <c r="API30" s="10"/>
      <c r="APJ30" s="10"/>
      <c r="APK30" s="10"/>
      <c r="APL30" s="10"/>
      <c r="APM30" s="10"/>
      <c r="APN30" s="10"/>
      <c r="APO30" s="10"/>
      <c r="APP30" s="10"/>
      <c r="APQ30" s="10"/>
      <c r="APR30" s="10"/>
      <c r="APS30" s="10"/>
      <c r="APT30" s="10"/>
      <c r="APU30" s="10"/>
      <c r="APV30" s="10"/>
      <c r="APW30" s="10"/>
      <c r="APX30" s="10"/>
      <c r="APY30" s="10"/>
      <c r="APZ30" s="10"/>
      <c r="AQA30" s="10"/>
      <c r="AQB30" s="10"/>
      <c r="AQC30" s="10"/>
      <c r="AQD30" s="10"/>
      <c r="AQE30" s="10"/>
      <c r="AQF30" s="10"/>
      <c r="AQG30" s="10"/>
      <c r="AQH30" s="10"/>
      <c r="AQI30" s="10"/>
      <c r="AQJ30" s="10"/>
      <c r="AQK30" s="10"/>
      <c r="AQL30" s="10"/>
      <c r="AQM30" s="10"/>
      <c r="AQN30" s="10"/>
      <c r="AQO30" s="10"/>
      <c r="AQP30" s="10"/>
      <c r="AQQ30" s="10"/>
      <c r="AQR30" s="10"/>
      <c r="AQS30" s="10"/>
      <c r="AQT30" s="10"/>
      <c r="AQU30" s="10"/>
      <c r="AQV30" s="10"/>
      <c r="AQW30" s="10"/>
      <c r="AQX30" s="10"/>
      <c r="AQY30" s="10"/>
      <c r="AQZ30" s="10"/>
      <c r="ARA30" s="10"/>
      <c r="ARB30" s="10"/>
      <c r="ARC30" s="10"/>
      <c r="ARD30" s="10"/>
      <c r="ARE30" s="10"/>
      <c r="ARF30" s="10"/>
      <c r="ARG30" s="10"/>
      <c r="ARH30" s="10"/>
      <c r="ARI30" s="10"/>
      <c r="ARJ30" s="10"/>
      <c r="ARK30" s="10"/>
      <c r="ARL30" s="10"/>
      <c r="ARM30" s="10"/>
      <c r="ARN30" s="10"/>
      <c r="ARO30" s="10"/>
      <c r="ARP30" s="10"/>
      <c r="ARQ30" s="10"/>
      <c r="ARR30" s="10"/>
      <c r="ARS30" s="10"/>
      <c r="ART30" s="10"/>
      <c r="ARU30" s="10"/>
      <c r="ARV30" s="10"/>
      <c r="ARW30" s="10"/>
      <c r="ARX30" s="10"/>
      <c r="ARY30" s="10"/>
      <c r="ARZ30" s="10"/>
      <c r="ASA30" s="10"/>
      <c r="ASB30" s="10"/>
      <c r="ASC30" s="10"/>
      <c r="ASD30" s="10"/>
      <c r="ASE30" s="10"/>
      <c r="ASF30" s="10"/>
      <c r="ASG30" s="10"/>
      <c r="ASH30" s="10"/>
      <c r="ASI30" s="10"/>
      <c r="ASJ30" s="10"/>
      <c r="ASK30" s="10"/>
      <c r="ASL30" s="10"/>
      <c r="ASM30" s="10"/>
      <c r="ASN30" s="10"/>
      <c r="ASO30" s="10"/>
      <c r="ASP30" s="10"/>
      <c r="ASQ30" s="10"/>
      <c r="ASR30" s="10"/>
      <c r="ASS30" s="10"/>
      <c r="AST30" s="10"/>
      <c r="ASU30" s="10"/>
      <c r="ASV30" s="10"/>
      <c r="ASW30" s="10"/>
      <c r="ASX30" s="10"/>
      <c r="ASY30" s="10"/>
      <c r="ASZ30" s="10"/>
      <c r="ATA30" s="10"/>
      <c r="ATB30" s="10"/>
      <c r="ATC30" s="10"/>
      <c r="ATD30" s="10"/>
      <c r="ATE30" s="10"/>
      <c r="ATF30" s="10"/>
      <c r="ATG30" s="10"/>
      <c r="ATH30" s="10"/>
      <c r="ATI30" s="10"/>
      <c r="ATJ30" s="10"/>
      <c r="ATK30" s="10"/>
      <c r="ATL30" s="10"/>
      <c r="ATM30" s="10"/>
      <c r="ATN30" s="10"/>
      <c r="ATO30" s="10"/>
      <c r="ATP30" s="10"/>
      <c r="ATQ30" s="10"/>
      <c r="ATR30" s="10"/>
      <c r="ATS30" s="10"/>
      <c r="ATT30" s="10"/>
      <c r="ATU30" s="10"/>
      <c r="ATV30" s="10"/>
      <c r="ATW30" s="10"/>
      <c r="ATX30" s="10"/>
      <c r="ATY30" s="10"/>
      <c r="ATZ30" s="10"/>
      <c r="AUA30" s="10"/>
      <c r="AUB30" s="10"/>
      <c r="AUC30" s="10"/>
      <c r="AUD30" s="10"/>
      <c r="AUE30" s="10"/>
      <c r="AUF30" s="10"/>
      <c r="AUG30" s="10"/>
      <c r="AUH30" s="10"/>
      <c r="AUI30" s="10"/>
      <c r="AUJ30" s="10"/>
      <c r="AUK30" s="10"/>
      <c r="AUL30" s="10"/>
      <c r="AUM30" s="10"/>
      <c r="AUN30" s="10"/>
      <c r="AUO30" s="10"/>
      <c r="AUP30" s="10"/>
      <c r="AUQ30" s="10"/>
      <c r="AUR30" s="10"/>
      <c r="AUS30" s="10"/>
      <c r="AUT30" s="10"/>
      <c r="AUU30" s="10"/>
      <c r="AUV30" s="10"/>
      <c r="AUW30" s="10"/>
      <c r="AUX30" s="10"/>
      <c r="AUY30" s="10"/>
      <c r="AUZ30" s="10"/>
      <c r="AVA30" s="10"/>
      <c r="AVB30" s="10"/>
      <c r="AVC30" s="10"/>
      <c r="AVD30" s="10"/>
      <c r="AVE30" s="10"/>
      <c r="AVF30" s="10"/>
      <c r="AVG30" s="10"/>
      <c r="AVH30" s="10"/>
      <c r="AVI30" s="10"/>
      <c r="AVJ30" s="10"/>
      <c r="AVK30" s="10"/>
      <c r="AVL30" s="10"/>
      <c r="AVM30" s="10"/>
      <c r="AVN30" s="10"/>
      <c r="AVO30" s="10"/>
      <c r="AVP30" s="10"/>
      <c r="AVQ30" s="10"/>
      <c r="AVR30" s="10"/>
      <c r="AVS30" s="10"/>
      <c r="AVT30" s="10"/>
      <c r="AVU30" s="10"/>
      <c r="AVV30" s="10"/>
      <c r="AVW30" s="10"/>
      <c r="AVX30" s="10"/>
      <c r="AVY30" s="10"/>
      <c r="AVZ30" s="10"/>
      <c r="AWA30" s="10"/>
      <c r="AWB30" s="10"/>
      <c r="AWC30" s="10"/>
      <c r="AWD30" s="10"/>
      <c r="AWE30" s="10"/>
      <c r="AWF30" s="10"/>
      <c r="AWG30" s="10"/>
      <c r="AWH30" s="10"/>
      <c r="AWI30" s="10"/>
      <c r="AWJ30" s="10"/>
      <c r="AWK30" s="10"/>
      <c r="AWL30" s="10"/>
      <c r="AWM30" s="10"/>
      <c r="AWN30" s="10"/>
      <c r="AWO30" s="10"/>
      <c r="AWP30" s="10"/>
      <c r="AWQ30" s="10"/>
      <c r="AWR30" s="10"/>
      <c r="AWS30" s="10"/>
      <c r="AWT30" s="10"/>
      <c r="AWU30" s="10"/>
      <c r="AWV30" s="10"/>
      <c r="AWW30" s="10"/>
      <c r="AWX30" s="10"/>
      <c r="AWY30" s="10"/>
      <c r="AWZ30" s="10"/>
      <c r="AXA30" s="10"/>
      <c r="AXB30" s="10"/>
      <c r="AXC30" s="10"/>
      <c r="AXD30" s="10"/>
      <c r="AXE30" s="10"/>
      <c r="AXF30" s="10"/>
      <c r="AXG30" s="10"/>
      <c r="AXH30" s="10"/>
      <c r="AXI30" s="10"/>
      <c r="AXJ30" s="10"/>
      <c r="AXK30" s="10"/>
      <c r="AXL30" s="10"/>
      <c r="AXM30" s="10"/>
      <c r="AXN30" s="10"/>
      <c r="AXO30" s="10"/>
      <c r="AXP30" s="10"/>
      <c r="AXQ30" s="10"/>
      <c r="AXR30" s="10"/>
      <c r="AXS30" s="10"/>
      <c r="AXT30" s="10"/>
      <c r="AXU30" s="10"/>
      <c r="AXV30" s="10"/>
      <c r="AXW30" s="10"/>
      <c r="AXX30" s="10"/>
      <c r="AXY30" s="10"/>
      <c r="AXZ30" s="10"/>
      <c r="AYA30" s="10"/>
      <c r="AYB30" s="10"/>
      <c r="AYC30" s="10"/>
      <c r="AYD30" s="10"/>
      <c r="AYE30" s="10"/>
      <c r="AYF30" s="10"/>
      <c r="AYG30" s="10"/>
      <c r="AYH30" s="10"/>
      <c r="AYI30" s="10"/>
      <c r="AYJ30" s="10"/>
      <c r="AYK30" s="10"/>
      <c r="AYL30" s="10"/>
      <c r="AYM30" s="10"/>
      <c r="AYN30" s="10"/>
      <c r="AYO30" s="10"/>
      <c r="AYP30" s="10"/>
      <c r="AYQ30" s="10"/>
      <c r="AYR30" s="10"/>
      <c r="AYS30" s="10"/>
      <c r="AYT30" s="10"/>
      <c r="AYU30" s="10"/>
      <c r="AYV30" s="10"/>
      <c r="AYW30" s="10"/>
      <c r="AYX30" s="10"/>
      <c r="AYY30" s="10"/>
      <c r="AYZ30" s="10"/>
      <c r="AZA30" s="10"/>
      <c r="AZB30" s="10"/>
      <c r="AZC30" s="10"/>
      <c r="AZD30" s="10"/>
      <c r="AZE30" s="10"/>
      <c r="AZF30" s="10"/>
      <c r="AZG30" s="10"/>
      <c r="AZH30" s="10"/>
      <c r="AZI30" s="10"/>
      <c r="AZJ30" s="10"/>
      <c r="AZK30" s="10"/>
      <c r="AZL30" s="10"/>
      <c r="AZM30" s="10"/>
      <c r="AZN30" s="10"/>
      <c r="AZO30" s="10"/>
      <c r="AZP30" s="10"/>
      <c r="AZQ30" s="10"/>
      <c r="AZR30" s="10"/>
      <c r="AZS30" s="10"/>
      <c r="AZT30" s="10"/>
      <c r="AZU30" s="10"/>
      <c r="AZV30" s="10"/>
      <c r="AZW30" s="10"/>
      <c r="AZX30" s="10"/>
      <c r="AZY30" s="10"/>
      <c r="AZZ30" s="10"/>
      <c r="BAA30" s="10"/>
      <c r="BAB30" s="10"/>
      <c r="BAC30" s="10"/>
      <c r="BAD30" s="10"/>
      <c r="BAE30" s="10"/>
      <c r="BAF30" s="10"/>
      <c r="BAG30" s="10"/>
      <c r="BAH30" s="10"/>
      <c r="BAI30" s="10"/>
      <c r="BAJ30" s="10"/>
      <c r="BAK30" s="10"/>
      <c r="BAL30" s="10"/>
      <c r="BAM30" s="10"/>
      <c r="BAN30" s="10"/>
      <c r="BAO30" s="10"/>
      <c r="BAP30" s="10"/>
      <c r="BAQ30" s="10"/>
      <c r="BAR30" s="10"/>
      <c r="BAS30" s="10"/>
      <c r="BAT30" s="10"/>
      <c r="BAU30" s="10"/>
      <c r="BAV30" s="10"/>
      <c r="BAW30" s="10"/>
      <c r="BAX30" s="10"/>
      <c r="BAY30" s="10"/>
      <c r="BAZ30" s="10"/>
      <c r="BBA30" s="10"/>
      <c r="BBB30" s="10"/>
      <c r="BBC30" s="10"/>
      <c r="BBD30" s="10"/>
      <c r="BBE30" s="10"/>
      <c r="BBF30" s="10"/>
      <c r="BBG30" s="10"/>
      <c r="BBH30" s="10"/>
      <c r="BBI30" s="10"/>
      <c r="BBJ30" s="10"/>
      <c r="BBK30" s="10"/>
      <c r="BBL30" s="10"/>
      <c r="BBM30" s="10"/>
      <c r="BBN30" s="10"/>
      <c r="BBO30" s="10"/>
      <c r="BBP30" s="10"/>
      <c r="BBQ30" s="10"/>
      <c r="BBR30" s="10"/>
      <c r="BBS30" s="10"/>
      <c r="BBT30" s="10"/>
      <c r="BBU30" s="10"/>
      <c r="BBV30" s="10"/>
      <c r="BBW30" s="10"/>
      <c r="BBX30" s="10"/>
      <c r="BBY30" s="10"/>
      <c r="BBZ30" s="10"/>
      <c r="BCA30" s="10"/>
      <c r="BCB30" s="10"/>
      <c r="BCC30" s="10"/>
      <c r="BCD30" s="10"/>
      <c r="BCE30" s="10"/>
      <c r="BCF30" s="10"/>
      <c r="BCG30" s="10"/>
      <c r="BCH30" s="10"/>
      <c r="BCI30" s="10"/>
      <c r="BCJ30" s="10"/>
      <c r="BCK30" s="10"/>
      <c r="BCL30" s="10"/>
      <c r="BCM30" s="10"/>
      <c r="BCN30" s="10"/>
      <c r="BCO30" s="10"/>
      <c r="BCP30" s="10"/>
      <c r="BCQ30" s="10"/>
      <c r="BCR30" s="10"/>
      <c r="BCS30" s="10"/>
      <c r="BCT30" s="10"/>
      <c r="BCU30" s="10"/>
      <c r="BCV30" s="10"/>
      <c r="BCW30" s="10"/>
      <c r="BCX30" s="10"/>
      <c r="BCY30" s="10"/>
      <c r="BCZ30" s="10"/>
      <c r="BDA30" s="10"/>
      <c r="BDB30" s="10"/>
      <c r="BDC30" s="10"/>
      <c r="BDD30" s="10"/>
      <c r="BDE30" s="10"/>
      <c r="BDF30" s="10"/>
      <c r="BDG30" s="10"/>
      <c r="BDH30" s="10"/>
      <c r="BDI30" s="10"/>
      <c r="BDJ30" s="10"/>
      <c r="BDK30" s="10"/>
      <c r="BDL30" s="10"/>
      <c r="BDM30" s="10"/>
      <c r="BDN30" s="10"/>
      <c r="BDO30" s="10"/>
      <c r="BDP30" s="10"/>
      <c r="BDQ30" s="10"/>
      <c r="BDR30" s="10"/>
      <c r="BDS30" s="10"/>
      <c r="BDT30" s="10"/>
      <c r="BDU30" s="10"/>
      <c r="BDV30" s="10"/>
      <c r="BDW30" s="10"/>
      <c r="BDX30" s="10"/>
      <c r="BDY30" s="10"/>
      <c r="BDZ30" s="10"/>
      <c r="BEA30" s="10"/>
      <c r="BEB30" s="10"/>
      <c r="BEC30" s="10"/>
      <c r="BED30" s="10"/>
      <c r="BEE30" s="10"/>
      <c r="BEF30" s="10"/>
      <c r="BEG30" s="10"/>
      <c r="BEH30" s="10"/>
      <c r="BEI30" s="10"/>
      <c r="BEJ30" s="10"/>
      <c r="BEK30" s="10"/>
      <c r="BEL30" s="10"/>
      <c r="BEM30" s="10"/>
      <c r="BEN30" s="10"/>
      <c r="BEO30" s="10"/>
      <c r="BEP30" s="10"/>
      <c r="BEQ30" s="10"/>
      <c r="BER30" s="10"/>
      <c r="BES30" s="10"/>
      <c r="BET30" s="10"/>
      <c r="BEU30" s="10"/>
      <c r="BEV30" s="10"/>
      <c r="BEW30" s="10"/>
      <c r="BEX30" s="10"/>
      <c r="BEY30" s="10"/>
      <c r="BEZ30" s="10"/>
      <c r="BFA30" s="10"/>
      <c r="BFB30" s="10"/>
      <c r="BFC30" s="10"/>
      <c r="BFD30" s="10"/>
      <c r="BFE30" s="10"/>
      <c r="BFF30" s="10"/>
      <c r="BFG30" s="10"/>
      <c r="BFH30" s="10"/>
      <c r="BFI30" s="10"/>
      <c r="BFJ30" s="10"/>
      <c r="BFK30" s="10"/>
      <c r="BFL30" s="10"/>
      <c r="BFM30" s="10"/>
      <c r="BFN30" s="10"/>
      <c r="BFO30" s="10"/>
      <c r="BFP30" s="10"/>
      <c r="BFQ30" s="10"/>
      <c r="BFR30" s="10"/>
      <c r="BFS30" s="10"/>
      <c r="BFT30" s="10"/>
      <c r="BFU30" s="10"/>
      <c r="BFV30" s="10"/>
      <c r="BFW30" s="10"/>
      <c r="BFX30" s="10"/>
      <c r="BFY30" s="10"/>
      <c r="BFZ30" s="10"/>
      <c r="BGA30" s="10"/>
      <c r="BGB30" s="10"/>
      <c r="BGC30" s="10"/>
      <c r="BGD30" s="10"/>
      <c r="BGE30" s="10"/>
      <c r="BGF30" s="10"/>
      <c r="BGG30" s="10"/>
      <c r="BGH30" s="10"/>
      <c r="BGI30" s="10"/>
      <c r="BGJ30" s="10"/>
      <c r="BGK30" s="10"/>
      <c r="BGL30" s="10"/>
      <c r="BGM30" s="10"/>
      <c r="BGN30" s="10"/>
      <c r="BGO30" s="10"/>
      <c r="BGP30" s="10"/>
      <c r="BGQ30" s="10"/>
      <c r="BGR30" s="10"/>
      <c r="BGS30" s="10"/>
      <c r="BGT30" s="10"/>
      <c r="BGU30" s="10"/>
      <c r="BGV30" s="10"/>
      <c r="BGW30" s="10"/>
      <c r="BGX30" s="10"/>
      <c r="BGY30" s="10"/>
      <c r="BGZ30" s="10"/>
      <c r="BHA30" s="10"/>
      <c r="BHB30" s="10"/>
      <c r="BHC30" s="10"/>
      <c r="BHD30" s="10"/>
      <c r="BHE30" s="10"/>
      <c r="BHF30" s="10"/>
      <c r="BHG30" s="10"/>
      <c r="BHH30" s="10"/>
      <c r="BHI30" s="10"/>
      <c r="BHJ30" s="10"/>
      <c r="BHK30" s="10"/>
      <c r="BHL30" s="10"/>
      <c r="BHM30" s="10"/>
      <c r="BHN30" s="10"/>
      <c r="BHO30" s="10"/>
      <c r="BHP30" s="10"/>
      <c r="BHQ30" s="10"/>
      <c r="BHR30" s="10"/>
      <c r="BHS30" s="10"/>
      <c r="BHT30" s="10"/>
      <c r="BHU30" s="10"/>
      <c r="BHV30" s="10"/>
      <c r="BHW30" s="10"/>
      <c r="BHX30" s="10"/>
      <c r="BHY30" s="10"/>
      <c r="BHZ30" s="10"/>
      <c r="BIA30" s="10"/>
      <c r="BIB30" s="10"/>
      <c r="BIC30" s="10"/>
      <c r="BID30" s="10"/>
      <c r="BIE30" s="10"/>
      <c r="BIF30" s="10"/>
      <c r="BIG30" s="10"/>
      <c r="BIH30" s="10"/>
      <c r="BII30" s="10"/>
      <c r="BIJ30" s="10"/>
      <c r="BIK30" s="10"/>
      <c r="BIL30" s="10"/>
      <c r="BIM30" s="10"/>
      <c r="BIN30" s="10"/>
      <c r="BIO30" s="10"/>
      <c r="BIP30" s="10"/>
      <c r="BIQ30" s="10"/>
      <c r="BIR30" s="10"/>
      <c r="BIS30" s="10"/>
      <c r="BIT30" s="10"/>
      <c r="BIU30" s="10"/>
      <c r="BIV30" s="10"/>
      <c r="BIW30" s="10"/>
      <c r="BIX30" s="10"/>
      <c r="BIY30" s="10"/>
      <c r="BIZ30" s="10"/>
      <c r="BJA30" s="10"/>
      <c r="BJB30" s="10"/>
      <c r="BJC30" s="10"/>
      <c r="BJD30" s="10"/>
      <c r="BJE30" s="10"/>
      <c r="BJF30" s="10"/>
      <c r="BJG30" s="10"/>
      <c r="BJH30" s="10"/>
      <c r="BJI30" s="10"/>
      <c r="BJJ30" s="10"/>
      <c r="BJK30" s="10"/>
      <c r="BJL30" s="10"/>
      <c r="BJM30" s="10"/>
      <c r="BJN30" s="10"/>
      <c r="BJO30" s="10"/>
      <c r="BJP30" s="10"/>
      <c r="BJQ30" s="10"/>
      <c r="BJR30" s="10"/>
      <c r="BJS30" s="10"/>
      <c r="BJT30" s="10"/>
      <c r="BJU30" s="10"/>
      <c r="BJV30" s="10"/>
      <c r="BJW30" s="10"/>
      <c r="BJX30" s="10"/>
      <c r="BJY30" s="10"/>
      <c r="BJZ30" s="10"/>
      <c r="BKA30" s="10"/>
      <c r="BKB30" s="10"/>
      <c r="BKC30" s="10"/>
      <c r="BKD30" s="10"/>
      <c r="BKE30" s="10"/>
      <c r="BKF30" s="10"/>
      <c r="BKG30" s="10"/>
      <c r="BKH30" s="10"/>
      <c r="BKI30" s="10"/>
      <c r="BKJ30" s="10"/>
      <c r="BKK30" s="10"/>
      <c r="BKL30" s="10"/>
      <c r="BKM30" s="10"/>
      <c r="BKN30" s="10"/>
      <c r="BKO30" s="10"/>
      <c r="BKP30" s="10"/>
      <c r="BKQ30" s="10"/>
      <c r="BKR30" s="10"/>
      <c r="BKS30" s="10"/>
      <c r="BKT30" s="10"/>
      <c r="BKU30" s="10"/>
      <c r="BKV30" s="10"/>
      <c r="BKW30" s="10"/>
      <c r="BKX30" s="10"/>
      <c r="BKY30" s="10"/>
      <c r="BKZ30" s="10"/>
      <c r="BLA30" s="10"/>
      <c r="BLB30" s="10"/>
      <c r="BLC30" s="10"/>
      <c r="BLD30" s="10"/>
      <c r="BLE30" s="10"/>
      <c r="BLF30" s="10"/>
      <c r="BLG30" s="10"/>
      <c r="BLH30" s="10"/>
      <c r="BLI30" s="10"/>
      <c r="BLJ30" s="10"/>
      <c r="BLK30" s="10"/>
      <c r="BLL30" s="10"/>
      <c r="BLM30" s="10"/>
      <c r="BLN30" s="10"/>
      <c r="BLO30" s="10"/>
      <c r="BLP30" s="10"/>
      <c r="BLQ30" s="10"/>
      <c r="BLR30" s="10"/>
      <c r="BLS30" s="10"/>
      <c r="BLT30" s="10"/>
      <c r="BLU30" s="10"/>
      <c r="BLV30" s="10"/>
      <c r="BLW30" s="10"/>
      <c r="BLX30" s="10"/>
      <c r="BLY30" s="10"/>
      <c r="BLZ30" s="10"/>
      <c r="BMA30" s="10"/>
      <c r="BMB30" s="10"/>
      <c r="BMC30" s="10"/>
      <c r="BMD30" s="10"/>
      <c r="BME30" s="10"/>
      <c r="BMF30" s="10"/>
      <c r="BMG30" s="10"/>
      <c r="BMH30" s="10"/>
      <c r="BMI30" s="10"/>
      <c r="BMJ30" s="10"/>
      <c r="BMK30" s="10"/>
      <c r="BML30" s="10"/>
      <c r="BMM30" s="10"/>
      <c r="BMN30" s="10"/>
      <c r="BMO30" s="10"/>
      <c r="BMP30" s="10"/>
      <c r="BMQ30" s="10"/>
      <c r="BMR30" s="10"/>
      <c r="BMS30" s="10"/>
      <c r="BMT30" s="10"/>
      <c r="BMU30" s="10"/>
      <c r="BMV30" s="10"/>
      <c r="BMW30" s="10"/>
      <c r="BMX30" s="10"/>
      <c r="BMY30" s="10"/>
      <c r="BMZ30" s="10"/>
      <c r="BNA30" s="10"/>
      <c r="BNB30" s="10"/>
      <c r="BNC30" s="10"/>
      <c r="BND30" s="10"/>
      <c r="BNE30" s="10"/>
      <c r="BNF30" s="10"/>
      <c r="BNG30" s="10"/>
      <c r="BNH30" s="10"/>
      <c r="BNI30" s="10"/>
      <c r="BNJ30" s="10"/>
      <c r="BNK30" s="10"/>
      <c r="BNL30" s="10"/>
      <c r="BNM30" s="10"/>
      <c r="BNN30" s="10"/>
      <c r="BNO30" s="10"/>
      <c r="BNP30" s="10"/>
      <c r="BNQ30" s="10"/>
      <c r="BNR30" s="10"/>
      <c r="BNS30" s="10"/>
      <c r="BNT30" s="10"/>
      <c r="BNU30" s="10"/>
      <c r="BNV30" s="10"/>
      <c r="BNW30" s="10"/>
      <c r="BNX30" s="10"/>
      <c r="BNY30" s="10"/>
      <c r="BNZ30" s="10"/>
      <c r="BOA30" s="10"/>
      <c r="BOB30" s="10"/>
      <c r="BOC30" s="10"/>
      <c r="BOD30" s="10"/>
      <c r="BOE30" s="10"/>
      <c r="BOF30" s="10"/>
      <c r="BOG30" s="10"/>
      <c r="BOH30" s="10"/>
      <c r="BOI30" s="10"/>
      <c r="BOJ30" s="10"/>
      <c r="BOK30" s="10"/>
      <c r="BOL30" s="10"/>
      <c r="BOM30" s="10"/>
      <c r="BON30" s="10"/>
      <c r="BOO30" s="10"/>
      <c r="BOP30" s="10"/>
      <c r="BOQ30" s="10"/>
      <c r="BOR30" s="10"/>
      <c r="BOS30" s="10"/>
      <c r="BOT30" s="10"/>
      <c r="BOU30" s="10"/>
      <c r="BOV30" s="10"/>
      <c r="BOW30" s="10"/>
      <c r="BOX30" s="10"/>
      <c r="BOY30" s="10"/>
      <c r="BOZ30" s="10"/>
      <c r="BPA30" s="10"/>
      <c r="BPB30" s="10"/>
      <c r="BPC30" s="10"/>
      <c r="BPD30" s="10"/>
      <c r="BPE30" s="10"/>
      <c r="BPF30" s="10"/>
      <c r="BPG30" s="10"/>
      <c r="BPH30" s="10"/>
      <c r="BPI30" s="10"/>
      <c r="BPJ30" s="10"/>
      <c r="BPK30" s="10"/>
      <c r="BPL30" s="10"/>
      <c r="BPM30" s="10"/>
      <c r="BPN30" s="10"/>
      <c r="BPO30" s="10"/>
      <c r="BPP30" s="10"/>
      <c r="BPQ30" s="10"/>
      <c r="BPR30" s="10"/>
      <c r="BPS30" s="10"/>
      <c r="BPT30" s="10"/>
      <c r="BPU30" s="10"/>
      <c r="BPV30" s="10"/>
      <c r="BPW30" s="10"/>
      <c r="BPX30" s="10"/>
      <c r="BPY30" s="10"/>
      <c r="BPZ30" s="10"/>
      <c r="BQA30" s="10"/>
      <c r="BQB30" s="10"/>
      <c r="BQC30" s="10"/>
      <c r="BQD30" s="10"/>
      <c r="BQE30" s="10"/>
      <c r="BQF30" s="10"/>
      <c r="BQG30" s="10"/>
      <c r="BQH30" s="10"/>
      <c r="BQI30" s="10"/>
      <c r="BQJ30" s="10"/>
      <c r="BQK30" s="10"/>
      <c r="BQL30" s="10"/>
      <c r="BQM30" s="10"/>
      <c r="BQN30" s="10"/>
      <c r="BQO30" s="10"/>
      <c r="BQP30" s="10"/>
      <c r="BQQ30" s="10"/>
      <c r="BQR30" s="10"/>
      <c r="BQS30" s="10"/>
      <c r="BQT30" s="10"/>
      <c r="BQU30" s="10"/>
      <c r="BQV30" s="10"/>
      <c r="BQW30" s="10"/>
      <c r="BQX30" s="10"/>
      <c r="BQY30" s="10"/>
      <c r="BQZ30" s="10"/>
      <c r="BRA30" s="10"/>
      <c r="BRB30" s="10"/>
      <c r="BRC30" s="10"/>
      <c r="BRD30" s="10"/>
      <c r="BRE30" s="10"/>
      <c r="BRF30" s="10"/>
      <c r="BRG30" s="10"/>
      <c r="BRH30" s="10"/>
      <c r="BRI30" s="10"/>
      <c r="BRJ30" s="10"/>
      <c r="BRK30" s="10"/>
      <c r="BRL30" s="10"/>
      <c r="BRM30" s="10"/>
      <c r="BRN30" s="10"/>
      <c r="BRO30" s="10"/>
      <c r="BRP30" s="10"/>
      <c r="BRQ30" s="10"/>
      <c r="BRR30" s="10"/>
      <c r="BRS30" s="10"/>
      <c r="BRT30" s="10"/>
      <c r="BRU30" s="10"/>
      <c r="BRV30" s="10"/>
      <c r="BRW30" s="10"/>
      <c r="BRX30" s="10"/>
      <c r="BRY30" s="10"/>
      <c r="BRZ30" s="10"/>
      <c r="BSA30" s="10"/>
      <c r="BSB30" s="10"/>
      <c r="BSC30" s="10"/>
      <c r="BSD30" s="10"/>
      <c r="BSE30" s="10"/>
      <c r="BSF30" s="10"/>
      <c r="BSG30" s="10"/>
      <c r="BSH30" s="10"/>
      <c r="BSI30" s="10"/>
      <c r="BSJ30" s="10"/>
      <c r="BSK30" s="10"/>
      <c r="BSL30" s="10"/>
      <c r="BSM30" s="10"/>
      <c r="BSN30" s="10"/>
      <c r="BSO30" s="10"/>
      <c r="BSP30" s="10"/>
      <c r="BSQ30" s="10"/>
      <c r="BSR30" s="10"/>
      <c r="BSS30" s="10"/>
      <c r="BST30" s="10"/>
      <c r="BSU30" s="10"/>
      <c r="BSV30" s="10"/>
      <c r="BSW30" s="10"/>
      <c r="BSX30" s="10"/>
      <c r="BSY30" s="10"/>
      <c r="BSZ30" s="10"/>
      <c r="BTA30" s="10"/>
      <c r="BTB30" s="10"/>
      <c r="BTC30" s="10"/>
      <c r="BTD30" s="10"/>
      <c r="BTE30" s="10"/>
      <c r="BTF30" s="10"/>
      <c r="BTG30" s="10"/>
      <c r="BTH30" s="10"/>
      <c r="BTI30" s="10"/>
      <c r="BTJ30" s="10"/>
      <c r="BTK30" s="10"/>
      <c r="BTL30" s="10"/>
      <c r="BTM30" s="10"/>
      <c r="BTN30" s="10"/>
      <c r="BTO30" s="10"/>
      <c r="BTP30" s="10"/>
      <c r="BTQ30" s="10"/>
      <c r="BTR30" s="10"/>
      <c r="BTS30" s="10"/>
      <c r="BTT30" s="10"/>
      <c r="BTU30" s="10"/>
      <c r="BTV30" s="10"/>
      <c r="BTW30" s="10"/>
      <c r="BTX30" s="10"/>
      <c r="BTY30" s="10"/>
      <c r="BTZ30" s="10"/>
      <c r="BUA30" s="10"/>
      <c r="BUB30" s="10"/>
      <c r="BUC30" s="10"/>
      <c r="BUD30" s="10"/>
      <c r="BUE30" s="10"/>
      <c r="BUF30" s="10"/>
      <c r="BUG30" s="10"/>
      <c r="BUH30" s="10"/>
      <c r="BUI30" s="10"/>
      <c r="BUJ30" s="10"/>
      <c r="BUK30" s="10"/>
      <c r="BUL30" s="10"/>
      <c r="BUM30" s="10"/>
      <c r="BUN30" s="10"/>
      <c r="BUO30" s="10"/>
      <c r="BUP30" s="10"/>
      <c r="BUQ30" s="10"/>
      <c r="BUR30" s="10"/>
      <c r="BUS30" s="10"/>
      <c r="BUT30" s="10"/>
      <c r="BUU30" s="10"/>
      <c r="BUV30" s="10"/>
      <c r="BUW30" s="10"/>
      <c r="BUX30" s="10"/>
      <c r="BUY30" s="10"/>
      <c r="BUZ30" s="10"/>
      <c r="BVA30" s="10"/>
      <c r="BVB30" s="10"/>
      <c r="BVC30" s="10"/>
      <c r="BVD30" s="10"/>
      <c r="BVE30" s="10"/>
      <c r="BVF30" s="10"/>
      <c r="BVG30" s="10"/>
      <c r="BVH30" s="10"/>
      <c r="BVI30" s="10"/>
      <c r="BVJ30" s="10"/>
      <c r="BVK30" s="10"/>
      <c r="BVL30" s="10"/>
      <c r="BVM30" s="10"/>
      <c r="BVN30" s="10"/>
      <c r="BVO30" s="10"/>
      <c r="BVP30" s="10"/>
      <c r="BVQ30" s="10"/>
      <c r="BVR30" s="10"/>
      <c r="BVS30" s="10"/>
      <c r="BVT30" s="10"/>
      <c r="BVU30" s="10"/>
      <c r="BVV30" s="10"/>
      <c r="BVW30" s="10"/>
      <c r="BVX30" s="10"/>
      <c r="BVY30" s="10"/>
      <c r="BVZ30" s="10"/>
      <c r="BWA30" s="10"/>
      <c r="BWB30" s="10"/>
      <c r="BWC30" s="10"/>
      <c r="BWD30" s="10"/>
      <c r="BWE30" s="10"/>
      <c r="BWF30" s="10"/>
      <c r="BWG30" s="10"/>
      <c r="BWH30" s="10"/>
      <c r="BWI30" s="10"/>
      <c r="BWJ30" s="10"/>
      <c r="BWK30" s="10"/>
      <c r="BWL30" s="10"/>
      <c r="BWM30" s="10"/>
      <c r="BWN30" s="10"/>
      <c r="BWO30" s="10"/>
      <c r="BWP30" s="10"/>
      <c r="BWQ30" s="10"/>
      <c r="BWR30" s="10"/>
      <c r="BWS30" s="10"/>
      <c r="BWT30" s="10"/>
      <c r="BWU30" s="10"/>
      <c r="BWV30" s="10"/>
      <c r="BWW30" s="10"/>
      <c r="BWX30" s="10"/>
      <c r="BWY30" s="10"/>
      <c r="BWZ30" s="10"/>
      <c r="BXA30" s="10"/>
      <c r="BXB30" s="10"/>
      <c r="BXC30" s="10"/>
      <c r="BXD30" s="10"/>
      <c r="BXE30" s="10"/>
      <c r="BXF30" s="10"/>
      <c r="BXG30" s="10"/>
      <c r="BXH30" s="10"/>
      <c r="BXI30" s="10"/>
      <c r="BXJ30" s="10"/>
      <c r="BXK30" s="10"/>
      <c r="BXL30" s="10"/>
      <c r="BXM30" s="10"/>
      <c r="BXN30" s="10"/>
      <c r="BXO30" s="10"/>
      <c r="BXP30" s="10"/>
      <c r="BXQ30" s="10"/>
      <c r="BXR30" s="10"/>
      <c r="BXS30" s="10"/>
      <c r="BXT30" s="10"/>
      <c r="BXU30" s="10"/>
      <c r="BXV30" s="10"/>
      <c r="BXW30" s="10"/>
      <c r="BXX30" s="10"/>
      <c r="BXY30" s="10"/>
      <c r="BXZ30" s="10"/>
      <c r="BYA30" s="10"/>
      <c r="BYB30" s="10"/>
      <c r="BYC30" s="10"/>
      <c r="BYD30" s="10"/>
      <c r="BYE30" s="10"/>
      <c r="BYF30" s="10"/>
      <c r="BYG30" s="10"/>
      <c r="BYH30" s="10"/>
      <c r="BYI30" s="10"/>
      <c r="BYJ30" s="10"/>
      <c r="BYK30" s="10"/>
      <c r="BYL30" s="10"/>
      <c r="BYM30" s="10"/>
      <c r="BYN30" s="10"/>
      <c r="BYO30" s="10"/>
      <c r="BYP30" s="10"/>
      <c r="BYQ30" s="10"/>
      <c r="BYR30" s="10"/>
      <c r="BYS30" s="10"/>
      <c r="BYT30" s="10"/>
      <c r="BYU30" s="10"/>
      <c r="BYV30" s="10"/>
      <c r="BYW30" s="10"/>
      <c r="BYX30" s="10"/>
      <c r="BYY30" s="10"/>
      <c r="BYZ30" s="10"/>
      <c r="BZA30" s="10"/>
      <c r="BZB30" s="10"/>
      <c r="BZC30" s="10"/>
      <c r="BZD30" s="10"/>
      <c r="BZE30" s="10"/>
      <c r="BZF30" s="10"/>
      <c r="BZG30" s="10"/>
      <c r="BZH30" s="10"/>
      <c r="BZI30" s="10"/>
      <c r="BZJ30" s="10"/>
      <c r="BZK30" s="10"/>
      <c r="BZL30" s="10"/>
      <c r="BZM30" s="10"/>
      <c r="BZN30" s="10"/>
      <c r="BZO30" s="10"/>
      <c r="BZP30" s="10"/>
      <c r="BZQ30" s="10"/>
      <c r="BZR30" s="10"/>
      <c r="BZS30" s="10"/>
      <c r="BZT30" s="10"/>
      <c r="BZU30" s="10"/>
      <c r="BZV30" s="10"/>
      <c r="BZW30" s="10"/>
      <c r="BZX30" s="10"/>
      <c r="BZY30" s="10"/>
      <c r="BZZ30" s="10"/>
      <c r="CAA30" s="10"/>
      <c r="CAB30" s="10"/>
      <c r="CAC30" s="10"/>
      <c r="CAD30" s="10"/>
      <c r="CAE30" s="10"/>
      <c r="CAF30" s="10"/>
      <c r="CAG30" s="10"/>
      <c r="CAH30" s="10"/>
      <c r="CAI30" s="10"/>
      <c r="CAJ30" s="10"/>
      <c r="CAK30" s="10"/>
      <c r="CAL30" s="10"/>
      <c r="CAM30" s="10"/>
      <c r="CAN30" s="10"/>
      <c r="CAO30" s="10"/>
      <c r="CAP30" s="10"/>
      <c r="CAQ30" s="10"/>
      <c r="CAR30" s="10"/>
      <c r="CAS30" s="10"/>
      <c r="CAT30" s="10"/>
      <c r="CAU30" s="10"/>
      <c r="CAV30" s="10"/>
      <c r="CAW30" s="10"/>
      <c r="CAX30" s="10"/>
      <c r="CAY30" s="10"/>
      <c r="CAZ30" s="10"/>
      <c r="CBA30" s="10"/>
      <c r="CBB30" s="10"/>
      <c r="CBC30" s="10"/>
      <c r="CBD30" s="10"/>
      <c r="CBE30" s="10"/>
      <c r="CBF30" s="10"/>
      <c r="CBG30" s="10"/>
      <c r="CBH30" s="10"/>
      <c r="CBI30" s="10"/>
      <c r="CBJ30" s="10"/>
      <c r="CBK30" s="10"/>
      <c r="CBL30" s="10"/>
      <c r="CBM30" s="10"/>
      <c r="CBN30" s="10"/>
      <c r="CBO30" s="10"/>
      <c r="CBP30" s="10"/>
      <c r="CBQ30" s="10"/>
      <c r="CBR30" s="10"/>
      <c r="CBS30" s="10"/>
      <c r="CBT30" s="10"/>
      <c r="CBU30" s="10"/>
      <c r="CBV30" s="10"/>
      <c r="CBW30" s="10"/>
      <c r="CBX30" s="10"/>
      <c r="CBY30" s="10"/>
      <c r="CBZ30" s="10"/>
      <c r="CCA30" s="10"/>
      <c r="CCB30" s="10"/>
      <c r="CCC30" s="10"/>
      <c r="CCD30" s="10"/>
      <c r="CCE30" s="10"/>
      <c r="CCF30" s="10"/>
      <c r="CCG30" s="10"/>
      <c r="CCH30" s="10"/>
      <c r="CCI30" s="10"/>
      <c r="CCJ30" s="10"/>
      <c r="CCK30" s="10"/>
      <c r="CCL30" s="10"/>
      <c r="CCM30" s="10"/>
      <c r="CCN30" s="10"/>
      <c r="CCO30" s="10"/>
      <c r="CCP30" s="10"/>
      <c r="CCQ30" s="10"/>
      <c r="CCR30" s="10"/>
      <c r="CCS30" s="10"/>
      <c r="CCT30" s="10"/>
      <c r="CCU30" s="10"/>
      <c r="CCV30" s="10"/>
      <c r="CCW30" s="10"/>
      <c r="CCX30" s="10"/>
      <c r="CCY30" s="10"/>
      <c r="CCZ30" s="10"/>
      <c r="CDA30" s="10"/>
      <c r="CDB30" s="10"/>
      <c r="CDC30" s="10"/>
      <c r="CDD30" s="10"/>
      <c r="CDE30" s="10"/>
      <c r="CDF30" s="10"/>
      <c r="CDG30" s="10"/>
      <c r="CDH30" s="10"/>
      <c r="CDI30" s="10"/>
      <c r="CDJ30" s="10"/>
      <c r="CDK30" s="10"/>
      <c r="CDL30" s="10"/>
      <c r="CDM30" s="10"/>
      <c r="CDN30" s="10"/>
      <c r="CDO30" s="10"/>
      <c r="CDP30" s="10"/>
      <c r="CDQ30" s="10"/>
      <c r="CDR30" s="10"/>
      <c r="CDS30" s="10"/>
      <c r="CDT30" s="10"/>
      <c r="CDU30" s="10"/>
      <c r="CDV30" s="10"/>
      <c r="CDW30" s="10"/>
      <c r="CDX30" s="10"/>
      <c r="CDY30" s="10"/>
      <c r="CDZ30" s="10"/>
      <c r="CEA30" s="10"/>
      <c r="CEB30" s="10"/>
      <c r="CEC30" s="10"/>
      <c r="CED30" s="10"/>
      <c r="CEE30" s="10"/>
      <c r="CEF30" s="10"/>
      <c r="CEG30" s="10"/>
      <c r="CEH30" s="10"/>
      <c r="CEI30" s="10"/>
      <c r="CEJ30" s="10"/>
      <c r="CEK30" s="10"/>
      <c r="CEL30" s="10"/>
      <c r="CEM30" s="10"/>
      <c r="CEN30" s="10"/>
      <c r="CEO30" s="10"/>
      <c r="CEP30" s="10"/>
      <c r="CEQ30" s="10"/>
      <c r="CER30" s="10"/>
      <c r="CES30" s="10"/>
      <c r="CET30" s="10"/>
      <c r="CEU30" s="10"/>
      <c r="CEV30" s="10"/>
      <c r="CEW30" s="10"/>
      <c r="CEX30" s="10"/>
      <c r="CEY30" s="10"/>
      <c r="CEZ30" s="10"/>
      <c r="CFA30" s="10"/>
      <c r="CFB30" s="10"/>
      <c r="CFC30" s="10"/>
      <c r="CFD30" s="10"/>
      <c r="CFE30" s="10"/>
      <c r="CFF30" s="10"/>
      <c r="CFG30" s="10"/>
      <c r="CFH30" s="10"/>
      <c r="CFI30" s="10"/>
      <c r="CFJ30" s="10"/>
      <c r="CFK30" s="10"/>
      <c r="CFL30" s="10"/>
      <c r="CFM30" s="10"/>
      <c r="CFN30" s="10"/>
      <c r="CFO30" s="10"/>
      <c r="CFP30" s="10"/>
      <c r="CFQ30" s="10"/>
      <c r="CFR30" s="10"/>
      <c r="CFS30" s="10"/>
      <c r="CFT30" s="10"/>
      <c r="CFU30" s="10"/>
      <c r="CFV30" s="10"/>
      <c r="CFW30" s="10"/>
      <c r="CFX30" s="10"/>
      <c r="CFY30" s="10"/>
      <c r="CFZ30" s="10"/>
      <c r="CGA30" s="10"/>
      <c r="CGB30" s="10"/>
      <c r="CGC30" s="10"/>
      <c r="CGD30" s="10"/>
      <c r="CGE30" s="10"/>
      <c r="CGF30" s="10"/>
      <c r="CGG30" s="10"/>
      <c r="CGH30" s="10"/>
      <c r="CGI30" s="10"/>
      <c r="CGJ30" s="10"/>
      <c r="CGK30" s="10"/>
      <c r="CGL30" s="10"/>
      <c r="CGM30" s="10"/>
      <c r="CGN30" s="10"/>
      <c r="CGO30" s="10"/>
      <c r="CGP30" s="10"/>
      <c r="CGQ30" s="10"/>
      <c r="CGR30" s="10"/>
      <c r="CGS30" s="10"/>
      <c r="CGT30" s="10"/>
      <c r="CGU30" s="10"/>
      <c r="CGV30" s="10"/>
      <c r="CGW30" s="10"/>
      <c r="CGX30" s="10"/>
      <c r="CGY30" s="10"/>
      <c r="CGZ30" s="10"/>
      <c r="CHA30" s="10"/>
      <c r="CHB30" s="10"/>
      <c r="CHC30" s="10"/>
      <c r="CHD30" s="10"/>
      <c r="CHE30" s="10"/>
      <c r="CHF30" s="10"/>
      <c r="CHG30" s="10"/>
      <c r="CHH30" s="10"/>
      <c r="CHI30" s="10"/>
      <c r="CHJ30" s="10"/>
      <c r="CHK30" s="10"/>
      <c r="CHL30" s="10"/>
      <c r="CHM30" s="10"/>
      <c r="CHN30" s="10"/>
      <c r="CHO30" s="10"/>
      <c r="CHP30" s="10"/>
      <c r="CHQ30" s="10"/>
      <c r="CHR30" s="10"/>
      <c r="CHS30" s="10"/>
      <c r="CHT30" s="10"/>
      <c r="CHU30" s="10"/>
      <c r="CHV30" s="10"/>
      <c r="CHW30" s="10"/>
      <c r="CHX30" s="10"/>
      <c r="CHY30" s="10"/>
      <c r="CHZ30" s="10"/>
      <c r="CIA30" s="10"/>
      <c r="CIB30" s="10"/>
      <c r="CIC30" s="10"/>
      <c r="CID30" s="10"/>
      <c r="CIE30" s="10"/>
      <c r="CIF30" s="10"/>
      <c r="CIG30" s="10"/>
      <c r="CIH30" s="10"/>
      <c r="CII30" s="10"/>
      <c r="CIJ30" s="10"/>
      <c r="CIK30" s="10"/>
      <c r="CIL30" s="10"/>
      <c r="CIM30" s="10"/>
      <c r="CIN30" s="10"/>
      <c r="CIO30" s="10"/>
      <c r="CIP30" s="10"/>
      <c r="CIQ30" s="10"/>
      <c r="CIR30" s="10"/>
      <c r="CIS30" s="10"/>
      <c r="CIT30" s="10"/>
      <c r="CIU30" s="10"/>
      <c r="CIV30" s="10"/>
      <c r="CIW30" s="10"/>
      <c r="CIX30" s="10"/>
      <c r="CIY30" s="10"/>
      <c r="CIZ30" s="10"/>
      <c r="CJA30" s="10"/>
      <c r="CJB30" s="10"/>
      <c r="CJC30" s="10"/>
      <c r="CJD30" s="10"/>
      <c r="CJE30" s="10"/>
      <c r="CJF30" s="10"/>
      <c r="CJG30" s="10"/>
      <c r="CJH30" s="10"/>
      <c r="CJI30" s="10"/>
      <c r="CJJ30" s="10"/>
      <c r="CJK30" s="10"/>
      <c r="CJL30" s="10"/>
      <c r="CJM30" s="10"/>
      <c r="CJN30" s="10"/>
      <c r="CJO30" s="10"/>
      <c r="CJP30" s="10"/>
      <c r="CJQ30" s="10"/>
      <c r="CJR30" s="10"/>
      <c r="CJS30" s="10"/>
      <c r="CJT30" s="10"/>
      <c r="CJU30" s="10"/>
      <c r="CJV30" s="10"/>
      <c r="CJW30" s="10"/>
      <c r="CJX30" s="10"/>
      <c r="CJY30" s="10"/>
      <c r="CJZ30" s="10"/>
      <c r="CKA30" s="10"/>
      <c r="CKB30" s="10"/>
      <c r="CKC30" s="10"/>
      <c r="CKD30" s="10"/>
      <c r="CKE30" s="10"/>
      <c r="CKF30" s="10"/>
      <c r="CKG30" s="10"/>
      <c r="CKH30" s="10"/>
      <c r="CKI30" s="10"/>
      <c r="CKJ30" s="10"/>
      <c r="CKK30" s="10"/>
      <c r="CKL30" s="10"/>
      <c r="CKM30" s="10"/>
      <c r="CKN30" s="10"/>
      <c r="CKO30" s="10"/>
      <c r="CKP30" s="10"/>
      <c r="CKQ30" s="10"/>
      <c r="CKR30" s="10"/>
      <c r="CKS30" s="10"/>
      <c r="CKT30" s="10"/>
      <c r="CKU30" s="10"/>
      <c r="CKV30" s="10"/>
      <c r="CKW30" s="10"/>
      <c r="CKX30" s="10"/>
      <c r="CKY30" s="10"/>
      <c r="CKZ30" s="10"/>
      <c r="CLA30" s="10"/>
      <c r="CLB30" s="10"/>
      <c r="CLC30" s="10"/>
      <c r="CLD30" s="10"/>
      <c r="CLE30" s="10"/>
      <c r="CLF30" s="10"/>
      <c r="CLG30" s="10"/>
      <c r="CLH30" s="10"/>
      <c r="CLI30" s="10"/>
      <c r="CLJ30" s="10"/>
      <c r="CLK30" s="10"/>
      <c r="CLL30" s="10"/>
      <c r="CLM30" s="10"/>
      <c r="CLN30" s="10"/>
      <c r="CLO30" s="10"/>
      <c r="CLP30" s="10"/>
      <c r="CLQ30" s="10"/>
      <c r="CLR30" s="10"/>
      <c r="CLS30" s="10"/>
      <c r="CLT30" s="10"/>
      <c r="CLU30" s="10"/>
      <c r="CLV30" s="10"/>
      <c r="CLW30" s="10"/>
      <c r="CLX30" s="10"/>
      <c r="CLY30" s="10"/>
      <c r="CLZ30" s="10"/>
      <c r="CMA30" s="10"/>
      <c r="CMB30" s="10"/>
      <c r="CMC30" s="10"/>
      <c r="CMD30" s="10"/>
      <c r="CME30" s="10"/>
      <c r="CMF30" s="10"/>
      <c r="CMG30" s="10"/>
      <c r="CMH30" s="10"/>
      <c r="CMI30" s="10"/>
      <c r="CMJ30" s="10"/>
      <c r="CMK30" s="10"/>
      <c r="CML30" s="10"/>
      <c r="CMM30" s="10"/>
      <c r="CMN30" s="10"/>
      <c r="CMO30" s="10"/>
      <c r="CMP30" s="10"/>
      <c r="CMQ30" s="10"/>
      <c r="CMR30" s="10"/>
      <c r="CMS30" s="10"/>
      <c r="CMT30" s="10"/>
      <c r="CMU30" s="10"/>
      <c r="CMV30" s="10"/>
      <c r="CMW30" s="10"/>
      <c r="CMX30" s="10"/>
      <c r="CMY30" s="10"/>
      <c r="CMZ30" s="10"/>
      <c r="CNA30" s="10"/>
      <c r="CNB30" s="10"/>
      <c r="CNC30" s="10"/>
      <c r="CND30" s="10"/>
      <c r="CNE30" s="10"/>
      <c r="CNF30" s="10"/>
      <c r="CNG30" s="10"/>
      <c r="CNH30" s="10"/>
      <c r="CNI30" s="10"/>
      <c r="CNJ30" s="10"/>
      <c r="CNK30" s="10"/>
      <c r="CNL30" s="10"/>
      <c r="CNM30" s="10"/>
      <c r="CNN30" s="10"/>
      <c r="CNO30" s="10"/>
      <c r="CNP30" s="10"/>
      <c r="CNQ30" s="10"/>
      <c r="CNR30" s="10"/>
      <c r="CNS30" s="10"/>
      <c r="CNT30" s="10"/>
      <c r="CNU30" s="10"/>
      <c r="CNV30" s="10"/>
      <c r="CNW30" s="10"/>
      <c r="CNX30" s="10"/>
      <c r="CNY30" s="10"/>
      <c r="CNZ30" s="10"/>
      <c r="COA30" s="10"/>
      <c r="COB30" s="10"/>
      <c r="COC30" s="10"/>
      <c r="COD30" s="10"/>
      <c r="COE30" s="10"/>
      <c r="COF30" s="10"/>
      <c r="COG30" s="10"/>
      <c r="COH30" s="10"/>
      <c r="COI30" s="10"/>
      <c r="COJ30" s="10"/>
      <c r="COK30" s="10"/>
      <c r="COL30" s="10"/>
      <c r="COM30" s="10"/>
      <c r="CON30" s="10"/>
      <c r="COO30" s="10"/>
      <c r="COP30" s="10"/>
      <c r="COQ30" s="10"/>
      <c r="COR30" s="10"/>
      <c r="COS30" s="10"/>
      <c r="COT30" s="10"/>
      <c r="COU30" s="10"/>
      <c r="COV30" s="10"/>
      <c r="COW30" s="10"/>
      <c r="COX30" s="10"/>
      <c r="COY30" s="10"/>
      <c r="COZ30" s="10"/>
      <c r="CPA30" s="10"/>
      <c r="CPB30" s="10"/>
      <c r="CPC30" s="10"/>
      <c r="CPD30" s="10"/>
      <c r="CPE30" s="10"/>
      <c r="CPF30" s="10"/>
      <c r="CPG30" s="10"/>
      <c r="CPH30" s="10"/>
      <c r="CPI30" s="10"/>
      <c r="CPJ30" s="10"/>
      <c r="CPK30" s="10"/>
      <c r="CPL30" s="10"/>
      <c r="CPM30" s="10"/>
      <c r="CPN30" s="10"/>
      <c r="CPO30" s="10"/>
      <c r="CPP30" s="10"/>
      <c r="CPQ30" s="10"/>
      <c r="CPR30" s="10"/>
      <c r="CPS30" s="10"/>
      <c r="CPT30" s="10"/>
      <c r="CPU30" s="10"/>
      <c r="CPV30" s="10"/>
      <c r="CPW30" s="10"/>
      <c r="CPX30" s="10"/>
      <c r="CPY30" s="10"/>
      <c r="CPZ30" s="10"/>
      <c r="CQA30" s="10"/>
      <c r="CQB30" s="10"/>
      <c r="CQC30" s="10"/>
      <c r="CQD30" s="10"/>
      <c r="CQE30" s="10"/>
      <c r="CQF30" s="10"/>
      <c r="CQG30" s="10"/>
      <c r="CQH30" s="10"/>
      <c r="CQI30" s="10"/>
      <c r="CQJ30" s="10"/>
      <c r="CQK30" s="10"/>
      <c r="CQL30" s="10"/>
      <c r="CQM30" s="10"/>
      <c r="CQN30" s="10"/>
      <c r="CQO30" s="10"/>
      <c r="CQP30" s="10"/>
      <c r="CQQ30" s="10"/>
      <c r="CQR30" s="10"/>
      <c r="CQS30" s="10"/>
      <c r="CQT30" s="10"/>
      <c r="CQU30" s="10"/>
      <c r="CQV30" s="10"/>
      <c r="CQW30" s="10"/>
      <c r="CQX30" s="10"/>
      <c r="CQY30" s="10"/>
      <c r="CQZ30" s="10"/>
      <c r="CRA30" s="10"/>
      <c r="CRB30" s="10"/>
      <c r="CRC30" s="10"/>
      <c r="CRD30" s="10"/>
      <c r="CRE30" s="10"/>
      <c r="CRF30" s="10"/>
      <c r="CRG30" s="10"/>
      <c r="CRH30" s="10"/>
      <c r="CRI30" s="10"/>
      <c r="CRJ30" s="10"/>
      <c r="CRK30" s="10"/>
      <c r="CRL30" s="10"/>
      <c r="CRM30" s="10"/>
      <c r="CRN30" s="10"/>
      <c r="CRO30" s="10"/>
      <c r="CRP30" s="10"/>
      <c r="CRQ30" s="10"/>
      <c r="CRR30" s="10"/>
      <c r="CRS30" s="10"/>
      <c r="CRT30" s="10"/>
      <c r="CRU30" s="10"/>
      <c r="CRV30" s="10"/>
      <c r="CRW30" s="10"/>
      <c r="CRX30" s="10"/>
      <c r="CRY30" s="10"/>
      <c r="CRZ30" s="10"/>
      <c r="CSA30" s="10"/>
      <c r="CSB30" s="10"/>
      <c r="CSC30" s="10"/>
      <c r="CSD30" s="10"/>
      <c r="CSE30" s="10"/>
      <c r="CSF30" s="10"/>
      <c r="CSG30" s="10"/>
      <c r="CSH30" s="10"/>
      <c r="CSI30" s="10"/>
      <c r="CSJ30" s="10"/>
      <c r="CSK30" s="10"/>
      <c r="CSL30" s="10"/>
      <c r="CSM30" s="10"/>
      <c r="CSN30" s="10"/>
      <c r="CSO30" s="10"/>
      <c r="CSP30" s="10"/>
      <c r="CSQ30" s="10"/>
      <c r="CSR30" s="10"/>
      <c r="CSS30" s="10"/>
      <c r="CST30" s="10"/>
      <c r="CSU30" s="10"/>
      <c r="CSV30" s="10"/>
      <c r="CSW30" s="10"/>
      <c r="CSX30" s="10"/>
      <c r="CSY30" s="10"/>
      <c r="CSZ30" s="10"/>
      <c r="CTA30" s="10"/>
      <c r="CTB30" s="10"/>
      <c r="CTC30" s="10"/>
      <c r="CTD30" s="10"/>
      <c r="CTE30" s="10"/>
      <c r="CTF30" s="10"/>
      <c r="CTG30" s="10"/>
      <c r="CTH30" s="10"/>
      <c r="CTI30" s="10"/>
      <c r="CTJ30" s="10"/>
      <c r="CTK30" s="10"/>
      <c r="CTL30" s="10"/>
      <c r="CTM30" s="10"/>
      <c r="CTN30" s="10"/>
      <c r="CTO30" s="10"/>
      <c r="CTP30" s="10"/>
      <c r="CTQ30" s="10"/>
      <c r="CTR30" s="10"/>
      <c r="CTS30" s="10"/>
      <c r="CTT30" s="10"/>
      <c r="CTU30" s="10"/>
      <c r="CTV30" s="10"/>
      <c r="CTW30" s="10"/>
      <c r="CTX30" s="10"/>
      <c r="CTY30" s="10"/>
      <c r="CTZ30" s="10"/>
      <c r="CUA30" s="10"/>
      <c r="CUB30" s="10"/>
      <c r="CUC30" s="10"/>
      <c r="CUD30" s="10"/>
      <c r="CUE30" s="10"/>
      <c r="CUF30" s="10"/>
      <c r="CUG30" s="10"/>
      <c r="CUH30" s="10"/>
      <c r="CUI30" s="10"/>
      <c r="CUJ30" s="10"/>
      <c r="CUK30" s="10"/>
      <c r="CUL30" s="10"/>
      <c r="CUM30" s="10"/>
      <c r="CUN30" s="10"/>
      <c r="CUO30" s="10"/>
      <c r="CUP30" s="10"/>
      <c r="CUQ30" s="10"/>
      <c r="CUR30" s="10"/>
      <c r="CUS30" s="10"/>
      <c r="CUT30" s="10"/>
      <c r="CUU30" s="10"/>
      <c r="CUV30" s="10"/>
      <c r="CUW30" s="10"/>
      <c r="CUX30" s="10"/>
      <c r="CUY30" s="10"/>
      <c r="CUZ30" s="10"/>
      <c r="CVA30" s="10"/>
      <c r="CVB30" s="10"/>
      <c r="CVC30" s="10"/>
      <c r="CVD30" s="10"/>
      <c r="CVE30" s="10"/>
      <c r="CVF30" s="10"/>
      <c r="CVG30" s="10"/>
      <c r="CVH30" s="10"/>
      <c r="CVI30" s="10"/>
      <c r="CVJ30" s="10"/>
      <c r="CVK30" s="10"/>
      <c r="CVL30" s="10"/>
      <c r="CVM30" s="10"/>
      <c r="CVN30" s="10"/>
      <c r="CVO30" s="10"/>
      <c r="CVP30" s="10"/>
      <c r="CVQ30" s="10"/>
      <c r="CVR30" s="10"/>
      <c r="CVS30" s="10"/>
      <c r="CVT30" s="10"/>
      <c r="CVU30" s="10"/>
      <c r="CVV30" s="10"/>
      <c r="CVW30" s="10"/>
      <c r="CVX30" s="10"/>
      <c r="CVY30" s="10"/>
      <c r="CVZ30" s="10"/>
      <c r="CWA30" s="10"/>
      <c r="CWB30" s="10"/>
      <c r="CWC30" s="10"/>
      <c r="CWD30" s="10"/>
      <c r="CWE30" s="10"/>
      <c r="CWF30" s="10"/>
      <c r="CWG30" s="10"/>
      <c r="CWH30" s="10"/>
      <c r="CWI30" s="10"/>
      <c r="CWJ30" s="10"/>
      <c r="CWK30" s="10"/>
      <c r="CWL30" s="10"/>
      <c r="CWM30" s="10"/>
      <c r="CWN30" s="10"/>
      <c r="CWO30" s="10"/>
      <c r="CWP30" s="10"/>
      <c r="CWQ30" s="10"/>
      <c r="CWR30" s="10"/>
      <c r="CWS30" s="10"/>
      <c r="CWT30" s="10"/>
      <c r="CWU30" s="10"/>
      <c r="CWV30" s="10"/>
      <c r="CWW30" s="10"/>
      <c r="CWX30" s="10"/>
      <c r="CWY30" s="10"/>
      <c r="CWZ30" s="10"/>
      <c r="CXA30" s="10"/>
      <c r="CXB30" s="10"/>
      <c r="CXC30" s="10"/>
      <c r="CXD30" s="10"/>
      <c r="CXE30" s="10"/>
      <c r="CXF30" s="10"/>
      <c r="CXG30" s="10"/>
      <c r="CXH30" s="10"/>
      <c r="CXI30" s="10"/>
      <c r="CXJ30" s="10"/>
      <c r="CXK30" s="10"/>
      <c r="CXL30" s="10"/>
      <c r="CXM30" s="10"/>
      <c r="CXN30" s="10"/>
      <c r="CXO30" s="10"/>
      <c r="CXP30" s="10"/>
      <c r="CXQ30" s="10"/>
      <c r="CXR30" s="10"/>
      <c r="CXS30" s="10"/>
      <c r="CXT30" s="10"/>
      <c r="CXU30" s="10"/>
      <c r="CXV30" s="10"/>
      <c r="CXW30" s="10"/>
      <c r="CXX30" s="10"/>
      <c r="CXY30" s="10"/>
      <c r="CXZ30" s="10"/>
      <c r="CYA30" s="10"/>
      <c r="CYB30" s="10"/>
      <c r="CYC30" s="10"/>
      <c r="CYD30" s="10"/>
      <c r="CYE30" s="10"/>
      <c r="CYF30" s="10"/>
      <c r="CYG30" s="10"/>
      <c r="CYH30" s="10"/>
      <c r="CYI30" s="10"/>
      <c r="CYJ30" s="10"/>
      <c r="CYK30" s="10"/>
      <c r="CYL30" s="10"/>
      <c r="CYM30" s="10"/>
      <c r="CYN30" s="10"/>
      <c r="CYO30" s="10"/>
      <c r="CYP30" s="10"/>
      <c r="CYQ30" s="10"/>
      <c r="CYR30" s="10"/>
      <c r="CYS30" s="10"/>
      <c r="CYT30" s="10"/>
      <c r="CYU30" s="10"/>
      <c r="CYV30" s="10"/>
      <c r="CYW30" s="10"/>
      <c r="CYX30" s="10"/>
      <c r="CYY30" s="10"/>
      <c r="CYZ30" s="10"/>
      <c r="CZA30" s="10"/>
      <c r="CZB30" s="10"/>
      <c r="CZC30" s="10"/>
      <c r="CZD30" s="10"/>
      <c r="CZE30" s="10"/>
      <c r="CZF30" s="10"/>
      <c r="CZG30" s="10"/>
      <c r="CZH30" s="10"/>
      <c r="CZI30" s="10"/>
      <c r="CZJ30" s="10"/>
      <c r="CZK30" s="10"/>
      <c r="CZL30" s="10"/>
      <c r="CZM30" s="10"/>
      <c r="CZN30" s="10"/>
      <c r="CZO30" s="10"/>
      <c r="CZP30" s="10"/>
      <c r="CZQ30" s="10"/>
      <c r="CZR30" s="10"/>
      <c r="CZS30" s="10"/>
      <c r="CZT30" s="10"/>
      <c r="CZU30" s="10"/>
      <c r="CZV30" s="10"/>
      <c r="CZW30" s="10"/>
      <c r="CZX30" s="10"/>
      <c r="CZY30" s="10"/>
      <c r="CZZ30" s="10"/>
      <c r="DAA30" s="10"/>
      <c r="DAB30" s="10"/>
      <c r="DAC30" s="10"/>
      <c r="DAD30" s="10"/>
      <c r="DAE30" s="10"/>
      <c r="DAF30" s="10"/>
      <c r="DAG30" s="10"/>
      <c r="DAH30" s="10"/>
      <c r="DAI30" s="10"/>
      <c r="DAJ30" s="10"/>
      <c r="DAK30" s="10"/>
      <c r="DAL30" s="10"/>
      <c r="DAM30" s="10"/>
      <c r="DAN30" s="10"/>
      <c r="DAO30" s="10"/>
      <c r="DAP30" s="10"/>
      <c r="DAQ30" s="10"/>
      <c r="DAR30" s="10"/>
      <c r="DAS30" s="10"/>
      <c r="DAT30" s="10"/>
      <c r="DAU30" s="10"/>
      <c r="DAV30" s="10"/>
      <c r="DAW30" s="10"/>
      <c r="DAX30" s="10"/>
      <c r="DAY30" s="10"/>
      <c r="DAZ30" s="10"/>
      <c r="DBA30" s="10"/>
      <c r="DBB30" s="10"/>
      <c r="DBC30" s="10"/>
      <c r="DBD30" s="10"/>
      <c r="DBE30" s="10"/>
      <c r="DBF30" s="10"/>
      <c r="DBG30" s="10"/>
      <c r="DBH30" s="10"/>
      <c r="DBI30" s="10"/>
      <c r="DBJ30" s="10"/>
      <c r="DBK30" s="10"/>
      <c r="DBL30" s="10"/>
      <c r="DBM30" s="10"/>
      <c r="DBN30" s="10"/>
      <c r="DBO30" s="10"/>
      <c r="DBP30" s="10"/>
      <c r="DBQ30" s="10"/>
      <c r="DBR30" s="10"/>
      <c r="DBS30" s="10"/>
      <c r="DBT30" s="10"/>
      <c r="DBU30" s="10"/>
      <c r="DBV30" s="10"/>
      <c r="DBW30" s="10"/>
      <c r="DBX30" s="10"/>
      <c r="DBY30" s="10"/>
      <c r="DBZ30" s="10"/>
      <c r="DCA30" s="10"/>
      <c r="DCB30" s="10"/>
      <c r="DCC30" s="10"/>
      <c r="DCD30" s="10"/>
      <c r="DCE30" s="10"/>
      <c r="DCF30" s="10"/>
      <c r="DCG30" s="10"/>
      <c r="DCH30" s="10"/>
      <c r="DCI30" s="10"/>
      <c r="DCJ30" s="10"/>
      <c r="DCK30" s="10"/>
      <c r="DCL30" s="10"/>
      <c r="DCM30" s="10"/>
      <c r="DCN30" s="10"/>
      <c r="DCO30" s="10"/>
      <c r="DCP30" s="10"/>
      <c r="DCQ30" s="10"/>
      <c r="DCR30" s="10"/>
      <c r="DCS30" s="10"/>
      <c r="DCT30" s="10"/>
      <c r="DCU30" s="10"/>
      <c r="DCV30" s="10"/>
      <c r="DCW30" s="10"/>
      <c r="DCX30" s="10"/>
      <c r="DCY30" s="10"/>
      <c r="DCZ30" s="10"/>
      <c r="DDA30" s="10"/>
      <c r="DDB30" s="10"/>
      <c r="DDC30" s="10"/>
      <c r="DDD30" s="10"/>
      <c r="DDE30" s="10"/>
      <c r="DDF30" s="10"/>
      <c r="DDG30" s="10"/>
      <c r="DDH30" s="10"/>
      <c r="DDI30" s="10"/>
      <c r="DDJ30" s="10"/>
      <c r="DDK30" s="10"/>
      <c r="DDL30" s="10"/>
      <c r="DDM30" s="10"/>
      <c r="DDN30" s="10"/>
      <c r="DDO30" s="10"/>
      <c r="DDP30" s="10"/>
      <c r="DDQ30" s="10"/>
      <c r="DDR30" s="10"/>
      <c r="DDS30" s="10"/>
      <c r="DDT30" s="10"/>
      <c r="DDU30" s="10"/>
      <c r="DDV30" s="10"/>
      <c r="DDW30" s="10"/>
      <c r="DDX30" s="10"/>
      <c r="DDY30" s="10"/>
      <c r="DDZ30" s="10"/>
      <c r="DEA30" s="10"/>
      <c r="DEB30" s="10"/>
      <c r="DEC30" s="10"/>
      <c r="DED30" s="10"/>
      <c r="DEE30" s="10"/>
      <c r="DEF30" s="10"/>
      <c r="DEG30" s="10"/>
      <c r="DEH30" s="10"/>
      <c r="DEI30" s="10"/>
      <c r="DEJ30" s="10"/>
      <c r="DEK30" s="10"/>
      <c r="DEL30" s="10"/>
      <c r="DEM30" s="10"/>
      <c r="DEN30" s="10"/>
      <c r="DEO30" s="10"/>
      <c r="DEP30" s="10"/>
      <c r="DEQ30" s="10"/>
      <c r="DER30" s="10"/>
      <c r="DES30" s="10"/>
      <c r="DET30" s="10"/>
      <c r="DEU30" s="10"/>
      <c r="DEV30" s="10"/>
      <c r="DEW30" s="10"/>
      <c r="DEX30" s="10"/>
      <c r="DEY30" s="10"/>
      <c r="DEZ30" s="10"/>
      <c r="DFA30" s="10"/>
      <c r="DFB30" s="10"/>
      <c r="DFC30" s="10"/>
      <c r="DFD30" s="10"/>
      <c r="DFE30" s="10"/>
      <c r="DFF30" s="10"/>
      <c r="DFG30" s="10"/>
      <c r="DFH30" s="10"/>
      <c r="DFI30" s="10"/>
      <c r="DFJ30" s="10"/>
      <c r="DFK30" s="10"/>
      <c r="DFL30" s="10"/>
      <c r="DFM30" s="10"/>
      <c r="DFN30" s="10"/>
      <c r="DFO30" s="10"/>
      <c r="DFP30" s="10"/>
      <c r="DFQ30" s="10"/>
      <c r="DFR30" s="10"/>
      <c r="DFS30" s="10"/>
      <c r="DFT30" s="10"/>
      <c r="DFU30" s="10"/>
      <c r="DFV30" s="10"/>
      <c r="DFW30" s="10"/>
      <c r="DFX30" s="10"/>
      <c r="DFY30" s="10"/>
      <c r="DFZ30" s="10"/>
      <c r="DGA30" s="10"/>
      <c r="DGB30" s="10"/>
      <c r="DGC30" s="10"/>
      <c r="DGD30" s="10"/>
      <c r="DGE30" s="10"/>
      <c r="DGF30" s="10"/>
      <c r="DGG30" s="10"/>
      <c r="DGH30" s="10"/>
      <c r="DGI30" s="10"/>
      <c r="DGJ30" s="10"/>
      <c r="DGK30" s="10"/>
      <c r="DGL30" s="10"/>
      <c r="DGM30" s="10"/>
      <c r="DGN30" s="10"/>
      <c r="DGO30" s="10"/>
      <c r="DGP30" s="10"/>
      <c r="DGQ30" s="10"/>
      <c r="DGR30" s="10"/>
      <c r="DGS30" s="10"/>
      <c r="DGT30" s="10"/>
      <c r="DGU30" s="10"/>
      <c r="DGV30" s="10"/>
      <c r="DGW30" s="10"/>
      <c r="DGX30" s="10"/>
      <c r="DGY30" s="10"/>
      <c r="DGZ30" s="10"/>
      <c r="DHA30" s="10"/>
      <c r="DHB30" s="10"/>
      <c r="DHC30" s="10"/>
      <c r="DHD30" s="10"/>
      <c r="DHE30" s="10"/>
      <c r="DHF30" s="10"/>
      <c r="DHG30" s="10"/>
      <c r="DHH30" s="10"/>
      <c r="DHI30" s="10"/>
      <c r="DHJ30" s="10"/>
      <c r="DHK30" s="10"/>
      <c r="DHL30" s="10"/>
      <c r="DHM30" s="10"/>
      <c r="DHN30" s="10"/>
      <c r="DHO30" s="10"/>
      <c r="DHP30" s="10"/>
      <c r="DHQ30" s="10"/>
      <c r="DHR30" s="10"/>
      <c r="DHS30" s="10"/>
      <c r="DHT30" s="10"/>
      <c r="DHU30" s="10"/>
      <c r="DHV30" s="10"/>
      <c r="DHW30" s="10"/>
      <c r="DHX30" s="10"/>
      <c r="DHY30" s="10"/>
      <c r="DHZ30" s="10"/>
      <c r="DIA30" s="10"/>
      <c r="DIB30" s="10"/>
      <c r="DIC30" s="10"/>
      <c r="DID30" s="10"/>
      <c r="DIE30" s="10"/>
      <c r="DIF30" s="10"/>
      <c r="DIG30" s="10"/>
      <c r="DIH30" s="10"/>
      <c r="DII30" s="10"/>
      <c r="DIJ30" s="10"/>
      <c r="DIK30" s="10"/>
      <c r="DIL30" s="10"/>
      <c r="DIM30" s="10"/>
      <c r="DIN30" s="10"/>
      <c r="DIO30" s="10"/>
      <c r="DIP30" s="10"/>
      <c r="DIQ30" s="10"/>
      <c r="DIR30" s="10"/>
      <c r="DIS30" s="10"/>
      <c r="DIT30" s="10"/>
      <c r="DIU30" s="10"/>
      <c r="DIV30" s="10"/>
      <c r="DIW30" s="10"/>
      <c r="DIX30" s="10"/>
      <c r="DIY30" s="10"/>
      <c r="DIZ30" s="10"/>
      <c r="DJA30" s="10"/>
      <c r="DJB30" s="10"/>
      <c r="DJC30" s="10"/>
      <c r="DJD30" s="10"/>
      <c r="DJE30" s="10"/>
      <c r="DJF30" s="10"/>
      <c r="DJG30" s="10"/>
      <c r="DJH30" s="10"/>
      <c r="DJI30" s="10"/>
      <c r="DJJ30" s="10"/>
      <c r="DJK30" s="10"/>
      <c r="DJL30" s="10"/>
      <c r="DJM30" s="10"/>
      <c r="DJN30" s="10"/>
      <c r="DJO30" s="10"/>
      <c r="DJP30" s="10"/>
      <c r="DJQ30" s="10"/>
      <c r="DJR30" s="10"/>
      <c r="DJS30" s="10"/>
      <c r="DJT30" s="10"/>
      <c r="DJU30" s="10"/>
      <c r="DJV30" s="10"/>
      <c r="DJW30" s="10"/>
      <c r="DJX30" s="10"/>
      <c r="DJY30" s="10"/>
      <c r="DJZ30" s="10"/>
      <c r="DKA30" s="10"/>
      <c r="DKB30" s="10"/>
      <c r="DKC30" s="10"/>
      <c r="DKD30" s="10"/>
      <c r="DKE30" s="10"/>
      <c r="DKF30" s="10"/>
      <c r="DKG30" s="10"/>
      <c r="DKH30" s="10"/>
      <c r="DKI30" s="10"/>
      <c r="DKJ30" s="10"/>
      <c r="DKK30" s="10"/>
      <c r="DKL30" s="10"/>
      <c r="DKM30" s="10"/>
      <c r="DKN30" s="10"/>
      <c r="DKO30" s="10"/>
      <c r="DKP30" s="10"/>
      <c r="DKQ30" s="10"/>
      <c r="DKR30" s="10"/>
      <c r="DKS30" s="10"/>
      <c r="DKT30" s="10"/>
      <c r="DKU30" s="10"/>
      <c r="DKV30" s="10"/>
      <c r="DKW30" s="10"/>
      <c r="DKX30" s="10"/>
      <c r="DKY30" s="10"/>
      <c r="DKZ30" s="10"/>
      <c r="DLA30" s="10"/>
      <c r="DLB30" s="10"/>
      <c r="DLC30" s="10"/>
      <c r="DLD30" s="10"/>
      <c r="DLE30" s="10"/>
      <c r="DLF30" s="10"/>
      <c r="DLG30" s="10"/>
      <c r="DLH30" s="10"/>
      <c r="DLI30" s="10"/>
      <c r="DLJ30" s="10"/>
      <c r="DLK30" s="10"/>
      <c r="DLL30" s="10"/>
      <c r="DLM30" s="10"/>
      <c r="DLN30" s="10"/>
      <c r="DLO30" s="10"/>
      <c r="DLP30" s="10"/>
      <c r="DLQ30" s="10"/>
      <c r="DLR30" s="10"/>
      <c r="DLS30" s="10"/>
      <c r="DLT30" s="10"/>
      <c r="DLU30" s="10"/>
      <c r="DLV30" s="10"/>
      <c r="DLW30" s="10"/>
      <c r="DLX30" s="10"/>
      <c r="DLY30" s="10"/>
      <c r="DLZ30" s="10"/>
      <c r="DMA30" s="10"/>
      <c r="DMB30" s="10"/>
      <c r="DMC30" s="10"/>
      <c r="DMD30" s="10"/>
      <c r="DME30" s="10"/>
      <c r="DMF30" s="10"/>
      <c r="DMG30" s="10"/>
      <c r="DMH30" s="10"/>
      <c r="DMI30" s="10"/>
      <c r="DMJ30" s="10"/>
      <c r="DMK30" s="10"/>
      <c r="DML30" s="10"/>
      <c r="DMM30" s="10"/>
      <c r="DMN30" s="10"/>
      <c r="DMO30" s="10"/>
      <c r="DMP30" s="10"/>
      <c r="DMQ30" s="10"/>
      <c r="DMR30" s="10"/>
      <c r="DMS30" s="10"/>
      <c r="DMT30" s="10"/>
      <c r="DMU30" s="10"/>
      <c r="DMV30" s="10"/>
      <c r="DMW30" s="10"/>
      <c r="DMX30" s="10"/>
      <c r="DMY30" s="10"/>
      <c r="DMZ30" s="10"/>
      <c r="DNA30" s="10"/>
      <c r="DNB30" s="10"/>
      <c r="DNC30" s="10"/>
      <c r="DND30" s="10"/>
      <c r="DNE30" s="10"/>
      <c r="DNF30" s="10"/>
      <c r="DNG30" s="10"/>
      <c r="DNH30" s="10"/>
      <c r="DNI30" s="10"/>
      <c r="DNJ30" s="10"/>
      <c r="DNK30" s="10"/>
      <c r="DNL30" s="10"/>
      <c r="DNM30" s="10"/>
      <c r="DNN30" s="10"/>
      <c r="DNO30" s="10"/>
      <c r="DNP30" s="10"/>
      <c r="DNQ30" s="10"/>
      <c r="DNR30" s="10"/>
      <c r="DNS30" s="10"/>
      <c r="DNT30" s="10"/>
      <c r="DNU30" s="10"/>
      <c r="DNV30" s="10"/>
      <c r="DNW30" s="10"/>
      <c r="DNX30" s="10"/>
      <c r="DNY30" s="10"/>
      <c r="DNZ30" s="10"/>
      <c r="DOA30" s="10"/>
      <c r="DOB30" s="10"/>
      <c r="DOC30" s="10"/>
      <c r="DOD30" s="10"/>
      <c r="DOE30" s="10"/>
      <c r="DOF30" s="10"/>
      <c r="DOG30" s="10"/>
      <c r="DOH30" s="10"/>
      <c r="DOI30" s="10"/>
      <c r="DOJ30" s="10"/>
      <c r="DOK30" s="10"/>
      <c r="DOL30" s="10"/>
      <c r="DOM30" s="10"/>
      <c r="DON30" s="10"/>
      <c r="DOO30" s="10"/>
      <c r="DOP30" s="10"/>
      <c r="DOQ30" s="10"/>
      <c r="DOR30" s="10"/>
      <c r="DOS30" s="10"/>
      <c r="DOT30" s="10"/>
      <c r="DOU30" s="10"/>
      <c r="DOV30" s="10"/>
      <c r="DOW30" s="10"/>
      <c r="DOX30" s="10"/>
      <c r="DOY30" s="10"/>
      <c r="DOZ30" s="10"/>
      <c r="DPA30" s="10"/>
      <c r="DPB30" s="10"/>
      <c r="DPC30" s="10"/>
      <c r="DPD30" s="10"/>
      <c r="DPE30" s="10"/>
      <c r="DPF30" s="10"/>
      <c r="DPG30" s="10"/>
      <c r="DPH30" s="10"/>
      <c r="DPI30" s="10"/>
      <c r="DPJ30" s="10"/>
      <c r="DPK30" s="10"/>
      <c r="DPL30" s="10"/>
      <c r="DPM30" s="10"/>
      <c r="DPN30" s="10"/>
      <c r="DPO30" s="10"/>
      <c r="DPP30" s="10"/>
      <c r="DPQ30" s="10"/>
      <c r="DPR30" s="10"/>
      <c r="DPS30" s="10"/>
      <c r="DPT30" s="10"/>
      <c r="DPU30" s="10"/>
      <c r="DPV30" s="10"/>
      <c r="DPW30" s="10"/>
      <c r="DPX30" s="10"/>
      <c r="DPY30" s="10"/>
      <c r="DPZ30" s="10"/>
      <c r="DQA30" s="10"/>
      <c r="DQB30" s="10"/>
      <c r="DQC30" s="10"/>
      <c r="DQD30" s="10"/>
      <c r="DQE30" s="10"/>
      <c r="DQF30" s="10"/>
      <c r="DQG30" s="10"/>
      <c r="DQH30" s="10"/>
      <c r="DQI30" s="10"/>
      <c r="DQJ30" s="10"/>
      <c r="DQK30" s="10"/>
      <c r="DQL30" s="10"/>
      <c r="DQM30" s="10"/>
      <c r="DQN30" s="10"/>
      <c r="DQO30" s="10"/>
      <c r="DQP30" s="10"/>
      <c r="DQQ30" s="10"/>
      <c r="DQR30" s="10"/>
      <c r="DQS30" s="10"/>
      <c r="DQT30" s="10"/>
      <c r="DQU30" s="10"/>
      <c r="DQV30" s="10"/>
      <c r="DQW30" s="10"/>
      <c r="DQX30" s="10"/>
      <c r="DQY30" s="10"/>
      <c r="DQZ30" s="10"/>
      <c r="DRA30" s="10"/>
      <c r="DRB30" s="10"/>
      <c r="DRC30" s="10"/>
      <c r="DRD30" s="10"/>
      <c r="DRE30" s="10"/>
      <c r="DRF30" s="10"/>
      <c r="DRG30" s="10"/>
      <c r="DRH30" s="10"/>
      <c r="DRI30" s="10"/>
      <c r="DRJ30" s="10"/>
      <c r="DRK30" s="10"/>
      <c r="DRL30" s="10"/>
      <c r="DRM30" s="10"/>
      <c r="DRN30" s="10"/>
      <c r="DRO30" s="10"/>
      <c r="DRP30" s="10"/>
      <c r="DRQ30" s="10"/>
      <c r="DRR30" s="10"/>
      <c r="DRS30" s="10"/>
      <c r="DRT30" s="10"/>
      <c r="DRU30" s="10"/>
      <c r="DRV30" s="10"/>
      <c r="DRW30" s="10"/>
      <c r="DRX30" s="10"/>
      <c r="DRY30" s="10"/>
      <c r="DRZ30" s="10"/>
      <c r="DSA30" s="10"/>
      <c r="DSB30" s="10"/>
      <c r="DSC30" s="10"/>
      <c r="DSD30" s="10"/>
      <c r="DSE30" s="10"/>
      <c r="DSF30" s="10"/>
      <c r="DSG30" s="10"/>
      <c r="DSH30" s="10"/>
      <c r="DSI30" s="10"/>
      <c r="DSJ30" s="10"/>
      <c r="DSK30" s="10"/>
      <c r="DSL30" s="10"/>
      <c r="DSM30" s="10"/>
      <c r="DSN30" s="10"/>
      <c r="DSO30" s="10"/>
      <c r="DSP30" s="10"/>
      <c r="DSQ30" s="10"/>
      <c r="DSR30" s="10"/>
      <c r="DSS30" s="10"/>
      <c r="DST30" s="10"/>
      <c r="DSU30" s="10"/>
      <c r="DSV30" s="10"/>
      <c r="DSW30" s="10"/>
      <c r="DSX30" s="10"/>
      <c r="DSY30" s="10"/>
      <c r="DSZ30" s="10"/>
      <c r="DTA30" s="10"/>
      <c r="DTB30" s="10"/>
      <c r="DTC30" s="10"/>
      <c r="DTD30" s="10"/>
      <c r="DTE30" s="10"/>
      <c r="DTF30" s="10"/>
      <c r="DTG30" s="10"/>
      <c r="DTH30" s="10"/>
      <c r="DTI30" s="10"/>
      <c r="DTJ30" s="10"/>
      <c r="DTK30" s="10"/>
      <c r="DTL30" s="10"/>
      <c r="DTM30" s="10"/>
      <c r="DTN30" s="10"/>
      <c r="DTO30" s="10"/>
      <c r="DTP30" s="10"/>
      <c r="DTQ30" s="10"/>
      <c r="DTR30" s="10"/>
      <c r="DTS30" s="10"/>
      <c r="DTT30" s="10"/>
      <c r="DTU30" s="10"/>
      <c r="DTV30" s="10"/>
      <c r="DTW30" s="10"/>
      <c r="DTX30" s="10"/>
      <c r="DTY30" s="10"/>
      <c r="DTZ30" s="10"/>
      <c r="DUA30" s="10"/>
      <c r="DUB30" s="10"/>
      <c r="DUC30" s="10"/>
      <c r="DUD30" s="10"/>
      <c r="DUE30" s="10"/>
      <c r="DUF30" s="10"/>
      <c r="DUG30" s="10"/>
      <c r="DUH30" s="10"/>
      <c r="DUI30" s="10"/>
      <c r="DUJ30" s="10"/>
      <c r="DUK30" s="10"/>
      <c r="DUL30" s="10"/>
      <c r="DUM30" s="10"/>
      <c r="DUN30" s="10"/>
      <c r="DUO30" s="10"/>
      <c r="DUP30" s="10"/>
      <c r="DUQ30" s="10"/>
      <c r="DUR30" s="10"/>
      <c r="DUS30" s="10"/>
      <c r="DUT30" s="10"/>
      <c r="DUU30" s="10"/>
      <c r="DUV30" s="10"/>
      <c r="DUW30" s="10"/>
      <c r="DUX30" s="10"/>
      <c r="DUY30" s="10"/>
      <c r="DUZ30" s="10"/>
      <c r="DVA30" s="10"/>
      <c r="DVB30" s="10"/>
      <c r="DVC30" s="10"/>
      <c r="DVD30" s="10"/>
      <c r="DVE30" s="10"/>
      <c r="DVF30" s="10"/>
      <c r="DVG30" s="10"/>
      <c r="DVH30" s="10"/>
      <c r="DVI30" s="10"/>
      <c r="DVJ30" s="10"/>
      <c r="DVK30" s="10"/>
      <c r="DVL30" s="10"/>
      <c r="DVM30" s="10"/>
      <c r="DVN30" s="10"/>
      <c r="DVO30" s="10"/>
      <c r="DVP30" s="10"/>
      <c r="DVQ30" s="10"/>
      <c r="DVR30" s="10"/>
      <c r="DVS30" s="10"/>
      <c r="DVT30" s="10"/>
      <c r="DVU30" s="10"/>
      <c r="DVV30" s="10"/>
      <c r="DVW30" s="10"/>
      <c r="DVX30" s="10"/>
      <c r="DVY30" s="10"/>
      <c r="DVZ30" s="10"/>
      <c r="DWA30" s="10"/>
      <c r="DWB30" s="10"/>
      <c r="DWC30" s="10"/>
      <c r="DWD30" s="10"/>
      <c r="DWE30" s="10"/>
      <c r="DWF30" s="10"/>
      <c r="DWG30" s="10"/>
      <c r="DWH30" s="10"/>
      <c r="DWI30" s="10"/>
      <c r="DWJ30" s="10"/>
      <c r="DWK30" s="10"/>
      <c r="DWL30" s="10"/>
      <c r="DWM30" s="10"/>
      <c r="DWN30" s="10"/>
      <c r="DWO30" s="10"/>
      <c r="DWP30" s="10"/>
      <c r="DWQ30" s="10"/>
      <c r="DWR30" s="10"/>
      <c r="DWS30" s="10"/>
      <c r="DWT30" s="10"/>
      <c r="DWU30" s="10"/>
      <c r="DWV30" s="10"/>
      <c r="DWW30" s="10"/>
      <c r="DWX30" s="10"/>
      <c r="DWY30" s="10"/>
      <c r="DWZ30" s="10"/>
      <c r="DXA30" s="10"/>
      <c r="DXB30" s="10"/>
      <c r="DXC30" s="10"/>
      <c r="DXD30" s="10"/>
      <c r="DXE30" s="10"/>
      <c r="DXF30" s="10"/>
      <c r="DXG30" s="10"/>
      <c r="DXH30" s="10"/>
      <c r="DXI30" s="10"/>
      <c r="DXJ30" s="10"/>
      <c r="DXK30" s="10"/>
      <c r="DXL30" s="10"/>
      <c r="DXM30" s="10"/>
      <c r="DXN30" s="10"/>
      <c r="DXO30" s="10"/>
      <c r="DXP30" s="10"/>
      <c r="DXQ30" s="10"/>
      <c r="DXR30" s="10"/>
      <c r="DXS30" s="10"/>
      <c r="DXT30" s="10"/>
      <c r="DXU30" s="10"/>
      <c r="DXV30" s="10"/>
      <c r="DXW30" s="10"/>
      <c r="DXX30" s="10"/>
      <c r="DXY30" s="10"/>
      <c r="DXZ30" s="10"/>
      <c r="DYA30" s="10"/>
      <c r="DYB30" s="10"/>
      <c r="DYC30" s="10"/>
      <c r="DYD30" s="10"/>
      <c r="DYE30" s="10"/>
      <c r="DYF30" s="10"/>
      <c r="DYG30" s="10"/>
      <c r="DYH30" s="10"/>
      <c r="DYI30" s="10"/>
      <c r="DYJ30" s="10"/>
      <c r="DYK30" s="10"/>
      <c r="DYL30" s="10"/>
      <c r="DYM30" s="10"/>
      <c r="DYN30" s="10"/>
      <c r="DYO30" s="10"/>
      <c r="DYP30" s="10"/>
      <c r="DYQ30" s="10"/>
      <c r="DYR30" s="10"/>
      <c r="DYS30" s="10"/>
      <c r="DYT30" s="10"/>
      <c r="DYU30" s="10"/>
      <c r="DYV30" s="10"/>
      <c r="DYW30" s="10"/>
      <c r="DYX30" s="10"/>
      <c r="DYY30" s="10"/>
      <c r="DYZ30" s="10"/>
      <c r="DZA30" s="10"/>
      <c r="DZB30" s="10"/>
      <c r="DZC30" s="10"/>
      <c r="DZD30" s="10"/>
      <c r="DZE30" s="10"/>
      <c r="DZF30" s="10"/>
      <c r="DZG30" s="10"/>
      <c r="DZH30" s="10"/>
      <c r="DZI30" s="10"/>
      <c r="DZJ30" s="10"/>
      <c r="DZK30" s="10"/>
      <c r="DZL30" s="10"/>
      <c r="DZM30" s="10"/>
      <c r="DZN30" s="10"/>
      <c r="DZO30" s="10"/>
      <c r="DZP30" s="10"/>
      <c r="DZQ30" s="10"/>
      <c r="DZR30" s="10"/>
      <c r="DZS30" s="10"/>
      <c r="DZT30" s="10"/>
      <c r="DZU30" s="10"/>
      <c r="DZV30" s="10"/>
      <c r="DZW30" s="10"/>
      <c r="DZX30" s="10"/>
      <c r="DZY30" s="10"/>
      <c r="DZZ30" s="10"/>
      <c r="EAA30" s="10"/>
      <c r="EAB30" s="10"/>
      <c r="EAC30" s="10"/>
      <c r="EAD30" s="10"/>
      <c r="EAE30" s="10"/>
      <c r="EAF30" s="10"/>
      <c r="EAG30" s="10"/>
      <c r="EAH30" s="10"/>
      <c r="EAI30" s="10"/>
      <c r="EAJ30" s="10"/>
      <c r="EAK30" s="10"/>
      <c r="EAL30" s="10"/>
      <c r="EAM30" s="10"/>
      <c r="EAN30" s="10"/>
      <c r="EAO30" s="10"/>
      <c r="EAP30" s="10"/>
      <c r="EAQ30" s="10"/>
      <c r="EAR30" s="10"/>
      <c r="EAS30" s="10"/>
      <c r="EAT30" s="10"/>
      <c r="EAU30" s="10"/>
      <c r="EAV30" s="10"/>
      <c r="EAW30" s="10"/>
      <c r="EAX30" s="10"/>
      <c r="EAY30" s="10"/>
      <c r="EAZ30" s="10"/>
      <c r="EBA30" s="10"/>
      <c r="EBB30" s="10"/>
      <c r="EBC30" s="10"/>
      <c r="EBD30" s="10"/>
      <c r="EBE30" s="10"/>
      <c r="EBF30" s="10"/>
      <c r="EBG30" s="10"/>
      <c r="EBH30" s="10"/>
      <c r="EBI30" s="10"/>
      <c r="EBJ30" s="10"/>
      <c r="EBK30" s="10"/>
      <c r="EBL30" s="10"/>
      <c r="EBM30" s="10"/>
      <c r="EBN30" s="10"/>
      <c r="EBO30" s="10"/>
      <c r="EBP30" s="10"/>
      <c r="EBQ30" s="10"/>
      <c r="EBR30" s="10"/>
      <c r="EBS30" s="10"/>
      <c r="EBT30" s="10"/>
      <c r="EBU30" s="10"/>
      <c r="EBV30" s="10"/>
      <c r="EBW30" s="10"/>
      <c r="EBX30" s="10"/>
      <c r="EBY30" s="10"/>
      <c r="EBZ30" s="10"/>
      <c r="ECA30" s="10"/>
      <c r="ECB30" s="10"/>
      <c r="ECC30" s="10"/>
      <c r="ECD30" s="10"/>
      <c r="ECE30" s="10"/>
      <c r="ECF30" s="10"/>
      <c r="ECG30" s="10"/>
      <c r="ECH30" s="10"/>
      <c r="ECI30" s="10"/>
      <c r="ECJ30" s="10"/>
      <c r="ECK30" s="10"/>
      <c r="ECL30" s="10"/>
      <c r="ECM30" s="10"/>
      <c r="ECN30" s="10"/>
      <c r="ECO30" s="10"/>
      <c r="ECP30" s="10"/>
      <c r="ECQ30" s="10"/>
      <c r="ECR30" s="10"/>
      <c r="ECS30" s="10"/>
      <c r="ECT30" s="10"/>
      <c r="ECU30" s="10"/>
      <c r="ECV30" s="10"/>
      <c r="ECW30" s="10"/>
      <c r="ECX30" s="10"/>
      <c r="ECY30" s="10"/>
      <c r="ECZ30" s="10"/>
      <c r="EDA30" s="10"/>
      <c r="EDB30" s="10"/>
      <c r="EDC30" s="10"/>
      <c r="EDD30" s="10"/>
      <c r="EDE30" s="10"/>
      <c r="EDF30" s="10"/>
      <c r="EDG30" s="10"/>
      <c r="EDH30" s="10"/>
      <c r="EDI30" s="10"/>
      <c r="EDJ30" s="10"/>
      <c r="EDK30" s="10"/>
      <c r="EDL30" s="10"/>
      <c r="EDM30" s="10"/>
      <c r="EDN30" s="10"/>
      <c r="EDO30" s="10"/>
      <c r="EDP30" s="10"/>
      <c r="EDQ30" s="10"/>
      <c r="EDR30" s="10"/>
      <c r="EDS30" s="10"/>
      <c r="EDT30" s="10"/>
      <c r="EDU30" s="10"/>
      <c r="EDV30" s="10"/>
      <c r="EDW30" s="10"/>
      <c r="EDX30" s="10"/>
      <c r="EDY30" s="10"/>
      <c r="EDZ30" s="10"/>
      <c r="EEA30" s="10"/>
      <c r="EEB30" s="10"/>
      <c r="EEC30" s="10"/>
      <c r="EED30" s="10"/>
      <c r="EEE30" s="10"/>
      <c r="EEF30" s="10"/>
      <c r="EEG30" s="10"/>
      <c r="EEH30" s="10"/>
      <c r="EEI30" s="10"/>
      <c r="EEJ30" s="10"/>
      <c r="EEK30" s="10"/>
      <c r="EEL30" s="10"/>
      <c r="EEM30" s="10"/>
      <c r="EEN30" s="10"/>
      <c r="EEO30" s="10"/>
      <c r="EEP30" s="10"/>
      <c r="EEQ30" s="10"/>
      <c r="EER30" s="10"/>
      <c r="EES30" s="10"/>
      <c r="EET30" s="10"/>
      <c r="EEU30" s="10"/>
      <c r="EEV30" s="10"/>
      <c r="EEW30" s="10"/>
      <c r="EEX30" s="10"/>
      <c r="EEY30" s="10"/>
      <c r="EEZ30" s="10"/>
      <c r="EFA30" s="10"/>
      <c r="EFB30" s="10"/>
      <c r="EFC30" s="10"/>
      <c r="EFD30" s="10"/>
      <c r="EFE30" s="10"/>
      <c r="EFF30" s="10"/>
      <c r="EFG30" s="10"/>
      <c r="EFH30" s="10"/>
      <c r="EFI30" s="10"/>
      <c r="EFJ30" s="10"/>
      <c r="EFK30" s="10"/>
      <c r="EFL30" s="10"/>
      <c r="EFM30" s="10"/>
      <c r="EFN30" s="10"/>
      <c r="EFO30" s="10"/>
      <c r="EFP30" s="10"/>
      <c r="EFQ30" s="10"/>
      <c r="EFR30" s="10"/>
      <c r="EFS30" s="10"/>
      <c r="EFT30" s="10"/>
      <c r="EFU30" s="10"/>
      <c r="EFV30" s="10"/>
      <c r="EFW30" s="10"/>
      <c r="EFX30" s="10"/>
      <c r="EFY30" s="10"/>
      <c r="EFZ30" s="10"/>
      <c r="EGA30" s="10"/>
      <c r="EGB30" s="10"/>
      <c r="EGC30" s="10"/>
      <c r="EGD30" s="10"/>
      <c r="EGE30" s="10"/>
      <c r="EGF30" s="10"/>
      <c r="EGG30" s="10"/>
      <c r="EGH30" s="10"/>
      <c r="EGI30" s="10"/>
      <c r="EGJ30" s="10"/>
      <c r="EGK30" s="10"/>
      <c r="EGL30" s="10"/>
      <c r="EGM30" s="10"/>
      <c r="EGN30" s="10"/>
      <c r="EGO30" s="10"/>
      <c r="EGP30" s="10"/>
      <c r="EGQ30" s="10"/>
      <c r="EGR30" s="10"/>
      <c r="EGS30" s="10"/>
      <c r="EGT30" s="10"/>
      <c r="EGU30" s="10"/>
      <c r="EGV30" s="10"/>
      <c r="EGW30" s="10"/>
      <c r="EGX30" s="10"/>
      <c r="EGY30" s="10"/>
      <c r="EGZ30" s="10"/>
      <c r="EHA30" s="10"/>
      <c r="EHB30" s="10"/>
      <c r="EHC30" s="10"/>
      <c r="EHD30" s="10"/>
      <c r="EHE30" s="10"/>
      <c r="EHF30" s="10"/>
      <c r="EHG30" s="10"/>
      <c r="EHH30" s="10"/>
      <c r="EHI30" s="10"/>
      <c r="EHJ30" s="10"/>
      <c r="EHK30" s="10"/>
      <c r="EHL30" s="10"/>
      <c r="EHM30" s="10"/>
      <c r="EHN30" s="10"/>
      <c r="EHO30" s="10"/>
      <c r="EHP30" s="10"/>
      <c r="EHQ30" s="10"/>
      <c r="EHR30" s="10"/>
      <c r="EHS30" s="10"/>
      <c r="EHT30" s="10"/>
      <c r="EHU30" s="10"/>
      <c r="EHV30" s="10"/>
      <c r="EHW30" s="10"/>
      <c r="EHX30" s="10"/>
      <c r="EHY30" s="10"/>
      <c r="EHZ30" s="10"/>
      <c r="EIA30" s="10"/>
      <c r="EIB30" s="10"/>
      <c r="EIC30" s="10"/>
      <c r="EID30" s="10"/>
      <c r="EIE30" s="10"/>
      <c r="EIF30" s="10"/>
      <c r="EIG30" s="10"/>
      <c r="EIH30" s="10"/>
      <c r="EII30" s="10"/>
      <c r="EIJ30" s="10"/>
      <c r="EIK30" s="10"/>
      <c r="EIL30" s="10"/>
      <c r="EIM30" s="10"/>
      <c r="EIN30" s="10"/>
      <c r="EIO30" s="10"/>
      <c r="EIP30" s="10"/>
      <c r="EIQ30" s="10"/>
      <c r="EIR30" s="10"/>
      <c r="EIS30" s="10"/>
      <c r="EIT30" s="10"/>
      <c r="EIU30" s="10"/>
      <c r="EIV30" s="10"/>
      <c r="EIW30" s="10"/>
      <c r="EIX30" s="10"/>
      <c r="EIY30" s="10"/>
      <c r="EIZ30" s="10"/>
      <c r="EJA30" s="10"/>
      <c r="EJB30" s="10"/>
      <c r="EJC30" s="10"/>
      <c r="EJD30" s="10"/>
      <c r="EJE30" s="10"/>
      <c r="EJF30" s="10"/>
      <c r="EJG30" s="10"/>
      <c r="EJH30" s="10"/>
      <c r="EJI30" s="10"/>
      <c r="EJJ30" s="10"/>
      <c r="EJK30" s="10"/>
      <c r="EJL30" s="10"/>
      <c r="EJM30" s="10"/>
      <c r="EJN30" s="10"/>
      <c r="EJO30" s="10"/>
      <c r="EJP30" s="10"/>
      <c r="EJQ30" s="10"/>
      <c r="EJR30" s="10"/>
      <c r="EJS30" s="10"/>
      <c r="EJT30" s="10"/>
      <c r="EJU30" s="10"/>
      <c r="EJV30" s="10"/>
      <c r="EJW30" s="10"/>
      <c r="EJX30" s="10"/>
      <c r="EJY30" s="10"/>
      <c r="EJZ30" s="10"/>
      <c r="EKA30" s="10"/>
      <c r="EKB30" s="10"/>
      <c r="EKC30" s="10"/>
      <c r="EKD30" s="10"/>
      <c r="EKE30" s="10"/>
      <c r="EKF30" s="10"/>
      <c r="EKG30" s="10"/>
      <c r="EKH30" s="10"/>
      <c r="EKI30" s="10"/>
      <c r="EKJ30" s="10"/>
      <c r="EKK30" s="10"/>
      <c r="EKL30" s="10"/>
      <c r="EKM30" s="10"/>
      <c r="EKN30" s="10"/>
      <c r="EKO30" s="10"/>
      <c r="EKP30" s="10"/>
      <c r="EKQ30" s="10"/>
      <c r="EKR30" s="10"/>
      <c r="EKS30" s="10"/>
      <c r="EKT30" s="10"/>
      <c r="EKU30" s="10"/>
      <c r="EKV30" s="10"/>
      <c r="EKW30" s="10"/>
      <c r="EKX30" s="10"/>
      <c r="EKY30" s="10"/>
      <c r="EKZ30" s="10"/>
      <c r="ELA30" s="10"/>
      <c r="ELB30" s="10"/>
      <c r="ELC30" s="10"/>
      <c r="ELD30" s="10"/>
      <c r="ELE30" s="10"/>
      <c r="ELF30" s="10"/>
      <c r="ELG30" s="10"/>
      <c r="ELH30" s="10"/>
      <c r="ELI30" s="10"/>
      <c r="ELJ30" s="10"/>
      <c r="ELK30" s="10"/>
      <c r="ELL30" s="10"/>
      <c r="ELM30" s="10"/>
      <c r="ELN30" s="10"/>
      <c r="ELO30" s="10"/>
      <c r="ELP30" s="10"/>
      <c r="ELQ30" s="10"/>
      <c r="ELR30" s="10"/>
      <c r="ELS30" s="10"/>
      <c r="ELT30" s="10"/>
      <c r="ELU30" s="10"/>
      <c r="ELV30" s="10"/>
      <c r="ELW30" s="10"/>
      <c r="ELX30" s="10"/>
      <c r="ELY30" s="10"/>
      <c r="ELZ30" s="10"/>
      <c r="EMA30" s="10"/>
      <c r="EMB30" s="10"/>
      <c r="EMC30" s="10"/>
      <c r="EMD30" s="10"/>
      <c r="EME30" s="10"/>
      <c r="EMF30" s="10"/>
      <c r="EMG30" s="10"/>
      <c r="EMH30" s="10"/>
      <c r="EMI30" s="10"/>
      <c r="EMJ30" s="10"/>
      <c r="EMK30" s="10"/>
      <c r="EML30" s="10"/>
      <c r="EMM30" s="10"/>
      <c r="EMN30" s="10"/>
      <c r="EMO30" s="10"/>
      <c r="EMP30" s="10"/>
      <c r="EMQ30" s="10"/>
      <c r="EMR30" s="10"/>
      <c r="EMS30" s="10"/>
      <c r="EMT30" s="10"/>
      <c r="EMU30" s="10"/>
      <c r="EMV30" s="10"/>
      <c r="EMW30" s="10"/>
      <c r="EMX30" s="10"/>
      <c r="EMY30" s="10"/>
      <c r="EMZ30" s="10"/>
      <c r="ENA30" s="10"/>
      <c r="ENB30" s="10"/>
      <c r="ENC30" s="10"/>
      <c r="END30" s="10"/>
      <c r="ENE30" s="10"/>
      <c r="ENF30" s="10"/>
      <c r="ENG30" s="10"/>
      <c r="ENH30" s="10"/>
      <c r="ENI30" s="10"/>
      <c r="ENJ30" s="10"/>
      <c r="ENK30" s="10"/>
      <c r="ENL30" s="10"/>
      <c r="ENM30" s="10"/>
      <c r="ENN30" s="10"/>
      <c r="ENO30" s="10"/>
      <c r="ENP30" s="10"/>
      <c r="ENQ30" s="10"/>
      <c r="ENR30" s="10"/>
      <c r="ENS30" s="10"/>
      <c r="ENT30" s="10"/>
      <c r="ENU30" s="10"/>
      <c r="ENV30" s="10"/>
      <c r="ENW30" s="10"/>
      <c r="ENX30" s="10"/>
      <c r="ENY30" s="10"/>
      <c r="ENZ30" s="10"/>
      <c r="EOA30" s="10"/>
      <c r="EOB30" s="10"/>
      <c r="EOC30" s="10"/>
      <c r="EOD30" s="10"/>
      <c r="EOE30" s="10"/>
      <c r="EOF30" s="10"/>
      <c r="EOG30" s="10"/>
      <c r="EOH30" s="10"/>
      <c r="EOI30" s="10"/>
      <c r="EOJ30" s="10"/>
      <c r="EOK30" s="10"/>
      <c r="EOL30" s="10"/>
      <c r="EOM30" s="10"/>
      <c r="EON30" s="10"/>
      <c r="EOO30" s="10"/>
      <c r="EOP30" s="10"/>
      <c r="EOQ30" s="10"/>
      <c r="EOR30" s="10"/>
      <c r="EOS30" s="10"/>
      <c r="EOT30" s="10"/>
      <c r="EOU30" s="10"/>
      <c r="EOV30" s="10"/>
      <c r="EOW30" s="10"/>
      <c r="EOX30" s="10"/>
      <c r="EOY30" s="10"/>
      <c r="EOZ30" s="10"/>
      <c r="EPA30" s="10"/>
      <c r="EPB30" s="10"/>
      <c r="EPC30" s="10"/>
      <c r="EPD30" s="10"/>
      <c r="EPE30" s="10"/>
      <c r="EPF30" s="10"/>
      <c r="EPG30" s="10"/>
      <c r="EPH30" s="10"/>
      <c r="EPI30" s="10"/>
      <c r="EPJ30" s="10"/>
      <c r="EPK30" s="10"/>
      <c r="EPL30" s="10"/>
      <c r="EPM30" s="10"/>
      <c r="EPN30" s="10"/>
      <c r="EPO30" s="10"/>
      <c r="EPP30" s="10"/>
      <c r="EPQ30" s="10"/>
      <c r="EPR30" s="10"/>
      <c r="EPS30" s="10"/>
      <c r="EPT30" s="10"/>
      <c r="EPU30" s="10"/>
      <c r="EPV30" s="10"/>
      <c r="EPW30" s="10"/>
      <c r="EPX30" s="10"/>
      <c r="EPY30" s="10"/>
      <c r="EPZ30" s="10"/>
      <c r="EQA30" s="10"/>
      <c r="EQB30" s="10"/>
      <c r="EQC30" s="10"/>
      <c r="EQD30" s="10"/>
      <c r="EQE30" s="10"/>
      <c r="EQF30" s="10"/>
      <c r="EQG30" s="10"/>
      <c r="EQH30" s="10"/>
      <c r="EQI30" s="10"/>
      <c r="EQJ30" s="10"/>
      <c r="EQK30" s="10"/>
      <c r="EQL30" s="10"/>
      <c r="EQM30" s="10"/>
      <c r="EQN30" s="10"/>
      <c r="EQO30" s="10"/>
      <c r="EQP30" s="10"/>
      <c r="EQQ30" s="10"/>
      <c r="EQR30" s="10"/>
      <c r="EQS30" s="10"/>
      <c r="EQT30" s="10"/>
      <c r="EQU30" s="10"/>
      <c r="EQV30" s="10"/>
      <c r="EQW30" s="10"/>
      <c r="EQX30" s="10"/>
      <c r="EQY30" s="10"/>
      <c r="EQZ30" s="10"/>
      <c r="ERA30" s="10"/>
      <c r="ERB30" s="10"/>
      <c r="ERC30" s="10"/>
      <c r="ERD30" s="10"/>
      <c r="ERE30" s="10"/>
      <c r="ERF30" s="10"/>
      <c r="ERG30" s="10"/>
      <c r="ERH30" s="10"/>
      <c r="ERI30" s="10"/>
      <c r="ERJ30" s="10"/>
      <c r="ERK30" s="10"/>
      <c r="ERL30" s="10"/>
      <c r="ERM30" s="10"/>
      <c r="ERN30" s="10"/>
      <c r="ERO30" s="10"/>
      <c r="ERP30" s="10"/>
      <c r="ERQ30" s="10"/>
      <c r="ERR30" s="10"/>
      <c r="ERS30" s="10"/>
      <c r="ERT30" s="10"/>
      <c r="ERU30" s="10"/>
      <c r="ERV30" s="10"/>
      <c r="ERW30" s="10"/>
      <c r="ERX30" s="10"/>
      <c r="ERY30" s="10"/>
      <c r="ERZ30" s="10"/>
      <c r="ESA30" s="10"/>
      <c r="ESB30" s="10"/>
      <c r="ESC30" s="10"/>
      <c r="ESD30" s="10"/>
      <c r="ESE30" s="10"/>
      <c r="ESF30" s="10"/>
      <c r="ESG30" s="10"/>
      <c r="ESH30" s="10"/>
      <c r="ESI30" s="10"/>
      <c r="ESJ30" s="10"/>
      <c r="ESK30" s="10"/>
      <c r="ESL30" s="10"/>
      <c r="ESM30" s="10"/>
      <c r="ESN30" s="10"/>
      <c r="ESO30" s="10"/>
      <c r="ESP30" s="10"/>
      <c r="ESQ30" s="10"/>
      <c r="ESR30" s="10"/>
      <c r="ESS30" s="10"/>
      <c r="EST30" s="10"/>
      <c r="ESU30" s="10"/>
      <c r="ESV30" s="10"/>
      <c r="ESW30" s="10"/>
      <c r="ESX30" s="10"/>
      <c r="ESY30" s="10"/>
      <c r="ESZ30" s="10"/>
      <c r="ETA30" s="10"/>
      <c r="ETB30" s="10"/>
      <c r="ETC30" s="10"/>
      <c r="ETD30" s="10"/>
      <c r="ETE30" s="10"/>
      <c r="ETF30" s="10"/>
      <c r="ETG30" s="10"/>
      <c r="ETH30" s="10"/>
      <c r="ETI30" s="10"/>
      <c r="ETJ30" s="10"/>
      <c r="ETK30" s="10"/>
      <c r="ETL30" s="10"/>
      <c r="ETM30" s="10"/>
      <c r="ETN30" s="10"/>
      <c r="ETO30" s="10"/>
      <c r="ETP30" s="10"/>
      <c r="ETQ30" s="10"/>
      <c r="ETR30" s="10"/>
      <c r="ETS30" s="10"/>
      <c r="ETT30" s="10"/>
      <c r="ETU30" s="10"/>
      <c r="ETV30" s="10"/>
      <c r="ETW30" s="10"/>
      <c r="ETX30" s="10"/>
      <c r="ETY30" s="10"/>
      <c r="ETZ30" s="10"/>
      <c r="EUA30" s="10"/>
      <c r="EUB30" s="10"/>
      <c r="EUC30" s="10"/>
      <c r="EUD30" s="10"/>
      <c r="EUE30" s="10"/>
      <c r="EUF30" s="10"/>
      <c r="EUG30" s="10"/>
      <c r="EUH30" s="10"/>
      <c r="EUI30" s="10"/>
      <c r="EUJ30" s="10"/>
      <c r="EUK30" s="10"/>
      <c r="EUL30" s="10"/>
      <c r="EUM30" s="10"/>
      <c r="EUN30" s="10"/>
      <c r="EUO30" s="10"/>
      <c r="EUP30" s="10"/>
      <c r="EUQ30" s="10"/>
      <c r="EUR30" s="10"/>
      <c r="EUS30" s="10"/>
      <c r="EUT30" s="10"/>
      <c r="EUU30" s="10"/>
      <c r="EUV30" s="10"/>
      <c r="EUW30" s="10"/>
      <c r="EUX30" s="10"/>
      <c r="EUY30" s="10"/>
      <c r="EUZ30" s="10"/>
      <c r="EVA30" s="10"/>
      <c r="EVB30" s="10"/>
      <c r="EVC30" s="10"/>
      <c r="EVD30" s="10"/>
      <c r="EVE30" s="10"/>
      <c r="EVF30" s="10"/>
      <c r="EVG30" s="10"/>
      <c r="EVH30" s="10"/>
      <c r="EVI30" s="10"/>
      <c r="EVJ30" s="10"/>
      <c r="EVK30" s="10"/>
      <c r="EVL30" s="10"/>
      <c r="EVM30" s="10"/>
      <c r="EVN30" s="10"/>
      <c r="EVO30" s="10"/>
      <c r="EVP30" s="10"/>
      <c r="EVQ30" s="10"/>
      <c r="EVR30" s="10"/>
      <c r="EVS30" s="10"/>
      <c r="EVT30" s="10"/>
      <c r="EVU30" s="10"/>
      <c r="EVV30" s="10"/>
      <c r="EVW30" s="10"/>
      <c r="EVX30" s="10"/>
      <c r="EVY30" s="10"/>
      <c r="EVZ30" s="10"/>
      <c r="EWA30" s="10"/>
      <c r="EWB30" s="10"/>
      <c r="EWC30" s="10"/>
      <c r="EWD30" s="10"/>
      <c r="EWE30" s="10"/>
      <c r="EWF30" s="10"/>
      <c r="EWG30" s="10"/>
      <c r="EWH30" s="10"/>
      <c r="EWI30" s="10"/>
      <c r="EWJ30" s="10"/>
      <c r="EWK30" s="10"/>
      <c r="EWL30" s="10"/>
      <c r="EWM30" s="10"/>
      <c r="EWN30" s="10"/>
      <c r="EWO30" s="10"/>
      <c r="EWP30" s="10"/>
      <c r="EWQ30" s="10"/>
      <c r="EWR30" s="10"/>
      <c r="EWS30" s="10"/>
      <c r="EWT30" s="10"/>
      <c r="EWU30" s="10"/>
      <c r="EWV30" s="10"/>
      <c r="EWW30" s="10"/>
      <c r="EWX30" s="10"/>
      <c r="EWY30" s="10"/>
      <c r="EWZ30" s="10"/>
      <c r="EXA30" s="10"/>
      <c r="EXB30" s="10"/>
      <c r="EXC30" s="10"/>
      <c r="EXD30" s="10"/>
      <c r="EXE30" s="10"/>
      <c r="EXF30" s="10"/>
      <c r="EXG30" s="10"/>
      <c r="EXH30" s="10"/>
      <c r="EXI30" s="10"/>
      <c r="EXJ30" s="10"/>
      <c r="EXK30" s="10"/>
      <c r="EXL30" s="10"/>
      <c r="EXM30" s="10"/>
      <c r="EXN30" s="10"/>
      <c r="EXO30" s="10"/>
      <c r="EXP30" s="10"/>
      <c r="EXQ30" s="10"/>
      <c r="EXR30" s="10"/>
      <c r="EXS30" s="10"/>
      <c r="EXT30" s="10"/>
      <c r="EXU30" s="10"/>
      <c r="EXV30" s="10"/>
      <c r="EXW30" s="10"/>
      <c r="EXX30" s="10"/>
      <c r="EXY30" s="10"/>
      <c r="EXZ30" s="10"/>
      <c r="EYA30" s="10"/>
      <c r="EYB30" s="10"/>
      <c r="EYC30" s="10"/>
      <c r="EYD30" s="10"/>
      <c r="EYE30" s="10"/>
      <c r="EYF30" s="10"/>
      <c r="EYG30" s="10"/>
      <c r="EYH30" s="10"/>
      <c r="EYI30" s="10"/>
      <c r="EYJ30" s="10"/>
      <c r="EYK30" s="10"/>
      <c r="EYL30" s="10"/>
      <c r="EYM30" s="10"/>
      <c r="EYN30" s="10"/>
      <c r="EYO30" s="10"/>
      <c r="EYP30" s="10"/>
      <c r="EYQ30" s="10"/>
      <c r="EYR30" s="10"/>
      <c r="EYS30" s="10"/>
      <c r="EYT30" s="10"/>
      <c r="EYU30" s="10"/>
      <c r="EYV30" s="10"/>
      <c r="EYW30" s="10"/>
      <c r="EYX30" s="10"/>
      <c r="EYY30" s="10"/>
      <c r="EYZ30" s="10"/>
      <c r="EZA30" s="10"/>
      <c r="EZB30" s="10"/>
      <c r="EZC30" s="10"/>
      <c r="EZD30" s="10"/>
      <c r="EZE30" s="10"/>
      <c r="EZF30" s="10"/>
      <c r="EZG30" s="10"/>
      <c r="EZH30" s="10"/>
      <c r="EZI30" s="10"/>
      <c r="EZJ30" s="10"/>
      <c r="EZK30" s="10"/>
      <c r="EZL30" s="10"/>
      <c r="EZM30" s="10"/>
      <c r="EZN30" s="10"/>
      <c r="EZO30" s="10"/>
      <c r="EZP30" s="10"/>
      <c r="EZQ30" s="10"/>
      <c r="EZR30" s="10"/>
      <c r="EZS30" s="10"/>
      <c r="EZT30" s="10"/>
      <c r="EZU30" s="10"/>
      <c r="EZV30" s="10"/>
      <c r="EZW30" s="10"/>
      <c r="EZX30" s="10"/>
      <c r="EZY30" s="10"/>
      <c r="EZZ30" s="10"/>
      <c r="FAA30" s="10"/>
      <c r="FAB30" s="10"/>
      <c r="FAC30" s="10"/>
      <c r="FAD30" s="10"/>
      <c r="FAE30" s="10"/>
      <c r="FAF30" s="10"/>
      <c r="FAG30" s="10"/>
      <c r="FAH30" s="10"/>
      <c r="FAI30" s="10"/>
      <c r="FAJ30" s="10"/>
      <c r="FAK30" s="10"/>
      <c r="FAL30" s="10"/>
      <c r="FAM30" s="10"/>
      <c r="FAN30" s="10"/>
      <c r="FAO30" s="10"/>
      <c r="FAP30" s="10"/>
      <c r="FAQ30" s="10"/>
      <c r="FAR30" s="10"/>
      <c r="FAS30" s="10"/>
      <c r="FAT30" s="10"/>
      <c r="FAU30" s="10"/>
      <c r="FAV30" s="10"/>
      <c r="FAW30" s="10"/>
      <c r="FAX30" s="10"/>
      <c r="FAY30" s="10"/>
      <c r="FAZ30" s="10"/>
      <c r="FBA30" s="10"/>
      <c r="FBB30" s="10"/>
      <c r="FBC30" s="10"/>
      <c r="FBD30" s="10"/>
      <c r="FBE30" s="10"/>
      <c r="FBF30" s="10"/>
      <c r="FBG30" s="10"/>
      <c r="FBH30" s="10"/>
      <c r="FBI30" s="10"/>
      <c r="FBJ30" s="10"/>
      <c r="FBK30" s="10"/>
      <c r="FBL30" s="10"/>
      <c r="FBM30" s="10"/>
      <c r="FBN30" s="10"/>
      <c r="FBO30" s="10"/>
      <c r="FBP30" s="10"/>
      <c r="FBQ30" s="10"/>
      <c r="FBR30" s="10"/>
      <c r="FBS30" s="10"/>
      <c r="FBT30" s="10"/>
      <c r="FBU30" s="10"/>
      <c r="FBV30" s="10"/>
      <c r="FBW30" s="10"/>
      <c r="FBX30" s="10"/>
      <c r="FBY30" s="10"/>
      <c r="FBZ30" s="10"/>
      <c r="FCA30" s="10"/>
      <c r="FCB30" s="10"/>
      <c r="FCC30" s="10"/>
      <c r="FCD30" s="10"/>
      <c r="FCE30" s="10"/>
      <c r="FCF30" s="10"/>
      <c r="FCG30" s="10"/>
      <c r="FCH30" s="10"/>
      <c r="FCI30" s="10"/>
      <c r="FCJ30" s="10"/>
      <c r="FCK30" s="10"/>
      <c r="FCL30" s="10"/>
      <c r="FCM30" s="10"/>
      <c r="FCN30" s="10"/>
      <c r="FCO30" s="10"/>
      <c r="FCP30" s="10"/>
      <c r="FCQ30" s="10"/>
      <c r="FCR30" s="10"/>
      <c r="FCS30" s="10"/>
      <c r="FCT30" s="10"/>
      <c r="FCU30" s="10"/>
      <c r="FCV30" s="10"/>
      <c r="FCW30" s="10"/>
      <c r="FCX30" s="10"/>
      <c r="FCY30" s="10"/>
      <c r="FCZ30" s="10"/>
      <c r="FDA30" s="10"/>
      <c r="FDB30" s="10"/>
      <c r="FDC30" s="10"/>
      <c r="FDD30" s="10"/>
      <c r="FDE30" s="10"/>
      <c r="FDF30" s="10"/>
      <c r="FDG30" s="10"/>
      <c r="FDH30" s="10"/>
      <c r="FDI30" s="10"/>
      <c r="FDJ30" s="10"/>
      <c r="FDK30" s="10"/>
      <c r="FDL30" s="10"/>
      <c r="FDM30" s="10"/>
      <c r="FDN30" s="10"/>
      <c r="FDO30" s="10"/>
      <c r="FDP30" s="10"/>
      <c r="FDQ30" s="10"/>
      <c r="FDR30" s="10"/>
      <c r="FDS30" s="10"/>
      <c r="FDT30" s="10"/>
      <c r="FDU30" s="10"/>
      <c r="FDV30" s="10"/>
      <c r="FDW30" s="10"/>
      <c r="FDX30" s="10"/>
      <c r="FDY30" s="10"/>
      <c r="FDZ30" s="10"/>
      <c r="FEA30" s="10"/>
      <c r="FEB30" s="10"/>
      <c r="FEC30" s="10"/>
      <c r="FED30" s="10"/>
      <c r="FEE30" s="10"/>
      <c r="FEF30" s="10"/>
      <c r="FEG30" s="10"/>
      <c r="FEH30" s="10"/>
      <c r="FEI30" s="10"/>
      <c r="FEJ30" s="10"/>
      <c r="FEK30" s="10"/>
      <c r="FEL30" s="10"/>
      <c r="FEM30" s="10"/>
      <c r="FEN30" s="10"/>
      <c r="FEO30" s="10"/>
      <c r="FEP30" s="10"/>
      <c r="FEQ30" s="10"/>
      <c r="FER30" s="10"/>
      <c r="FES30" s="10"/>
      <c r="FET30" s="10"/>
      <c r="FEU30" s="10"/>
      <c r="FEV30" s="10"/>
      <c r="FEW30" s="10"/>
      <c r="FEX30" s="10"/>
      <c r="FEY30" s="10"/>
      <c r="FEZ30" s="10"/>
      <c r="FFA30" s="10"/>
      <c r="FFB30" s="10"/>
      <c r="FFC30" s="10"/>
      <c r="FFD30" s="10"/>
      <c r="FFE30" s="10"/>
      <c r="FFF30" s="10"/>
      <c r="FFG30" s="10"/>
      <c r="FFH30" s="10"/>
      <c r="FFI30" s="10"/>
      <c r="FFJ30" s="10"/>
      <c r="FFK30" s="10"/>
      <c r="FFL30" s="10"/>
      <c r="FFM30" s="10"/>
      <c r="FFN30" s="10"/>
      <c r="FFO30" s="10"/>
      <c r="FFP30" s="10"/>
      <c r="FFQ30" s="10"/>
      <c r="FFR30" s="10"/>
      <c r="FFS30" s="10"/>
      <c r="FFT30" s="10"/>
      <c r="FFU30" s="10"/>
      <c r="FFV30" s="10"/>
      <c r="FFW30" s="10"/>
      <c r="FFX30" s="10"/>
      <c r="FFY30" s="10"/>
      <c r="FFZ30" s="10"/>
      <c r="FGA30" s="10"/>
      <c r="FGB30" s="10"/>
      <c r="FGC30" s="10"/>
      <c r="FGD30" s="10"/>
      <c r="FGE30" s="10"/>
      <c r="FGF30" s="10"/>
      <c r="FGG30" s="10"/>
      <c r="FGH30" s="10"/>
      <c r="FGI30" s="10"/>
      <c r="FGJ30" s="10"/>
      <c r="FGK30" s="10"/>
      <c r="FGL30" s="10"/>
      <c r="FGM30" s="10"/>
      <c r="FGN30" s="10"/>
      <c r="FGO30" s="10"/>
      <c r="FGP30" s="10"/>
      <c r="FGQ30" s="10"/>
      <c r="FGR30" s="10"/>
      <c r="FGS30" s="10"/>
      <c r="FGT30" s="10"/>
      <c r="FGU30" s="10"/>
      <c r="FGV30" s="10"/>
      <c r="FGW30" s="10"/>
      <c r="FGX30" s="10"/>
      <c r="FGY30" s="10"/>
      <c r="FGZ30" s="10"/>
      <c r="FHA30" s="10"/>
      <c r="FHB30" s="10"/>
      <c r="FHC30" s="10"/>
      <c r="FHD30" s="10"/>
      <c r="FHE30" s="10"/>
      <c r="FHF30" s="10"/>
      <c r="FHG30" s="10"/>
      <c r="FHH30" s="10"/>
      <c r="FHI30" s="10"/>
      <c r="FHJ30" s="10"/>
      <c r="FHK30" s="10"/>
      <c r="FHL30" s="10"/>
      <c r="FHM30" s="10"/>
      <c r="FHN30" s="10"/>
      <c r="FHO30" s="10"/>
      <c r="FHP30" s="10"/>
      <c r="FHQ30" s="10"/>
      <c r="FHR30" s="10"/>
      <c r="FHS30" s="10"/>
      <c r="FHT30" s="10"/>
      <c r="FHU30" s="10"/>
      <c r="FHV30" s="10"/>
      <c r="FHW30" s="10"/>
      <c r="FHX30" s="10"/>
      <c r="FHY30" s="10"/>
      <c r="FHZ30" s="10"/>
      <c r="FIA30" s="10"/>
      <c r="FIB30" s="10"/>
      <c r="FIC30" s="10"/>
      <c r="FID30" s="10"/>
      <c r="FIE30" s="10"/>
      <c r="FIF30" s="10"/>
      <c r="FIG30" s="10"/>
      <c r="FIH30" s="10"/>
      <c r="FII30" s="10"/>
      <c r="FIJ30" s="10"/>
      <c r="FIK30" s="10"/>
      <c r="FIL30" s="10"/>
      <c r="FIM30" s="10"/>
      <c r="FIN30" s="10"/>
      <c r="FIO30" s="10"/>
      <c r="FIP30" s="10"/>
      <c r="FIQ30" s="10"/>
      <c r="FIR30" s="10"/>
      <c r="FIS30" s="10"/>
      <c r="FIT30" s="10"/>
      <c r="FIU30" s="10"/>
      <c r="FIV30" s="10"/>
      <c r="FIW30" s="10"/>
      <c r="FIX30" s="10"/>
      <c r="FIY30" s="10"/>
      <c r="FIZ30" s="10"/>
      <c r="FJA30" s="10"/>
      <c r="FJB30" s="10"/>
      <c r="FJC30" s="10"/>
      <c r="FJD30" s="10"/>
      <c r="FJE30" s="10"/>
      <c r="FJF30" s="10"/>
      <c r="FJG30" s="10"/>
      <c r="FJH30" s="10"/>
      <c r="FJI30" s="10"/>
      <c r="FJJ30" s="10"/>
      <c r="FJK30" s="10"/>
      <c r="FJL30" s="10"/>
      <c r="FJM30" s="10"/>
      <c r="FJN30" s="10"/>
      <c r="FJO30" s="10"/>
      <c r="FJP30" s="10"/>
      <c r="FJQ30" s="10"/>
      <c r="FJR30" s="10"/>
      <c r="FJS30" s="10"/>
      <c r="FJT30" s="10"/>
      <c r="FJU30" s="10"/>
      <c r="FJV30" s="10"/>
      <c r="FJW30" s="10"/>
      <c r="FJX30" s="10"/>
      <c r="FJY30" s="10"/>
      <c r="FJZ30" s="10"/>
      <c r="FKA30" s="10"/>
      <c r="FKB30" s="10"/>
      <c r="FKC30" s="10"/>
      <c r="FKD30" s="10"/>
      <c r="FKE30" s="10"/>
      <c r="FKF30" s="10"/>
      <c r="FKG30" s="10"/>
      <c r="FKH30" s="10"/>
      <c r="FKI30" s="10"/>
      <c r="FKJ30" s="10"/>
      <c r="FKK30" s="10"/>
      <c r="FKL30" s="10"/>
      <c r="FKM30" s="10"/>
      <c r="FKN30" s="10"/>
      <c r="FKO30" s="10"/>
      <c r="FKP30" s="10"/>
      <c r="FKQ30" s="10"/>
      <c r="FKR30" s="10"/>
      <c r="FKS30" s="10"/>
      <c r="FKT30" s="10"/>
      <c r="FKU30" s="10"/>
      <c r="FKV30" s="10"/>
      <c r="FKW30" s="10"/>
      <c r="FKX30" s="10"/>
      <c r="FKY30" s="10"/>
      <c r="FKZ30" s="10"/>
      <c r="FLA30" s="10"/>
      <c r="FLB30" s="10"/>
      <c r="FLC30" s="10"/>
      <c r="FLD30" s="10"/>
      <c r="FLE30" s="10"/>
      <c r="FLF30" s="10"/>
      <c r="FLG30" s="10"/>
      <c r="FLH30" s="10"/>
      <c r="FLI30" s="10"/>
      <c r="FLJ30" s="10"/>
      <c r="FLK30" s="10"/>
      <c r="FLL30" s="10"/>
      <c r="FLM30" s="10"/>
      <c r="FLN30" s="10"/>
      <c r="FLO30" s="10"/>
      <c r="FLP30" s="10"/>
      <c r="FLQ30" s="10"/>
      <c r="FLR30" s="10"/>
      <c r="FLS30" s="10"/>
      <c r="FLT30" s="10"/>
      <c r="FLU30" s="10"/>
      <c r="FLV30" s="10"/>
      <c r="FLW30" s="10"/>
      <c r="FLX30" s="10"/>
      <c r="FLY30" s="10"/>
      <c r="FLZ30" s="10"/>
      <c r="FMA30" s="10"/>
      <c r="FMB30" s="10"/>
      <c r="FMC30" s="10"/>
      <c r="FMD30" s="10"/>
      <c r="FME30" s="10"/>
      <c r="FMF30" s="10"/>
      <c r="FMG30" s="10"/>
      <c r="FMH30" s="10"/>
      <c r="FMI30" s="10"/>
      <c r="FMJ30" s="10"/>
      <c r="FMK30" s="10"/>
      <c r="FML30" s="10"/>
      <c r="FMM30" s="10"/>
      <c r="FMN30" s="10"/>
      <c r="FMO30" s="10"/>
      <c r="FMP30" s="10"/>
      <c r="FMQ30" s="10"/>
      <c r="FMR30" s="10"/>
      <c r="FMS30" s="10"/>
      <c r="FMT30" s="10"/>
      <c r="FMU30" s="10"/>
      <c r="FMV30" s="10"/>
      <c r="FMW30" s="10"/>
      <c r="FMX30" s="10"/>
      <c r="FMY30" s="10"/>
      <c r="FMZ30" s="10"/>
      <c r="FNA30" s="10"/>
      <c r="FNB30" s="10"/>
      <c r="FNC30" s="10"/>
      <c r="FND30" s="10"/>
      <c r="FNE30" s="10"/>
      <c r="FNF30" s="10"/>
      <c r="FNG30" s="10"/>
      <c r="FNH30" s="10"/>
      <c r="FNI30" s="10"/>
      <c r="FNJ30" s="10"/>
      <c r="FNK30" s="10"/>
      <c r="FNL30" s="10"/>
      <c r="FNM30" s="10"/>
      <c r="FNN30" s="10"/>
      <c r="FNO30" s="10"/>
      <c r="FNP30" s="10"/>
      <c r="FNQ30" s="10"/>
      <c r="FNR30" s="10"/>
      <c r="FNS30" s="10"/>
      <c r="FNT30" s="10"/>
      <c r="FNU30" s="10"/>
      <c r="FNV30" s="10"/>
      <c r="FNW30" s="10"/>
      <c r="FNX30" s="10"/>
      <c r="FNY30" s="10"/>
      <c r="FNZ30" s="10"/>
      <c r="FOA30" s="10"/>
      <c r="FOB30" s="10"/>
      <c r="FOC30" s="10"/>
      <c r="FOD30" s="10"/>
      <c r="FOE30" s="10"/>
      <c r="FOF30" s="10"/>
      <c r="FOG30" s="10"/>
      <c r="FOH30" s="10"/>
      <c r="FOI30" s="10"/>
      <c r="FOJ30" s="10"/>
      <c r="FOK30" s="10"/>
      <c r="FOL30" s="10"/>
      <c r="FOM30" s="10"/>
      <c r="FON30" s="10"/>
      <c r="FOO30" s="10"/>
      <c r="FOP30" s="10"/>
      <c r="FOQ30" s="10"/>
      <c r="FOR30" s="10"/>
      <c r="FOS30" s="10"/>
      <c r="FOT30" s="10"/>
      <c r="FOU30" s="10"/>
      <c r="FOV30" s="10"/>
      <c r="FOW30" s="10"/>
      <c r="FOX30" s="10"/>
      <c r="FOY30" s="10"/>
      <c r="FOZ30" s="10"/>
      <c r="FPA30" s="10"/>
      <c r="FPB30" s="10"/>
      <c r="FPC30" s="10"/>
      <c r="FPD30" s="10"/>
      <c r="FPE30" s="10"/>
      <c r="FPF30" s="10"/>
      <c r="FPG30" s="10"/>
      <c r="FPH30" s="10"/>
      <c r="FPI30" s="10"/>
      <c r="FPJ30" s="10"/>
      <c r="FPK30" s="10"/>
      <c r="FPL30" s="10"/>
      <c r="FPM30" s="10"/>
      <c r="FPN30" s="10"/>
      <c r="FPO30" s="10"/>
      <c r="FPP30" s="10"/>
      <c r="FPQ30" s="10"/>
      <c r="FPR30" s="10"/>
      <c r="FPS30" s="10"/>
      <c r="FPT30" s="10"/>
      <c r="FPU30" s="10"/>
      <c r="FPV30" s="10"/>
      <c r="FPW30" s="10"/>
      <c r="FPX30" s="10"/>
      <c r="FPY30" s="10"/>
      <c r="FPZ30" s="10"/>
      <c r="FQA30" s="10"/>
      <c r="FQB30" s="10"/>
      <c r="FQC30" s="10"/>
      <c r="FQD30" s="10"/>
      <c r="FQE30" s="10"/>
      <c r="FQF30" s="10"/>
      <c r="FQG30" s="10"/>
      <c r="FQH30" s="10"/>
      <c r="FQI30" s="10"/>
      <c r="FQJ30" s="10"/>
      <c r="FQK30" s="10"/>
      <c r="FQL30" s="10"/>
      <c r="FQM30" s="10"/>
      <c r="FQN30" s="10"/>
      <c r="FQO30" s="10"/>
      <c r="FQP30" s="10"/>
      <c r="FQQ30" s="10"/>
      <c r="FQR30" s="10"/>
      <c r="FQS30" s="10"/>
      <c r="FQT30" s="10"/>
      <c r="FQU30" s="10"/>
      <c r="FQV30" s="10"/>
      <c r="FQW30" s="10"/>
      <c r="FQX30" s="10"/>
      <c r="FQY30" s="10"/>
      <c r="FQZ30" s="10"/>
      <c r="FRA30" s="10"/>
      <c r="FRB30" s="10"/>
      <c r="FRC30" s="10"/>
      <c r="FRD30" s="10"/>
      <c r="FRE30" s="10"/>
      <c r="FRF30" s="10"/>
      <c r="FRG30" s="10"/>
      <c r="FRH30" s="10"/>
      <c r="FRI30" s="10"/>
      <c r="FRJ30" s="10"/>
      <c r="FRK30" s="10"/>
      <c r="FRL30" s="10"/>
      <c r="FRM30" s="10"/>
      <c r="FRN30" s="10"/>
      <c r="FRO30" s="10"/>
      <c r="FRP30" s="10"/>
      <c r="FRQ30" s="10"/>
      <c r="FRR30" s="10"/>
      <c r="FRS30" s="10"/>
      <c r="FRT30" s="10"/>
      <c r="FRU30" s="10"/>
      <c r="FRV30" s="10"/>
      <c r="FRW30" s="10"/>
      <c r="FRX30" s="10"/>
      <c r="FRY30" s="10"/>
      <c r="FRZ30" s="10"/>
      <c r="FSA30" s="10"/>
      <c r="FSB30" s="10"/>
      <c r="FSC30" s="10"/>
      <c r="FSD30" s="10"/>
      <c r="FSE30" s="10"/>
      <c r="FSF30" s="10"/>
      <c r="FSG30" s="10"/>
      <c r="FSH30" s="10"/>
      <c r="FSI30" s="10"/>
      <c r="FSJ30" s="10"/>
      <c r="FSK30" s="10"/>
      <c r="FSL30" s="10"/>
      <c r="FSM30" s="10"/>
      <c r="FSN30" s="10"/>
      <c r="FSO30" s="10"/>
      <c r="FSP30" s="10"/>
      <c r="FSQ30" s="10"/>
      <c r="FSR30" s="10"/>
      <c r="FSS30" s="10"/>
      <c r="FST30" s="10"/>
      <c r="FSU30" s="10"/>
      <c r="FSV30" s="10"/>
      <c r="FSW30" s="10"/>
      <c r="FSX30" s="10"/>
      <c r="FSY30" s="10"/>
      <c r="FSZ30" s="10"/>
      <c r="FTA30" s="10"/>
      <c r="FTB30" s="10"/>
      <c r="FTC30" s="10"/>
      <c r="FTD30" s="10"/>
      <c r="FTE30" s="10"/>
      <c r="FTF30" s="10"/>
      <c r="FTG30" s="10"/>
      <c r="FTH30" s="10"/>
      <c r="FTI30" s="10"/>
      <c r="FTJ30" s="10"/>
      <c r="FTK30" s="10"/>
      <c r="FTL30" s="10"/>
      <c r="FTM30" s="10"/>
      <c r="FTN30" s="10"/>
      <c r="FTO30" s="10"/>
      <c r="FTP30" s="10"/>
      <c r="FTQ30" s="10"/>
      <c r="FTR30" s="10"/>
      <c r="FTS30" s="10"/>
      <c r="FTT30" s="10"/>
      <c r="FTU30" s="10"/>
      <c r="FTV30" s="10"/>
      <c r="FTW30" s="10"/>
      <c r="FTX30" s="10"/>
      <c r="FTY30" s="10"/>
      <c r="FTZ30" s="10"/>
      <c r="FUA30" s="10"/>
      <c r="FUB30" s="10"/>
      <c r="FUC30" s="10"/>
      <c r="FUD30" s="10"/>
      <c r="FUE30" s="10"/>
      <c r="FUF30" s="10"/>
      <c r="FUG30" s="10"/>
      <c r="FUH30" s="10"/>
      <c r="FUI30" s="10"/>
      <c r="FUJ30" s="10"/>
      <c r="FUK30" s="10"/>
      <c r="FUL30" s="10"/>
      <c r="FUM30" s="10"/>
      <c r="FUN30" s="10"/>
      <c r="FUO30" s="10"/>
      <c r="FUP30" s="10"/>
      <c r="FUQ30" s="10"/>
      <c r="FUR30" s="10"/>
      <c r="FUS30" s="10"/>
      <c r="FUT30" s="10"/>
      <c r="FUU30" s="10"/>
      <c r="FUV30" s="10"/>
      <c r="FUW30" s="10"/>
      <c r="FUX30" s="10"/>
      <c r="FUY30" s="10"/>
      <c r="FUZ30" s="10"/>
      <c r="FVA30" s="10"/>
      <c r="FVB30" s="10"/>
      <c r="FVC30" s="10"/>
      <c r="FVD30" s="10"/>
      <c r="FVE30" s="10"/>
      <c r="FVF30" s="10"/>
      <c r="FVG30" s="10"/>
      <c r="FVH30" s="10"/>
      <c r="FVI30" s="10"/>
      <c r="FVJ30" s="10"/>
      <c r="FVK30" s="10"/>
      <c r="FVL30" s="10"/>
      <c r="FVM30" s="10"/>
      <c r="FVN30" s="10"/>
      <c r="FVO30" s="10"/>
      <c r="FVP30" s="10"/>
      <c r="FVQ30" s="10"/>
      <c r="FVR30" s="10"/>
      <c r="FVS30" s="10"/>
      <c r="FVT30" s="10"/>
      <c r="FVU30" s="10"/>
      <c r="FVV30" s="10"/>
      <c r="FVW30" s="10"/>
      <c r="FVX30" s="10"/>
      <c r="FVY30" s="10"/>
      <c r="FVZ30" s="10"/>
      <c r="FWA30" s="10"/>
      <c r="FWB30" s="10"/>
      <c r="FWC30" s="10"/>
      <c r="FWD30" s="10"/>
      <c r="FWE30" s="10"/>
      <c r="FWF30" s="10"/>
      <c r="FWG30" s="10"/>
      <c r="FWH30" s="10"/>
      <c r="FWI30" s="10"/>
      <c r="FWJ30" s="10"/>
      <c r="FWK30" s="10"/>
      <c r="FWL30" s="10"/>
      <c r="FWM30" s="10"/>
      <c r="FWN30" s="10"/>
      <c r="FWO30" s="10"/>
      <c r="FWP30" s="10"/>
      <c r="FWQ30" s="10"/>
      <c r="FWR30" s="10"/>
      <c r="FWS30" s="10"/>
      <c r="FWT30" s="10"/>
      <c r="FWU30" s="10"/>
      <c r="FWV30" s="10"/>
      <c r="FWW30" s="10"/>
      <c r="FWX30" s="10"/>
      <c r="FWY30" s="10"/>
      <c r="FWZ30" s="10"/>
      <c r="FXA30" s="10"/>
      <c r="FXB30" s="10"/>
      <c r="FXC30" s="10"/>
      <c r="FXD30" s="10"/>
      <c r="FXE30" s="10"/>
      <c r="FXF30" s="10"/>
      <c r="FXG30" s="10"/>
      <c r="FXH30" s="10"/>
      <c r="FXI30" s="10"/>
      <c r="FXJ30" s="10"/>
      <c r="FXK30" s="10"/>
      <c r="FXL30" s="10"/>
      <c r="FXM30" s="10"/>
      <c r="FXN30" s="10"/>
      <c r="FXO30" s="10"/>
      <c r="FXP30" s="10"/>
      <c r="FXQ30" s="10"/>
      <c r="FXR30" s="10"/>
      <c r="FXS30" s="10"/>
      <c r="FXT30" s="10"/>
      <c r="FXU30" s="10"/>
      <c r="FXV30" s="10"/>
      <c r="FXW30" s="10"/>
      <c r="FXX30" s="10"/>
      <c r="FXY30" s="10"/>
      <c r="FXZ30" s="10"/>
      <c r="FYA30" s="10"/>
      <c r="FYB30" s="10"/>
      <c r="FYC30" s="10"/>
      <c r="FYD30" s="10"/>
      <c r="FYE30" s="10"/>
      <c r="FYF30" s="10"/>
      <c r="FYG30" s="10"/>
      <c r="FYH30" s="10"/>
      <c r="FYI30" s="10"/>
      <c r="FYJ30" s="10"/>
      <c r="FYK30" s="10"/>
      <c r="FYL30" s="10"/>
      <c r="FYM30" s="10"/>
      <c r="FYN30" s="10"/>
      <c r="FYO30" s="10"/>
      <c r="FYP30" s="10"/>
      <c r="FYQ30" s="10"/>
      <c r="FYR30" s="10"/>
      <c r="FYS30" s="10"/>
      <c r="FYT30" s="10"/>
      <c r="FYU30" s="10"/>
      <c r="FYV30" s="10"/>
      <c r="FYW30" s="10"/>
      <c r="FYX30" s="10"/>
      <c r="FYY30" s="10"/>
      <c r="FYZ30" s="10"/>
      <c r="FZA30" s="10"/>
      <c r="FZB30" s="10"/>
      <c r="FZC30" s="10"/>
      <c r="FZD30" s="10"/>
      <c r="FZE30" s="10"/>
      <c r="FZF30" s="10"/>
      <c r="FZG30" s="10"/>
      <c r="FZH30" s="10"/>
      <c r="FZI30" s="10"/>
      <c r="FZJ30" s="10"/>
      <c r="FZK30" s="10"/>
      <c r="FZL30" s="10"/>
      <c r="FZM30" s="10"/>
      <c r="FZN30" s="10"/>
      <c r="FZO30" s="10"/>
      <c r="FZP30" s="10"/>
      <c r="FZQ30" s="10"/>
      <c r="FZR30" s="10"/>
      <c r="FZS30" s="10"/>
      <c r="FZT30" s="10"/>
      <c r="FZU30" s="10"/>
      <c r="FZV30" s="10"/>
      <c r="FZW30" s="10"/>
      <c r="FZX30" s="10"/>
      <c r="FZY30" s="10"/>
      <c r="FZZ30" s="10"/>
      <c r="GAA30" s="10"/>
      <c r="GAB30" s="10"/>
      <c r="GAC30" s="10"/>
      <c r="GAD30" s="10"/>
      <c r="GAE30" s="10"/>
      <c r="GAF30" s="10"/>
      <c r="GAG30" s="10"/>
      <c r="GAH30" s="10"/>
      <c r="GAI30" s="10"/>
      <c r="GAJ30" s="10"/>
      <c r="GAK30" s="10"/>
      <c r="GAL30" s="10"/>
      <c r="GAM30" s="10"/>
      <c r="GAN30" s="10"/>
      <c r="GAO30" s="10"/>
      <c r="GAP30" s="10"/>
      <c r="GAQ30" s="10"/>
      <c r="GAR30" s="10"/>
      <c r="GAS30" s="10"/>
      <c r="GAT30" s="10"/>
      <c r="GAU30" s="10"/>
      <c r="GAV30" s="10"/>
      <c r="GAW30" s="10"/>
      <c r="GAX30" s="10"/>
      <c r="GAY30" s="10"/>
      <c r="GAZ30" s="10"/>
      <c r="GBA30" s="10"/>
      <c r="GBB30" s="10"/>
      <c r="GBC30" s="10"/>
      <c r="GBD30" s="10"/>
      <c r="GBE30" s="10"/>
      <c r="GBF30" s="10"/>
      <c r="GBG30" s="10"/>
      <c r="GBH30" s="10"/>
      <c r="GBI30" s="10"/>
      <c r="GBJ30" s="10"/>
      <c r="GBK30" s="10"/>
      <c r="GBL30" s="10"/>
      <c r="GBM30" s="10"/>
      <c r="GBN30" s="10"/>
      <c r="GBO30" s="10"/>
      <c r="GBP30" s="10"/>
      <c r="GBQ30" s="10"/>
      <c r="GBR30" s="10"/>
      <c r="GBS30" s="10"/>
      <c r="GBT30" s="10"/>
      <c r="GBU30" s="10"/>
      <c r="GBV30" s="10"/>
      <c r="GBW30" s="10"/>
      <c r="GBX30" s="10"/>
      <c r="GBY30" s="10"/>
      <c r="GBZ30" s="10"/>
      <c r="GCA30" s="10"/>
      <c r="GCB30" s="10"/>
      <c r="GCC30" s="10"/>
      <c r="GCD30" s="10"/>
      <c r="GCE30" s="10"/>
      <c r="GCF30" s="10"/>
      <c r="GCG30" s="10"/>
      <c r="GCH30" s="10"/>
      <c r="GCI30" s="10"/>
      <c r="GCJ30" s="10"/>
      <c r="GCK30" s="10"/>
      <c r="GCL30" s="10"/>
      <c r="GCM30" s="10"/>
      <c r="GCN30" s="10"/>
      <c r="GCO30" s="10"/>
      <c r="GCP30" s="10"/>
      <c r="GCQ30" s="10"/>
      <c r="GCR30" s="10"/>
      <c r="GCS30" s="10"/>
      <c r="GCT30" s="10"/>
      <c r="GCU30" s="10"/>
      <c r="GCV30" s="10"/>
      <c r="GCW30" s="10"/>
      <c r="GCX30" s="10"/>
      <c r="GCY30" s="10"/>
      <c r="GCZ30" s="10"/>
      <c r="GDA30" s="10"/>
      <c r="GDB30" s="10"/>
      <c r="GDC30" s="10"/>
      <c r="GDD30" s="10"/>
      <c r="GDE30" s="10"/>
      <c r="GDF30" s="10"/>
      <c r="GDG30" s="10"/>
      <c r="GDH30" s="10"/>
      <c r="GDI30" s="10"/>
      <c r="GDJ30" s="10"/>
      <c r="GDK30" s="10"/>
      <c r="GDL30" s="10"/>
      <c r="GDM30" s="10"/>
      <c r="GDN30" s="10"/>
      <c r="GDO30" s="10"/>
      <c r="GDP30" s="10"/>
      <c r="GDQ30" s="10"/>
      <c r="GDR30" s="10"/>
      <c r="GDS30" s="10"/>
      <c r="GDT30" s="10"/>
      <c r="GDU30" s="10"/>
      <c r="GDV30" s="10"/>
      <c r="GDW30" s="10"/>
      <c r="GDX30" s="10"/>
      <c r="GDY30" s="10"/>
      <c r="GDZ30" s="10"/>
      <c r="GEA30" s="10"/>
      <c r="GEB30" s="10"/>
      <c r="GEC30" s="10"/>
      <c r="GED30" s="10"/>
      <c r="GEE30" s="10"/>
      <c r="GEF30" s="10"/>
      <c r="GEG30" s="10"/>
      <c r="GEH30" s="10"/>
      <c r="GEI30" s="10"/>
      <c r="GEJ30" s="10"/>
      <c r="GEK30" s="10"/>
      <c r="GEL30" s="10"/>
      <c r="GEM30" s="10"/>
      <c r="GEN30" s="10"/>
      <c r="GEO30" s="10"/>
      <c r="GEP30" s="10"/>
      <c r="GEQ30" s="10"/>
      <c r="GER30" s="10"/>
      <c r="GES30" s="10"/>
      <c r="GET30" s="10"/>
      <c r="GEU30" s="10"/>
      <c r="GEV30" s="10"/>
      <c r="GEW30" s="10"/>
      <c r="GEX30" s="10"/>
      <c r="GEY30" s="10"/>
      <c r="GEZ30" s="10"/>
      <c r="GFA30" s="10"/>
      <c r="GFB30" s="10"/>
      <c r="GFC30" s="10"/>
      <c r="GFD30" s="10"/>
      <c r="GFE30" s="10"/>
      <c r="GFF30" s="10"/>
      <c r="GFG30" s="10"/>
      <c r="GFH30" s="10"/>
      <c r="GFI30" s="10"/>
      <c r="GFJ30" s="10"/>
      <c r="GFK30" s="10"/>
      <c r="GFL30" s="10"/>
      <c r="GFM30" s="10"/>
      <c r="GFN30" s="10"/>
      <c r="GFO30" s="10"/>
      <c r="GFP30" s="10"/>
      <c r="GFQ30" s="10"/>
      <c r="GFR30" s="10"/>
      <c r="GFS30" s="10"/>
      <c r="GFT30" s="10"/>
      <c r="GFU30" s="10"/>
      <c r="GFV30" s="10"/>
      <c r="GFW30" s="10"/>
      <c r="GFX30" s="10"/>
      <c r="GFY30" s="10"/>
      <c r="GFZ30" s="10"/>
      <c r="GGA30" s="10"/>
      <c r="GGB30" s="10"/>
      <c r="GGC30" s="10"/>
      <c r="GGD30" s="10"/>
      <c r="GGE30" s="10"/>
      <c r="GGF30" s="10"/>
      <c r="GGG30" s="10"/>
      <c r="GGH30" s="10"/>
      <c r="GGI30" s="10"/>
      <c r="GGJ30" s="10"/>
      <c r="GGK30" s="10"/>
      <c r="GGL30" s="10"/>
      <c r="GGM30" s="10"/>
      <c r="GGN30" s="10"/>
      <c r="GGO30" s="10"/>
      <c r="GGP30" s="10"/>
      <c r="GGQ30" s="10"/>
      <c r="GGR30" s="10"/>
      <c r="GGS30" s="10"/>
      <c r="GGT30" s="10"/>
      <c r="GGU30" s="10"/>
      <c r="GGV30" s="10"/>
      <c r="GGW30" s="10"/>
      <c r="GGX30" s="10"/>
      <c r="GGY30" s="10"/>
      <c r="GGZ30" s="10"/>
      <c r="GHA30" s="10"/>
      <c r="GHB30" s="10"/>
      <c r="GHC30" s="10"/>
      <c r="GHD30" s="10"/>
      <c r="GHE30" s="10"/>
      <c r="GHF30" s="10"/>
      <c r="GHG30" s="10"/>
      <c r="GHH30" s="10"/>
      <c r="GHI30" s="10"/>
      <c r="GHJ30" s="10"/>
      <c r="GHK30" s="10"/>
      <c r="GHL30" s="10"/>
      <c r="GHM30" s="10"/>
      <c r="GHN30" s="10"/>
      <c r="GHO30" s="10"/>
      <c r="GHP30" s="10"/>
      <c r="GHQ30" s="10"/>
      <c r="GHR30" s="10"/>
      <c r="GHS30" s="10"/>
      <c r="GHT30" s="10"/>
      <c r="GHU30" s="10"/>
      <c r="GHV30" s="10"/>
      <c r="GHW30" s="10"/>
      <c r="GHX30" s="10"/>
      <c r="GHY30" s="10"/>
      <c r="GHZ30" s="10"/>
      <c r="GIA30" s="10"/>
      <c r="GIB30" s="10"/>
      <c r="GIC30" s="10"/>
      <c r="GID30" s="10"/>
      <c r="GIE30" s="10"/>
      <c r="GIF30" s="10"/>
      <c r="GIG30" s="10"/>
      <c r="GIH30" s="10"/>
      <c r="GII30" s="10"/>
      <c r="GIJ30" s="10"/>
      <c r="GIK30" s="10"/>
      <c r="GIL30" s="10"/>
      <c r="GIM30" s="10"/>
      <c r="GIN30" s="10"/>
      <c r="GIO30" s="10"/>
      <c r="GIP30" s="10"/>
      <c r="GIQ30" s="10"/>
      <c r="GIR30" s="10"/>
      <c r="GIS30" s="10"/>
      <c r="GIT30" s="10"/>
      <c r="GIU30" s="10"/>
      <c r="GIV30" s="10"/>
      <c r="GIW30" s="10"/>
      <c r="GIX30" s="10"/>
      <c r="GIY30" s="10"/>
      <c r="GIZ30" s="10"/>
      <c r="GJA30" s="10"/>
      <c r="GJB30" s="10"/>
      <c r="GJC30" s="10"/>
      <c r="GJD30" s="10"/>
      <c r="GJE30" s="10"/>
      <c r="GJF30" s="10"/>
      <c r="GJG30" s="10"/>
      <c r="GJH30" s="10"/>
      <c r="GJI30" s="10"/>
      <c r="GJJ30" s="10"/>
      <c r="GJK30" s="10"/>
      <c r="GJL30" s="10"/>
      <c r="GJM30" s="10"/>
      <c r="GJN30" s="10"/>
      <c r="GJO30" s="10"/>
      <c r="GJP30" s="10"/>
      <c r="GJQ30" s="10"/>
      <c r="GJR30" s="10"/>
      <c r="GJS30" s="10"/>
      <c r="GJT30" s="10"/>
      <c r="GJU30" s="10"/>
      <c r="GJV30" s="10"/>
      <c r="GJW30" s="10"/>
      <c r="GJX30" s="10"/>
      <c r="GJY30" s="10"/>
      <c r="GJZ30" s="10"/>
      <c r="GKA30" s="10"/>
      <c r="GKB30" s="10"/>
      <c r="GKC30" s="10"/>
      <c r="GKD30" s="10"/>
      <c r="GKE30" s="10"/>
      <c r="GKF30" s="10"/>
      <c r="GKG30" s="10"/>
      <c r="GKH30" s="10"/>
      <c r="GKI30" s="10"/>
      <c r="GKJ30" s="10"/>
      <c r="GKK30" s="10"/>
      <c r="GKL30" s="10"/>
      <c r="GKM30" s="10"/>
      <c r="GKN30" s="10"/>
      <c r="GKO30" s="10"/>
      <c r="GKP30" s="10"/>
      <c r="GKQ30" s="10"/>
      <c r="GKR30" s="10"/>
      <c r="GKS30" s="10"/>
      <c r="GKT30" s="10"/>
      <c r="GKU30" s="10"/>
      <c r="GKV30" s="10"/>
      <c r="GKW30" s="10"/>
      <c r="GKX30" s="10"/>
      <c r="GKY30" s="10"/>
      <c r="GKZ30" s="10"/>
      <c r="GLA30" s="10"/>
      <c r="GLB30" s="10"/>
      <c r="GLC30" s="10"/>
      <c r="GLD30" s="10"/>
      <c r="GLE30" s="10"/>
      <c r="GLF30" s="10"/>
      <c r="GLG30" s="10"/>
      <c r="GLH30" s="10"/>
      <c r="GLI30" s="10"/>
      <c r="GLJ30" s="10"/>
      <c r="GLK30" s="10"/>
      <c r="GLL30" s="10"/>
      <c r="GLM30" s="10"/>
      <c r="GLN30" s="10"/>
      <c r="GLO30" s="10"/>
      <c r="GLP30" s="10"/>
      <c r="GLQ30" s="10"/>
      <c r="GLR30" s="10"/>
      <c r="GLS30" s="10"/>
      <c r="GLT30" s="10"/>
      <c r="GLU30" s="10"/>
      <c r="GLV30" s="10"/>
      <c r="GLW30" s="10"/>
      <c r="GLX30" s="10"/>
      <c r="GLY30" s="10"/>
      <c r="GLZ30" s="10"/>
      <c r="GMA30" s="10"/>
      <c r="GMB30" s="10"/>
      <c r="GMC30" s="10"/>
      <c r="GMD30" s="10"/>
      <c r="GME30" s="10"/>
      <c r="GMF30" s="10"/>
      <c r="GMG30" s="10"/>
      <c r="GMH30" s="10"/>
      <c r="GMI30" s="10"/>
      <c r="GMJ30" s="10"/>
      <c r="GMK30" s="10"/>
      <c r="GML30" s="10"/>
      <c r="GMM30" s="10"/>
      <c r="GMN30" s="10"/>
      <c r="GMO30" s="10"/>
      <c r="GMP30" s="10"/>
      <c r="GMQ30" s="10"/>
      <c r="GMR30" s="10"/>
      <c r="GMS30" s="10"/>
      <c r="GMT30" s="10"/>
      <c r="GMU30" s="10"/>
      <c r="GMV30" s="10"/>
      <c r="GMW30" s="10"/>
      <c r="GMX30" s="10"/>
      <c r="GMY30" s="10"/>
      <c r="GMZ30" s="10"/>
      <c r="GNA30" s="10"/>
      <c r="GNB30" s="10"/>
      <c r="GNC30" s="10"/>
      <c r="GND30" s="10"/>
      <c r="GNE30" s="10"/>
      <c r="GNF30" s="10"/>
      <c r="GNG30" s="10"/>
      <c r="GNH30" s="10"/>
      <c r="GNI30" s="10"/>
      <c r="GNJ30" s="10"/>
      <c r="GNK30" s="10"/>
      <c r="GNL30" s="10"/>
      <c r="GNM30" s="10"/>
      <c r="GNN30" s="10"/>
      <c r="GNO30" s="10"/>
      <c r="GNP30" s="10"/>
      <c r="GNQ30" s="10"/>
      <c r="GNR30" s="10"/>
      <c r="GNS30" s="10"/>
      <c r="GNT30" s="10"/>
      <c r="GNU30" s="10"/>
      <c r="GNV30" s="10"/>
      <c r="GNW30" s="10"/>
      <c r="GNX30" s="10"/>
      <c r="GNY30" s="10"/>
      <c r="GNZ30" s="10"/>
      <c r="GOA30" s="10"/>
      <c r="GOB30" s="10"/>
      <c r="GOC30" s="10"/>
      <c r="GOD30" s="10"/>
      <c r="GOE30" s="10"/>
      <c r="GOF30" s="10"/>
      <c r="GOG30" s="10"/>
      <c r="GOH30" s="10"/>
      <c r="GOI30" s="10"/>
      <c r="GOJ30" s="10"/>
      <c r="GOK30" s="10"/>
      <c r="GOL30" s="10"/>
      <c r="GOM30" s="10"/>
      <c r="GON30" s="10"/>
      <c r="GOO30" s="10"/>
      <c r="GOP30" s="10"/>
      <c r="GOQ30" s="10"/>
      <c r="GOR30" s="10"/>
      <c r="GOS30" s="10"/>
      <c r="GOT30" s="10"/>
      <c r="GOU30" s="10"/>
      <c r="GOV30" s="10"/>
      <c r="GOW30" s="10"/>
      <c r="GOX30" s="10"/>
      <c r="GOY30" s="10"/>
      <c r="GOZ30" s="10"/>
      <c r="GPA30" s="10"/>
      <c r="GPB30" s="10"/>
      <c r="GPC30" s="10"/>
      <c r="GPD30" s="10"/>
      <c r="GPE30" s="10"/>
      <c r="GPF30" s="10"/>
      <c r="GPG30" s="10"/>
      <c r="GPH30" s="10"/>
      <c r="GPI30" s="10"/>
      <c r="GPJ30" s="10"/>
      <c r="GPK30" s="10"/>
      <c r="GPL30" s="10"/>
      <c r="GPM30" s="10"/>
      <c r="GPN30" s="10"/>
      <c r="GPO30" s="10"/>
      <c r="GPP30" s="10"/>
      <c r="GPQ30" s="10"/>
      <c r="GPR30" s="10"/>
      <c r="GPS30" s="10"/>
      <c r="GPT30" s="10"/>
      <c r="GPU30" s="10"/>
      <c r="GPV30" s="10"/>
      <c r="GPW30" s="10"/>
      <c r="GPX30" s="10"/>
      <c r="GPY30" s="10"/>
      <c r="GPZ30" s="10"/>
      <c r="GQA30" s="10"/>
      <c r="GQB30" s="10"/>
      <c r="GQC30" s="10"/>
      <c r="GQD30" s="10"/>
      <c r="GQE30" s="10"/>
      <c r="GQF30" s="10"/>
      <c r="GQG30" s="10"/>
      <c r="GQH30" s="10"/>
      <c r="GQI30" s="10"/>
      <c r="GQJ30" s="10"/>
      <c r="GQK30" s="10"/>
      <c r="GQL30" s="10"/>
      <c r="GQM30" s="10"/>
      <c r="GQN30" s="10"/>
      <c r="GQO30" s="10"/>
      <c r="GQP30" s="10"/>
      <c r="GQQ30" s="10"/>
      <c r="GQR30" s="10"/>
      <c r="GQS30" s="10"/>
      <c r="GQT30" s="10"/>
      <c r="GQU30" s="10"/>
      <c r="GQV30" s="10"/>
      <c r="GQW30" s="10"/>
      <c r="GQX30" s="10"/>
      <c r="GQY30" s="10"/>
      <c r="GQZ30" s="10"/>
      <c r="GRA30" s="10"/>
      <c r="GRB30" s="10"/>
      <c r="GRC30" s="10"/>
      <c r="GRD30" s="10"/>
      <c r="GRE30" s="10"/>
      <c r="GRF30" s="10"/>
      <c r="GRG30" s="10"/>
      <c r="GRH30" s="10"/>
      <c r="GRI30" s="10"/>
      <c r="GRJ30" s="10"/>
      <c r="GRK30" s="10"/>
      <c r="GRL30" s="10"/>
      <c r="GRM30" s="10"/>
      <c r="GRN30" s="10"/>
      <c r="GRO30" s="10"/>
      <c r="GRP30" s="10"/>
      <c r="GRQ30" s="10"/>
      <c r="GRR30" s="10"/>
      <c r="GRS30" s="10"/>
      <c r="GRT30" s="10"/>
      <c r="GRU30" s="10"/>
      <c r="GRV30" s="10"/>
      <c r="GRW30" s="10"/>
      <c r="GRX30" s="10"/>
      <c r="GRY30" s="10"/>
      <c r="GRZ30" s="10"/>
      <c r="GSA30" s="10"/>
      <c r="GSB30" s="10"/>
      <c r="GSC30" s="10"/>
      <c r="GSD30" s="10"/>
      <c r="GSE30" s="10"/>
      <c r="GSF30" s="10"/>
      <c r="GSG30" s="10"/>
      <c r="GSH30" s="10"/>
      <c r="GSI30" s="10"/>
      <c r="GSJ30" s="10"/>
      <c r="GSK30" s="10"/>
      <c r="GSL30" s="10"/>
      <c r="GSM30" s="10"/>
      <c r="GSN30" s="10"/>
      <c r="GSO30" s="10"/>
      <c r="GSP30" s="10"/>
      <c r="GSQ30" s="10"/>
      <c r="GSR30" s="10"/>
      <c r="GSS30" s="10"/>
      <c r="GST30" s="10"/>
      <c r="GSU30" s="10"/>
      <c r="GSV30" s="10"/>
      <c r="GSW30" s="10"/>
      <c r="GSX30" s="10"/>
      <c r="GSY30" s="10"/>
      <c r="GSZ30" s="10"/>
      <c r="GTA30" s="10"/>
      <c r="GTB30" s="10"/>
      <c r="GTC30" s="10"/>
      <c r="GTD30" s="10"/>
      <c r="GTE30" s="10"/>
      <c r="GTF30" s="10"/>
      <c r="GTG30" s="10"/>
      <c r="GTH30" s="10"/>
      <c r="GTI30" s="10"/>
      <c r="GTJ30" s="10"/>
      <c r="GTK30" s="10"/>
      <c r="GTL30" s="10"/>
      <c r="GTM30" s="10"/>
      <c r="GTN30" s="10"/>
      <c r="GTO30" s="10"/>
      <c r="GTP30" s="10"/>
      <c r="GTQ30" s="10"/>
      <c r="GTR30" s="10"/>
      <c r="GTS30" s="10"/>
      <c r="GTT30" s="10"/>
      <c r="GTU30" s="10"/>
      <c r="GTV30" s="10"/>
      <c r="GTW30" s="10"/>
      <c r="GTX30" s="10"/>
      <c r="GTY30" s="10"/>
      <c r="GTZ30" s="10"/>
      <c r="GUA30" s="10"/>
      <c r="GUB30" s="10"/>
      <c r="GUC30" s="10"/>
      <c r="GUD30" s="10"/>
      <c r="GUE30" s="10"/>
      <c r="GUF30" s="10"/>
      <c r="GUG30" s="10"/>
      <c r="GUH30" s="10"/>
      <c r="GUI30" s="10"/>
      <c r="GUJ30" s="10"/>
      <c r="GUK30" s="10"/>
      <c r="GUL30" s="10"/>
      <c r="GUM30" s="10"/>
      <c r="GUN30" s="10"/>
      <c r="GUO30" s="10"/>
      <c r="GUP30" s="10"/>
      <c r="GUQ30" s="10"/>
      <c r="GUR30" s="10"/>
      <c r="GUS30" s="10"/>
      <c r="GUT30" s="10"/>
      <c r="GUU30" s="10"/>
      <c r="GUV30" s="10"/>
      <c r="GUW30" s="10"/>
      <c r="GUX30" s="10"/>
      <c r="GUY30" s="10"/>
      <c r="GUZ30" s="10"/>
      <c r="GVA30" s="10"/>
      <c r="GVB30" s="10"/>
      <c r="GVC30" s="10"/>
      <c r="GVD30" s="10"/>
      <c r="GVE30" s="10"/>
      <c r="GVF30" s="10"/>
      <c r="GVG30" s="10"/>
      <c r="GVH30" s="10"/>
      <c r="GVI30" s="10"/>
      <c r="GVJ30" s="10"/>
      <c r="GVK30" s="10"/>
      <c r="GVL30" s="10"/>
      <c r="GVM30" s="10"/>
      <c r="GVN30" s="10"/>
      <c r="GVO30" s="10"/>
      <c r="GVP30" s="10"/>
      <c r="GVQ30" s="10"/>
      <c r="GVR30" s="10"/>
      <c r="GVS30" s="10"/>
      <c r="GVT30" s="10"/>
      <c r="GVU30" s="10"/>
      <c r="GVV30" s="10"/>
      <c r="GVW30" s="10"/>
      <c r="GVX30" s="10"/>
      <c r="GVY30" s="10"/>
      <c r="GVZ30" s="10"/>
      <c r="GWA30" s="10"/>
      <c r="GWB30" s="10"/>
      <c r="GWC30" s="10"/>
      <c r="GWD30" s="10"/>
      <c r="GWE30" s="10"/>
      <c r="GWF30" s="10"/>
      <c r="GWG30" s="10"/>
      <c r="GWH30" s="10"/>
      <c r="GWI30" s="10"/>
      <c r="GWJ30" s="10"/>
      <c r="GWK30" s="10"/>
      <c r="GWL30" s="10"/>
      <c r="GWM30" s="10"/>
      <c r="GWN30" s="10"/>
      <c r="GWO30" s="10"/>
      <c r="GWP30" s="10"/>
      <c r="GWQ30" s="10"/>
      <c r="GWR30" s="10"/>
      <c r="GWS30" s="10"/>
      <c r="GWT30" s="10"/>
      <c r="GWU30" s="10"/>
      <c r="GWV30" s="10"/>
      <c r="GWW30" s="10"/>
      <c r="GWX30" s="10"/>
      <c r="GWY30" s="10"/>
      <c r="GWZ30" s="10"/>
      <c r="GXA30" s="10"/>
      <c r="GXB30" s="10"/>
      <c r="GXC30" s="10"/>
      <c r="GXD30" s="10"/>
      <c r="GXE30" s="10"/>
      <c r="GXF30" s="10"/>
      <c r="GXG30" s="10"/>
      <c r="GXH30" s="10"/>
      <c r="GXI30" s="10"/>
      <c r="GXJ30" s="10"/>
      <c r="GXK30" s="10"/>
      <c r="GXL30" s="10"/>
      <c r="GXM30" s="10"/>
      <c r="GXN30" s="10"/>
      <c r="GXO30" s="10"/>
      <c r="GXP30" s="10"/>
      <c r="GXQ30" s="10"/>
      <c r="GXR30" s="10"/>
      <c r="GXS30" s="10"/>
      <c r="GXT30" s="10"/>
      <c r="GXU30" s="10"/>
      <c r="GXV30" s="10"/>
      <c r="GXW30" s="10"/>
      <c r="GXX30" s="10"/>
      <c r="GXY30" s="10"/>
      <c r="GXZ30" s="10"/>
      <c r="GYA30" s="10"/>
      <c r="GYB30" s="10"/>
      <c r="GYC30" s="10"/>
      <c r="GYD30" s="10"/>
      <c r="GYE30" s="10"/>
      <c r="GYF30" s="10"/>
      <c r="GYG30" s="10"/>
      <c r="GYH30" s="10"/>
      <c r="GYI30" s="10"/>
      <c r="GYJ30" s="10"/>
      <c r="GYK30" s="10"/>
      <c r="GYL30" s="10"/>
      <c r="GYM30" s="10"/>
      <c r="GYN30" s="10"/>
      <c r="GYO30" s="10"/>
      <c r="GYP30" s="10"/>
      <c r="GYQ30" s="10"/>
      <c r="GYR30" s="10"/>
      <c r="GYS30" s="10"/>
      <c r="GYT30" s="10"/>
      <c r="GYU30" s="10"/>
      <c r="GYV30" s="10"/>
      <c r="GYW30" s="10"/>
      <c r="GYX30" s="10"/>
      <c r="GYY30" s="10"/>
      <c r="GYZ30" s="10"/>
      <c r="GZA30" s="10"/>
      <c r="GZB30" s="10"/>
      <c r="GZC30" s="10"/>
      <c r="GZD30" s="10"/>
      <c r="GZE30" s="10"/>
      <c r="GZF30" s="10"/>
      <c r="GZG30" s="10"/>
      <c r="GZH30" s="10"/>
      <c r="GZI30" s="10"/>
      <c r="GZJ30" s="10"/>
      <c r="GZK30" s="10"/>
      <c r="GZL30" s="10"/>
      <c r="GZM30" s="10"/>
      <c r="GZN30" s="10"/>
      <c r="GZO30" s="10"/>
      <c r="GZP30" s="10"/>
      <c r="GZQ30" s="10"/>
      <c r="GZR30" s="10"/>
      <c r="GZS30" s="10"/>
      <c r="GZT30" s="10"/>
      <c r="GZU30" s="10"/>
      <c r="GZV30" s="10"/>
      <c r="GZW30" s="10"/>
      <c r="GZX30" s="10"/>
      <c r="GZY30" s="10"/>
      <c r="GZZ30" s="10"/>
      <c r="HAA30" s="10"/>
      <c r="HAB30" s="10"/>
      <c r="HAC30" s="10"/>
      <c r="HAD30" s="10"/>
      <c r="HAE30" s="10"/>
      <c r="HAF30" s="10"/>
      <c r="HAG30" s="10"/>
      <c r="HAH30" s="10"/>
      <c r="HAI30" s="10"/>
      <c r="HAJ30" s="10"/>
      <c r="HAK30" s="10"/>
      <c r="HAL30" s="10"/>
      <c r="HAM30" s="10"/>
      <c r="HAN30" s="10"/>
      <c r="HAO30" s="10"/>
      <c r="HAP30" s="10"/>
      <c r="HAQ30" s="10"/>
      <c r="HAR30" s="10"/>
      <c r="HAS30" s="10"/>
      <c r="HAT30" s="10"/>
      <c r="HAU30" s="10"/>
      <c r="HAV30" s="10"/>
      <c r="HAW30" s="10"/>
      <c r="HAX30" s="10"/>
      <c r="HAY30" s="10"/>
      <c r="HAZ30" s="10"/>
      <c r="HBA30" s="10"/>
      <c r="HBB30" s="10"/>
      <c r="HBC30" s="10"/>
      <c r="HBD30" s="10"/>
      <c r="HBE30" s="10"/>
      <c r="HBF30" s="10"/>
      <c r="HBG30" s="10"/>
      <c r="HBH30" s="10"/>
      <c r="HBI30" s="10"/>
      <c r="HBJ30" s="10"/>
      <c r="HBK30" s="10"/>
      <c r="HBL30" s="10"/>
      <c r="HBM30" s="10"/>
      <c r="HBN30" s="10"/>
      <c r="HBO30" s="10"/>
      <c r="HBP30" s="10"/>
      <c r="HBQ30" s="10"/>
      <c r="HBR30" s="10"/>
      <c r="HBS30" s="10"/>
      <c r="HBT30" s="10"/>
      <c r="HBU30" s="10"/>
      <c r="HBV30" s="10"/>
      <c r="HBW30" s="10"/>
      <c r="HBX30" s="10"/>
      <c r="HBY30" s="10"/>
      <c r="HBZ30" s="10"/>
      <c r="HCA30" s="10"/>
      <c r="HCB30" s="10"/>
      <c r="HCC30" s="10"/>
      <c r="HCD30" s="10"/>
      <c r="HCE30" s="10"/>
      <c r="HCF30" s="10"/>
      <c r="HCG30" s="10"/>
      <c r="HCH30" s="10"/>
      <c r="HCI30" s="10"/>
      <c r="HCJ30" s="10"/>
      <c r="HCK30" s="10"/>
      <c r="HCL30" s="10"/>
      <c r="HCM30" s="10"/>
      <c r="HCN30" s="10"/>
      <c r="HCO30" s="10"/>
      <c r="HCP30" s="10"/>
      <c r="HCQ30" s="10"/>
      <c r="HCR30" s="10"/>
      <c r="HCS30" s="10"/>
      <c r="HCT30" s="10"/>
      <c r="HCU30" s="10"/>
      <c r="HCV30" s="10"/>
      <c r="HCW30" s="10"/>
      <c r="HCX30" s="10"/>
      <c r="HCY30" s="10"/>
      <c r="HCZ30" s="10"/>
      <c r="HDA30" s="10"/>
      <c r="HDB30" s="10"/>
      <c r="HDC30" s="10"/>
      <c r="HDD30" s="10"/>
      <c r="HDE30" s="10"/>
      <c r="HDF30" s="10"/>
      <c r="HDG30" s="10"/>
      <c r="HDH30" s="10"/>
      <c r="HDI30" s="10"/>
      <c r="HDJ30" s="10"/>
      <c r="HDK30" s="10"/>
      <c r="HDL30" s="10"/>
      <c r="HDM30" s="10"/>
      <c r="HDN30" s="10"/>
      <c r="HDO30" s="10"/>
      <c r="HDP30" s="10"/>
      <c r="HDQ30" s="10"/>
      <c r="HDR30" s="10"/>
      <c r="HDS30" s="10"/>
      <c r="HDT30" s="10"/>
      <c r="HDU30" s="10"/>
      <c r="HDV30" s="10"/>
      <c r="HDW30" s="10"/>
      <c r="HDX30" s="10"/>
      <c r="HDY30" s="10"/>
      <c r="HDZ30" s="10"/>
      <c r="HEA30" s="10"/>
      <c r="HEB30" s="10"/>
      <c r="HEC30" s="10"/>
      <c r="HED30" s="10"/>
      <c r="HEE30" s="10"/>
      <c r="HEF30" s="10"/>
      <c r="HEG30" s="10"/>
      <c r="HEH30" s="10"/>
      <c r="HEI30" s="10"/>
      <c r="HEJ30" s="10"/>
      <c r="HEK30" s="10"/>
      <c r="HEL30" s="10"/>
      <c r="HEM30" s="10"/>
      <c r="HEN30" s="10"/>
      <c r="HEO30" s="10"/>
      <c r="HEP30" s="10"/>
      <c r="HEQ30" s="10"/>
      <c r="HER30" s="10"/>
      <c r="HES30" s="10"/>
      <c r="HET30" s="10"/>
      <c r="HEU30" s="10"/>
      <c r="HEV30" s="10"/>
      <c r="HEW30" s="10"/>
      <c r="HEX30" s="10"/>
      <c r="HEY30" s="10"/>
      <c r="HEZ30" s="10"/>
      <c r="HFA30" s="10"/>
      <c r="HFB30" s="10"/>
      <c r="HFC30" s="10"/>
      <c r="HFD30" s="10"/>
      <c r="HFE30" s="10"/>
      <c r="HFF30" s="10"/>
      <c r="HFG30" s="10"/>
      <c r="HFH30" s="10"/>
      <c r="HFI30" s="10"/>
      <c r="HFJ30" s="10"/>
      <c r="HFK30" s="10"/>
      <c r="HFL30" s="10"/>
      <c r="HFM30" s="10"/>
      <c r="HFN30" s="10"/>
      <c r="HFO30" s="10"/>
      <c r="HFP30" s="10"/>
      <c r="HFQ30" s="10"/>
      <c r="HFR30" s="10"/>
      <c r="HFS30" s="10"/>
      <c r="HFT30" s="10"/>
      <c r="HFU30" s="10"/>
      <c r="HFV30" s="10"/>
      <c r="HFW30" s="10"/>
      <c r="HFX30" s="10"/>
      <c r="HFY30" s="10"/>
      <c r="HFZ30" s="10"/>
      <c r="HGA30" s="10"/>
      <c r="HGB30" s="10"/>
      <c r="HGC30" s="10"/>
      <c r="HGD30" s="10"/>
      <c r="HGE30" s="10"/>
      <c r="HGF30" s="10"/>
      <c r="HGG30" s="10"/>
      <c r="HGH30" s="10"/>
      <c r="HGI30" s="10"/>
      <c r="HGJ30" s="10"/>
      <c r="HGK30" s="10"/>
      <c r="HGL30" s="10"/>
      <c r="HGM30" s="10"/>
      <c r="HGN30" s="10"/>
      <c r="HGO30" s="10"/>
      <c r="HGP30" s="10"/>
      <c r="HGQ30" s="10"/>
      <c r="HGR30" s="10"/>
      <c r="HGS30" s="10"/>
      <c r="HGT30" s="10"/>
      <c r="HGU30" s="10"/>
      <c r="HGV30" s="10"/>
      <c r="HGW30" s="10"/>
      <c r="HGX30" s="10"/>
      <c r="HGY30" s="10"/>
      <c r="HGZ30" s="10"/>
      <c r="HHA30" s="10"/>
      <c r="HHB30" s="10"/>
      <c r="HHC30" s="10"/>
      <c r="HHD30" s="10"/>
      <c r="HHE30" s="10"/>
      <c r="HHF30" s="10"/>
      <c r="HHG30" s="10"/>
      <c r="HHH30" s="10"/>
      <c r="HHI30" s="10"/>
      <c r="HHJ30" s="10"/>
      <c r="HHK30" s="10"/>
      <c r="HHL30" s="10"/>
      <c r="HHM30" s="10"/>
      <c r="HHN30" s="10"/>
      <c r="HHO30" s="10"/>
      <c r="HHP30" s="10"/>
      <c r="HHQ30" s="10"/>
      <c r="HHR30" s="10"/>
      <c r="HHS30" s="10"/>
      <c r="HHT30" s="10"/>
      <c r="HHU30" s="10"/>
      <c r="HHV30" s="10"/>
      <c r="HHW30" s="10"/>
      <c r="HHX30" s="10"/>
      <c r="HHY30" s="10"/>
      <c r="HHZ30" s="10"/>
      <c r="HIA30" s="10"/>
      <c r="HIB30" s="10"/>
      <c r="HIC30" s="10"/>
      <c r="HID30" s="10"/>
      <c r="HIE30" s="10"/>
      <c r="HIF30" s="10"/>
      <c r="HIG30" s="10"/>
      <c r="HIH30" s="10"/>
      <c r="HII30" s="10"/>
      <c r="HIJ30" s="10"/>
      <c r="HIK30" s="10"/>
      <c r="HIL30" s="10"/>
      <c r="HIM30" s="10"/>
      <c r="HIN30" s="10"/>
      <c r="HIO30" s="10"/>
      <c r="HIP30" s="10"/>
      <c r="HIQ30" s="10"/>
      <c r="HIR30" s="10"/>
      <c r="HIS30" s="10"/>
      <c r="HIT30" s="10"/>
      <c r="HIU30" s="10"/>
      <c r="HIV30" s="10"/>
      <c r="HIW30" s="10"/>
      <c r="HIX30" s="10"/>
      <c r="HIY30" s="10"/>
      <c r="HIZ30" s="10"/>
      <c r="HJA30" s="10"/>
      <c r="HJB30" s="10"/>
      <c r="HJC30" s="10"/>
      <c r="HJD30" s="10"/>
      <c r="HJE30" s="10"/>
      <c r="HJF30" s="10"/>
      <c r="HJG30" s="10"/>
      <c r="HJH30" s="10"/>
      <c r="HJI30" s="10"/>
      <c r="HJJ30" s="10"/>
      <c r="HJK30" s="10"/>
      <c r="HJL30" s="10"/>
      <c r="HJM30" s="10"/>
      <c r="HJN30" s="10"/>
      <c r="HJO30" s="10"/>
      <c r="HJP30" s="10"/>
      <c r="HJQ30" s="10"/>
      <c r="HJR30" s="10"/>
      <c r="HJS30" s="10"/>
      <c r="HJT30" s="10"/>
      <c r="HJU30" s="10"/>
      <c r="HJV30" s="10"/>
      <c r="HJW30" s="10"/>
      <c r="HJX30" s="10"/>
      <c r="HJY30" s="10"/>
      <c r="HJZ30" s="10"/>
      <c r="HKA30" s="10"/>
      <c r="HKB30" s="10"/>
      <c r="HKC30" s="10"/>
      <c r="HKD30" s="10"/>
      <c r="HKE30" s="10"/>
      <c r="HKF30" s="10"/>
      <c r="HKG30" s="10"/>
      <c r="HKH30" s="10"/>
      <c r="HKI30" s="10"/>
      <c r="HKJ30" s="10"/>
      <c r="HKK30" s="10"/>
      <c r="HKL30" s="10"/>
      <c r="HKM30" s="10"/>
      <c r="HKN30" s="10"/>
      <c r="HKO30" s="10"/>
      <c r="HKP30" s="10"/>
      <c r="HKQ30" s="10"/>
      <c r="HKR30" s="10"/>
      <c r="HKS30" s="10"/>
      <c r="HKT30" s="10"/>
      <c r="HKU30" s="10"/>
      <c r="HKV30" s="10"/>
      <c r="HKW30" s="10"/>
      <c r="HKX30" s="10"/>
      <c r="HKY30" s="10"/>
      <c r="HKZ30" s="10"/>
      <c r="HLA30" s="10"/>
      <c r="HLB30" s="10"/>
      <c r="HLC30" s="10"/>
      <c r="HLD30" s="10"/>
      <c r="HLE30" s="10"/>
      <c r="HLF30" s="10"/>
      <c r="HLG30" s="10"/>
      <c r="HLH30" s="10"/>
      <c r="HLI30" s="10"/>
      <c r="HLJ30" s="10"/>
      <c r="HLK30" s="10"/>
      <c r="HLL30" s="10"/>
      <c r="HLM30" s="10"/>
      <c r="HLN30" s="10"/>
      <c r="HLO30" s="10"/>
      <c r="HLP30" s="10"/>
      <c r="HLQ30" s="10"/>
      <c r="HLR30" s="10"/>
      <c r="HLS30" s="10"/>
      <c r="HLT30" s="10"/>
      <c r="HLU30" s="10"/>
      <c r="HLV30" s="10"/>
      <c r="HLW30" s="10"/>
      <c r="HLX30" s="10"/>
      <c r="HLY30" s="10"/>
      <c r="HLZ30" s="10"/>
      <c r="HMA30" s="10"/>
      <c r="HMB30" s="10"/>
      <c r="HMC30" s="10"/>
      <c r="HMD30" s="10"/>
      <c r="HME30" s="10"/>
      <c r="HMF30" s="10"/>
      <c r="HMG30" s="10"/>
      <c r="HMH30" s="10"/>
      <c r="HMI30" s="10"/>
      <c r="HMJ30" s="10"/>
      <c r="HMK30" s="10"/>
      <c r="HML30" s="10"/>
      <c r="HMM30" s="10"/>
      <c r="HMN30" s="10"/>
      <c r="HMO30" s="10"/>
      <c r="HMP30" s="10"/>
      <c r="HMQ30" s="10"/>
      <c r="HMR30" s="10"/>
      <c r="HMS30" s="10"/>
      <c r="HMT30" s="10"/>
      <c r="HMU30" s="10"/>
      <c r="HMV30" s="10"/>
      <c r="HMW30" s="10"/>
      <c r="HMX30" s="10"/>
      <c r="HMY30" s="10"/>
      <c r="HMZ30" s="10"/>
      <c r="HNA30" s="10"/>
      <c r="HNB30" s="10"/>
      <c r="HNC30" s="10"/>
      <c r="HND30" s="10"/>
      <c r="HNE30" s="10"/>
      <c r="HNF30" s="10"/>
      <c r="HNG30" s="10"/>
      <c r="HNH30" s="10"/>
      <c r="HNI30" s="10"/>
      <c r="HNJ30" s="10"/>
      <c r="HNK30" s="10"/>
      <c r="HNL30" s="10"/>
      <c r="HNM30" s="10"/>
      <c r="HNN30" s="10"/>
      <c r="HNO30" s="10"/>
      <c r="HNP30" s="10"/>
      <c r="HNQ30" s="10"/>
      <c r="HNR30" s="10"/>
      <c r="HNS30" s="10"/>
      <c r="HNT30" s="10"/>
      <c r="HNU30" s="10"/>
      <c r="HNV30" s="10"/>
      <c r="HNW30" s="10"/>
      <c r="HNX30" s="10"/>
      <c r="HNY30" s="10"/>
      <c r="HNZ30" s="10"/>
      <c r="HOA30" s="10"/>
      <c r="HOB30" s="10"/>
      <c r="HOC30" s="10"/>
      <c r="HOD30" s="10"/>
      <c r="HOE30" s="10"/>
      <c r="HOF30" s="10"/>
      <c r="HOG30" s="10"/>
      <c r="HOH30" s="10"/>
      <c r="HOI30" s="10"/>
      <c r="HOJ30" s="10"/>
      <c r="HOK30" s="10"/>
      <c r="HOL30" s="10"/>
      <c r="HOM30" s="10"/>
      <c r="HON30" s="10"/>
      <c r="HOO30" s="10"/>
      <c r="HOP30" s="10"/>
      <c r="HOQ30" s="10"/>
      <c r="HOR30" s="10"/>
      <c r="HOS30" s="10"/>
      <c r="HOT30" s="10"/>
      <c r="HOU30" s="10"/>
      <c r="HOV30" s="10"/>
      <c r="HOW30" s="10"/>
      <c r="HOX30" s="10"/>
      <c r="HOY30" s="10"/>
      <c r="HOZ30" s="10"/>
      <c r="HPA30" s="10"/>
      <c r="HPB30" s="10"/>
      <c r="HPC30" s="10"/>
      <c r="HPD30" s="10"/>
      <c r="HPE30" s="10"/>
      <c r="HPF30" s="10"/>
      <c r="HPG30" s="10"/>
      <c r="HPH30" s="10"/>
      <c r="HPI30" s="10"/>
      <c r="HPJ30" s="10"/>
      <c r="HPK30" s="10"/>
      <c r="HPL30" s="10"/>
      <c r="HPM30" s="10"/>
      <c r="HPN30" s="10"/>
      <c r="HPO30" s="10"/>
      <c r="HPP30" s="10"/>
      <c r="HPQ30" s="10"/>
      <c r="HPR30" s="10"/>
      <c r="HPS30" s="10"/>
      <c r="HPT30" s="10"/>
      <c r="HPU30" s="10"/>
      <c r="HPV30" s="10"/>
      <c r="HPW30" s="10"/>
      <c r="HPX30" s="10"/>
      <c r="HPY30" s="10"/>
      <c r="HPZ30" s="10"/>
      <c r="HQA30" s="10"/>
      <c r="HQB30" s="10"/>
      <c r="HQC30" s="10"/>
      <c r="HQD30" s="10"/>
      <c r="HQE30" s="10"/>
      <c r="HQF30" s="10"/>
      <c r="HQG30" s="10"/>
      <c r="HQH30" s="10"/>
      <c r="HQI30" s="10"/>
      <c r="HQJ30" s="10"/>
      <c r="HQK30" s="10"/>
      <c r="HQL30" s="10"/>
      <c r="HQM30" s="10"/>
      <c r="HQN30" s="10"/>
      <c r="HQO30" s="10"/>
      <c r="HQP30" s="10"/>
      <c r="HQQ30" s="10"/>
      <c r="HQR30" s="10"/>
      <c r="HQS30" s="10"/>
      <c r="HQT30" s="10"/>
      <c r="HQU30" s="10"/>
      <c r="HQV30" s="10"/>
      <c r="HQW30" s="10"/>
      <c r="HQX30" s="10"/>
      <c r="HQY30" s="10"/>
      <c r="HQZ30" s="10"/>
      <c r="HRA30" s="10"/>
      <c r="HRB30" s="10"/>
      <c r="HRC30" s="10"/>
      <c r="HRD30" s="10"/>
      <c r="HRE30" s="10"/>
      <c r="HRF30" s="10"/>
      <c r="HRG30" s="10"/>
      <c r="HRH30" s="10"/>
      <c r="HRI30" s="10"/>
      <c r="HRJ30" s="10"/>
      <c r="HRK30" s="10"/>
      <c r="HRL30" s="10"/>
      <c r="HRM30" s="10"/>
      <c r="HRN30" s="10"/>
      <c r="HRO30" s="10"/>
      <c r="HRP30" s="10"/>
      <c r="HRQ30" s="10"/>
      <c r="HRR30" s="10"/>
      <c r="HRS30" s="10"/>
      <c r="HRT30" s="10"/>
      <c r="HRU30" s="10"/>
      <c r="HRV30" s="10"/>
      <c r="HRW30" s="10"/>
      <c r="HRX30" s="10"/>
      <c r="HRY30" s="10"/>
      <c r="HRZ30" s="10"/>
      <c r="HSA30" s="10"/>
      <c r="HSB30" s="10"/>
      <c r="HSC30" s="10"/>
      <c r="HSD30" s="10"/>
      <c r="HSE30" s="10"/>
      <c r="HSF30" s="10"/>
      <c r="HSG30" s="10"/>
      <c r="HSH30" s="10"/>
      <c r="HSI30" s="10"/>
      <c r="HSJ30" s="10"/>
      <c r="HSK30" s="10"/>
      <c r="HSL30" s="10"/>
      <c r="HSM30" s="10"/>
      <c r="HSN30" s="10"/>
      <c r="HSO30" s="10"/>
      <c r="HSP30" s="10"/>
      <c r="HSQ30" s="10"/>
      <c r="HSR30" s="10"/>
      <c r="HSS30" s="10"/>
      <c r="HST30" s="10"/>
      <c r="HSU30" s="10"/>
      <c r="HSV30" s="10"/>
      <c r="HSW30" s="10"/>
      <c r="HSX30" s="10"/>
      <c r="HSY30" s="10"/>
      <c r="HSZ30" s="10"/>
      <c r="HTA30" s="10"/>
      <c r="HTB30" s="10"/>
      <c r="HTC30" s="10"/>
      <c r="HTD30" s="10"/>
      <c r="HTE30" s="10"/>
      <c r="HTF30" s="10"/>
      <c r="HTG30" s="10"/>
      <c r="HTH30" s="10"/>
      <c r="HTI30" s="10"/>
      <c r="HTJ30" s="10"/>
      <c r="HTK30" s="10"/>
      <c r="HTL30" s="10"/>
      <c r="HTM30" s="10"/>
      <c r="HTN30" s="10"/>
      <c r="HTO30" s="10"/>
      <c r="HTP30" s="10"/>
      <c r="HTQ30" s="10"/>
      <c r="HTR30" s="10"/>
      <c r="HTS30" s="10"/>
      <c r="HTT30" s="10"/>
      <c r="HTU30" s="10"/>
      <c r="HTV30" s="10"/>
      <c r="HTW30" s="10"/>
      <c r="HTX30" s="10"/>
      <c r="HTY30" s="10"/>
      <c r="HTZ30" s="10"/>
      <c r="HUA30" s="10"/>
      <c r="HUB30" s="10"/>
      <c r="HUC30" s="10"/>
      <c r="HUD30" s="10"/>
      <c r="HUE30" s="10"/>
      <c r="HUF30" s="10"/>
      <c r="HUG30" s="10"/>
      <c r="HUH30" s="10"/>
      <c r="HUI30" s="10"/>
      <c r="HUJ30" s="10"/>
      <c r="HUK30" s="10"/>
      <c r="HUL30" s="10"/>
      <c r="HUM30" s="10"/>
      <c r="HUN30" s="10"/>
      <c r="HUO30" s="10"/>
      <c r="HUP30" s="10"/>
      <c r="HUQ30" s="10"/>
      <c r="HUR30" s="10"/>
      <c r="HUS30" s="10"/>
      <c r="HUT30" s="10"/>
      <c r="HUU30" s="10"/>
      <c r="HUV30" s="10"/>
      <c r="HUW30" s="10"/>
      <c r="HUX30" s="10"/>
      <c r="HUY30" s="10"/>
      <c r="HUZ30" s="10"/>
      <c r="HVA30" s="10"/>
      <c r="HVB30" s="10"/>
      <c r="HVC30" s="10"/>
      <c r="HVD30" s="10"/>
      <c r="HVE30" s="10"/>
      <c r="HVF30" s="10"/>
      <c r="HVG30" s="10"/>
      <c r="HVH30" s="10"/>
      <c r="HVI30" s="10"/>
      <c r="HVJ30" s="10"/>
      <c r="HVK30" s="10"/>
      <c r="HVL30" s="10"/>
      <c r="HVM30" s="10"/>
      <c r="HVN30" s="10"/>
      <c r="HVO30" s="10"/>
      <c r="HVP30" s="10"/>
      <c r="HVQ30" s="10"/>
      <c r="HVR30" s="10"/>
      <c r="HVS30" s="10"/>
      <c r="HVT30" s="10"/>
      <c r="HVU30" s="10"/>
      <c r="HVV30" s="10"/>
      <c r="HVW30" s="10"/>
      <c r="HVX30" s="10"/>
      <c r="HVY30" s="10"/>
      <c r="HVZ30" s="10"/>
      <c r="HWA30" s="10"/>
      <c r="HWB30" s="10"/>
      <c r="HWC30" s="10"/>
      <c r="HWD30" s="10"/>
      <c r="HWE30" s="10"/>
      <c r="HWF30" s="10"/>
      <c r="HWG30" s="10"/>
      <c r="HWH30" s="10"/>
      <c r="HWI30" s="10"/>
      <c r="HWJ30" s="10"/>
      <c r="HWK30" s="10"/>
      <c r="HWL30" s="10"/>
      <c r="HWM30" s="10"/>
      <c r="HWN30" s="10"/>
      <c r="HWO30" s="10"/>
      <c r="HWP30" s="10"/>
      <c r="HWQ30" s="10"/>
      <c r="HWR30" s="10"/>
      <c r="HWS30" s="10"/>
      <c r="HWT30" s="10"/>
      <c r="HWU30" s="10"/>
      <c r="HWV30" s="10"/>
      <c r="HWW30" s="10"/>
      <c r="HWX30" s="10"/>
      <c r="HWY30" s="10"/>
      <c r="HWZ30" s="10"/>
      <c r="HXA30" s="10"/>
      <c r="HXB30" s="10"/>
      <c r="HXC30" s="10"/>
      <c r="HXD30" s="10"/>
      <c r="HXE30" s="10"/>
      <c r="HXF30" s="10"/>
      <c r="HXG30" s="10"/>
      <c r="HXH30" s="10"/>
      <c r="HXI30" s="10"/>
      <c r="HXJ30" s="10"/>
      <c r="HXK30" s="10"/>
      <c r="HXL30" s="10"/>
      <c r="HXM30" s="10"/>
      <c r="HXN30" s="10"/>
      <c r="HXO30" s="10"/>
      <c r="HXP30" s="10"/>
      <c r="HXQ30" s="10"/>
      <c r="HXR30" s="10"/>
      <c r="HXS30" s="10"/>
      <c r="HXT30" s="10"/>
      <c r="HXU30" s="10"/>
      <c r="HXV30" s="10"/>
      <c r="HXW30" s="10"/>
      <c r="HXX30" s="10"/>
      <c r="HXY30" s="10"/>
      <c r="HXZ30" s="10"/>
      <c r="HYA30" s="10"/>
      <c r="HYB30" s="10"/>
      <c r="HYC30" s="10"/>
      <c r="HYD30" s="10"/>
      <c r="HYE30" s="10"/>
      <c r="HYF30" s="10"/>
      <c r="HYG30" s="10"/>
      <c r="HYH30" s="10"/>
      <c r="HYI30" s="10"/>
      <c r="HYJ30" s="10"/>
      <c r="HYK30" s="10"/>
      <c r="HYL30" s="10"/>
      <c r="HYM30" s="10"/>
      <c r="HYN30" s="10"/>
      <c r="HYO30" s="10"/>
      <c r="HYP30" s="10"/>
      <c r="HYQ30" s="10"/>
      <c r="HYR30" s="10"/>
      <c r="HYS30" s="10"/>
      <c r="HYT30" s="10"/>
      <c r="HYU30" s="10"/>
      <c r="HYV30" s="10"/>
      <c r="HYW30" s="10"/>
      <c r="HYX30" s="10"/>
      <c r="HYY30" s="10"/>
      <c r="HYZ30" s="10"/>
      <c r="HZA30" s="10"/>
      <c r="HZB30" s="10"/>
      <c r="HZC30" s="10"/>
      <c r="HZD30" s="10"/>
      <c r="HZE30" s="10"/>
      <c r="HZF30" s="10"/>
      <c r="HZG30" s="10"/>
      <c r="HZH30" s="10"/>
      <c r="HZI30" s="10"/>
      <c r="HZJ30" s="10"/>
      <c r="HZK30" s="10"/>
      <c r="HZL30" s="10"/>
      <c r="HZM30" s="10"/>
      <c r="HZN30" s="10"/>
      <c r="HZO30" s="10"/>
      <c r="HZP30" s="10"/>
      <c r="HZQ30" s="10"/>
      <c r="HZR30" s="10"/>
      <c r="HZS30" s="10"/>
      <c r="HZT30" s="10"/>
      <c r="HZU30" s="10"/>
      <c r="HZV30" s="10"/>
      <c r="HZW30" s="10"/>
      <c r="HZX30" s="10"/>
      <c r="HZY30" s="10"/>
      <c r="HZZ30" s="10"/>
      <c r="IAA30" s="10"/>
      <c r="IAB30" s="10"/>
      <c r="IAC30" s="10"/>
      <c r="IAD30" s="10"/>
      <c r="IAE30" s="10"/>
      <c r="IAF30" s="10"/>
      <c r="IAG30" s="10"/>
      <c r="IAH30" s="10"/>
      <c r="IAI30" s="10"/>
      <c r="IAJ30" s="10"/>
      <c r="IAK30" s="10"/>
      <c r="IAL30" s="10"/>
      <c r="IAM30" s="10"/>
      <c r="IAN30" s="10"/>
      <c r="IAO30" s="10"/>
      <c r="IAP30" s="10"/>
      <c r="IAQ30" s="10"/>
      <c r="IAR30" s="10"/>
      <c r="IAS30" s="10"/>
      <c r="IAT30" s="10"/>
      <c r="IAU30" s="10"/>
      <c r="IAV30" s="10"/>
      <c r="IAW30" s="10"/>
      <c r="IAX30" s="10"/>
      <c r="IAY30" s="10"/>
      <c r="IAZ30" s="10"/>
      <c r="IBA30" s="10"/>
      <c r="IBB30" s="10"/>
      <c r="IBC30" s="10"/>
      <c r="IBD30" s="10"/>
      <c r="IBE30" s="10"/>
      <c r="IBF30" s="10"/>
      <c r="IBG30" s="10"/>
      <c r="IBH30" s="10"/>
      <c r="IBI30" s="10"/>
      <c r="IBJ30" s="10"/>
      <c r="IBK30" s="10"/>
      <c r="IBL30" s="10"/>
      <c r="IBM30" s="10"/>
      <c r="IBN30" s="10"/>
      <c r="IBO30" s="10"/>
      <c r="IBP30" s="10"/>
      <c r="IBQ30" s="10"/>
      <c r="IBR30" s="10"/>
      <c r="IBS30" s="10"/>
      <c r="IBT30" s="10"/>
      <c r="IBU30" s="10"/>
      <c r="IBV30" s="10"/>
      <c r="IBW30" s="10"/>
      <c r="IBX30" s="10"/>
      <c r="IBY30" s="10"/>
      <c r="IBZ30" s="10"/>
      <c r="ICA30" s="10"/>
      <c r="ICB30" s="10"/>
      <c r="ICC30" s="10"/>
      <c r="ICD30" s="10"/>
      <c r="ICE30" s="10"/>
      <c r="ICF30" s="10"/>
      <c r="ICG30" s="10"/>
      <c r="ICH30" s="10"/>
      <c r="ICI30" s="10"/>
      <c r="ICJ30" s="10"/>
      <c r="ICK30" s="10"/>
      <c r="ICL30" s="10"/>
      <c r="ICM30" s="10"/>
      <c r="ICN30" s="10"/>
      <c r="ICO30" s="10"/>
      <c r="ICP30" s="10"/>
      <c r="ICQ30" s="10"/>
      <c r="ICR30" s="10"/>
      <c r="ICS30" s="10"/>
      <c r="ICT30" s="10"/>
      <c r="ICU30" s="10"/>
      <c r="ICV30" s="10"/>
      <c r="ICW30" s="10"/>
      <c r="ICX30" s="10"/>
      <c r="ICY30" s="10"/>
      <c r="ICZ30" s="10"/>
      <c r="IDA30" s="10"/>
      <c r="IDB30" s="10"/>
      <c r="IDC30" s="10"/>
      <c r="IDD30" s="10"/>
      <c r="IDE30" s="10"/>
      <c r="IDF30" s="10"/>
      <c r="IDG30" s="10"/>
      <c r="IDH30" s="10"/>
      <c r="IDI30" s="10"/>
      <c r="IDJ30" s="10"/>
      <c r="IDK30" s="10"/>
      <c r="IDL30" s="10"/>
      <c r="IDM30" s="10"/>
      <c r="IDN30" s="10"/>
      <c r="IDO30" s="10"/>
      <c r="IDP30" s="10"/>
      <c r="IDQ30" s="10"/>
      <c r="IDR30" s="10"/>
      <c r="IDS30" s="10"/>
      <c r="IDT30" s="10"/>
      <c r="IDU30" s="10"/>
      <c r="IDV30" s="10"/>
      <c r="IDW30" s="10"/>
      <c r="IDX30" s="10"/>
      <c r="IDY30" s="10"/>
      <c r="IDZ30" s="10"/>
      <c r="IEA30" s="10"/>
      <c r="IEB30" s="10"/>
      <c r="IEC30" s="10"/>
      <c r="IED30" s="10"/>
      <c r="IEE30" s="10"/>
      <c r="IEF30" s="10"/>
      <c r="IEG30" s="10"/>
      <c r="IEH30" s="10"/>
      <c r="IEI30" s="10"/>
      <c r="IEJ30" s="10"/>
      <c r="IEK30" s="10"/>
      <c r="IEL30" s="10"/>
      <c r="IEM30" s="10"/>
      <c r="IEN30" s="10"/>
      <c r="IEO30" s="10"/>
      <c r="IEP30" s="10"/>
      <c r="IEQ30" s="10"/>
      <c r="IER30" s="10"/>
      <c r="IES30" s="10"/>
      <c r="IET30" s="10"/>
      <c r="IEU30" s="10"/>
      <c r="IEV30" s="10"/>
      <c r="IEW30" s="10"/>
      <c r="IEX30" s="10"/>
      <c r="IEY30" s="10"/>
      <c r="IEZ30" s="10"/>
      <c r="IFA30" s="10"/>
      <c r="IFB30" s="10"/>
      <c r="IFC30" s="10"/>
      <c r="IFD30" s="10"/>
      <c r="IFE30" s="10"/>
      <c r="IFF30" s="10"/>
      <c r="IFG30" s="10"/>
      <c r="IFH30" s="10"/>
      <c r="IFI30" s="10"/>
      <c r="IFJ30" s="10"/>
      <c r="IFK30" s="10"/>
      <c r="IFL30" s="10"/>
      <c r="IFM30" s="10"/>
      <c r="IFN30" s="10"/>
      <c r="IFO30" s="10"/>
      <c r="IFP30" s="10"/>
      <c r="IFQ30" s="10"/>
      <c r="IFR30" s="10"/>
      <c r="IFS30" s="10"/>
      <c r="IFT30" s="10"/>
      <c r="IFU30" s="10"/>
      <c r="IFV30" s="10"/>
      <c r="IFW30" s="10"/>
      <c r="IFX30" s="10"/>
      <c r="IFY30" s="10"/>
      <c r="IFZ30" s="10"/>
      <c r="IGA30" s="10"/>
      <c r="IGB30" s="10"/>
      <c r="IGC30" s="10"/>
      <c r="IGD30" s="10"/>
      <c r="IGE30" s="10"/>
      <c r="IGF30" s="10"/>
      <c r="IGG30" s="10"/>
      <c r="IGH30" s="10"/>
      <c r="IGI30" s="10"/>
      <c r="IGJ30" s="10"/>
      <c r="IGK30" s="10"/>
      <c r="IGL30" s="10"/>
      <c r="IGM30" s="10"/>
      <c r="IGN30" s="10"/>
      <c r="IGO30" s="10"/>
      <c r="IGP30" s="10"/>
      <c r="IGQ30" s="10"/>
      <c r="IGR30" s="10"/>
      <c r="IGS30" s="10"/>
      <c r="IGT30" s="10"/>
      <c r="IGU30" s="10"/>
      <c r="IGV30" s="10"/>
      <c r="IGW30" s="10"/>
      <c r="IGX30" s="10"/>
      <c r="IGY30" s="10"/>
      <c r="IGZ30" s="10"/>
      <c r="IHA30" s="10"/>
      <c r="IHB30" s="10"/>
      <c r="IHC30" s="10"/>
      <c r="IHD30" s="10"/>
      <c r="IHE30" s="10"/>
      <c r="IHF30" s="10"/>
      <c r="IHG30" s="10"/>
      <c r="IHH30" s="10"/>
      <c r="IHI30" s="10"/>
      <c r="IHJ30" s="10"/>
      <c r="IHK30" s="10"/>
      <c r="IHL30" s="10"/>
      <c r="IHM30" s="10"/>
      <c r="IHN30" s="10"/>
      <c r="IHO30" s="10"/>
      <c r="IHP30" s="10"/>
      <c r="IHQ30" s="10"/>
      <c r="IHR30" s="10"/>
      <c r="IHS30" s="10"/>
      <c r="IHT30" s="10"/>
      <c r="IHU30" s="10"/>
      <c r="IHV30" s="10"/>
      <c r="IHW30" s="10"/>
      <c r="IHX30" s="10"/>
      <c r="IHY30" s="10"/>
      <c r="IHZ30" s="10"/>
      <c r="IIA30" s="10"/>
      <c r="IIB30" s="10"/>
      <c r="IIC30" s="10"/>
      <c r="IID30" s="10"/>
      <c r="IIE30" s="10"/>
      <c r="IIF30" s="10"/>
      <c r="IIG30" s="10"/>
      <c r="IIH30" s="10"/>
      <c r="III30" s="10"/>
      <c r="IIJ30" s="10"/>
      <c r="IIK30" s="10"/>
      <c r="IIL30" s="10"/>
      <c r="IIM30" s="10"/>
      <c r="IIN30" s="10"/>
      <c r="IIO30" s="10"/>
      <c r="IIP30" s="10"/>
      <c r="IIQ30" s="10"/>
      <c r="IIR30" s="10"/>
      <c r="IIS30" s="10"/>
      <c r="IIT30" s="10"/>
      <c r="IIU30" s="10"/>
      <c r="IIV30" s="10"/>
      <c r="IIW30" s="10"/>
      <c r="IIX30" s="10"/>
      <c r="IIY30" s="10"/>
      <c r="IIZ30" s="10"/>
      <c r="IJA30" s="10"/>
      <c r="IJB30" s="10"/>
      <c r="IJC30" s="10"/>
      <c r="IJD30" s="10"/>
      <c r="IJE30" s="10"/>
      <c r="IJF30" s="10"/>
      <c r="IJG30" s="10"/>
      <c r="IJH30" s="10"/>
      <c r="IJI30" s="10"/>
      <c r="IJJ30" s="10"/>
      <c r="IJK30" s="10"/>
      <c r="IJL30" s="10"/>
      <c r="IJM30" s="10"/>
      <c r="IJN30" s="10"/>
      <c r="IJO30" s="10"/>
      <c r="IJP30" s="10"/>
      <c r="IJQ30" s="10"/>
      <c r="IJR30" s="10"/>
      <c r="IJS30" s="10"/>
      <c r="IJT30" s="10"/>
      <c r="IJU30" s="10"/>
      <c r="IJV30" s="10"/>
      <c r="IJW30" s="10"/>
      <c r="IJX30" s="10"/>
      <c r="IJY30" s="10"/>
      <c r="IJZ30" s="10"/>
      <c r="IKA30" s="10"/>
      <c r="IKB30" s="10"/>
      <c r="IKC30" s="10"/>
      <c r="IKD30" s="10"/>
      <c r="IKE30" s="10"/>
      <c r="IKF30" s="10"/>
      <c r="IKG30" s="10"/>
      <c r="IKH30" s="10"/>
      <c r="IKI30" s="10"/>
      <c r="IKJ30" s="10"/>
      <c r="IKK30" s="10"/>
      <c r="IKL30" s="10"/>
      <c r="IKM30" s="10"/>
      <c r="IKN30" s="10"/>
      <c r="IKO30" s="10"/>
      <c r="IKP30" s="10"/>
      <c r="IKQ30" s="10"/>
      <c r="IKR30" s="10"/>
      <c r="IKS30" s="10"/>
      <c r="IKT30" s="10"/>
      <c r="IKU30" s="10"/>
      <c r="IKV30" s="10"/>
      <c r="IKW30" s="10"/>
      <c r="IKX30" s="10"/>
      <c r="IKY30" s="10"/>
      <c r="IKZ30" s="10"/>
      <c r="ILA30" s="10"/>
      <c r="ILB30" s="10"/>
      <c r="ILC30" s="10"/>
      <c r="ILD30" s="10"/>
      <c r="ILE30" s="10"/>
      <c r="ILF30" s="10"/>
      <c r="ILG30" s="10"/>
      <c r="ILH30" s="10"/>
      <c r="ILI30" s="10"/>
      <c r="ILJ30" s="10"/>
      <c r="ILK30" s="10"/>
      <c r="ILL30" s="10"/>
      <c r="ILM30" s="10"/>
      <c r="ILN30" s="10"/>
      <c r="ILO30" s="10"/>
      <c r="ILP30" s="10"/>
      <c r="ILQ30" s="10"/>
      <c r="ILR30" s="10"/>
      <c r="ILS30" s="10"/>
      <c r="ILT30" s="10"/>
      <c r="ILU30" s="10"/>
      <c r="ILV30" s="10"/>
      <c r="ILW30" s="10"/>
      <c r="ILX30" s="10"/>
      <c r="ILY30" s="10"/>
      <c r="ILZ30" s="10"/>
      <c r="IMA30" s="10"/>
      <c r="IMB30" s="10"/>
      <c r="IMC30" s="10"/>
      <c r="IMD30" s="10"/>
      <c r="IME30" s="10"/>
      <c r="IMF30" s="10"/>
      <c r="IMG30" s="10"/>
      <c r="IMH30" s="10"/>
      <c r="IMI30" s="10"/>
      <c r="IMJ30" s="10"/>
      <c r="IMK30" s="10"/>
      <c r="IML30" s="10"/>
      <c r="IMM30" s="10"/>
      <c r="IMN30" s="10"/>
      <c r="IMO30" s="10"/>
      <c r="IMP30" s="10"/>
      <c r="IMQ30" s="10"/>
      <c r="IMR30" s="10"/>
      <c r="IMS30" s="10"/>
      <c r="IMT30" s="10"/>
      <c r="IMU30" s="10"/>
      <c r="IMV30" s="10"/>
      <c r="IMW30" s="10"/>
      <c r="IMX30" s="10"/>
      <c r="IMY30" s="10"/>
      <c r="IMZ30" s="10"/>
      <c r="INA30" s="10"/>
      <c r="INB30" s="10"/>
      <c r="INC30" s="10"/>
      <c r="IND30" s="10"/>
      <c r="INE30" s="10"/>
      <c r="INF30" s="10"/>
      <c r="ING30" s="10"/>
      <c r="INH30" s="10"/>
      <c r="INI30" s="10"/>
      <c r="INJ30" s="10"/>
      <c r="INK30" s="10"/>
      <c r="INL30" s="10"/>
      <c r="INM30" s="10"/>
      <c r="INN30" s="10"/>
      <c r="INO30" s="10"/>
      <c r="INP30" s="10"/>
      <c r="INQ30" s="10"/>
      <c r="INR30" s="10"/>
      <c r="INS30" s="10"/>
      <c r="INT30" s="10"/>
      <c r="INU30" s="10"/>
      <c r="INV30" s="10"/>
      <c r="INW30" s="10"/>
      <c r="INX30" s="10"/>
      <c r="INY30" s="10"/>
      <c r="INZ30" s="10"/>
      <c r="IOA30" s="10"/>
      <c r="IOB30" s="10"/>
      <c r="IOC30" s="10"/>
      <c r="IOD30" s="10"/>
      <c r="IOE30" s="10"/>
      <c r="IOF30" s="10"/>
      <c r="IOG30" s="10"/>
      <c r="IOH30" s="10"/>
      <c r="IOI30" s="10"/>
      <c r="IOJ30" s="10"/>
      <c r="IOK30" s="10"/>
      <c r="IOL30" s="10"/>
      <c r="IOM30" s="10"/>
      <c r="ION30" s="10"/>
      <c r="IOO30" s="10"/>
      <c r="IOP30" s="10"/>
      <c r="IOQ30" s="10"/>
      <c r="IOR30" s="10"/>
      <c r="IOS30" s="10"/>
      <c r="IOT30" s="10"/>
      <c r="IOU30" s="10"/>
      <c r="IOV30" s="10"/>
      <c r="IOW30" s="10"/>
      <c r="IOX30" s="10"/>
      <c r="IOY30" s="10"/>
      <c r="IOZ30" s="10"/>
      <c r="IPA30" s="10"/>
      <c r="IPB30" s="10"/>
      <c r="IPC30" s="10"/>
      <c r="IPD30" s="10"/>
      <c r="IPE30" s="10"/>
      <c r="IPF30" s="10"/>
      <c r="IPG30" s="10"/>
      <c r="IPH30" s="10"/>
      <c r="IPI30" s="10"/>
      <c r="IPJ30" s="10"/>
      <c r="IPK30" s="10"/>
      <c r="IPL30" s="10"/>
      <c r="IPM30" s="10"/>
      <c r="IPN30" s="10"/>
      <c r="IPO30" s="10"/>
      <c r="IPP30" s="10"/>
      <c r="IPQ30" s="10"/>
      <c r="IPR30" s="10"/>
      <c r="IPS30" s="10"/>
      <c r="IPT30" s="10"/>
      <c r="IPU30" s="10"/>
      <c r="IPV30" s="10"/>
      <c r="IPW30" s="10"/>
      <c r="IPX30" s="10"/>
      <c r="IPY30" s="10"/>
      <c r="IPZ30" s="10"/>
      <c r="IQA30" s="10"/>
      <c r="IQB30" s="10"/>
      <c r="IQC30" s="10"/>
      <c r="IQD30" s="10"/>
      <c r="IQE30" s="10"/>
      <c r="IQF30" s="10"/>
      <c r="IQG30" s="10"/>
      <c r="IQH30" s="10"/>
      <c r="IQI30" s="10"/>
      <c r="IQJ30" s="10"/>
      <c r="IQK30" s="10"/>
      <c r="IQL30" s="10"/>
      <c r="IQM30" s="10"/>
      <c r="IQN30" s="10"/>
      <c r="IQO30" s="10"/>
      <c r="IQP30" s="10"/>
      <c r="IQQ30" s="10"/>
      <c r="IQR30" s="10"/>
      <c r="IQS30" s="10"/>
      <c r="IQT30" s="10"/>
      <c r="IQU30" s="10"/>
      <c r="IQV30" s="10"/>
      <c r="IQW30" s="10"/>
      <c r="IQX30" s="10"/>
      <c r="IQY30" s="10"/>
      <c r="IQZ30" s="10"/>
      <c r="IRA30" s="10"/>
      <c r="IRB30" s="10"/>
      <c r="IRC30" s="10"/>
      <c r="IRD30" s="10"/>
      <c r="IRE30" s="10"/>
      <c r="IRF30" s="10"/>
      <c r="IRG30" s="10"/>
      <c r="IRH30" s="10"/>
      <c r="IRI30" s="10"/>
      <c r="IRJ30" s="10"/>
      <c r="IRK30" s="10"/>
      <c r="IRL30" s="10"/>
      <c r="IRM30" s="10"/>
      <c r="IRN30" s="10"/>
      <c r="IRO30" s="10"/>
      <c r="IRP30" s="10"/>
      <c r="IRQ30" s="10"/>
      <c r="IRR30" s="10"/>
      <c r="IRS30" s="10"/>
      <c r="IRT30" s="10"/>
      <c r="IRU30" s="10"/>
      <c r="IRV30" s="10"/>
      <c r="IRW30" s="10"/>
      <c r="IRX30" s="10"/>
      <c r="IRY30" s="10"/>
      <c r="IRZ30" s="10"/>
      <c r="ISA30" s="10"/>
      <c r="ISB30" s="10"/>
      <c r="ISC30" s="10"/>
      <c r="ISD30" s="10"/>
      <c r="ISE30" s="10"/>
      <c r="ISF30" s="10"/>
      <c r="ISG30" s="10"/>
      <c r="ISH30" s="10"/>
      <c r="ISI30" s="10"/>
      <c r="ISJ30" s="10"/>
      <c r="ISK30" s="10"/>
      <c r="ISL30" s="10"/>
      <c r="ISM30" s="10"/>
      <c r="ISN30" s="10"/>
      <c r="ISO30" s="10"/>
      <c r="ISP30" s="10"/>
      <c r="ISQ30" s="10"/>
      <c r="ISR30" s="10"/>
      <c r="ISS30" s="10"/>
      <c r="IST30" s="10"/>
      <c r="ISU30" s="10"/>
      <c r="ISV30" s="10"/>
      <c r="ISW30" s="10"/>
      <c r="ISX30" s="10"/>
      <c r="ISY30" s="10"/>
      <c r="ISZ30" s="10"/>
      <c r="ITA30" s="10"/>
      <c r="ITB30" s="10"/>
      <c r="ITC30" s="10"/>
      <c r="ITD30" s="10"/>
      <c r="ITE30" s="10"/>
      <c r="ITF30" s="10"/>
      <c r="ITG30" s="10"/>
      <c r="ITH30" s="10"/>
      <c r="ITI30" s="10"/>
      <c r="ITJ30" s="10"/>
      <c r="ITK30" s="10"/>
      <c r="ITL30" s="10"/>
      <c r="ITM30" s="10"/>
      <c r="ITN30" s="10"/>
      <c r="ITO30" s="10"/>
      <c r="ITP30" s="10"/>
      <c r="ITQ30" s="10"/>
      <c r="ITR30" s="10"/>
      <c r="ITS30" s="10"/>
      <c r="ITT30" s="10"/>
      <c r="ITU30" s="10"/>
      <c r="ITV30" s="10"/>
      <c r="ITW30" s="10"/>
      <c r="ITX30" s="10"/>
      <c r="ITY30" s="10"/>
      <c r="ITZ30" s="10"/>
      <c r="IUA30" s="10"/>
      <c r="IUB30" s="10"/>
      <c r="IUC30" s="10"/>
      <c r="IUD30" s="10"/>
      <c r="IUE30" s="10"/>
      <c r="IUF30" s="10"/>
      <c r="IUG30" s="10"/>
      <c r="IUH30" s="10"/>
      <c r="IUI30" s="10"/>
      <c r="IUJ30" s="10"/>
      <c r="IUK30" s="10"/>
      <c r="IUL30" s="10"/>
      <c r="IUM30" s="10"/>
      <c r="IUN30" s="10"/>
      <c r="IUO30" s="10"/>
      <c r="IUP30" s="10"/>
      <c r="IUQ30" s="10"/>
      <c r="IUR30" s="10"/>
      <c r="IUS30" s="10"/>
      <c r="IUT30" s="10"/>
      <c r="IUU30" s="10"/>
      <c r="IUV30" s="10"/>
      <c r="IUW30" s="10"/>
      <c r="IUX30" s="10"/>
      <c r="IUY30" s="10"/>
      <c r="IUZ30" s="10"/>
      <c r="IVA30" s="10"/>
      <c r="IVB30" s="10"/>
      <c r="IVC30" s="10"/>
      <c r="IVD30" s="10"/>
      <c r="IVE30" s="10"/>
      <c r="IVF30" s="10"/>
      <c r="IVG30" s="10"/>
      <c r="IVH30" s="10"/>
      <c r="IVI30" s="10"/>
      <c r="IVJ30" s="10"/>
      <c r="IVK30" s="10"/>
      <c r="IVL30" s="10"/>
      <c r="IVM30" s="10"/>
      <c r="IVN30" s="10"/>
      <c r="IVO30" s="10"/>
      <c r="IVP30" s="10"/>
      <c r="IVQ30" s="10"/>
      <c r="IVR30" s="10"/>
      <c r="IVS30" s="10"/>
      <c r="IVT30" s="10"/>
      <c r="IVU30" s="10"/>
      <c r="IVV30" s="10"/>
      <c r="IVW30" s="10"/>
      <c r="IVX30" s="10"/>
      <c r="IVY30" s="10"/>
      <c r="IVZ30" s="10"/>
      <c r="IWA30" s="10"/>
      <c r="IWB30" s="10"/>
      <c r="IWC30" s="10"/>
      <c r="IWD30" s="10"/>
      <c r="IWE30" s="10"/>
      <c r="IWF30" s="10"/>
      <c r="IWG30" s="10"/>
      <c r="IWH30" s="10"/>
      <c r="IWI30" s="10"/>
      <c r="IWJ30" s="10"/>
      <c r="IWK30" s="10"/>
      <c r="IWL30" s="10"/>
      <c r="IWM30" s="10"/>
      <c r="IWN30" s="10"/>
      <c r="IWO30" s="10"/>
      <c r="IWP30" s="10"/>
      <c r="IWQ30" s="10"/>
      <c r="IWR30" s="10"/>
      <c r="IWS30" s="10"/>
      <c r="IWT30" s="10"/>
      <c r="IWU30" s="10"/>
      <c r="IWV30" s="10"/>
      <c r="IWW30" s="10"/>
      <c r="IWX30" s="10"/>
      <c r="IWY30" s="10"/>
      <c r="IWZ30" s="10"/>
      <c r="IXA30" s="10"/>
      <c r="IXB30" s="10"/>
      <c r="IXC30" s="10"/>
      <c r="IXD30" s="10"/>
      <c r="IXE30" s="10"/>
      <c r="IXF30" s="10"/>
      <c r="IXG30" s="10"/>
      <c r="IXH30" s="10"/>
      <c r="IXI30" s="10"/>
      <c r="IXJ30" s="10"/>
      <c r="IXK30" s="10"/>
      <c r="IXL30" s="10"/>
      <c r="IXM30" s="10"/>
      <c r="IXN30" s="10"/>
      <c r="IXO30" s="10"/>
      <c r="IXP30" s="10"/>
      <c r="IXQ30" s="10"/>
      <c r="IXR30" s="10"/>
      <c r="IXS30" s="10"/>
      <c r="IXT30" s="10"/>
      <c r="IXU30" s="10"/>
      <c r="IXV30" s="10"/>
      <c r="IXW30" s="10"/>
      <c r="IXX30" s="10"/>
      <c r="IXY30" s="10"/>
      <c r="IXZ30" s="10"/>
      <c r="IYA30" s="10"/>
      <c r="IYB30" s="10"/>
      <c r="IYC30" s="10"/>
      <c r="IYD30" s="10"/>
      <c r="IYE30" s="10"/>
      <c r="IYF30" s="10"/>
      <c r="IYG30" s="10"/>
      <c r="IYH30" s="10"/>
      <c r="IYI30" s="10"/>
      <c r="IYJ30" s="10"/>
      <c r="IYK30" s="10"/>
      <c r="IYL30" s="10"/>
      <c r="IYM30" s="10"/>
      <c r="IYN30" s="10"/>
      <c r="IYO30" s="10"/>
      <c r="IYP30" s="10"/>
      <c r="IYQ30" s="10"/>
      <c r="IYR30" s="10"/>
      <c r="IYS30" s="10"/>
      <c r="IYT30" s="10"/>
      <c r="IYU30" s="10"/>
      <c r="IYV30" s="10"/>
      <c r="IYW30" s="10"/>
      <c r="IYX30" s="10"/>
      <c r="IYY30" s="10"/>
      <c r="IYZ30" s="10"/>
      <c r="IZA30" s="10"/>
      <c r="IZB30" s="10"/>
      <c r="IZC30" s="10"/>
      <c r="IZD30" s="10"/>
      <c r="IZE30" s="10"/>
      <c r="IZF30" s="10"/>
      <c r="IZG30" s="10"/>
      <c r="IZH30" s="10"/>
      <c r="IZI30" s="10"/>
      <c r="IZJ30" s="10"/>
      <c r="IZK30" s="10"/>
      <c r="IZL30" s="10"/>
      <c r="IZM30" s="10"/>
      <c r="IZN30" s="10"/>
      <c r="IZO30" s="10"/>
      <c r="IZP30" s="10"/>
      <c r="IZQ30" s="10"/>
      <c r="IZR30" s="10"/>
      <c r="IZS30" s="10"/>
      <c r="IZT30" s="10"/>
      <c r="IZU30" s="10"/>
      <c r="IZV30" s="10"/>
      <c r="IZW30" s="10"/>
      <c r="IZX30" s="10"/>
      <c r="IZY30" s="10"/>
      <c r="IZZ30" s="10"/>
      <c r="JAA30" s="10"/>
      <c r="JAB30" s="10"/>
      <c r="JAC30" s="10"/>
      <c r="JAD30" s="10"/>
      <c r="JAE30" s="10"/>
      <c r="JAF30" s="10"/>
      <c r="JAG30" s="10"/>
      <c r="JAH30" s="10"/>
      <c r="JAI30" s="10"/>
      <c r="JAJ30" s="10"/>
      <c r="JAK30" s="10"/>
      <c r="JAL30" s="10"/>
      <c r="JAM30" s="10"/>
      <c r="JAN30" s="10"/>
      <c r="JAO30" s="10"/>
      <c r="JAP30" s="10"/>
      <c r="JAQ30" s="10"/>
      <c r="JAR30" s="10"/>
      <c r="JAS30" s="10"/>
      <c r="JAT30" s="10"/>
      <c r="JAU30" s="10"/>
      <c r="JAV30" s="10"/>
      <c r="JAW30" s="10"/>
      <c r="JAX30" s="10"/>
      <c r="JAY30" s="10"/>
      <c r="JAZ30" s="10"/>
      <c r="JBA30" s="10"/>
      <c r="JBB30" s="10"/>
      <c r="JBC30" s="10"/>
      <c r="JBD30" s="10"/>
      <c r="JBE30" s="10"/>
      <c r="JBF30" s="10"/>
      <c r="JBG30" s="10"/>
      <c r="JBH30" s="10"/>
      <c r="JBI30" s="10"/>
      <c r="JBJ30" s="10"/>
      <c r="JBK30" s="10"/>
      <c r="JBL30" s="10"/>
      <c r="JBM30" s="10"/>
      <c r="JBN30" s="10"/>
      <c r="JBO30" s="10"/>
      <c r="JBP30" s="10"/>
      <c r="JBQ30" s="10"/>
      <c r="JBR30" s="10"/>
      <c r="JBS30" s="10"/>
      <c r="JBT30" s="10"/>
      <c r="JBU30" s="10"/>
      <c r="JBV30" s="10"/>
      <c r="JBW30" s="10"/>
      <c r="JBX30" s="10"/>
      <c r="JBY30" s="10"/>
      <c r="JBZ30" s="10"/>
      <c r="JCA30" s="10"/>
      <c r="JCB30" s="10"/>
      <c r="JCC30" s="10"/>
      <c r="JCD30" s="10"/>
      <c r="JCE30" s="10"/>
      <c r="JCF30" s="10"/>
      <c r="JCG30" s="10"/>
      <c r="JCH30" s="10"/>
      <c r="JCI30" s="10"/>
      <c r="JCJ30" s="10"/>
      <c r="JCK30" s="10"/>
      <c r="JCL30" s="10"/>
      <c r="JCM30" s="10"/>
      <c r="JCN30" s="10"/>
      <c r="JCO30" s="10"/>
      <c r="JCP30" s="10"/>
      <c r="JCQ30" s="10"/>
      <c r="JCR30" s="10"/>
      <c r="JCS30" s="10"/>
      <c r="JCT30" s="10"/>
      <c r="JCU30" s="10"/>
      <c r="JCV30" s="10"/>
      <c r="JCW30" s="10"/>
      <c r="JCX30" s="10"/>
      <c r="JCY30" s="10"/>
      <c r="JCZ30" s="10"/>
      <c r="JDA30" s="10"/>
      <c r="JDB30" s="10"/>
      <c r="JDC30" s="10"/>
      <c r="JDD30" s="10"/>
      <c r="JDE30" s="10"/>
      <c r="JDF30" s="10"/>
      <c r="JDG30" s="10"/>
      <c r="JDH30" s="10"/>
      <c r="JDI30" s="10"/>
      <c r="JDJ30" s="10"/>
      <c r="JDK30" s="10"/>
      <c r="JDL30" s="10"/>
      <c r="JDM30" s="10"/>
      <c r="JDN30" s="10"/>
      <c r="JDO30" s="10"/>
      <c r="JDP30" s="10"/>
      <c r="JDQ30" s="10"/>
      <c r="JDR30" s="10"/>
      <c r="JDS30" s="10"/>
      <c r="JDT30" s="10"/>
      <c r="JDU30" s="10"/>
      <c r="JDV30" s="10"/>
      <c r="JDW30" s="10"/>
      <c r="JDX30" s="10"/>
      <c r="JDY30" s="10"/>
      <c r="JDZ30" s="10"/>
      <c r="JEA30" s="10"/>
      <c r="JEB30" s="10"/>
      <c r="JEC30" s="10"/>
      <c r="JED30" s="10"/>
      <c r="JEE30" s="10"/>
      <c r="JEF30" s="10"/>
      <c r="JEG30" s="10"/>
      <c r="JEH30" s="10"/>
      <c r="JEI30" s="10"/>
      <c r="JEJ30" s="10"/>
      <c r="JEK30" s="10"/>
      <c r="JEL30" s="10"/>
      <c r="JEM30" s="10"/>
      <c r="JEN30" s="10"/>
      <c r="JEO30" s="10"/>
      <c r="JEP30" s="10"/>
      <c r="JEQ30" s="10"/>
      <c r="JER30" s="10"/>
      <c r="JES30" s="10"/>
      <c r="JET30" s="10"/>
      <c r="JEU30" s="10"/>
      <c r="JEV30" s="10"/>
      <c r="JEW30" s="10"/>
      <c r="JEX30" s="10"/>
      <c r="JEY30" s="10"/>
      <c r="JEZ30" s="10"/>
      <c r="JFA30" s="10"/>
      <c r="JFB30" s="10"/>
      <c r="JFC30" s="10"/>
      <c r="JFD30" s="10"/>
      <c r="JFE30" s="10"/>
      <c r="JFF30" s="10"/>
      <c r="JFG30" s="10"/>
      <c r="JFH30" s="10"/>
      <c r="JFI30" s="10"/>
      <c r="JFJ30" s="10"/>
      <c r="JFK30" s="10"/>
      <c r="JFL30" s="10"/>
      <c r="JFM30" s="10"/>
      <c r="JFN30" s="10"/>
      <c r="JFO30" s="10"/>
      <c r="JFP30" s="10"/>
      <c r="JFQ30" s="10"/>
      <c r="JFR30" s="10"/>
      <c r="JFS30" s="10"/>
      <c r="JFT30" s="10"/>
      <c r="JFU30" s="10"/>
      <c r="JFV30" s="10"/>
      <c r="JFW30" s="10"/>
      <c r="JFX30" s="10"/>
      <c r="JFY30" s="10"/>
      <c r="JFZ30" s="10"/>
      <c r="JGA30" s="10"/>
      <c r="JGB30" s="10"/>
      <c r="JGC30" s="10"/>
      <c r="JGD30" s="10"/>
      <c r="JGE30" s="10"/>
      <c r="JGF30" s="10"/>
      <c r="JGG30" s="10"/>
      <c r="JGH30" s="10"/>
      <c r="JGI30" s="10"/>
      <c r="JGJ30" s="10"/>
      <c r="JGK30" s="10"/>
      <c r="JGL30" s="10"/>
      <c r="JGM30" s="10"/>
      <c r="JGN30" s="10"/>
      <c r="JGO30" s="10"/>
      <c r="JGP30" s="10"/>
      <c r="JGQ30" s="10"/>
      <c r="JGR30" s="10"/>
      <c r="JGS30" s="10"/>
      <c r="JGT30" s="10"/>
      <c r="JGU30" s="10"/>
      <c r="JGV30" s="10"/>
      <c r="JGW30" s="10"/>
      <c r="JGX30" s="10"/>
      <c r="JGY30" s="10"/>
      <c r="JGZ30" s="10"/>
      <c r="JHA30" s="10"/>
      <c r="JHB30" s="10"/>
      <c r="JHC30" s="10"/>
      <c r="JHD30" s="10"/>
      <c r="JHE30" s="10"/>
      <c r="JHF30" s="10"/>
      <c r="JHG30" s="10"/>
      <c r="JHH30" s="10"/>
      <c r="JHI30" s="10"/>
      <c r="JHJ30" s="10"/>
      <c r="JHK30" s="10"/>
      <c r="JHL30" s="10"/>
      <c r="JHM30" s="10"/>
      <c r="JHN30" s="10"/>
      <c r="JHO30" s="10"/>
      <c r="JHP30" s="10"/>
      <c r="JHQ30" s="10"/>
      <c r="JHR30" s="10"/>
      <c r="JHS30" s="10"/>
      <c r="JHT30" s="10"/>
      <c r="JHU30" s="10"/>
      <c r="JHV30" s="10"/>
      <c r="JHW30" s="10"/>
      <c r="JHX30" s="10"/>
      <c r="JHY30" s="10"/>
      <c r="JHZ30" s="10"/>
      <c r="JIA30" s="10"/>
      <c r="JIB30" s="10"/>
      <c r="JIC30" s="10"/>
      <c r="JID30" s="10"/>
      <c r="JIE30" s="10"/>
      <c r="JIF30" s="10"/>
      <c r="JIG30" s="10"/>
      <c r="JIH30" s="10"/>
      <c r="JII30" s="10"/>
      <c r="JIJ30" s="10"/>
      <c r="JIK30" s="10"/>
      <c r="JIL30" s="10"/>
      <c r="JIM30" s="10"/>
      <c r="JIN30" s="10"/>
      <c r="JIO30" s="10"/>
      <c r="JIP30" s="10"/>
      <c r="JIQ30" s="10"/>
      <c r="JIR30" s="10"/>
      <c r="JIS30" s="10"/>
      <c r="JIT30" s="10"/>
      <c r="JIU30" s="10"/>
      <c r="JIV30" s="10"/>
      <c r="JIW30" s="10"/>
      <c r="JIX30" s="10"/>
      <c r="JIY30" s="10"/>
      <c r="JIZ30" s="10"/>
      <c r="JJA30" s="10"/>
      <c r="JJB30" s="10"/>
      <c r="JJC30" s="10"/>
      <c r="JJD30" s="10"/>
      <c r="JJE30" s="10"/>
      <c r="JJF30" s="10"/>
      <c r="JJG30" s="10"/>
      <c r="JJH30" s="10"/>
      <c r="JJI30" s="10"/>
      <c r="JJJ30" s="10"/>
      <c r="JJK30" s="10"/>
      <c r="JJL30" s="10"/>
      <c r="JJM30" s="10"/>
      <c r="JJN30" s="10"/>
      <c r="JJO30" s="10"/>
      <c r="JJP30" s="10"/>
      <c r="JJQ30" s="10"/>
      <c r="JJR30" s="10"/>
      <c r="JJS30" s="10"/>
      <c r="JJT30" s="10"/>
      <c r="JJU30" s="10"/>
      <c r="JJV30" s="10"/>
      <c r="JJW30" s="10"/>
      <c r="JJX30" s="10"/>
      <c r="JJY30" s="10"/>
      <c r="JJZ30" s="10"/>
      <c r="JKA30" s="10"/>
      <c r="JKB30" s="10"/>
      <c r="JKC30" s="10"/>
      <c r="JKD30" s="10"/>
      <c r="JKE30" s="10"/>
      <c r="JKF30" s="10"/>
      <c r="JKG30" s="10"/>
      <c r="JKH30" s="10"/>
      <c r="JKI30" s="10"/>
      <c r="JKJ30" s="10"/>
      <c r="JKK30" s="10"/>
      <c r="JKL30" s="10"/>
      <c r="JKM30" s="10"/>
      <c r="JKN30" s="10"/>
      <c r="JKO30" s="10"/>
      <c r="JKP30" s="10"/>
      <c r="JKQ30" s="10"/>
      <c r="JKR30" s="10"/>
      <c r="JKS30" s="10"/>
      <c r="JKT30" s="10"/>
      <c r="JKU30" s="10"/>
      <c r="JKV30" s="10"/>
      <c r="JKW30" s="10"/>
      <c r="JKX30" s="10"/>
      <c r="JKY30" s="10"/>
      <c r="JKZ30" s="10"/>
      <c r="JLA30" s="10"/>
      <c r="JLB30" s="10"/>
      <c r="JLC30" s="10"/>
      <c r="JLD30" s="10"/>
      <c r="JLE30" s="10"/>
      <c r="JLF30" s="10"/>
      <c r="JLG30" s="10"/>
      <c r="JLH30" s="10"/>
      <c r="JLI30" s="10"/>
      <c r="JLJ30" s="10"/>
      <c r="JLK30" s="10"/>
      <c r="JLL30" s="10"/>
      <c r="JLM30" s="10"/>
      <c r="JLN30" s="10"/>
      <c r="JLO30" s="10"/>
      <c r="JLP30" s="10"/>
      <c r="JLQ30" s="10"/>
      <c r="JLR30" s="10"/>
      <c r="JLS30" s="10"/>
      <c r="JLT30" s="10"/>
      <c r="JLU30" s="10"/>
      <c r="JLV30" s="10"/>
      <c r="JLW30" s="10"/>
      <c r="JLX30" s="10"/>
      <c r="JLY30" s="10"/>
      <c r="JLZ30" s="10"/>
      <c r="JMA30" s="10"/>
      <c r="JMB30" s="10"/>
      <c r="JMC30" s="10"/>
      <c r="JMD30" s="10"/>
      <c r="JME30" s="10"/>
      <c r="JMF30" s="10"/>
      <c r="JMG30" s="10"/>
      <c r="JMH30" s="10"/>
      <c r="JMI30" s="10"/>
      <c r="JMJ30" s="10"/>
      <c r="JMK30" s="10"/>
      <c r="JML30" s="10"/>
      <c r="JMM30" s="10"/>
      <c r="JMN30" s="10"/>
      <c r="JMO30" s="10"/>
      <c r="JMP30" s="10"/>
      <c r="JMQ30" s="10"/>
      <c r="JMR30" s="10"/>
      <c r="JMS30" s="10"/>
      <c r="JMT30" s="10"/>
      <c r="JMU30" s="10"/>
      <c r="JMV30" s="10"/>
      <c r="JMW30" s="10"/>
      <c r="JMX30" s="10"/>
      <c r="JMY30" s="10"/>
      <c r="JMZ30" s="10"/>
      <c r="JNA30" s="10"/>
      <c r="JNB30" s="10"/>
      <c r="JNC30" s="10"/>
      <c r="JND30" s="10"/>
      <c r="JNE30" s="10"/>
      <c r="JNF30" s="10"/>
      <c r="JNG30" s="10"/>
      <c r="JNH30" s="10"/>
      <c r="JNI30" s="10"/>
      <c r="JNJ30" s="10"/>
      <c r="JNK30" s="10"/>
      <c r="JNL30" s="10"/>
      <c r="JNM30" s="10"/>
      <c r="JNN30" s="10"/>
      <c r="JNO30" s="10"/>
      <c r="JNP30" s="10"/>
      <c r="JNQ30" s="10"/>
      <c r="JNR30" s="10"/>
      <c r="JNS30" s="10"/>
      <c r="JNT30" s="10"/>
      <c r="JNU30" s="10"/>
      <c r="JNV30" s="10"/>
      <c r="JNW30" s="10"/>
      <c r="JNX30" s="10"/>
      <c r="JNY30" s="10"/>
      <c r="JNZ30" s="10"/>
      <c r="JOA30" s="10"/>
      <c r="JOB30" s="10"/>
      <c r="JOC30" s="10"/>
      <c r="JOD30" s="10"/>
      <c r="JOE30" s="10"/>
      <c r="JOF30" s="10"/>
      <c r="JOG30" s="10"/>
      <c r="JOH30" s="10"/>
      <c r="JOI30" s="10"/>
      <c r="JOJ30" s="10"/>
      <c r="JOK30" s="10"/>
      <c r="JOL30" s="10"/>
      <c r="JOM30" s="10"/>
      <c r="JON30" s="10"/>
      <c r="JOO30" s="10"/>
      <c r="JOP30" s="10"/>
      <c r="JOQ30" s="10"/>
      <c r="JOR30" s="10"/>
      <c r="JOS30" s="10"/>
      <c r="JOT30" s="10"/>
      <c r="JOU30" s="10"/>
      <c r="JOV30" s="10"/>
      <c r="JOW30" s="10"/>
      <c r="JOX30" s="10"/>
      <c r="JOY30" s="10"/>
      <c r="JOZ30" s="10"/>
      <c r="JPA30" s="10"/>
      <c r="JPB30" s="10"/>
      <c r="JPC30" s="10"/>
      <c r="JPD30" s="10"/>
      <c r="JPE30" s="10"/>
      <c r="JPF30" s="10"/>
      <c r="JPG30" s="10"/>
      <c r="JPH30" s="10"/>
      <c r="JPI30" s="10"/>
      <c r="JPJ30" s="10"/>
      <c r="JPK30" s="10"/>
      <c r="JPL30" s="10"/>
      <c r="JPM30" s="10"/>
      <c r="JPN30" s="10"/>
      <c r="JPO30" s="10"/>
      <c r="JPP30" s="10"/>
      <c r="JPQ30" s="10"/>
      <c r="JPR30" s="10"/>
      <c r="JPS30" s="10"/>
      <c r="JPT30" s="10"/>
      <c r="JPU30" s="10"/>
      <c r="JPV30" s="10"/>
      <c r="JPW30" s="10"/>
      <c r="JPX30" s="10"/>
      <c r="JPY30" s="10"/>
      <c r="JPZ30" s="10"/>
      <c r="JQA30" s="10"/>
      <c r="JQB30" s="10"/>
      <c r="JQC30" s="10"/>
      <c r="JQD30" s="10"/>
      <c r="JQE30" s="10"/>
      <c r="JQF30" s="10"/>
      <c r="JQG30" s="10"/>
      <c r="JQH30" s="10"/>
      <c r="JQI30" s="10"/>
      <c r="JQJ30" s="10"/>
      <c r="JQK30" s="10"/>
      <c r="JQL30" s="10"/>
      <c r="JQM30" s="10"/>
      <c r="JQN30" s="10"/>
      <c r="JQO30" s="10"/>
      <c r="JQP30" s="10"/>
      <c r="JQQ30" s="10"/>
      <c r="JQR30" s="10"/>
      <c r="JQS30" s="10"/>
      <c r="JQT30" s="10"/>
      <c r="JQU30" s="10"/>
      <c r="JQV30" s="10"/>
      <c r="JQW30" s="10"/>
      <c r="JQX30" s="10"/>
      <c r="JQY30" s="10"/>
      <c r="JQZ30" s="10"/>
      <c r="JRA30" s="10"/>
      <c r="JRB30" s="10"/>
      <c r="JRC30" s="10"/>
      <c r="JRD30" s="10"/>
      <c r="JRE30" s="10"/>
      <c r="JRF30" s="10"/>
      <c r="JRG30" s="10"/>
      <c r="JRH30" s="10"/>
      <c r="JRI30" s="10"/>
      <c r="JRJ30" s="10"/>
      <c r="JRK30" s="10"/>
      <c r="JRL30" s="10"/>
      <c r="JRM30" s="10"/>
      <c r="JRN30" s="10"/>
      <c r="JRO30" s="10"/>
      <c r="JRP30" s="10"/>
      <c r="JRQ30" s="10"/>
      <c r="JRR30" s="10"/>
      <c r="JRS30" s="10"/>
      <c r="JRT30" s="10"/>
      <c r="JRU30" s="10"/>
      <c r="JRV30" s="10"/>
      <c r="JRW30" s="10"/>
      <c r="JRX30" s="10"/>
      <c r="JRY30" s="10"/>
      <c r="JRZ30" s="10"/>
      <c r="JSA30" s="10"/>
      <c r="JSB30" s="10"/>
      <c r="JSC30" s="10"/>
      <c r="JSD30" s="10"/>
      <c r="JSE30" s="10"/>
      <c r="JSF30" s="10"/>
      <c r="JSG30" s="10"/>
      <c r="JSH30" s="10"/>
      <c r="JSI30" s="10"/>
      <c r="JSJ30" s="10"/>
      <c r="JSK30" s="10"/>
      <c r="JSL30" s="10"/>
      <c r="JSM30" s="10"/>
      <c r="JSN30" s="10"/>
      <c r="JSO30" s="10"/>
      <c r="JSP30" s="10"/>
      <c r="JSQ30" s="10"/>
      <c r="JSR30" s="10"/>
      <c r="JSS30" s="10"/>
      <c r="JST30" s="10"/>
      <c r="JSU30" s="10"/>
      <c r="JSV30" s="10"/>
      <c r="JSW30" s="10"/>
      <c r="JSX30" s="10"/>
      <c r="JSY30" s="10"/>
      <c r="JSZ30" s="10"/>
      <c r="JTA30" s="10"/>
      <c r="JTB30" s="10"/>
      <c r="JTC30" s="10"/>
      <c r="JTD30" s="10"/>
      <c r="JTE30" s="10"/>
      <c r="JTF30" s="10"/>
      <c r="JTG30" s="10"/>
      <c r="JTH30" s="10"/>
      <c r="JTI30" s="10"/>
      <c r="JTJ30" s="10"/>
      <c r="JTK30" s="10"/>
      <c r="JTL30" s="10"/>
      <c r="JTM30" s="10"/>
      <c r="JTN30" s="10"/>
      <c r="JTO30" s="10"/>
      <c r="JTP30" s="10"/>
      <c r="JTQ30" s="10"/>
      <c r="JTR30" s="10"/>
      <c r="JTS30" s="10"/>
      <c r="JTT30" s="10"/>
      <c r="JTU30" s="10"/>
      <c r="JTV30" s="10"/>
      <c r="JTW30" s="10"/>
      <c r="JTX30" s="10"/>
      <c r="JTY30" s="10"/>
      <c r="JTZ30" s="10"/>
      <c r="JUA30" s="10"/>
      <c r="JUB30" s="10"/>
      <c r="JUC30" s="10"/>
      <c r="JUD30" s="10"/>
      <c r="JUE30" s="10"/>
      <c r="JUF30" s="10"/>
      <c r="JUG30" s="10"/>
      <c r="JUH30" s="10"/>
      <c r="JUI30" s="10"/>
      <c r="JUJ30" s="10"/>
      <c r="JUK30" s="10"/>
      <c r="JUL30" s="10"/>
      <c r="JUM30" s="10"/>
      <c r="JUN30" s="10"/>
      <c r="JUO30" s="10"/>
      <c r="JUP30" s="10"/>
      <c r="JUQ30" s="10"/>
      <c r="JUR30" s="10"/>
      <c r="JUS30" s="10"/>
      <c r="JUT30" s="10"/>
      <c r="JUU30" s="10"/>
      <c r="JUV30" s="10"/>
      <c r="JUW30" s="10"/>
      <c r="JUX30" s="10"/>
      <c r="JUY30" s="10"/>
      <c r="JUZ30" s="10"/>
      <c r="JVA30" s="10"/>
      <c r="JVB30" s="10"/>
      <c r="JVC30" s="10"/>
      <c r="JVD30" s="10"/>
      <c r="JVE30" s="10"/>
      <c r="JVF30" s="10"/>
      <c r="JVG30" s="10"/>
      <c r="JVH30" s="10"/>
      <c r="JVI30" s="10"/>
      <c r="JVJ30" s="10"/>
      <c r="JVK30" s="10"/>
      <c r="JVL30" s="10"/>
      <c r="JVM30" s="10"/>
      <c r="JVN30" s="10"/>
      <c r="JVO30" s="10"/>
      <c r="JVP30" s="10"/>
      <c r="JVQ30" s="10"/>
      <c r="JVR30" s="10"/>
      <c r="JVS30" s="10"/>
      <c r="JVT30" s="10"/>
      <c r="JVU30" s="10"/>
      <c r="JVV30" s="10"/>
      <c r="JVW30" s="10"/>
      <c r="JVX30" s="10"/>
      <c r="JVY30" s="10"/>
      <c r="JVZ30" s="10"/>
      <c r="JWA30" s="10"/>
      <c r="JWB30" s="10"/>
      <c r="JWC30" s="10"/>
      <c r="JWD30" s="10"/>
      <c r="JWE30" s="10"/>
      <c r="JWF30" s="10"/>
      <c r="JWG30" s="10"/>
      <c r="JWH30" s="10"/>
      <c r="JWI30" s="10"/>
      <c r="JWJ30" s="10"/>
      <c r="JWK30" s="10"/>
      <c r="JWL30" s="10"/>
      <c r="JWM30" s="10"/>
      <c r="JWN30" s="10"/>
      <c r="JWO30" s="10"/>
      <c r="JWP30" s="10"/>
      <c r="JWQ30" s="10"/>
      <c r="JWR30" s="10"/>
      <c r="JWS30" s="10"/>
      <c r="JWT30" s="10"/>
      <c r="JWU30" s="10"/>
      <c r="JWV30" s="10"/>
      <c r="JWW30" s="10"/>
      <c r="JWX30" s="10"/>
      <c r="JWY30" s="10"/>
      <c r="JWZ30" s="10"/>
      <c r="JXA30" s="10"/>
      <c r="JXB30" s="10"/>
      <c r="JXC30" s="10"/>
      <c r="JXD30" s="10"/>
      <c r="JXE30" s="10"/>
      <c r="JXF30" s="10"/>
      <c r="JXG30" s="10"/>
      <c r="JXH30" s="10"/>
      <c r="JXI30" s="10"/>
      <c r="JXJ30" s="10"/>
      <c r="JXK30" s="10"/>
      <c r="JXL30" s="10"/>
      <c r="JXM30" s="10"/>
      <c r="JXN30" s="10"/>
      <c r="JXO30" s="10"/>
      <c r="JXP30" s="10"/>
      <c r="JXQ30" s="10"/>
      <c r="JXR30" s="10"/>
      <c r="JXS30" s="10"/>
      <c r="JXT30" s="10"/>
      <c r="JXU30" s="10"/>
      <c r="JXV30" s="10"/>
      <c r="JXW30" s="10"/>
      <c r="JXX30" s="10"/>
      <c r="JXY30" s="10"/>
      <c r="JXZ30" s="10"/>
      <c r="JYA30" s="10"/>
      <c r="JYB30" s="10"/>
      <c r="JYC30" s="10"/>
      <c r="JYD30" s="10"/>
      <c r="JYE30" s="10"/>
      <c r="JYF30" s="10"/>
      <c r="JYG30" s="10"/>
      <c r="JYH30" s="10"/>
      <c r="JYI30" s="10"/>
      <c r="JYJ30" s="10"/>
      <c r="JYK30" s="10"/>
      <c r="JYL30" s="10"/>
      <c r="JYM30" s="10"/>
      <c r="JYN30" s="10"/>
      <c r="JYO30" s="10"/>
      <c r="JYP30" s="10"/>
      <c r="JYQ30" s="10"/>
      <c r="JYR30" s="10"/>
      <c r="JYS30" s="10"/>
      <c r="JYT30" s="10"/>
      <c r="JYU30" s="10"/>
      <c r="JYV30" s="10"/>
      <c r="JYW30" s="10"/>
      <c r="JYX30" s="10"/>
      <c r="JYY30" s="10"/>
      <c r="JYZ30" s="10"/>
      <c r="JZA30" s="10"/>
      <c r="JZB30" s="10"/>
      <c r="JZC30" s="10"/>
      <c r="JZD30" s="10"/>
      <c r="JZE30" s="10"/>
      <c r="JZF30" s="10"/>
      <c r="JZG30" s="10"/>
      <c r="JZH30" s="10"/>
      <c r="JZI30" s="10"/>
      <c r="JZJ30" s="10"/>
      <c r="JZK30" s="10"/>
      <c r="JZL30" s="10"/>
      <c r="JZM30" s="10"/>
      <c r="JZN30" s="10"/>
      <c r="JZO30" s="10"/>
      <c r="JZP30" s="10"/>
      <c r="JZQ30" s="10"/>
      <c r="JZR30" s="10"/>
      <c r="JZS30" s="10"/>
      <c r="JZT30" s="10"/>
      <c r="JZU30" s="10"/>
      <c r="JZV30" s="10"/>
      <c r="JZW30" s="10"/>
      <c r="JZX30" s="10"/>
      <c r="JZY30" s="10"/>
      <c r="JZZ30" s="10"/>
      <c r="KAA30" s="10"/>
      <c r="KAB30" s="10"/>
      <c r="KAC30" s="10"/>
      <c r="KAD30" s="10"/>
      <c r="KAE30" s="10"/>
      <c r="KAF30" s="10"/>
      <c r="KAG30" s="10"/>
      <c r="KAH30" s="10"/>
      <c r="KAI30" s="10"/>
      <c r="KAJ30" s="10"/>
      <c r="KAK30" s="10"/>
      <c r="KAL30" s="10"/>
      <c r="KAM30" s="10"/>
      <c r="KAN30" s="10"/>
      <c r="KAO30" s="10"/>
      <c r="KAP30" s="10"/>
      <c r="KAQ30" s="10"/>
      <c r="KAR30" s="10"/>
      <c r="KAS30" s="10"/>
      <c r="KAT30" s="10"/>
      <c r="KAU30" s="10"/>
      <c r="KAV30" s="10"/>
      <c r="KAW30" s="10"/>
      <c r="KAX30" s="10"/>
      <c r="KAY30" s="10"/>
      <c r="KAZ30" s="10"/>
      <c r="KBA30" s="10"/>
      <c r="KBB30" s="10"/>
      <c r="KBC30" s="10"/>
      <c r="KBD30" s="10"/>
      <c r="KBE30" s="10"/>
      <c r="KBF30" s="10"/>
      <c r="KBG30" s="10"/>
      <c r="KBH30" s="10"/>
      <c r="KBI30" s="10"/>
      <c r="KBJ30" s="10"/>
      <c r="KBK30" s="10"/>
      <c r="KBL30" s="10"/>
      <c r="KBM30" s="10"/>
      <c r="KBN30" s="10"/>
      <c r="KBO30" s="10"/>
      <c r="KBP30" s="10"/>
      <c r="KBQ30" s="10"/>
      <c r="KBR30" s="10"/>
      <c r="KBS30" s="10"/>
      <c r="KBT30" s="10"/>
      <c r="KBU30" s="10"/>
      <c r="KBV30" s="10"/>
      <c r="KBW30" s="10"/>
      <c r="KBX30" s="10"/>
      <c r="KBY30" s="10"/>
      <c r="KBZ30" s="10"/>
      <c r="KCA30" s="10"/>
      <c r="KCB30" s="10"/>
      <c r="KCC30" s="10"/>
      <c r="KCD30" s="10"/>
      <c r="KCE30" s="10"/>
      <c r="KCF30" s="10"/>
      <c r="KCG30" s="10"/>
      <c r="KCH30" s="10"/>
      <c r="KCI30" s="10"/>
      <c r="KCJ30" s="10"/>
      <c r="KCK30" s="10"/>
      <c r="KCL30" s="10"/>
      <c r="KCM30" s="10"/>
      <c r="KCN30" s="10"/>
      <c r="KCO30" s="10"/>
      <c r="KCP30" s="10"/>
      <c r="KCQ30" s="10"/>
      <c r="KCR30" s="10"/>
      <c r="KCS30" s="10"/>
      <c r="KCT30" s="10"/>
      <c r="KCU30" s="10"/>
      <c r="KCV30" s="10"/>
      <c r="KCW30" s="10"/>
      <c r="KCX30" s="10"/>
      <c r="KCY30" s="10"/>
      <c r="KCZ30" s="10"/>
      <c r="KDA30" s="10"/>
      <c r="KDB30" s="10"/>
      <c r="KDC30" s="10"/>
      <c r="KDD30" s="10"/>
      <c r="KDE30" s="10"/>
      <c r="KDF30" s="10"/>
      <c r="KDG30" s="10"/>
      <c r="KDH30" s="10"/>
      <c r="KDI30" s="10"/>
      <c r="KDJ30" s="10"/>
      <c r="KDK30" s="10"/>
      <c r="KDL30" s="10"/>
      <c r="KDM30" s="10"/>
      <c r="KDN30" s="10"/>
      <c r="KDO30" s="10"/>
      <c r="KDP30" s="10"/>
      <c r="KDQ30" s="10"/>
      <c r="KDR30" s="10"/>
      <c r="KDS30" s="10"/>
      <c r="KDT30" s="10"/>
      <c r="KDU30" s="10"/>
      <c r="KDV30" s="10"/>
      <c r="KDW30" s="10"/>
      <c r="KDX30" s="10"/>
      <c r="KDY30" s="10"/>
      <c r="KDZ30" s="10"/>
      <c r="KEA30" s="10"/>
      <c r="KEB30" s="10"/>
      <c r="KEC30" s="10"/>
      <c r="KED30" s="10"/>
      <c r="KEE30" s="10"/>
      <c r="KEF30" s="10"/>
      <c r="KEG30" s="10"/>
      <c r="KEH30" s="10"/>
      <c r="KEI30" s="10"/>
      <c r="KEJ30" s="10"/>
      <c r="KEK30" s="10"/>
      <c r="KEL30" s="10"/>
      <c r="KEM30" s="10"/>
      <c r="KEN30" s="10"/>
      <c r="KEO30" s="10"/>
      <c r="KEP30" s="10"/>
      <c r="KEQ30" s="10"/>
      <c r="KER30" s="10"/>
      <c r="KES30" s="10"/>
      <c r="KET30" s="10"/>
      <c r="KEU30" s="10"/>
      <c r="KEV30" s="10"/>
      <c r="KEW30" s="10"/>
      <c r="KEX30" s="10"/>
      <c r="KEY30" s="10"/>
      <c r="KEZ30" s="10"/>
      <c r="KFA30" s="10"/>
      <c r="KFB30" s="10"/>
      <c r="KFC30" s="10"/>
      <c r="KFD30" s="10"/>
      <c r="KFE30" s="10"/>
      <c r="KFF30" s="10"/>
      <c r="KFG30" s="10"/>
      <c r="KFH30" s="10"/>
      <c r="KFI30" s="10"/>
      <c r="KFJ30" s="10"/>
      <c r="KFK30" s="10"/>
      <c r="KFL30" s="10"/>
      <c r="KFM30" s="10"/>
      <c r="KFN30" s="10"/>
      <c r="KFO30" s="10"/>
      <c r="KFP30" s="10"/>
      <c r="KFQ30" s="10"/>
      <c r="KFR30" s="10"/>
      <c r="KFS30" s="10"/>
      <c r="KFT30" s="10"/>
      <c r="KFU30" s="10"/>
      <c r="KFV30" s="10"/>
      <c r="KFW30" s="10"/>
      <c r="KFX30" s="10"/>
      <c r="KFY30" s="10"/>
      <c r="KFZ30" s="10"/>
      <c r="KGA30" s="10"/>
      <c r="KGB30" s="10"/>
      <c r="KGC30" s="10"/>
      <c r="KGD30" s="10"/>
      <c r="KGE30" s="10"/>
      <c r="KGF30" s="10"/>
      <c r="KGG30" s="10"/>
      <c r="KGH30" s="10"/>
      <c r="KGI30" s="10"/>
      <c r="KGJ30" s="10"/>
      <c r="KGK30" s="10"/>
      <c r="KGL30" s="10"/>
      <c r="KGM30" s="10"/>
      <c r="KGN30" s="10"/>
      <c r="KGO30" s="10"/>
      <c r="KGP30" s="10"/>
      <c r="KGQ30" s="10"/>
      <c r="KGR30" s="10"/>
      <c r="KGS30" s="10"/>
      <c r="KGT30" s="10"/>
      <c r="KGU30" s="10"/>
      <c r="KGV30" s="10"/>
      <c r="KGW30" s="10"/>
      <c r="KGX30" s="10"/>
      <c r="KGY30" s="10"/>
      <c r="KGZ30" s="10"/>
      <c r="KHA30" s="10"/>
      <c r="KHB30" s="10"/>
      <c r="KHC30" s="10"/>
      <c r="KHD30" s="10"/>
      <c r="KHE30" s="10"/>
      <c r="KHF30" s="10"/>
      <c r="KHG30" s="10"/>
      <c r="KHH30" s="10"/>
      <c r="KHI30" s="10"/>
      <c r="KHJ30" s="10"/>
      <c r="KHK30" s="10"/>
      <c r="KHL30" s="10"/>
      <c r="KHM30" s="10"/>
      <c r="KHN30" s="10"/>
      <c r="KHO30" s="10"/>
      <c r="KHP30" s="10"/>
      <c r="KHQ30" s="10"/>
      <c r="KHR30" s="10"/>
      <c r="KHS30" s="10"/>
      <c r="KHT30" s="10"/>
      <c r="KHU30" s="10"/>
      <c r="KHV30" s="10"/>
      <c r="KHW30" s="10"/>
      <c r="KHX30" s="10"/>
      <c r="KHY30" s="10"/>
      <c r="KHZ30" s="10"/>
      <c r="KIA30" s="10"/>
      <c r="KIB30" s="10"/>
      <c r="KIC30" s="10"/>
      <c r="KID30" s="10"/>
      <c r="KIE30" s="10"/>
      <c r="KIF30" s="10"/>
      <c r="KIG30" s="10"/>
      <c r="KIH30" s="10"/>
      <c r="KII30" s="10"/>
      <c r="KIJ30" s="10"/>
      <c r="KIK30" s="10"/>
      <c r="KIL30" s="10"/>
      <c r="KIM30" s="10"/>
      <c r="KIN30" s="10"/>
      <c r="KIO30" s="10"/>
      <c r="KIP30" s="10"/>
      <c r="KIQ30" s="10"/>
      <c r="KIR30" s="10"/>
      <c r="KIS30" s="10"/>
      <c r="KIT30" s="10"/>
      <c r="KIU30" s="10"/>
      <c r="KIV30" s="10"/>
      <c r="KIW30" s="10"/>
      <c r="KIX30" s="10"/>
      <c r="KIY30" s="10"/>
      <c r="KIZ30" s="10"/>
      <c r="KJA30" s="10"/>
      <c r="KJB30" s="10"/>
      <c r="KJC30" s="10"/>
      <c r="KJD30" s="10"/>
      <c r="KJE30" s="10"/>
      <c r="KJF30" s="10"/>
      <c r="KJG30" s="10"/>
      <c r="KJH30" s="10"/>
      <c r="KJI30" s="10"/>
      <c r="KJJ30" s="10"/>
      <c r="KJK30" s="10"/>
      <c r="KJL30" s="10"/>
      <c r="KJM30" s="10"/>
      <c r="KJN30" s="10"/>
      <c r="KJO30" s="10"/>
      <c r="KJP30" s="10"/>
      <c r="KJQ30" s="10"/>
      <c r="KJR30" s="10"/>
      <c r="KJS30" s="10"/>
      <c r="KJT30" s="10"/>
      <c r="KJU30" s="10"/>
      <c r="KJV30" s="10"/>
      <c r="KJW30" s="10"/>
      <c r="KJX30" s="10"/>
      <c r="KJY30" s="10"/>
      <c r="KJZ30" s="10"/>
      <c r="KKA30" s="10"/>
      <c r="KKB30" s="10"/>
      <c r="KKC30" s="10"/>
      <c r="KKD30" s="10"/>
      <c r="KKE30" s="10"/>
      <c r="KKF30" s="10"/>
      <c r="KKG30" s="10"/>
      <c r="KKH30" s="10"/>
      <c r="KKI30" s="10"/>
      <c r="KKJ30" s="10"/>
      <c r="KKK30" s="10"/>
      <c r="KKL30" s="10"/>
      <c r="KKM30" s="10"/>
      <c r="KKN30" s="10"/>
      <c r="KKO30" s="10"/>
      <c r="KKP30" s="10"/>
      <c r="KKQ30" s="10"/>
      <c r="KKR30" s="10"/>
      <c r="KKS30" s="10"/>
      <c r="KKT30" s="10"/>
      <c r="KKU30" s="10"/>
      <c r="KKV30" s="10"/>
      <c r="KKW30" s="10"/>
      <c r="KKX30" s="10"/>
      <c r="KKY30" s="10"/>
      <c r="KKZ30" s="10"/>
      <c r="KLA30" s="10"/>
      <c r="KLB30" s="10"/>
      <c r="KLC30" s="10"/>
      <c r="KLD30" s="10"/>
      <c r="KLE30" s="10"/>
      <c r="KLF30" s="10"/>
      <c r="KLG30" s="10"/>
      <c r="KLH30" s="10"/>
      <c r="KLI30" s="10"/>
      <c r="KLJ30" s="10"/>
      <c r="KLK30" s="10"/>
      <c r="KLL30" s="10"/>
      <c r="KLM30" s="10"/>
      <c r="KLN30" s="10"/>
      <c r="KLO30" s="10"/>
      <c r="KLP30" s="10"/>
      <c r="KLQ30" s="10"/>
      <c r="KLR30" s="10"/>
      <c r="KLS30" s="10"/>
      <c r="KLT30" s="10"/>
      <c r="KLU30" s="10"/>
      <c r="KLV30" s="10"/>
      <c r="KLW30" s="10"/>
      <c r="KLX30" s="10"/>
      <c r="KLY30" s="10"/>
      <c r="KLZ30" s="10"/>
      <c r="KMA30" s="10"/>
      <c r="KMB30" s="10"/>
      <c r="KMC30" s="10"/>
      <c r="KMD30" s="10"/>
      <c r="KME30" s="10"/>
      <c r="KMF30" s="10"/>
      <c r="KMG30" s="10"/>
      <c r="KMH30" s="10"/>
      <c r="KMI30" s="10"/>
      <c r="KMJ30" s="10"/>
      <c r="KMK30" s="10"/>
      <c r="KML30" s="10"/>
      <c r="KMM30" s="10"/>
      <c r="KMN30" s="10"/>
      <c r="KMO30" s="10"/>
      <c r="KMP30" s="10"/>
      <c r="KMQ30" s="10"/>
      <c r="KMR30" s="10"/>
      <c r="KMS30" s="10"/>
      <c r="KMT30" s="10"/>
      <c r="KMU30" s="10"/>
      <c r="KMV30" s="10"/>
      <c r="KMW30" s="10"/>
      <c r="KMX30" s="10"/>
      <c r="KMY30" s="10"/>
      <c r="KMZ30" s="10"/>
      <c r="KNA30" s="10"/>
      <c r="KNB30" s="10"/>
      <c r="KNC30" s="10"/>
      <c r="KND30" s="10"/>
      <c r="KNE30" s="10"/>
      <c r="KNF30" s="10"/>
      <c r="KNG30" s="10"/>
      <c r="KNH30" s="10"/>
      <c r="KNI30" s="10"/>
      <c r="KNJ30" s="10"/>
      <c r="KNK30" s="10"/>
      <c r="KNL30" s="10"/>
      <c r="KNM30" s="10"/>
      <c r="KNN30" s="10"/>
      <c r="KNO30" s="10"/>
      <c r="KNP30" s="10"/>
      <c r="KNQ30" s="10"/>
      <c r="KNR30" s="10"/>
      <c r="KNS30" s="10"/>
      <c r="KNT30" s="10"/>
      <c r="KNU30" s="10"/>
      <c r="KNV30" s="10"/>
      <c r="KNW30" s="10"/>
      <c r="KNX30" s="10"/>
      <c r="KNY30" s="10"/>
      <c r="KNZ30" s="10"/>
      <c r="KOA30" s="10"/>
      <c r="KOB30" s="10"/>
      <c r="KOC30" s="10"/>
      <c r="KOD30" s="10"/>
      <c r="KOE30" s="10"/>
      <c r="KOF30" s="10"/>
      <c r="KOG30" s="10"/>
      <c r="KOH30" s="10"/>
      <c r="KOI30" s="10"/>
      <c r="KOJ30" s="10"/>
      <c r="KOK30" s="10"/>
      <c r="KOL30" s="10"/>
      <c r="KOM30" s="10"/>
      <c r="KON30" s="10"/>
      <c r="KOO30" s="10"/>
      <c r="KOP30" s="10"/>
      <c r="KOQ30" s="10"/>
      <c r="KOR30" s="10"/>
      <c r="KOS30" s="10"/>
      <c r="KOT30" s="10"/>
      <c r="KOU30" s="10"/>
      <c r="KOV30" s="10"/>
      <c r="KOW30" s="10"/>
      <c r="KOX30" s="10"/>
      <c r="KOY30" s="10"/>
      <c r="KOZ30" s="10"/>
      <c r="KPA30" s="10"/>
      <c r="KPB30" s="10"/>
      <c r="KPC30" s="10"/>
      <c r="KPD30" s="10"/>
      <c r="KPE30" s="10"/>
      <c r="KPF30" s="10"/>
      <c r="KPG30" s="10"/>
      <c r="KPH30" s="10"/>
      <c r="KPI30" s="10"/>
      <c r="KPJ30" s="10"/>
      <c r="KPK30" s="10"/>
      <c r="KPL30" s="10"/>
      <c r="KPM30" s="10"/>
      <c r="KPN30" s="10"/>
      <c r="KPO30" s="10"/>
      <c r="KPP30" s="10"/>
      <c r="KPQ30" s="10"/>
      <c r="KPR30" s="10"/>
      <c r="KPS30" s="10"/>
      <c r="KPT30" s="10"/>
      <c r="KPU30" s="10"/>
      <c r="KPV30" s="10"/>
      <c r="KPW30" s="10"/>
      <c r="KPX30" s="10"/>
      <c r="KPY30" s="10"/>
      <c r="KPZ30" s="10"/>
      <c r="KQA30" s="10"/>
      <c r="KQB30" s="10"/>
      <c r="KQC30" s="10"/>
      <c r="KQD30" s="10"/>
      <c r="KQE30" s="10"/>
      <c r="KQF30" s="10"/>
      <c r="KQG30" s="10"/>
      <c r="KQH30" s="10"/>
      <c r="KQI30" s="10"/>
      <c r="KQJ30" s="10"/>
      <c r="KQK30" s="10"/>
      <c r="KQL30" s="10"/>
      <c r="KQM30" s="10"/>
      <c r="KQN30" s="10"/>
      <c r="KQO30" s="10"/>
      <c r="KQP30" s="10"/>
      <c r="KQQ30" s="10"/>
      <c r="KQR30" s="10"/>
      <c r="KQS30" s="10"/>
      <c r="KQT30" s="10"/>
      <c r="KQU30" s="10"/>
      <c r="KQV30" s="10"/>
      <c r="KQW30" s="10"/>
      <c r="KQX30" s="10"/>
      <c r="KQY30" s="10"/>
      <c r="KQZ30" s="10"/>
      <c r="KRA30" s="10"/>
      <c r="KRB30" s="10"/>
      <c r="KRC30" s="10"/>
      <c r="KRD30" s="10"/>
      <c r="KRE30" s="10"/>
      <c r="KRF30" s="10"/>
      <c r="KRG30" s="10"/>
      <c r="KRH30" s="10"/>
      <c r="KRI30" s="10"/>
      <c r="KRJ30" s="10"/>
      <c r="KRK30" s="10"/>
      <c r="KRL30" s="10"/>
      <c r="KRM30" s="10"/>
      <c r="KRN30" s="10"/>
      <c r="KRO30" s="10"/>
      <c r="KRP30" s="10"/>
      <c r="KRQ30" s="10"/>
      <c r="KRR30" s="10"/>
      <c r="KRS30" s="10"/>
      <c r="KRT30" s="10"/>
      <c r="KRU30" s="10"/>
      <c r="KRV30" s="10"/>
      <c r="KRW30" s="10"/>
      <c r="KRX30" s="10"/>
      <c r="KRY30" s="10"/>
      <c r="KRZ30" s="10"/>
      <c r="KSA30" s="10"/>
      <c r="KSB30" s="10"/>
      <c r="KSC30" s="10"/>
      <c r="KSD30" s="10"/>
      <c r="KSE30" s="10"/>
      <c r="KSF30" s="10"/>
      <c r="KSG30" s="10"/>
      <c r="KSH30" s="10"/>
      <c r="KSI30" s="10"/>
      <c r="KSJ30" s="10"/>
      <c r="KSK30" s="10"/>
      <c r="KSL30" s="10"/>
      <c r="KSM30" s="10"/>
      <c r="KSN30" s="10"/>
      <c r="KSO30" s="10"/>
      <c r="KSP30" s="10"/>
      <c r="KSQ30" s="10"/>
      <c r="KSR30" s="10"/>
      <c r="KSS30" s="10"/>
      <c r="KST30" s="10"/>
      <c r="KSU30" s="10"/>
      <c r="KSV30" s="10"/>
      <c r="KSW30" s="10"/>
      <c r="KSX30" s="10"/>
      <c r="KSY30" s="10"/>
      <c r="KSZ30" s="10"/>
      <c r="KTA30" s="10"/>
      <c r="KTB30" s="10"/>
      <c r="KTC30" s="10"/>
      <c r="KTD30" s="10"/>
      <c r="KTE30" s="10"/>
      <c r="KTF30" s="10"/>
      <c r="KTG30" s="10"/>
      <c r="KTH30" s="10"/>
      <c r="KTI30" s="10"/>
      <c r="KTJ30" s="10"/>
      <c r="KTK30" s="10"/>
      <c r="KTL30" s="10"/>
      <c r="KTM30" s="10"/>
      <c r="KTN30" s="10"/>
      <c r="KTO30" s="10"/>
      <c r="KTP30" s="10"/>
      <c r="KTQ30" s="10"/>
      <c r="KTR30" s="10"/>
      <c r="KTS30" s="10"/>
      <c r="KTT30" s="10"/>
      <c r="KTU30" s="10"/>
      <c r="KTV30" s="10"/>
      <c r="KTW30" s="10"/>
      <c r="KTX30" s="10"/>
      <c r="KTY30" s="10"/>
      <c r="KTZ30" s="10"/>
      <c r="KUA30" s="10"/>
      <c r="KUB30" s="10"/>
      <c r="KUC30" s="10"/>
      <c r="KUD30" s="10"/>
      <c r="KUE30" s="10"/>
      <c r="KUF30" s="10"/>
      <c r="KUG30" s="10"/>
      <c r="KUH30" s="10"/>
      <c r="KUI30" s="10"/>
      <c r="KUJ30" s="10"/>
      <c r="KUK30" s="10"/>
      <c r="KUL30" s="10"/>
      <c r="KUM30" s="10"/>
      <c r="KUN30" s="10"/>
      <c r="KUO30" s="10"/>
      <c r="KUP30" s="10"/>
      <c r="KUQ30" s="10"/>
      <c r="KUR30" s="10"/>
      <c r="KUS30" s="10"/>
      <c r="KUT30" s="10"/>
      <c r="KUU30" s="10"/>
      <c r="KUV30" s="10"/>
      <c r="KUW30" s="10"/>
      <c r="KUX30" s="10"/>
      <c r="KUY30" s="10"/>
      <c r="KUZ30" s="10"/>
      <c r="KVA30" s="10"/>
      <c r="KVB30" s="10"/>
      <c r="KVC30" s="10"/>
      <c r="KVD30" s="10"/>
      <c r="KVE30" s="10"/>
      <c r="KVF30" s="10"/>
      <c r="KVG30" s="10"/>
      <c r="KVH30" s="10"/>
      <c r="KVI30" s="10"/>
      <c r="KVJ30" s="10"/>
      <c r="KVK30" s="10"/>
      <c r="KVL30" s="10"/>
      <c r="KVM30" s="10"/>
      <c r="KVN30" s="10"/>
      <c r="KVO30" s="10"/>
      <c r="KVP30" s="10"/>
      <c r="KVQ30" s="10"/>
      <c r="KVR30" s="10"/>
      <c r="KVS30" s="10"/>
      <c r="KVT30" s="10"/>
      <c r="KVU30" s="10"/>
      <c r="KVV30" s="10"/>
      <c r="KVW30" s="10"/>
      <c r="KVX30" s="10"/>
      <c r="KVY30" s="10"/>
      <c r="KVZ30" s="10"/>
      <c r="KWA30" s="10"/>
      <c r="KWB30" s="10"/>
      <c r="KWC30" s="10"/>
      <c r="KWD30" s="10"/>
      <c r="KWE30" s="10"/>
      <c r="KWF30" s="10"/>
      <c r="KWG30" s="10"/>
      <c r="KWH30" s="10"/>
      <c r="KWI30" s="10"/>
      <c r="KWJ30" s="10"/>
      <c r="KWK30" s="10"/>
      <c r="KWL30" s="10"/>
      <c r="KWM30" s="10"/>
      <c r="KWN30" s="10"/>
      <c r="KWO30" s="10"/>
      <c r="KWP30" s="10"/>
      <c r="KWQ30" s="10"/>
      <c r="KWR30" s="10"/>
      <c r="KWS30" s="10"/>
      <c r="KWT30" s="10"/>
      <c r="KWU30" s="10"/>
      <c r="KWV30" s="10"/>
      <c r="KWW30" s="10"/>
      <c r="KWX30" s="10"/>
      <c r="KWY30" s="10"/>
      <c r="KWZ30" s="10"/>
      <c r="KXA30" s="10"/>
      <c r="KXB30" s="10"/>
      <c r="KXC30" s="10"/>
      <c r="KXD30" s="10"/>
      <c r="KXE30" s="10"/>
      <c r="KXF30" s="10"/>
      <c r="KXG30" s="10"/>
      <c r="KXH30" s="10"/>
      <c r="KXI30" s="10"/>
      <c r="KXJ30" s="10"/>
      <c r="KXK30" s="10"/>
      <c r="KXL30" s="10"/>
      <c r="KXM30" s="10"/>
      <c r="KXN30" s="10"/>
      <c r="KXO30" s="10"/>
      <c r="KXP30" s="10"/>
      <c r="KXQ30" s="10"/>
      <c r="KXR30" s="10"/>
      <c r="KXS30" s="10"/>
      <c r="KXT30" s="10"/>
      <c r="KXU30" s="10"/>
      <c r="KXV30" s="10"/>
      <c r="KXW30" s="10"/>
      <c r="KXX30" s="10"/>
      <c r="KXY30" s="10"/>
      <c r="KXZ30" s="10"/>
      <c r="KYA30" s="10"/>
      <c r="KYB30" s="10"/>
      <c r="KYC30" s="10"/>
      <c r="KYD30" s="10"/>
      <c r="KYE30" s="10"/>
      <c r="KYF30" s="10"/>
      <c r="KYG30" s="10"/>
      <c r="KYH30" s="10"/>
      <c r="KYI30" s="10"/>
      <c r="KYJ30" s="10"/>
      <c r="KYK30" s="10"/>
      <c r="KYL30" s="10"/>
      <c r="KYM30" s="10"/>
      <c r="KYN30" s="10"/>
      <c r="KYO30" s="10"/>
      <c r="KYP30" s="10"/>
      <c r="KYQ30" s="10"/>
      <c r="KYR30" s="10"/>
      <c r="KYS30" s="10"/>
      <c r="KYT30" s="10"/>
      <c r="KYU30" s="10"/>
      <c r="KYV30" s="10"/>
      <c r="KYW30" s="10"/>
      <c r="KYX30" s="10"/>
      <c r="KYY30" s="10"/>
      <c r="KYZ30" s="10"/>
      <c r="KZA30" s="10"/>
      <c r="KZB30" s="10"/>
      <c r="KZC30" s="10"/>
      <c r="KZD30" s="10"/>
      <c r="KZE30" s="10"/>
      <c r="KZF30" s="10"/>
      <c r="KZG30" s="10"/>
      <c r="KZH30" s="10"/>
      <c r="KZI30" s="10"/>
      <c r="KZJ30" s="10"/>
      <c r="KZK30" s="10"/>
      <c r="KZL30" s="10"/>
      <c r="KZM30" s="10"/>
      <c r="KZN30" s="10"/>
      <c r="KZO30" s="10"/>
      <c r="KZP30" s="10"/>
      <c r="KZQ30" s="10"/>
      <c r="KZR30" s="10"/>
      <c r="KZS30" s="10"/>
      <c r="KZT30" s="10"/>
      <c r="KZU30" s="10"/>
      <c r="KZV30" s="10"/>
      <c r="KZW30" s="10"/>
      <c r="KZX30" s="10"/>
      <c r="KZY30" s="10"/>
      <c r="KZZ30" s="10"/>
      <c r="LAA30" s="10"/>
      <c r="LAB30" s="10"/>
      <c r="LAC30" s="10"/>
      <c r="LAD30" s="10"/>
      <c r="LAE30" s="10"/>
      <c r="LAF30" s="10"/>
      <c r="LAG30" s="10"/>
      <c r="LAH30" s="10"/>
      <c r="LAI30" s="10"/>
      <c r="LAJ30" s="10"/>
      <c r="LAK30" s="10"/>
      <c r="LAL30" s="10"/>
      <c r="LAM30" s="10"/>
      <c r="LAN30" s="10"/>
      <c r="LAO30" s="10"/>
      <c r="LAP30" s="10"/>
      <c r="LAQ30" s="10"/>
      <c r="LAR30" s="10"/>
      <c r="LAS30" s="10"/>
      <c r="LAT30" s="10"/>
      <c r="LAU30" s="10"/>
      <c r="LAV30" s="10"/>
      <c r="LAW30" s="10"/>
      <c r="LAX30" s="10"/>
      <c r="LAY30" s="10"/>
      <c r="LAZ30" s="10"/>
      <c r="LBA30" s="10"/>
      <c r="LBB30" s="10"/>
      <c r="LBC30" s="10"/>
      <c r="LBD30" s="10"/>
      <c r="LBE30" s="10"/>
      <c r="LBF30" s="10"/>
      <c r="LBG30" s="10"/>
      <c r="LBH30" s="10"/>
      <c r="LBI30" s="10"/>
      <c r="LBJ30" s="10"/>
      <c r="LBK30" s="10"/>
      <c r="LBL30" s="10"/>
      <c r="LBM30" s="10"/>
      <c r="LBN30" s="10"/>
      <c r="LBO30" s="10"/>
      <c r="LBP30" s="10"/>
      <c r="LBQ30" s="10"/>
      <c r="LBR30" s="10"/>
      <c r="LBS30" s="10"/>
      <c r="LBT30" s="10"/>
      <c r="LBU30" s="10"/>
      <c r="LBV30" s="10"/>
      <c r="LBW30" s="10"/>
      <c r="LBX30" s="10"/>
      <c r="LBY30" s="10"/>
      <c r="LBZ30" s="10"/>
      <c r="LCA30" s="10"/>
      <c r="LCB30" s="10"/>
      <c r="LCC30" s="10"/>
      <c r="LCD30" s="10"/>
      <c r="LCE30" s="10"/>
      <c r="LCF30" s="10"/>
      <c r="LCG30" s="10"/>
      <c r="LCH30" s="10"/>
      <c r="LCI30" s="10"/>
      <c r="LCJ30" s="10"/>
      <c r="LCK30" s="10"/>
      <c r="LCL30" s="10"/>
      <c r="LCM30" s="10"/>
      <c r="LCN30" s="10"/>
      <c r="LCO30" s="10"/>
      <c r="LCP30" s="10"/>
      <c r="LCQ30" s="10"/>
      <c r="LCR30" s="10"/>
      <c r="LCS30" s="10"/>
      <c r="LCT30" s="10"/>
      <c r="LCU30" s="10"/>
      <c r="LCV30" s="10"/>
      <c r="LCW30" s="10"/>
      <c r="LCX30" s="10"/>
      <c r="LCY30" s="10"/>
      <c r="LCZ30" s="10"/>
      <c r="LDA30" s="10"/>
      <c r="LDB30" s="10"/>
      <c r="LDC30" s="10"/>
      <c r="LDD30" s="10"/>
      <c r="LDE30" s="10"/>
      <c r="LDF30" s="10"/>
      <c r="LDG30" s="10"/>
      <c r="LDH30" s="10"/>
      <c r="LDI30" s="10"/>
      <c r="LDJ30" s="10"/>
      <c r="LDK30" s="10"/>
      <c r="LDL30" s="10"/>
      <c r="LDM30" s="10"/>
      <c r="LDN30" s="10"/>
      <c r="LDO30" s="10"/>
      <c r="LDP30" s="10"/>
      <c r="LDQ30" s="10"/>
      <c r="LDR30" s="10"/>
      <c r="LDS30" s="10"/>
      <c r="LDT30" s="10"/>
      <c r="LDU30" s="10"/>
      <c r="LDV30" s="10"/>
      <c r="LDW30" s="10"/>
      <c r="LDX30" s="10"/>
      <c r="LDY30" s="10"/>
      <c r="LDZ30" s="10"/>
      <c r="LEA30" s="10"/>
      <c r="LEB30" s="10"/>
      <c r="LEC30" s="10"/>
      <c r="LED30" s="10"/>
      <c r="LEE30" s="10"/>
      <c r="LEF30" s="10"/>
      <c r="LEG30" s="10"/>
      <c r="LEH30" s="10"/>
      <c r="LEI30" s="10"/>
      <c r="LEJ30" s="10"/>
      <c r="LEK30" s="10"/>
      <c r="LEL30" s="10"/>
      <c r="LEM30" s="10"/>
      <c r="LEN30" s="10"/>
      <c r="LEO30" s="10"/>
      <c r="LEP30" s="10"/>
      <c r="LEQ30" s="10"/>
      <c r="LER30" s="10"/>
      <c r="LES30" s="10"/>
      <c r="LET30" s="10"/>
      <c r="LEU30" s="10"/>
      <c r="LEV30" s="10"/>
      <c r="LEW30" s="10"/>
      <c r="LEX30" s="10"/>
      <c r="LEY30" s="10"/>
      <c r="LEZ30" s="10"/>
      <c r="LFA30" s="10"/>
      <c r="LFB30" s="10"/>
      <c r="LFC30" s="10"/>
      <c r="LFD30" s="10"/>
      <c r="LFE30" s="10"/>
      <c r="LFF30" s="10"/>
      <c r="LFG30" s="10"/>
      <c r="LFH30" s="10"/>
      <c r="LFI30" s="10"/>
      <c r="LFJ30" s="10"/>
      <c r="LFK30" s="10"/>
      <c r="LFL30" s="10"/>
      <c r="LFM30" s="10"/>
      <c r="LFN30" s="10"/>
      <c r="LFO30" s="10"/>
      <c r="LFP30" s="10"/>
      <c r="LFQ30" s="10"/>
      <c r="LFR30" s="10"/>
      <c r="LFS30" s="10"/>
      <c r="LFT30" s="10"/>
      <c r="LFU30" s="10"/>
      <c r="LFV30" s="10"/>
      <c r="LFW30" s="10"/>
      <c r="LFX30" s="10"/>
      <c r="LFY30" s="10"/>
      <c r="LFZ30" s="10"/>
      <c r="LGA30" s="10"/>
      <c r="LGB30" s="10"/>
      <c r="LGC30" s="10"/>
      <c r="LGD30" s="10"/>
      <c r="LGE30" s="10"/>
      <c r="LGF30" s="10"/>
      <c r="LGG30" s="10"/>
      <c r="LGH30" s="10"/>
      <c r="LGI30" s="10"/>
      <c r="LGJ30" s="10"/>
      <c r="LGK30" s="10"/>
      <c r="LGL30" s="10"/>
      <c r="LGM30" s="10"/>
      <c r="LGN30" s="10"/>
      <c r="LGO30" s="10"/>
      <c r="LGP30" s="10"/>
      <c r="LGQ30" s="10"/>
      <c r="LGR30" s="10"/>
      <c r="LGS30" s="10"/>
      <c r="LGT30" s="10"/>
      <c r="LGU30" s="10"/>
      <c r="LGV30" s="10"/>
      <c r="LGW30" s="10"/>
      <c r="LGX30" s="10"/>
      <c r="LGY30" s="10"/>
      <c r="LGZ30" s="10"/>
      <c r="LHA30" s="10"/>
      <c r="LHB30" s="10"/>
      <c r="LHC30" s="10"/>
      <c r="LHD30" s="10"/>
      <c r="LHE30" s="10"/>
      <c r="LHF30" s="10"/>
      <c r="LHG30" s="10"/>
      <c r="LHH30" s="10"/>
      <c r="LHI30" s="10"/>
      <c r="LHJ30" s="10"/>
      <c r="LHK30" s="10"/>
      <c r="LHL30" s="10"/>
      <c r="LHM30" s="10"/>
      <c r="LHN30" s="10"/>
      <c r="LHO30" s="10"/>
      <c r="LHP30" s="10"/>
      <c r="LHQ30" s="10"/>
      <c r="LHR30" s="10"/>
      <c r="LHS30" s="10"/>
      <c r="LHT30" s="10"/>
      <c r="LHU30" s="10"/>
      <c r="LHV30" s="10"/>
      <c r="LHW30" s="10"/>
      <c r="LHX30" s="10"/>
      <c r="LHY30" s="10"/>
      <c r="LHZ30" s="10"/>
      <c r="LIA30" s="10"/>
      <c r="LIB30" s="10"/>
      <c r="LIC30" s="10"/>
      <c r="LID30" s="10"/>
      <c r="LIE30" s="10"/>
      <c r="LIF30" s="10"/>
      <c r="LIG30" s="10"/>
      <c r="LIH30" s="10"/>
      <c r="LII30" s="10"/>
      <c r="LIJ30" s="10"/>
      <c r="LIK30" s="10"/>
      <c r="LIL30" s="10"/>
      <c r="LIM30" s="10"/>
      <c r="LIN30" s="10"/>
      <c r="LIO30" s="10"/>
      <c r="LIP30" s="10"/>
      <c r="LIQ30" s="10"/>
      <c r="LIR30" s="10"/>
      <c r="LIS30" s="10"/>
      <c r="LIT30" s="10"/>
      <c r="LIU30" s="10"/>
      <c r="LIV30" s="10"/>
      <c r="LIW30" s="10"/>
      <c r="LIX30" s="10"/>
      <c r="LIY30" s="10"/>
      <c r="LIZ30" s="10"/>
      <c r="LJA30" s="10"/>
      <c r="LJB30" s="10"/>
      <c r="LJC30" s="10"/>
      <c r="LJD30" s="10"/>
      <c r="LJE30" s="10"/>
      <c r="LJF30" s="10"/>
      <c r="LJG30" s="10"/>
      <c r="LJH30" s="10"/>
      <c r="LJI30" s="10"/>
      <c r="LJJ30" s="10"/>
      <c r="LJK30" s="10"/>
      <c r="LJL30" s="10"/>
      <c r="LJM30" s="10"/>
      <c r="LJN30" s="10"/>
      <c r="LJO30" s="10"/>
      <c r="LJP30" s="10"/>
      <c r="LJQ30" s="10"/>
      <c r="LJR30" s="10"/>
      <c r="LJS30" s="10"/>
      <c r="LJT30" s="10"/>
      <c r="LJU30" s="10"/>
      <c r="LJV30" s="10"/>
      <c r="LJW30" s="10"/>
      <c r="LJX30" s="10"/>
      <c r="LJY30" s="10"/>
      <c r="LJZ30" s="10"/>
      <c r="LKA30" s="10"/>
      <c r="LKB30" s="10"/>
      <c r="LKC30" s="10"/>
      <c r="LKD30" s="10"/>
      <c r="LKE30" s="10"/>
      <c r="LKF30" s="10"/>
      <c r="LKG30" s="10"/>
      <c r="LKH30" s="10"/>
      <c r="LKI30" s="10"/>
      <c r="LKJ30" s="10"/>
      <c r="LKK30" s="10"/>
      <c r="LKL30" s="10"/>
      <c r="LKM30" s="10"/>
      <c r="LKN30" s="10"/>
      <c r="LKO30" s="10"/>
      <c r="LKP30" s="10"/>
      <c r="LKQ30" s="10"/>
      <c r="LKR30" s="10"/>
      <c r="LKS30" s="10"/>
      <c r="LKT30" s="10"/>
      <c r="LKU30" s="10"/>
      <c r="LKV30" s="10"/>
      <c r="LKW30" s="10"/>
      <c r="LKX30" s="10"/>
      <c r="LKY30" s="10"/>
      <c r="LKZ30" s="10"/>
      <c r="LLA30" s="10"/>
      <c r="LLB30" s="10"/>
      <c r="LLC30" s="10"/>
      <c r="LLD30" s="10"/>
      <c r="LLE30" s="10"/>
      <c r="LLF30" s="10"/>
      <c r="LLG30" s="10"/>
      <c r="LLH30" s="10"/>
      <c r="LLI30" s="10"/>
      <c r="LLJ30" s="10"/>
      <c r="LLK30" s="10"/>
      <c r="LLL30" s="10"/>
      <c r="LLM30" s="10"/>
      <c r="LLN30" s="10"/>
      <c r="LLO30" s="10"/>
      <c r="LLP30" s="10"/>
      <c r="LLQ30" s="10"/>
      <c r="LLR30" s="10"/>
      <c r="LLS30" s="10"/>
      <c r="LLT30" s="10"/>
      <c r="LLU30" s="10"/>
      <c r="LLV30" s="10"/>
      <c r="LLW30" s="10"/>
      <c r="LLX30" s="10"/>
      <c r="LLY30" s="10"/>
      <c r="LLZ30" s="10"/>
      <c r="LMA30" s="10"/>
      <c r="LMB30" s="10"/>
      <c r="LMC30" s="10"/>
      <c r="LMD30" s="10"/>
      <c r="LME30" s="10"/>
      <c r="LMF30" s="10"/>
      <c r="LMG30" s="10"/>
      <c r="LMH30" s="10"/>
      <c r="LMI30" s="10"/>
      <c r="LMJ30" s="10"/>
      <c r="LMK30" s="10"/>
      <c r="LML30" s="10"/>
      <c r="LMM30" s="10"/>
      <c r="LMN30" s="10"/>
      <c r="LMO30" s="10"/>
      <c r="LMP30" s="10"/>
      <c r="LMQ30" s="10"/>
      <c r="LMR30" s="10"/>
      <c r="LMS30" s="10"/>
      <c r="LMT30" s="10"/>
      <c r="LMU30" s="10"/>
      <c r="LMV30" s="10"/>
      <c r="LMW30" s="10"/>
      <c r="LMX30" s="10"/>
      <c r="LMY30" s="10"/>
      <c r="LMZ30" s="10"/>
      <c r="LNA30" s="10"/>
      <c r="LNB30" s="10"/>
      <c r="LNC30" s="10"/>
      <c r="LND30" s="10"/>
      <c r="LNE30" s="10"/>
      <c r="LNF30" s="10"/>
      <c r="LNG30" s="10"/>
      <c r="LNH30" s="10"/>
      <c r="LNI30" s="10"/>
      <c r="LNJ30" s="10"/>
      <c r="LNK30" s="10"/>
      <c r="LNL30" s="10"/>
      <c r="LNM30" s="10"/>
      <c r="LNN30" s="10"/>
      <c r="LNO30" s="10"/>
      <c r="LNP30" s="10"/>
      <c r="LNQ30" s="10"/>
      <c r="LNR30" s="10"/>
      <c r="LNS30" s="10"/>
      <c r="LNT30" s="10"/>
      <c r="LNU30" s="10"/>
      <c r="LNV30" s="10"/>
      <c r="LNW30" s="10"/>
      <c r="LNX30" s="10"/>
      <c r="LNY30" s="10"/>
      <c r="LNZ30" s="10"/>
      <c r="LOA30" s="10"/>
      <c r="LOB30" s="10"/>
      <c r="LOC30" s="10"/>
      <c r="LOD30" s="10"/>
      <c r="LOE30" s="10"/>
      <c r="LOF30" s="10"/>
      <c r="LOG30" s="10"/>
      <c r="LOH30" s="10"/>
      <c r="LOI30" s="10"/>
      <c r="LOJ30" s="10"/>
      <c r="LOK30" s="10"/>
      <c r="LOL30" s="10"/>
      <c r="LOM30" s="10"/>
      <c r="LON30" s="10"/>
      <c r="LOO30" s="10"/>
      <c r="LOP30" s="10"/>
      <c r="LOQ30" s="10"/>
      <c r="LOR30" s="10"/>
      <c r="LOS30" s="10"/>
      <c r="LOT30" s="10"/>
      <c r="LOU30" s="10"/>
      <c r="LOV30" s="10"/>
      <c r="LOW30" s="10"/>
      <c r="LOX30" s="10"/>
      <c r="LOY30" s="10"/>
      <c r="LOZ30" s="10"/>
      <c r="LPA30" s="10"/>
      <c r="LPB30" s="10"/>
      <c r="LPC30" s="10"/>
      <c r="LPD30" s="10"/>
      <c r="LPE30" s="10"/>
      <c r="LPF30" s="10"/>
      <c r="LPG30" s="10"/>
      <c r="LPH30" s="10"/>
      <c r="LPI30" s="10"/>
      <c r="LPJ30" s="10"/>
      <c r="LPK30" s="10"/>
      <c r="LPL30" s="10"/>
      <c r="LPM30" s="10"/>
      <c r="LPN30" s="10"/>
      <c r="LPO30" s="10"/>
      <c r="LPP30" s="10"/>
      <c r="LPQ30" s="10"/>
      <c r="LPR30" s="10"/>
      <c r="LPS30" s="10"/>
      <c r="LPT30" s="10"/>
      <c r="LPU30" s="10"/>
      <c r="LPV30" s="10"/>
      <c r="LPW30" s="10"/>
      <c r="LPX30" s="10"/>
      <c r="LPY30" s="10"/>
      <c r="LPZ30" s="10"/>
      <c r="LQA30" s="10"/>
      <c r="LQB30" s="10"/>
      <c r="LQC30" s="10"/>
      <c r="LQD30" s="10"/>
      <c r="LQE30" s="10"/>
      <c r="LQF30" s="10"/>
      <c r="LQG30" s="10"/>
      <c r="LQH30" s="10"/>
      <c r="LQI30" s="10"/>
      <c r="LQJ30" s="10"/>
      <c r="LQK30" s="10"/>
      <c r="LQL30" s="10"/>
      <c r="LQM30" s="10"/>
      <c r="LQN30" s="10"/>
      <c r="LQO30" s="10"/>
      <c r="LQP30" s="10"/>
      <c r="LQQ30" s="10"/>
      <c r="LQR30" s="10"/>
      <c r="LQS30" s="10"/>
      <c r="LQT30" s="10"/>
      <c r="LQU30" s="10"/>
      <c r="LQV30" s="10"/>
      <c r="LQW30" s="10"/>
      <c r="LQX30" s="10"/>
      <c r="LQY30" s="10"/>
      <c r="LQZ30" s="10"/>
      <c r="LRA30" s="10"/>
      <c r="LRB30" s="10"/>
      <c r="LRC30" s="10"/>
      <c r="LRD30" s="10"/>
      <c r="LRE30" s="10"/>
      <c r="LRF30" s="10"/>
      <c r="LRG30" s="10"/>
      <c r="LRH30" s="10"/>
      <c r="LRI30" s="10"/>
      <c r="LRJ30" s="10"/>
      <c r="LRK30" s="10"/>
      <c r="LRL30" s="10"/>
      <c r="LRM30" s="10"/>
      <c r="LRN30" s="10"/>
      <c r="LRO30" s="10"/>
      <c r="LRP30" s="10"/>
      <c r="LRQ30" s="10"/>
      <c r="LRR30" s="10"/>
      <c r="LRS30" s="10"/>
      <c r="LRT30" s="10"/>
      <c r="LRU30" s="10"/>
      <c r="LRV30" s="10"/>
      <c r="LRW30" s="10"/>
      <c r="LRX30" s="10"/>
      <c r="LRY30" s="10"/>
      <c r="LRZ30" s="10"/>
      <c r="LSA30" s="10"/>
      <c r="LSB30" s="10"/>
      <c r="LSC30" s="10"/>
      <c r="LSD30" s="10"/>
      <c r="LSE30" s="10"/>
      <c r="LSF30" s="10"/>
      <c r="LSG30" s="10"/>
      <c r="LSH30" s="10"/>
      <c r="LSI30" s="10"/>
      <c r="LSJ30" s="10"/>
      <c r="LSK30" s="10"/>
      <c r="LSL30" s="10"/>
      <c r="LSM30" s="10"/>
      <c r="LSN30" s="10"/>
      <c r="LSO30" s="10"/>
      <c r="LSP30" s="10"/>
      <c r="LSQ30" s="10"/>
      <c r="LSR30" s="10"/>
      <c r="LSS30" s="10"/>
      <c r="LST30" s="10"/>
      <c r="LSU30" s="10"/>
      <c r="LSV30" s="10"/>
      <c r="LSW30" s="10"/>
      <c r="LSX30" s="10"/>
      <c r="LSY30" s="10"/>
      <c r="LSZ30" s="10"/>
      <c r="LTA30" s="10"/>
      <c r="LTB30" s="10"/>
      <c r="LTC30" s="10"/>
      <c r="LTD30" s="10"/>
      <c r="LTE30" s="10"/>
      <c r="LTF30" s="10"/>
      <c r="LTG30" s="10"/>
      <c r="LTH30" s="10"/>
      <c r="LTI30" s="10"/>
      <c r="LTJ30" s="10"/>
      <c r="LTK30" s="10"/>
      <c r="LTL30" s="10"/>
      <c r="LTM30" s="10"/>
      <c r="LTN30" s="10"/>
      <c r="LTO30" s="10"/>
      <c r="LTP30" s="10"/>
      <c r="LTQ30" s="10"/>
      <c r="LTR30" s="10"/>
      <c r="LTS30" s="10"/>
      <c r="LTT30" s="10"/>
      <c r="LTU30" s="10"/>
      <c r="LTV30" s="10"/>
      <c r="LTW30" s="10"/>
      <c r="LTX30" s="10"/>
      <c r="LTY30" s="10"/>
      <c r="LTZ30" s="10"/>
      <c r="LUA30" s="10"/>
      <c r="LUB30" s="10"/>
      <c r="LUC30" s="10"/>
      <c r="LUD30" s="10"/>
      <c r="LUE30" s="10"/>
      <c r="LUF30" s="10"/>
      <c r="LUG30" s="10"/>
      <c r="LUH30" s="10"/>
      <c r="LUI30" s="10"/>
      <c r="LUJ30" s="10"/>
      <c r="LUK30" s="10"/>
      <c r="LUL30" s="10"/>
      <c r="LUM30" s="10"/>
      <c r="LUN30" s="10"/>
      <c r="LUO30" s="10"/>
      <c r="LUP30" s="10"/>
      <c r="LUQ30" s="10"/>
      <c r="LUR30" s="10"/>
      <c r="LUS30" s="10"/>
      <c r="LUT30" s="10"/>
      <c r="LUU30" s="10"/>
      <c r="LUV30" s="10"/>
      <c r="LUW30" s="10"/>
      <c r="LUX30" s="10"/>
      <c r="LUY30" s="10"/>
      <c r="LUZ30" s="10"/>
      <c r="LVA30" s="10"/>
      <c r="LVB30" s="10"/>
      <c r="LVC30" s="10"/>
      <c r="LVD30" s="10"/>
      <c r="LVE30" s="10"/>
      <c r="LVF30" s="10"/>
      <c r="LVG30" s="10"/>
      <c r="LVH30" s="10"/>
      <c r="LVI30" s="10"/>
      <c r="LVJ30" s="10"/>
      <c r="LVK30" s="10"/>
      <c r="LVL30" s="10"/>
      <c r="LVM30" s="10"/>
      <c r="LVN30" s="10"/>
      <c r="LVO30" s="10"/>
      <c r="LVP30" s="10"/>
      <c r="LVQ30" s="10"/>
      <c r="LVR30" s="10"/>
      <c r="LVS30" s="10"/>
      <c r="LVT30" s="10"/>
      <c r="LVU30" s="10"/>
      <c r="LVV30" s="10"/>
      <c r="LVW30" s="10"/>
      <c r="LVX30" s="10"/>
      <c r="LVY30" s="10"/>
      <c r="LVZ30" s="10"/>
      <c r="LWA30" s="10"/>
      <c r="LWB30" s="10"/>
      <c r="LWC30" s="10"/>
      <c r="LWD30" s="10"/>
      <c r="LWE30" s="10"/>
      <c r="LWF30" s="10"/>
      <c r="LWG30" s="10"/>
      <c r="LWH30" s="10"/>
      <c r="LWI30" s="10"/>
      <c r="LWJ30" s="10"/>
      <c r="LWK30" s="10"/>
      <c r="LWL30" s="10"/>
      <c r="LWM30" s="10"/>
      <c r="LWN30" s="10"/>
      <c r="LWO30" s="10"/>
      <c r="LWP30" s="10"/>
      <c r="LWQ30" s="10"/>
      <c r="LWR30" s="10"/>
      <c r="LWS30" s="10"/>
      <c r="LWT30" s="10"/>
      <c r="LWU30" s="10"/>
      <c r="LWV30" s="10"/>
      <c r="LWW30" s="10"/>
      <c r="LWX30" s="10"/>
      <c r="LWY30" s="10"/>
      <c r="LWZ30" s="10"/>
      <c r="LXA30" s="10"/>
      <c r="LXB30" s="10"/>
      <c r="LXC30" s="10"/>
      <c r="LXD30" s="10"/>
      <c r="LXE30" s="10"/>
      <c r="LXF30" s="10"/>
      <c r="LXG30" s="10"/>
      <c r="LXH30" s="10"/>
      <c r="LXI30" s="10"/>
      <c r="LXJ30" s="10"/>
      <c r="LXK30" s="10"/>
      <c r="LXL30" s="10"/>
      <c r="LXM30" s="10"/>
      <c r="LXN30" s="10"/>
      <c r="LXO30" s="10"/>
      <c r="LXP30" s="10"/>
      <c r="LXQ30" s="10"/>
      <c r="LXR30" s="10"/>
      <c r="LXS30" s="10"/>
      <c r="LXT30" s="10"/>
      <c r="LXU30" s="10"/>
      <c r="LXV30" s="10"/>
      <c r="LXW30" s="10"/>
      <c r="LXX30" s="10"/>
      <c r="LXY30" s="10"/>
      <c r="LXZ30" s="10"/>
      <c r="LYA30" s="10"/>
      <c r="LYB30" s="10"/>
      <c r="LYC30" s="10"/>
      <c r="LYD30" s="10"/>
      <c r="LYE30" s="10"/>
      <c r="LYF30" s="10"/>
      <c r="LYG30" s="10"/>
      <c r="LYH30" s="10"/>
      <c r="LYI30" s="10"/>
      <c r="LYJ30" s="10"/>
      <c r="LYK30" s="10"/>
      <c r="LYL30" s="10"/>
      <c r="LYM30" s="10"/>
      <c r="LYN30" s="10"/>
      <c r="LYO30" s="10"/>
      <c r="LYP30" s="10"/>
      <c r="LYQ30" s="10"/>
      <c r="LYR30" s="10"/>
      <c r="LYS30" s="10"/>
      <c r="LYT30" s="10"/>
      <c r="LYU30" s="10"/>
      <c r="LYV30" s="10"/>
      <c r="LYW30" s="10"/>
      <c r="LYX30" s="10"/>
      <c r="LYY30" s="10"/>
      <c r="LYZ30" s="10"/>
      <c r="LZA30" s="10"/>
      <c r="LZB30" s="10"/>
      <c r="LZC30" s="10"/>
      <c r="LZD30" s="10"/>
      <c r="LZE30" s="10"/>
      <c r="LZF30" s="10"/>
      <c r="LZG30" s="10"/>
      <c r="LZH30" s="10"/>
      <c r="LZI30" s="10"/>
      <c r="LZJ30" s="10"/>
      <c r="LZK30" s="10"/>
      <c r="LZL30" s="10"/>
      <c r="LZM30" s="10"/>
      <c r="LZN30" s="10"/>
      <c r="LZO30" s="10"/>
      <c r="LZP30" s="10"/>
      <c r="LZQ30" s="10"/>
      <c r="LZR30" s="10"/>
      <c r="LZS30" s="10"/>
      <c r="LZT30" s="10"/>
      <c r="LZU30" s="10"/>
      <c r="LZV30" s="10"/>
      <c r="LZW30" s="10"/>
      <c r="LZX30" s="10"/>
      <c r="LZY30" s="10"/>
      <c r="LZZ30" s="10"/>
      <c r="MAA30" s="10"/>
      <c r="MAB30" s="10"/>
      <c r="MAC30" s="10"/>
      <c r="MAD30" s="10"/>
      <c r="MAE30" s="10"/>
      <c r="MAF30" s="10"/>
      <c r="MAG30" s="10"/>
      <c r="MAH30" s="10"/>
      <c r="MAI30" s="10"/>
      <c r="MAJ30" s="10"/>
      <c r="MAK30" s="10"/>
      <c r="MAL30" s="10"/>
      <c r="MAM30" s="10"/>
      <c r="MAN30" s="10"/>
      <c r="MAO30" s="10"/>
      <c r="MAP30" s="10"/>
      <c r="MAQ30" s="10"/>
      <c r="MAR30" s="10"/>
      <c r="MAS30" s="10"/>
      <c r="MAT30" s="10"/>
      <c r="MAU30" s="10"/>
      <c r="MAV30" s="10"/>
      <c r="MAW30" s="10"/>
      <c r="MAX30" s="10"/>
      <c r="MAY30" s="10"/>
      <c r="MAZ30" s="10"/>
      <c r="MBA30" s="10"/>
      <c r="MBB30" s="10"/>
      <c r="MBC30" s="10"/>
      <c r="MBD30" s="10"/>
      <c r="MBE30" s="10"/>
      <c r="MBF30" s="10"/>
      <c r="MBG30" s="10"/>
      <c r="MBH30" s="10"/>
      <c r="MBI30" s="10"/>
      <c r="MBJ30" s="10"/>
      <c r="MBK30" s="10"/>
      <c r="MBL30" s="10"/>
      <c r="MBM30" s="10"/>
      <c r="MBN30" s="10"/>
      <c r="MBO30" s="10"/>
      <c r="MBP30" s="10"/>
      <c r="MBQ30" s="10"/>
      <c r="MBR30" s="10"/>
      <c r="MBS30" s="10"/>
      <c r="MBT30" s="10"/>
      <c r="MBU30" s="10"/>
      <c r="MBV30" s="10"/>
      <c r="MBW30" s="10"/>
      <c r="MBX30" s="10"/>
      <c r="MBY30" s="10"/>
      <c r="MBZ30" s="10"/>
      <c r="MCA30" s="10"/>
      <c r="MCB30" s="10"/>
      <c r="MCC30" s="10"/>
      <c r="MCD30" s="10"/>
      <c r="MCE30" s="10"/>
      <c r="MCF30" s="10"/>
      <c r="MCG30" s="10"/>
      <c r="MCH30" s="10"/>
      <c r="MCI30" s="10"/>
      <c r="MCJ30" s="10"/>
      <c r="MCK30" s="10"/>
      <c r="MCL30" s="10"/>
      <c r="MCM30" s="10"/>
      <c r="MCN30" s="10"/>
      <c r="MCO30" s="10"/>
      <c r="MCP30" s="10"/>
      <c r="MCQ30" s="10"/>
      <c r="MCR30" s="10"/>
      <c r="MCS30" s="10"/>
      <c r="MCT30" s="10"/>
      <c r="MCU30" s="10"/>
      <c r="MCV30" s="10"/>
      <c r="MCW30" s="10"/>
      <c r="MCX30" s="10"/>
      <c r="MCY30" s="10"/>
      <c r="MCZ30" s="10"/>
      <c r="MDA30" s="10"/>
      <c r="MDB30" s="10"/>
      <c r="MDC30" s="10"/>
      <c r="MDD30" s="10"/>
      <c r="MDE30" s="10"/>
      <c r="MDF30" s="10"/>
      <c r="MDG30" s="10"/>
      <c r="MDH30" s="10"/>
      <c r="MDI30" s="10"/>
      <c r="MDJ30" s="10"/>
      <c r="MDK30" s="10"/>
      <c r="MDL30" s="10"/>
      <c r="MDM30" s="10"/>
      <c r="MDN30" s="10"/>
      <c r="MDO30" s="10"/>
      <c r="MDP30" s="10"/>
      <c r="MDQ30" s="10"/>
      <c r="MDR30" s="10"/>
      <c r="MDS30" s="10"/>
      <c r="MDT30" s="10"/>
      <c r="MDU30" s="10"/>
      <c r="MDV30" s="10"/>
      <c r="MDW30" s="10"/>
      <c r="MDX30" s="10"/>
      <c r="MDY30" s="10"/>
      <c r="MDZ30" s="10"/>
      <c r="MEA30" s="10"/>
      <c r="MEB30" s="10"/>
      <c r="MEC30" s="10"/>
      <c r="MED30" s="10"/>
      <c r="MEE30" s="10"/>
      <c r="MEF30" s="10"/>
      <c r="MEG30" s="10"/>
      <c r="MEH30" s="10"/>
      <c r="MEI30" s="10"/>
      <c r="MEJ30" s="10"/>
      <c r="MEK30" s="10"/>
      <c r="MEL30" s="10"/>
      <c r="MEM30" s="10"/>
      <c r="MEN30" s="10"/>
      <c r="MEO30" s="10"/>
      <c r="MEP30" s="10"/>
      <c r="MEQ30" s="10"/>
      <c r="MER30" s="10"/>
      <c r="MES30" s="10"/>
      <c r="MET30" s="10"/>
      <c r="MEU30" s="10"/>
      <c r="MEV30" s="10"/>
      <c r="MEW30" s="10"/>
      <c r="MEX30" s="10"/>
      <c r="MEY30" s="10"/>
      <c r="MEZ30" s="10"/>
      <c r="MFA30" s="10"/>
      <c r="MFB30" s="10"/>
      <c r="MFC30" s="10"/>
      <c r="MFD30" s="10"/>
      <c r="MFE30" s="10"/>
      <c r="MFF30" s="10"/>
      <c r="MFG30" s="10"/>
      <c r="MFH30" s="10"/>
      <c r="MFI30" s="10"/>
      <c r="MFJ30" s="10"/>
      <c r="MFK30" s="10"/>
      <c r="MFL30" s="10"/>
      <c r="MFM30" s="10"/>
      <c r="MFN30" s="10"/>
      <c r="MFO30" s="10"/>
      <c r="MFP30" s="10"/>
      <c r="MFQ30" s="10"/>
      <c r="MFR30" s="10"/>
      <c r="MFS30" s="10"/>
      <c r="MFT30" s="10"/>
      <c r="MFU30" s="10"/>
      <c r="MFV30" s="10"/>
      <c r="MFW30" s="10"/>
      <c r="MFX30" s="10"/>
      <c r="MFY30" s="10"/>
      <c r="MFZ30" s="10"/>
      <c r="MGA30" s="10"/>
      <c r="MGB30" s="10"/>
      <c r="MGC30" s="10"/>
      <c r="MGD30" s="10"/>
      <c r="MGE30" s="10"/>
      <c r="MGF30" s="10"/>
      <c r="MGG30" s="10"/>
      <c r="MGH30" s="10"/>
      <c r="MGI30" s="10"/>
      <c r="MGJ30" s="10"/>
      <c r="MGK30" s="10"/>
      <c r="MGL30" s="10"/>
      <c r="MGM30" s="10"/>
      <c r="MGN30" s="10"/>
      <c r="MGO30" s="10"/>
      <c r="MGP30" s="10"/>
      <c r="MGQ30" s="10"/>
      <c r="MGR30" s="10"/>
      <c r="MGS30" s="10"/>
      <c r="MGT30" s="10"/>
      <c r="MGU30" s="10"/>
      <c r="MGV30" s="10"/>
      <c r="MGW30" s="10"/>
      <c r="MGX30" s="10"/>
      <c r="MGY30" s="10"/>
      <c r="MGZ30" s="10"/>
      <c r="MHA30" s="10"/>
      <c r="MHB30" s="10"/>
      <c r="MHC30" s="10"/>
      <c r="MHD30" s="10"/>
      <c r="MHE30" s="10"/>
      <c r="MHF30" s="10"/>
      <c r="MHG30" s="10"/>
      <c r="MHH30" s="10"/>
      <c r="MHI30" s="10"/>
      <c r="MHJ30" s="10"/>
      <c r="MHK30" s="10"/>
      <c r="MHL30" s="10"/>
      <c r="MHM30" s="10"/>
      <c r="MHN30" s="10"/>
      <c r="MHO30" s="10"/>
      <c r="MHP30" s="10"/>
      <c r="MHQ30" s="10"/>
      <c r="MHR30" s="10"/>
      <c r="MHS30" s="10"/>
      <c r="MHT30" s="10"/>
      <c r="MHU30" s="10"/>
      <c r="MHV30" s="10"/>
      <c r="MHW30" s="10"/>
      <c r="MHX30" s="10"/>
      <c r="MHY30" s="10"/>
      <c r="MHZ30" s="10"/>
      <c r="MIA30" s="10"/>
      <c r="MIB30" s="10"/>
      <c r="MIC30" s="10"/>
      <c r="MID30" s="10"/>
      <c r="MIE30" s="10"/>
      <c r="MIF30" s="10"/>
      <c r="MIG30" s="10"/>
      <c r="MIH30" s="10"/>
      <c r="MII30" s="10"/>
      <c r="MIJ30" s="10"/>
      <c r="MIK30" s="10"/>
      <c r="MIL30" s="10"/>
      <c r="MIM30" s="10"/>
      <c r="MIN30" s="10"/>
      <c r="MIO30" s="10"/>
      <c r="MIP30" s="10"/>
      <c r="MIQ30" s="10"/>
      <c r="MIR30" s="10"/>
      <c r="MIS30" s="10"/>
      <c r="MIT30" s="10"/>
      <c r="MIU30" s="10"/>
      <c r="MIV30" s="10"/>
      <c r="MIW30" s="10"/>
      <c r="MIX30" s="10"/>
      <c r="MIY30" s="10"/>
      <c r="MIZ30" s="10"/>
      <c r="MJA30" s="10"/>
      <c r="MJB30" s="10"/>
      <c r="MJC30" s="10"/>
      <c r="MJD30" s="10"/>
      <c r="MJE30" s="10"/>
      <c r="MJF30" s="10"/>
      <c r="MJG30" s="10"/>
      <c r="MJH30" s="10"/>
      <c r="MJI30" s="10"/>
      <c r="MJJ30" s="10"/>
      <c r="MJK30" s="10"/>
      <c r="MJL30" s="10"/>
      <c r="MJM30" s="10"/>
      <c r="MJN30" s="10"/>
      <c r="MJO30" s="10"/>
      <c r="MJP30" s="10"/>
      <c r="MJQ30" s="10"/>
      <c r="MJR30" s="10"/>
      <c r="MJS30" s="10"/>
      <c r="MJT30" s="10"/>
      <c r="MJU30" s="10"/>
      <c r="MJV30" s="10"/>
      <c r="MJW30" s="10"/>
      <c r="MJX30" s="10"/>
      <c r="MJY30" s="10"/>
      <c r="MJZ30" s="10"/>
      <c r="MKA30" s="10"/>
      <c r="MKB30" s="10"/>
      <c r="MKC30" s="10"/>
      <c r="MKD30" s="10"/>
      <c r="MKE30" s="10"/>
      <c r="MKF30" s="10"/>
      <c r="MKG30" s="10"/>
      <c r="MKH30" s="10"/>
      <c r="MKI30" s="10"/>
      <c r="MKJ30" s="10"/>
      <c r="MKK30" s="10"/>
      <c r="MKL30" s="10"/>
      <c r="MKM30" s="10"/>
      <c r="MKN30" s="10"/>
      <c r="MKO30" s="10"/>
      <c r="MKP30" s="10"/>
      <c r="MKQ30" s="10"/>
      <c r="MKR30" s="10"/>
      <c r="MKS30" s="10"/>
      <c r="MKT30" s="10"/>
      <c r="MKU30" s="10"/>
      <c r="MKV30" s="10"/>
      <c r="MKW30" s="10"/>
      <c r="MKX30" s="10"/>
      <c r="MKY30" s="10"/>
      <c r="MKZ30" s="10"/>
      <c r="MLA30" s="10"/>
      <c r="MLB30" s="10"/>
      <c r="MLC30" s="10"/>
      <c r="MLD30" s="10"/>
      <c r="MLE30" s="10"/>
      <c r="MLF30" s="10"/>
      <c r="MLG30" s="10"/>
      <c r="MLH30" s="10"/>
      <c r="MLI30" s="10"/>
      <c r="MLJ30" s="10"/>
      <c r="MLK30" s="10"/>
      <c r="MLL30" s="10"/>
      <c r="MLM30" s="10"/>
      <c r="MLN30" s="10"/>
      <c r="MLO30" s="10"/>
      <c r="MLP30" s="10"/>
      <c r="MLQ30" s="10"/>
      <c r="MLR30" s="10"/>
      <c r="MLS30" s="10"/>
      <c r="MLT30" s="10"/>
      <c r="MLU30" s="10"/>
      <c r="MLV30" s="10"/>
      <c r="MLW30" s="10"/>
      <c r="MLX30" s="10"/>
      <c r="MLY30" s="10"/>
      <c r="MLZ30" s="10"/>
      <c r="MMA30" s="10"/>
      <c r="MMB30" s="10"/>
      <c r="MMC30" s="10"/>
      <c r="MMD30" s="10"/>
      <c r="MME30" s="10"/>
      <c r="MMF30" s="10"/>
      <c r="MMG30" s="10"/>
      <c r="MMH30" s="10"/>
      <c r="MMI30" s="10"/>
      <c r="MMJ30" s="10"/>
      <c r="MMK30" s="10"/>
      <c r="MML30" s="10"/>
      <c r="MMM30" s="10"/>
      <c r="MMN30" s="10"/>
      <c r="MMO30" s="10"/>
      <c r="MMP30" s="10"/>
      <c r="MMQ30" s="10"/>
      <c r="MMR30" s="10"/>
      <c r="MMS30" s="10"/>
      <c r="MMT30" s="10"/>
      <c r="MMU30" s="10"/>
      <c r="MMV30" s="10"/>
      <c r="MMW30" s="10"/>
      <c r="MMX30" s="10"/>
      <c r="MMY30" s="10"/>
      <c r="MMZ30" s="10"/>
      <c r="MNA30" s="10"/>
      <c r="MNB30" s="10"/>
      <c r="MNC30" s="10"/>
      <c r="MND30" s="10"/>
      <c r="MNE30" s="10"/>
      <c r="MNF30" s="10"/>
      <c r="MNG30" s="10"/>
      <c r="MNH30" s="10"/>
      <c r="MNI30" s="10"/>
      <c r="MNJ30" s="10"/>
      <c r="MNK30" s="10"/>
      <c r="MNL30" s="10"/>
      <c r="MNM30" s="10"/>
      <c r="MNN30" s="10"/>
      <c r="MNO30" s="10"/>
      <c r="MNP30" s="10"/>
      <c r="MNQ30" s="10"/>
      <c r="MNR30" s="10"/>
      <c r="MNS30" s="10"/>
      <c r="MNT30" s="10"/>
      <c r="MNU30" s="10"/>
      <c r="MNV30" s="10"/>
      <c r="MNW30" s="10"/>
      <c r="MNX30" s="10"/>
      <c r="MNY30" s="10"/>
      <c r="MNZ30" s="10"/>
      <c r="MOA30" s="10"/>
      <c r="MOB30" s="10"/>
      <c r="MOC30" s="10"/>
      <c r="MOD30" s="10"/>
      <c r="MOE30" s="10"/>
      <c r="MOF30" s="10"/>
      <c r="MOG30" s="10"/>
      <c r="MOH30" s="10"/>
      <c r="MOI30" s="10"/>
      <c r="MOJ30" s="10"/>
      <c r="MOK30" s="10"/>
      <c r="MOL30" s="10"/>
      <c r="MOM30" s="10"/>
      <c r="MON30" s="10"/>
      <c r="MOO30" s="10"/>
      <c r="MOP30" s="10"/>
      <c r="MOQ30" s="10"/>
      <c r="MOR30" s="10"/>
      <c r="MOS30" s="10"/>
      <c r="MOT30" s="10"/>
      <c r="MOU30" s="10"/>
      <c r="MOV30" s="10"/>
      <c r="MOW30" s="10"/>
      <c r="MOX30" s="10"/>
      <c r="MOY30" s="10"/>
      <c r="MOZ30" s="10"/>
      <c r="MPA30" s="10"/>
      <c r="MPB30" s="10"/>
      <c r="MPC30" s="10"/>
      <c r="MPD30" s="10"/>
      <c r="MPE30" s="10"/>
      <c r="MPF30" s="10"/>
      <c r="MPG30" s="10"/>
      <c r="MPH30" s="10"/>
      <c r="MPI30" s="10"/>
      <c r="MPJ30" s="10"/>
      <c r="MPK30" s="10"/>
      <c r="MPL30" s="10"/>
      <c r="MPM30" s="10"/>
      <c r="MPN30" s="10"/>
      <c r="MPO30" s="10"/>
      <c r="MPP30" s="10"/>
      <c r="MPQ30" s="10"/>
      <c r="MPR30" s="10"/>
      <c r="MPS30" s="10"/>
      <c r="MPT30" s="10"/>
      <c r="MPU30" s="10"/>
      <c r="MPV30" s="10"/>
      <c r="MPW30" s="10"/>
      <c r="MPX30" s="10"/>
      <c r="MPY30" s="10"/>
      <c r="MPZ30" s="10"/>
      <c r="MQA30" s="10"/>
      <c r="MQB30" s="10"/>
      <c r="MQC30" s="10"/>
      <c r="MQD30" s="10"/>
      <c r="MQE30" s="10"/>
      <c r="MQF30" s="10"/>
      <c r="MQG30" s="10"/>
      <c r="MQH30" s="10"/>
      <c r="MQI30" s="10"/>
      <c r="MQJ30" s="10"/>
      <c r="MQK30" s="10"/>
      <c r="MQL30" s="10"/>
      <c r="MQM30" s="10"/>
      <c r="MQN30" s="10"/>
      <c r="MQO30" s="10"/>
      <c r="MQP30" s="10"/>
      <c r="MQQ30" s="10"/>
      <c r="MQR30" s="10"/>
      <c r="MQS30" s="10"/>
      <c r="MQT30" s="10"/>
      <c r="MQU30" s="10"/>
      <c r="MQV30" s="10"/>
      <c r="MQW30" s="10"/>
      <c r="MQX30" s="10"/>
      <c r="MQY30" s="10"/>
      <c r="MQZ30" s="10"/>
      <c r="MRA30" s="10"/>
      <c r="MRB30" s="10"/>
      <c r="MRC30" s="10"/>
      <c r="MRD30" s="10"/>
      <c r="MRE30" s="10"/>
      <c r="MRF30" s="10"/>
      <c r="MRG30" s="10"/>
      <c r="MRH30" s="10"/>
      <c r="MRI30" s="10"/>
      <c r="MRJ30" s="10"/>
      <c r="MRK30" s="10"/>
      <c r="MRL30" s="10"/>
      <c r="MRM30" s="10"/>
      <c r="MRN30" s="10"/>
      <c r="MRO30" s="10"/>
      <c r="MRP30" s="10"/>
      <c r="MRQ30" s="10"/>
      <c r="MRR30" s="10"/>
      <c r="MRS30" s="10"/>
      <c r="MRT30" s="10"/>
      <c r="MRU30" s="10"/>
      <c r="MRV30" s="10"/>
      <c r="MRW30" s="10"/>
      <c r="MRX30" s="10"/>
      <c r="MRY30" s="10"/>
      <c r="MRZ30" s="10"/>
      <c r="MSA30" s="10"/>
      <c r="MSB30" s="10"/>
      <c r="MSC30" s="10"/>
      <c r="MSD30" s="10"/>
      <c r="MSE30" s="10"/>
      <c r="MSF30" s="10"/>
      <c r="MSG30" s="10"/>
      <c r="MSH30" s="10"/>
      <c r="MSI30" s="10"/>
      <c r="MSJ30" s="10"/>
      <c r="MSK30" s="10"/>
      <c r="MSL30" s="10"/>
      <c r="MSM30" s="10"/>
      <c r="MSN30" s="10"/>
      <c r="MSO30" s="10"/>
      <c r="MSP30" s="10"/>
      <c r="MSQ30" s="10"/>
      <c r="MSR30" s="10"/>
      <c r="MSS30" s="10"/>
      <c r="MST30" s="10"/>
      <c r="MSU30" s="10"/>
      <c r="MSV30" s="10"/>
      <c r="MSW30" s="10"/>
      <c r="MSX30" s="10"/>
      <c r="MSY30" s="10"/>
      <c r="MSZ30" s="10"/>
      <c r="MTA30" s="10"/>
      <c r="MTB30" s="10"/>
      <c r="MTC30" s="10"/>
      <c r="MTD30" s="10"/>
      <c r="MTE30" s="10"/>
      <c r="MTF30" s="10"/>
      <c r="MTG30" s="10"/>
      <c r="MTH30" s="10"/>
      <c r="MTI30" s="10"/>
      <c r="MTJ30" s="10"/>
      <c r="MTK30" s="10"/>
      <c r="MTL30" s="10"/>
      <c r="MTM30" s="10"/>
      <c r="MTN30" s="10"/>
      <c r="MTO30" s="10"/>
      <c r="MTP30" s="10"/>
      <c r="MTQ30" s="10"/>
      <c r="MTR30" s="10"/>
      <c r="MTS30" s="10"/>
      <c r="MTT30" s="10"/>
      <c r="MTU30" s="10"/>
      <c r="MTV30" s="10"/>
      <c r="MTW30" s="10"/>
      <c r="MTX30" s="10"/>
      <c r="MTY30" s="10"/>
      <c r="MTZ30" s="10"/>
      <c r="MUA30" s="10"/>
      <c r="MUB30" s="10"/>
      <c r="MUC30" s="10"/>
      <c r="MUD30" s="10"/>
      <c r="MUE30" s="10"/>
      <c r="MUF30" s="10"/>
      <c r="MUG30" s="10"/>
      <c r="MUH30" s="10"/>
      <c r="MUI30" s="10"/>
      <c r="MUJ30" s="10"/>
      <c r="MUK30" s="10"/>
      <c r="MUL30" s="10"/>
      <c r="MUM30" s="10"/>
      <c r="MUN30" s="10"/>
      <c r="MUO30" s="10"/>
      <c r="MUP30" s="10"/>
      <c r="MUQ30" s="10"/>
      <c r="MUR30" s="10"/>
      <c r="MUS30" s="10"/>
      <c r="MUT30" s="10"/>
      <c r="MUU30" s="10"/>
      <c r="MUV30" s="10"/>
      <c r="MUW30" s="10"/>
      <c r="MUX30" s="10"/>
      <c r="MUY30" s="10"/>
      <c r="MUZ30" s="10"/>
      <c r="MVA30" s="10"/>
      <c r="MVB30" s="10"/>
      <c r="MVC30" s="10"/>
      <c r="MVD30" s="10"/>
      <c r="MVE30" s="10"/>
      <c r="MVF30" s="10"/>
      <c r="MVG30" s="10"/>
      <c r="MVH30" s="10"/>
      <c r="MVI30" s="10"/>
      <c r="MVJ30" s="10"/>
      <c r="MVK30" s="10"/>
      <c r="MVL30" s="10"/>
      <c r="MVM30" s="10"/>
      <c r="MVN30" s="10"/>
      <c r="MVO30" s="10"/>
      <c r="MVP30" s="10"/>
      <c r="MVQ30" s="10"/>
      <c r="MVR30" s="10"/>
      <c r="MVS30" s="10"/>
      <c r="MVT30" s="10"/>
      <c r="MVU30" s="10"/>
      <c r="MVV30" s="10"/>
      <c r="MVW30" s="10"/>
      <c r="MVX30" s="10"/>
      <c r="MVY30" s="10"/>
      <c r="MVZ30" s="10"/>
      <c r="MWA30" s="10"/>
      <c r="MWB30" s="10"/>
      <c r="MWC30" s="10"/>
      <c r="MWD30" s="10"/>
      <c r="MWE30" s="10"/>
      <c r="MWF30" s="10"/>
      <c r="MWG30" s="10"/>
      <c r="MWH30" s="10"/>
      <c r="MWI30" s="10"/>
      <c r="MWJ30" s="10"/>
      <c r="MWK30" s="10"/>
      <c r="MWL30" s="10"/>
      <c r="MWM30" s="10"/>
      <c r="MWN30" s="10"/>
      <c r="MWO30" s="10"/>
      <c r="MWP30" s="10"/>
      <c r="MWQ30" s="10"/>
      <c r="MWR30" s="10"/>
      <c r="MWS30" s="10"/>
      <c r="MWT30" s="10"/>
      <c r="MWU30" s="10"/>
      <c r="MWV30" s="10"/>
      <c r="MWW30" s="10"/>
      <c r="MWX30" s="10"/>
      <c r="MWY30" s="10"/>
      <c r="MWZ30" s="10"/>
      <c r="MXA30" s="10"/>
      <c r="MXB30" s="10"/>
      <c r="MXC30" s="10"/>
      <c r="MXD30" s="10"/>
      <c r="MXE30" s="10"/>
      <c r="MXF30" s="10"/>
      <c r="MXG30" s="10"/>
      <c r="MXH30" s="10"/>
      <c r="MXI30" s="10"/>
      <c r="MXJ30" s="10"/>
      <c r="MXK30" s="10"/>
      <c r="MXL30" s="10"/>
      <c r="MXM30" s="10"/>
      <c r="MXN30" s="10"/>
      <c r="MXO30" s="10"/>
      <c r="MXP30" s="10"/>
      <c r="MXQ30" s="10"/>
      <c r="MXR30" s="10"/>
      <c r="MXS30" s="10"/>
      <c r="MXT30" s="10"/>
      <c r="MXU30" s="10"/>
      <c r="MXV30" s="10"/>
      <c r="MXW30" s="10"/>
      <c r="MXX30" s="10"/>
      <c r="MXY30" s="10"/>
      <c r="MXZ30" s="10"/>
      <c r="MYA30" s="10"/>
      <c r="MYB30" s="10"/>
      <c r="MYC30" s="10"/>
      <c r="MYD30" s="10"/>
      <c r="MYE30" s="10"/>
      <c r="MYF30" s="10"/>
      <c r="MYG30" s="10"/>
      <c r="MYH30" s="10"/>
      <c r="MYI30" s="10"/>
      <c r="MYJ30" s="10"/>
      <c r="MYK30" s="10"/>
      <c r="MYL30" s="10"/>
      <c r="MYM30" s="10"/>
      <c r="MYN30" s="10"/>
      <c r="MYO30" s="10"/>
      <c r="MYP30" s="10"/>
      <c r="MYQ30" s="10"/>
      <c r="MYR30" s="10"/>
      <c r="MYS30" s="10"/>
      <c r="MYT30" s="10"/>
      <c r="MYU30" s="10"/>
      <c r="MYV30" s="10"/>
      <c r="MYW30" s="10"/>
      <c r="MYX30" s="10"/>
      <c r="MYY30" s="10"/>
      <c r="MYZ30" s="10"/>
      <c r="MZA30" s="10"/>
      <c r="MZB30" s="10"/>
      <c r="MZC30" s="10"/>
      <c r="MZD30" s="10"/>
      <c r="MZE30" s="10"/>
      <c r="MZF30" s="10"/>
      <c r="MZG30" s="10"/>
      <c r="MZH30" s="10"/>
      <c r="MZI30" s="10"/>
      <c r="MZJ30" s="10"/>
      <c r="MZK30" s="10"/>
      <c r="MZL30" s="10"/>
      <c r="MZM30" s="10"/>
      <c r="MZN30" s="10"/>
      <c r="MZO30" s="10"/>
      <c r="MZP30" s="10"/>
      <c r="MZQ30" s="10"/>
      <c r="MZR30" s="10"/>
      <c r="MZS30" s="10"/>
      <c r="MZT30" s="10"/>
      <c r="MZU30" s="10"/>
      <c r="MZV30" s="10"/>
      <c r="MZW30" s="10"/>
      <c r="MZX30" s="10"/>
      <c r="MZY30" s="10"/>
      <c r="MZZ30" s="10"/>
      <c r="NAA30" s="10"/>
      <c r="NAB30" s="10"/>
      <c r="NAC30" s="10"/>
      <c r="NAD30" s="10"/>
      <c r="NAE30" s="10"/>
      <c r="NAF30" s="10"/>
      <c r="NAG30" s="10"/>
      <c r="NAH30" s="10"/>
      <c r="NAI30" s="10"/>
      <c r="NAJ30" s="10"/>
      <c r="NAK30" s="10"/>
      <c r="NAL30" s="10"/>
      <c r="NAM30" s="10"/>
      <c r="NAN30" s="10"/>
      <c r="NAO30" s="10"/>
      <c r="NAP30" s="10"/>
      <c r="NAQ30" s="10"/>
      <c r="NAR30" s="10"/>
      <c r="NAS30" s="10"/>
      <c r="NAT30" s="10"/>
      <c r="NAU30" s="10"/>
      <c r="NAV30" s="10"/>
      <c r="NAW30" s="10"/>
      <c r="NAX30" s="10"/>
      <c r="NAY30" s="10"/>
      <c r="NAZ30" s="10"/>
      <c r="NBA30" s="10"/>
      <c r="NBB30" s="10"/>
      <c r="NBC30" s="10"/>
      <c r="NBD30" s="10"/>
      <c r="NBE30" s="10"/>
      <c r="NBF30" s="10"/>
      <c r="NBG30" s="10"/>
      <c r="NBH30" s="10"/>
      <c r="NBI30" s="10"/>
      <c r="NBJ30" s="10"/>
      <c r="NBK30" s="10"/>
      <c r="NBL30" s="10"/>
      <c r="NBM30" s="10"/>
      <c r="NBN30" s="10"/>
      <c r="NBO30" s="10"/>
      <c r="NBP30" s="10"/>
      <c r="NBQ30" s="10"/>
      <c r="NBR30" s="10"/>
      <c r="NBS30" s="10"/>
      <c r="NBT30" s="10"/>
      <c r="NBU30" s="10"/>
      <c r="NBV30" s="10"/>
      <c r="NBW30" s="10"/>
      <c r="NBX30" s="10"/>
      <c r="NBY30" s="10"/>
      <c r="NBZ30" s="10"/>
      <c r="NCA30" s="10"/>
      <c r="NCB30" s="10"/>
      <c r="NCC30" s="10"/>
      <c r="NCD30" s="10"/>
      <c r="NCE30" s="10"/>
      <c r="NCF30" s="10"/>
      <c r="NCG30" s="10"/>
      <c r="NCH30" s="10"/>
      <c r="NCI30" s="10"/>
      <c r="NCJ30" s="10"/>
      <c r="NCK30" s="10"/>
      <c r="NCL30" s="10"/>
      <c r="NCM30" s="10"/>
      <c r="NCN30" s="10"/>
      <c r="NCO30" s="10"/>
      <c r="NCP30" s="10"/>
      <c r="NCQ30" s="10"/>
      <c r="NCR30" s="10"/>
      <c r="NCS30" s="10"/>
      <c r="NCT30" s="10"/>
      <c r="NCU30" s="10"/>
      <c r="NCV30" s="10"/>
      <c r="NCW30" s="10"/>
      <c r="NCX30" s="10"/>
      <c r="NCY30" s="10"/>
      <c r="NCZ30" s="10"/>
      <c r="NDA30" s="10"/>
      <c r="NDB30" s="10"/>
      <c r="NDC30" s="10"/>
      <c r="NDD30" s="10"/>
      <c r="NDE30" s="10"/>
      <c r="NDF30" s="10"/>
      <c r="NDG30" s="10"/>
      <c r="NDH30" s="10"/>
      <c r="NDI30" s="10"/>
      <c r="NDJ30" s="10"/>
      <c r="NDK30" s="10"/>
      <c r="NDL30" s="10"/>
      <c r="NDM30" s="10"/>
      <c r="NDN30" s="10"/>
      <c r="NDO30" s="10"/>
      <c r="NDP30" s="10"/>
      <c r="NDQ30" s="10"/>
      <c r="NDR30" s="10"/>
      <c r="NDS30" s="10"/>
      <c r="NDT30" s="10"/>
      <c r="NDU30" s="10"/>
      <c r="NDV30" s="10"/>
      <c r="NDW30" s="10"/>
      <c r="NDX30" s="10"/>
      <c r="NDY30" s="10"/>
      <c r="NDZ30" s="10"/>
      <c r="NEA30" s="10"/>
      <c r="NEB30" s="10"/>
      <c r="NEC30" s="10"/>
      <c r="NED30" s="10"/>
      <c r="NEE30" s="10"/>
      <c r="NEF30" s="10"/>
      <c r="NEG30" s="10"/>
      <c r="NEH30" s="10"/>
      <c r="NEI30" s="10"/>
      <c r="NEJ30" s="10"/>
      <c r="NEK30" s="10"/>
      <c r="NEL30" s="10"/>
      <c r="NEM30" s="10"/>
      <c r="NEN30" s="10"/>
      <c r="NEO30" s="10"/>
      <c r="NEP30" s="10"/>
      <c r="NEQ30" s="10"/>
      <c r="NER30" s="10"/>
      <c r="NES30" s="10"/>
      <c r="NET30" s="10"/>
      <c r="NEU30" s="10"/>
      <c r="NEV30" s="10"/>
      <c r="NEW30" s="10"/>
      <c r="NEX30" s="10"/>
      <c r="NEY30" s="10"/>
      <c r="NEZ30" s="10"/>
      <c r="NFA30" s="10"/>
      <c r="NFB30" s="10"/>
      <c r="NFC30" s="10"/>
      <c r="NFD30" s="10"/>
      <c r="NFE30" s="10"/>
      <c r="NFF30" s="10"/>
      <c r="NFG30" s="10"/>
      <c r="NFH30" s="10"/>
      <c r="NFI30" s="10"/>
      <c r="NFJ30" s="10"/>
      <c r="NFK30" s="10"/>
      <c r="NFL30" s="10"/>
      <c r="NFM30" s="10"/>
      <c r="NFN30" s="10"/>
      <c r="NFO30" s="10"/>
      <c r="NFP30" s="10"/>
      <c r="NFQ30" s="10"/>
      <c r="NFR30" s="10"/>
      <c r="NFS30" s="10"/>
      <c r="NFT30" s="10"/>
      <c r="NFU30" s="10"/>
      <c r="NFV30" s="10"/>
      <c r="NFW30" s="10"/>
      <c r="NFX30" s="10"/>
      <c r="NFY30" s="10"/>
      <c r="NFZ30" s="10"/>
      <c r="NGA30" s="10"/>
      <c r="NGB30" s="10"/>
      <c r="NGC30" s="10"/>
      <c r="NGD30" s="10"/>
      <c r="NGE30" s="10"/>
      <c r="NGF30" s="10"/>
      <c r="NGG30" s="10"/>
      <c r="NGH30" s="10"/>
      <c r="NGI30" s="10"/>
      <c r="NGJ30" s="10"/>
      <c r="NGK30" s="10"/>
      <c r="NGL30" s="10"/>
      <c r="NGM30" s="10"/>
      <c r="NGN30" s="10"/>
      <c r="NGO30" s="10"/>
      <c r="NGP30" s="10"/>
      <c r="NGQ30" s="10"/>
      <c r="NGR30" s="10"/>
      <c r="NGS30" s="10"/>
      <c r="NGT30" s="10"/>
      <c r="NGU30" s="10"/>
      <c r="NGV30" s="10"/>
      <c r="NGW30" s="10"/>
      <c r="NGX30" s="10"/>
      <c r="NGY30" s="10"/>
      <c r="NGZ30" s="10"/>
      <c r="NHA30" s="10"/>
      <c r="NHB30" s="10"/>
      <c r="NHC30" s="10"/>
      <c r="NHD30" s="10"/>
      <c r="NHE30" s="10"/>
      <c r="NHF30" s="10"/>
      <c r="NHG30" s="10"/>
      <c r="NHH30" s="10"/>
      <c r="NHI30" s="10"/>
      <c r="NHJ30" s="10"/>
      <c r="NHK30" s="10"/>
      <c r="NHL30" s="10"/>
      <c r="NHM30" s="10"/>
      <c r="NHN30" s="10"/>
      <c r="NHO30" s="10"/>
      <c r="NHP30" s="10"/>
      <c r="NHQ30" s="10"/>
      <c r="NHR30" s="10"/>
      <c r="NHS30" s="10"/>
      <c r="NHT30" s="10"/>
      <c r="NHU30" s="10"/>
      <c r="NHV30" s="10"/>
      <c r="NHW30" s="10"/>
      <c r="NHX30" s="10"/>
      <c r="NHY30" s="10"/>
      <c r="NHZ30" s="10"/>
      <c r="NIA30" s="10"/>
      <c r="NIB30" s="10"/>
      <c r="NIC30" s="10"/>
      <c r="NID30" s="10"/>
      <c r="NIE30" s="10"/>
      <c r="NIF30" s="10"/>
      <c r="NIG30" s="10"/>
      <c r="NIH30" s="10"/>
      <c r="NII30" s="10"/>
      <c r="NIJ30" s="10"/>
      <c r="NIK30" s="10"/>
      <c r="NIL30" s="10"/>
      <c r="NIM30" s="10"/>
      <c r="NIN30" s="10"/>
      <c r="NIO30" s="10"/>
      <c r="NIP30" s="10"/>
      <c r="NIQ30" s="10"/>
      <c r="NIR30" s="10"/>
      <c r="NIS30" s="10"/>
      <c r="NIT30" s="10"/>
      <c r="NIU30" s="10"/>
      <c r="NIV30" s="10"/>
      <c r="NIW30" s="10"/>
      <c r="NIX30" s="10"/>
      <c r="NIY30" s="10"/>
      <c r="NIZ30" s="10"/>
      <c r="NJA30" s="10"/>
      <c r="NJB30" s="10"/>
      <c r="NJC30" s="10"/>
      <c r="NJD30" s="10"/>
      <c r="NJE30" s="10"/>
      <c r="NJF30" s="10"/>
      <c r="NJG30" s="10"/>
      <c r="NJH30" s="10"/>
      <c r="NJI30" s="10"/>
      <c r="NJJ30" s="10"/>
      <c r="NJK30" s="10"/>
      <c r="NJL30" s="10"/>
      <c r="NJM30" s="10"/>
      <c r="NJN30" s="10"/>
      <c r="NJO30" s="10"/>
      <c r="NJP30" s="10"/>
      <c r="NJQ30" s="10"/>
      <c r="NJR30" s="10"/>
      <c r="NJS30" s="10"/>
      <c r="NJT30" s="10"/>
      <c r="NJU30" s="10"/>
      <c r="NJV30" s="10"/>
      <c r="NJW30" s="10"/>
      <c r="NJX30" s="10"/>
      <c r="NJY30" s="10"/>
      <c r="NJZ30" s="10"/>
      <c r="NKA30" s="10"/>
      <c r="NKB30" s="10"/>
      <c r="NKC30" s="10"/>
      <c r="NKD30" s="10"/>
      <c r="NKE30" s="10"/>
      <c r="NKF30" s="10"/>
      <c r="NKG30" s="10"/>
      <c r="NKH30" s="10"/>
      <c r="NKI30" s="10"/>
      <c r="NKJ30" s="10"/>
      <c r="NKK30" s="10"/>
      <c r="NKL30" s="10"/>
      <c r="NKM30" s="10"/>
      <c r="NKN30" s="10"/>
      <c r="NKO30" s="10"/>
      <c r="NKP30" s="10"/>
      <c r="NKQ30" s="10"/>
      <c r="NKR30" s="10"/>
      <c r="NKS30" s="10"/>
      <c r="NKT30" s="10"/>
      <c r="NKU30" s="10"/>
      <c r="NKV30" s="10"/>
      <c r="NKW30" s="10"/>
      <c r="NKX30" s="10"/>
      <c r="NKY30" s="10"/>
      <c r="NKZ30" s="10"/>
      <c r="NLA30" s="10"/>
      <c r="NLB30" s="10"/>
      <c r="NLC30" s="10"/>
      <c r="NLD30" s="10"/>
      <c r="NLE30" s="10"/>
      <c r="NLF30" s="10"/>
      <c r="NLG30" s="10"/>
      <c r="NLH30" s="10"/>
      <c r="NLI30" s="10"/>
      <c r="NLJ30" s="10"/>
      <c r="NLK30" s="10"/>
      <c r="NLL30" s="10"/>
      <c r="NLM30" s="10"/>
      <c r="NLN30" s="10"/>
      <c r="NLO30" s="10"/>
      <c r="NLP30" s="10"/>
      <c r="NLQ30" s="10"/>
      <c r="NLR30" s="10"/>
      <c r="NLS30" s="10"/>
      <c r="NLT30" s="10"/>
      <c r="NLU30" s="10"/>
      <c r="NLV30" s="10"/>
      <c r="NLW30" s="10"/>
      <c r="NLX30" s="10"/>
      <c r="NLY30" s="10"/>
      <c r="NLZ30" s="10"/>
      <c r="NMA30" s="10"/>
      <c r="NMB30" s="10"/>
      <c r="NMC30" s="10"/>
      <c r="NMD30" s="10"/>
      <c r="NME30" s="10"/>
      <c r="NMF30" s="10"/>
      <c r="NMG30" s="10"/>
      <c r="NMH30" s="10"/>
      <c r="NMI30" s="10"/>
      <c r="NMJ30" s="10"/>
      <c r="NMK30" s="10"/>
      <c r="NML30" s="10"/>
      <c r="NMM30" s="10"/>
      <c r="NMN30" s="10"/>
      <c r="NMO30" s="10"/>
      <c r="NMP30" s="10"/>
      <c r="NMQ30" s="10"/>
      <c r="NMR30" s="10"/>
      <c r="NMS30" s="10"/>
      <c r="NMT30" s="10"/>
      <c r="NMU30" s="10"/>
      <c r="NMV30" s="10"/>
      <c r="NMW30" s="10"/>
      <c r="NMX30" s="10"/>
      <c r="NMY30" s="10"/>
      <c r="NMZ30" s="10"/>
      <c r="NNA30" s="10"/>
      <c r="NNB30" s="10"/>
      <c r="NNC30" s="10"/>
      <c r="NND30" s="10"/>
      <c r="NNE30" s="10"/>
      <c r="NNF30" s="10"/>
      <c r="NNG30" s="10"/>
      <c r="NNH30" s="10"/>
      <c r="NNI30" s="10"/>
      <c r="NNJ30" s="10"/>
      <c r="NNK30" s="10"/>
      <c r="NNL30" s="10"/>
      <c r="NNM30" s="10"/>
      <c r="NNN30" s="10"/>
      <c r="NNO30" s="10"/>
      <c r="NNP30" s="10"/>
      <c r="NNQ30" s="10"/>
      <c r="NNR30" s="10"/>
      <c r="NNS30" s="10"/>
      <c r="NNT30" s="10"/>
      <c r="NNU30" s="10"/>
      <c r="NNV30" s="10"/>
      <c r="NNW30" s="10"/>
      <c r="NNX30" s="10"/>
      <c r="NNY30" s="10"/>
      <c r="NNZ30" s="10"/>
      <c r="NOA30" s="10"/>
      <c r="NOB30" s="10"/>
      <c r="NOC30" s="10"/>
      <c r="NOD30" s="10"/>
      <c r="NOE30" s="10"/>
      <c r="NOF30" s="10"/>
      <c r="NOG30" s="10"/>
      <c r="NOH30" s="10"/>
      <c r="NOI30" s="10"/>
      <c r="NOJ30" s="10"/>
      <c r="NOK30" s="10"/>
      <c r="NOL30" s="10"/>
      <c r="NOM30" s="10"/>
      <c r="NON30" s="10"/>
      <c r="NOO30" s="10"/>
      <c r="NOP30" s="10"/>
      <c r="NOQ30" s="10"/>
      <c r="NOR30" s="10"/>
      <c r="NOS30" s="10"/>
      <c r="NOT30" s="10"/>
      <c r="NOU30" s="10"/>
      <c r="NOV30" s="10"/>
      <c r="NOW30" s="10"/>
      <c r="NOX30" s="10"/>
      <c r="NOY30" s="10"/>
      <c r="NOZ30" s="10"/>
      <c r="NPA30" s="10"/>
      <c r="NPB30" s="10"/>
      <c r="NPC30" s="10"/>
      <c r="NPD30" s="10"/>
      <c r="NPE30" s="10"/>
      <c r="NPF30" s="10"/>
      <c r="NPG30" s="10"/>
      <c r="NPH30" s="10"/>
      <c r="NPI30" s="10"/>
      <c r="NPJ30" s="10"/>
      <c r="NPK30" s="10"/>
      <c r="NPL30" s="10"/>
      <c r="NPM30" s="10"/>
      <c r="NPN30" s="10"/>
      <c r="NPO30" s="10"/>
      <c r="NPP30" s="10"/>
      <c r="NPQ30" s="10"/>
      <c r="NPR30" s="10"/>
      <c r="NPS30" s="10"/>
      <c r="NPT30" s="10"/>
      <c r="NPU30" s="10"/>
      <c r="NPV30" s="10"/>
      <c r="NPW30" s="10"/>
      <c r="NPX30" s="10"/>
      <c r="NPY30" s="10"/>
      <c r="NPZ30" s="10"/>
      <c r="NQA30" s="10"/>
      <c r="NQB30" s="10"/>
      <c r="NQC30" s="10"/>
      <c r="NQD30" s="10"/>
      <c r="NQE30" s="10"/>
      <c r="NQF30" s="10"/>
      <c r="NQG30" s="10"/>
      <c r="NQH30" s="10"/>
      <c r="NQI30" s="10"/>
      <c r="NQJ30" s="10"/>
      <c r="NQK30" s="10"/>
      <c r="NQL30" s="10"/>
      <c r="NQM30" s="10"/>
      <c r="NQN30" s="10"/>
      <c r="NQO30" s="10"/>
      <c r="NQP30" s="10"/>
      <c r="NQQ30" s="10"/>
      <c r="NQR30" s="10"/>
      <c r="NQS30" s="10"/>
      <c r="NQT30" s="10"/>
      <c r="NQU30" s="10"/>
      <c r="NQV30" s="10"/>
      <c r="NQW30" s="10"/>
      <c r="NQX30" s="10"/>
      <c r="NQY30" s="10"/>
      <c r="NQZ30" s="10"/>
      <c r="NRA30" s="10"/>
      <c r="NRB30" s="10"/>
      <c r="NRC30" s="10"/>
      <c r="NRD30" s="10"/>
      <c r="NRE30" s="10"/>
      <c r="NRF30" s="10"/>
      <c r="NRG30" s="10"/>
      <c r="NRH30" s="10"/>
      <c r="NRI30" s="10"/>
      <c r="NRJ30" s="10"/>
      <c r="NRK30" s="10"/>
      <c r="NRL30" s="10"/>
      <c r="NRM30" s="10"/>
      <c r="NRN30" s="10"/>
      <c r="NRO30" s="10"/>
      <c r="NRP30" s="10"/>
      <c r="NRQ30" s="10"/>
      <c r="NRR30" s="10"/>
      <c r="NRS30" s="10"/>
      <c r="NRT30" s="10"/>
      <c r="NRU30" s="10"/>
      <c r="NRV30" s="10"/>
      <c r="NRW30" s="10"/>
      <c r="NRX30" s="10"/>
      <c r="NRY30" s="10"/>
      <c r="NRZ30" s="10"/>
      <c r="NSA30" s="10"/>
      <c r="NSB30" s="10"/>
      <c r="NSC30" s="10"/>
      <c r="NSD30" s="10"/>
      <c r="NSE30" s="10"/>
      <c r="NSF30" s="10"/>
      <c r="NSG30" s="10"/>
      <c r="NSH30" s="10"/>
      <c r="NSI30" s="10"/>
      <c r="NSJ30" s="10"/>
      <c r="NSK30" s="10"/>
      <c r="NSL30" s="10"/>
      <c r="NSM30" s="10"/>
      <c r="NSN30" s="10"/>
      <c r="NSO30" s="10"/>
      <c r="NSP30" s="10"/>
      <c r="NSQ30" s="10"/>
      <c r="NSR30" s="10"/>
      <c r="NSS30" s="10"/>
      <c r="NST30" s="10"/>
      <c r="NSU30" s="10"/>
      <c r="NSV30" s="10"/>
      <c r="NSW30" s="10"/>
      <c r="NSX30" s="10"/>
      <c r="NSY30" s="10"/>
      <c r="NSZ30" s="10"/>
      <c r="NTA30" s="10"/>
      <c r="NTB30" s="10"/>
      <c r="NTC30" s="10"/>
      <c r="NTD30" s="10"/>
      <c r="NTE30" s="10"/>
      <c r="NTF30" s="10"/>
      <c r="NTG30" s="10"/>
      <c r="NTH30" s="10"/>
      <c r="NTI30" s="10"/>
      <c r="NTJ30" s="10"/>
      <c r="NTK30" s="10"/>
      <c r="NTL30" s="10"/>
      <c r="NTM30" s="10"/>
      <c r="NTN30" s="10"/>
      <c r="NTO30" s="10"/>
      <c r="NTP30" s="10"/>
      <c r="NTQ30" s="10"/>
      <c r="NTR30" s="10"/>
      <c r="NTS30" s="10"/>
      <c r="NTT30" s="10"/>
      <c r="NTU30" s="10"/>
      <c r="NTV30" s="10"/>
      <c r="NTW30" s="10"/>
      <c r="NTX30" s="10"/>
      <c r="NTY30" s="10"/>
      <c r="NTZ30" s="10"/>
      <c r="NUA30" s="10"/>
      <c r="NUB30" s="10"/>
      <c r="NUC30" s="10"/>
      <c r="NUD30" s="10"/>
      <c r="NUE30" s="10"/>
      <c r="NUF30" s="10"/>
      <c r="NUG30" s="10"/>
      <c r="NUH30" s="10"/>
      <c r="NUI30" s="10"/>
      <c r="NUJ30" s="10"/>
      <c r="NUK30" s="10"/>
      <c r="NUL30" s="10"/>
      <c r="NUM30" s="10"/>
      <c r="NUN30" s="10"/>
      <c r="NUO30" s="10"/>
      <c r="NUP30" s="10"/>
      <c r="NUQ30" s="10"/>
      <c r="NUR30" s="10"/>
      <c r="NUS30" s="10"/>
      <c r="NUT30" s="10"/>
      <c r="NUU30" s="10"/>
      <c r="NUV30" s="10"/>
      <c r="NUW30" s="10"/>
      <c r="NUX30" s="10"/>
      <c r="NUY30" s="10"/>
      <c r="NUZ30" s="10"/>
      <c r="NVA30" s="10"/>
      <c r="NVB30" s="10"/>
      <c r="NVC30" s="10"/>
      <c r="NVD30" s="10"/>
      <c r="NVE30" s="10"/>
      <c r="NVF30" s="10"/>
      <c r="NVG30" s="10"/>
      <c r="NVH30" s="10"/>
      <c r="NVI30" s="10"/>
      <c r="NVJ30" s="10"/>
      <c r="NVK30" s="10"/>
      <c r="NVL30" s="10"/>
      <c r="NVM30" s="10"/>
      <c r="NVN30" s="10"/>
      <c r="NVO30" s="10"/>
      <c r="NVP30" s="10"/>
      <c r="NVQ30" s="10"/>
      <c r="NVR30" s="10"/>
      <c r="NVS30" s="10"/>
      <c r="NVT30" s="10"/>
      <c r="NVU30" s="10"/>
      <c r="NVV30" s="10"/>
      <c r="NVW30" s="10"/>
      <c r="NVX30" s="10"/>
      <c r="NVY30" s="10"/>
      <c r="NVZ30" s="10"/>
      <c r="NWA30" s="10"/>
      <c r="NWB30" s="10"/>
      <c r="NWC30" s="10"/>
      <c r="NWD30" s="10"/>
      <c r="NWE30" s="10"/>
      <c r="NWF30" s="10"/>
      <c r="NWG30" s="10"/>
      <c r="NWH30" s="10"/>
      <c r="NWI30" s="10"/>
      <c r="NWJ30" s="10"/>
      <c r="NWK30" s="10"/>
      <c r="NWL30" s="10"/>
      <c r="NWM30" s="10"/>
      <c r="NWN30" s="10"/>
      <c r="NWO30" s="10"/>
      <c r="NWP30" s="10"/>
      <c r="NWQ30" s="10"/>
      <c r="NWR30" s="10"/>
      <c r="NWS30" s="10"/>
      <c r="NWT30" s="10"/>
      <c r="NWU30" s="10"/>
      <c r="NWV30" s="10"/>
      <c r="NWW30" s="10"/>
      <c r="NWX30" s="10"/>
      <c r="NWY30" s="10"/>
      <c r="NWZ30" s="10"/>
      <c r="NXA30" s="10"/>
      <c r="NXB30" s="10"/>
      <c r="NXC30" s="10"/>
      <c r="NXD30" s="10"/>
      <c r="NXE30" s="10"/>
      <c r="NXF30" s="10"/>
      <c r="NXG30" s="10"/>
      <c r="NXH30" s="10"/>
      <c r="NXI30" s="10"/>
      <c r="NXJ30" s="10"/>
      <c r="NXK30" s="10"/>
      <c r="NXL30" s="10"/>
      <c r="NXM30" s="10"/>
      <c r="NXN30" s="10"/>
      <c r="NXO30" s="10"/>
      <c r="NXP30" s="10"/>
      <c r="NXQ30" s="10"/>
      <c r="NXR30" s="10"/>
      <c r="NXS30" s="10"/>
      <c r="NXT30" s="10"/>
      <c r="NXU30" s="10"/>
      <c r="NXV30" s="10"/>
      <c r="NXW30" s="10"/>
      <c r="NXX30" s="10"/>
      <c r="NXY30" s="10"/>
      <c r="NXZ30" s="10"/>
      <c r="NYA30" s="10"/>
      <c r="NYB30" s="10"/>
      <c r="NYC30" s="10"/>
      <c r="NYD30" s="10"/>
      <c r="NYE30" s="10"/>
      <c r="NYF30" s="10"/>
      <c r="NYG30" s="10"/>
      <c r="NYH30" s="10"/>
      <c r="NYI30" s="10"/>
      <c r="NYJ30" s="10"/>
      <c r="NYK30" s="10"/>
      <c r="NYL30" s="10"/>
      <c r="NYM30" s="10"/>
      <c r="NYN30" s="10"/>
      <c r="NYO30" s="10"/>
      <c r="NYP30" s="10"/>
      <c r="NYQ30" s="10"/>
      <c r="NYR30" s="10"/>
      <c r="NYS30" s="10"/>
      <c r="NYT30" s="10"/>
      <c r="NYU30" s="10"/>
      <c r="NYV30" s="10"/>
      <c r="NYW30" s="10"/>
      <c r="NYX30" s="10"/>
      <c r="NYY30" s="10"/>
      <c r="NYZ30" s="10"/>
      <c r="NZA30" s="10"/>
      <c r="NZB30" s="10"/>
      <c r="NZC30" s="10"/>
      <c r="NZD30" s="10"/>
      <c r="NZE30" s="10"/>
      <c r="NZF30" s="10"/>
      <c r="NZG30" s="10"/>
      <c r="NZH30" s="10"/>
      <c r="NZI30" s="10"/>
      <c r="NZJ30" s="10"/>
      <c r="NZK30" s="10"/>
      <c r="NZL30" s="10"/>
      <c r="NZM30" s="10"/>
      <c r="NZN30" s="10"/>
      <c r="NZO30" s="10"/>
      <c r="NZP30" s="10"/>
      <c r="NZQ30" s="10"/>
      <c r="NZR30" s="10"/>
      <c r="NZS30" s="10"/>
      <c r="NZT30" s="10"/>
      <c r="NZU30" s="10"/>
      <c r="NZV30" s="10"/>
      <c r="NZW30" s="10"/>
      <c r="NZX30" s="10"/>
      <c r="NZY30" s="10"/>
      <c r="NZZ30" s="10"/>
      <c r="OAA30" s="10"/>
      <c r="OAB30" s="10"/>
      <c r="OAC30" s="10"/>
      <c r="OAD30" s="10"/>
      <c r="OAE30" s="10"/>
      <c r="OAF30" s="10"/>
      <c r="OAG30" s="10"/>
      <c r="OAH30" s="10"/>
      <c r="OAI30" s="10"/>
      <c r="OAJ30" s="10"/>
      <c r="OAK30" s="10"/>
      <c r="OAL30" s="10"/>
      <c r="OAM30" s="10"/>
      <c r="OAN30" s="10"/>
      <c r="OAO30" s="10"/>
      <c r="OAP30" s="10"/>
      <c r="OAQ30" s="10"/>
      <c r="OAR30" s="10"/>
      <c r="OAS30" s="10"/>
      <c r="OAT30" s="10"/>
      <c r="OAU30" s="10"/>
      <c r="OAV30" s="10"/>
      <c r="OAW30" s="10"/>
      <c r="OAX30" s="10"/>
      <c r="OAY30" s="10"/>
      <c r="OAZ30" s="10"/>
      <c r="OBA30" s="10"/>
      <c r="OBB30" s="10"/>
      <c r="OBC30" s="10"/>
      <c r="OBD30" s="10"/>
      <c r="OBE30" s="10"/>
      <c r="OBF30" s="10"/>
      <c r="OBG30" s="10"/>
      <c r="OBH30" s="10"/>
      <c r="OBI30" s="10"/>
      <c r="OBJ30" s="10"/>
      <c r="OBK30" s="10"/>
      <c r="OBL30" s="10"/>
      <c r="OBM30" s="10"/>
      <c r="OBN30" s="10"/>
      <c r="OBO30" s="10"/>
      <c r="OBP30" s="10"/>
      <c r="OBQ30" s="10"/>
      <c r="OBR30" s="10"/>
      <c r="OBS30" s="10"/>
      <c r="OBT30" s="10"/>
      <c r="OBU30" s="10"/>
      <c r="OBV30" s="10"/>
      <c r="OBW30" s="10"/>
      <c r="OBX30" s="10"/>
      <c r="OBY30" s="10"/>
      <c r="OBZ30" s="10"/>
      <c r="OCA30" s="10"/>
      <c r="OCB30" s="10"/>
      <c r="OCC30" s="10"/>
      <c r="OCD30" s="10"/>
      <c r="OCE30" s="10"/>
      <c r="OCF30" s="10"/>
      <c r="OCG30" s="10"/>
      <c r="OCH30" s="10"/>
      <c r="OCI30" s="10"/>
      <c r="OCJ30" s="10"/>
      <c r="OCK30" s="10"/>
      <c r="OCL30" s="10"/>
      <c r="OCM30" s="10"/>
      <c r="OCN30" s="10"/>
      <c r="OCO30" s="10"/>
      <c r="OCP30" s="10"/>
      <c r="OCQ30" s="10"/>
      <c r="OCR30" s="10"/>
      <c r="OCS30" s="10"/>
      <c r="OCT30" s="10"/>
      <c r="OCU30" s="10"/>
      <c r="OCV30" s="10"/>
      <c r="OCW30" s="10"/>
      <c r="OCX30" s="10"/>
      <c r="OCY30" s="10"/>
      <c r="OCZ30" s="10"/>
      <c r="ODA30" s="10"/>
      <c r="ODB30" s="10"/>
      <c r="ODC30" s="10"/>
      <c r="ODD30" s="10"/>
      <c r="ODE30" s="10"/>
      <c r="ODF30" s="10"/>
      <c r="ODG30" s="10"/>
      <c r="ODH30" s="10"/>
      <c r="ODI30" s="10"/>
      <c r="ODJ30" s="10"/>
      <c r="ODK30" s="10"/>
      <c r="ODL30" s="10"/>
      <c r="ODM30" s="10"/>
      <c r="ODN30" s="10"/>
      <c r="ODO30" s="10"/>
      <c r="ODP30" s="10"/>
      <c r="ODQ30" s="10"/>
      <c r="ODR30" s="10"/>
      <c r="ODS30" s="10"/>
      <c r="ODT30" s="10"/>
      <c r="ODU30" s="10"/>
      <c r="ODV30" s="10"/>
      <c r="ODW30" s="10"/>
      <c r="ODX30" s="10"/>
      <c r="ODY30" s="10"/>
      <c r="ODZ30" s="10"/>
      <c r="OEA30" s="10"/>
      <c r="OEB30" s="10"/>
      <c r="OEC30" s="10"/>
      <c r="OED30" s="10"/>
      <c r="OEE30" s="10"/>
      <c r="OEF30" s="10"/>
      <c r="OEG30" s="10"/>
      <c r="OEH30" s="10"/>
      <c r="OEI30" s="10"/>
      <c r="OEJ30" s="10"/>
      <c r="OEK30" s="10"/>
      <c r="OEL30" s="10"/>
      <c r="OEM30" s="10"/>
      <c r="OEN30" s="10"/>
      <c r="OEO30" s="10"/>
      <c r="OEP30" s="10"/>
      <c r="OEQ30" s="10"/>
      <c r="OER30" s="10"/>
      <c r="OES30" s="10"/>
      <c r="OET30" s="10"/>
      <c r="OEU30" s="10"/>
      <c r="OEV30" s="10"/>
      <c r="OEW30" s="10"/>
      <c r="OEX30" s="10"/>
      <c r="OEY30" s="10"/>
      <c r="OEZ30" s="10"/>
      <c r="OFA30" s="10"/>
      <c r="OFB30" s="10"/>
      <c r="OFC30" s="10"/>
      <c r="OFD30" s="10"/>
      <c r="OFE30" s="10"/>
      <c r="OFF30" s="10"/>
      <c r="OFG30" s="10"/>
      <c r="OFH30" s="10"/>
      <c r="OFI30" s="10"/>
      <c r="OFJ30" s="10"/>
      <c r="OFK30" s="10"/>
      <c r="OFL30" s="10"/>
      <c r="OFM30" s="10"/>
      <c r="OFN30" s="10"/>
      <c r="OFO30" s="10"/>
      <c r="OFP30" s="10"/>
      <c r="OFQ30" s="10"/>
      <c r="OFR30" s="10"/>
      <c r="OFS30" s="10"/>
      <c r="OFT30" s="10"/>
      <c r="OFU30" s="10"/>
      <c r="OFV30" s="10"/>
      <c r="OFW30" s="10"/>
      <c r="OFX30" s="10"/>
      <c r="OFY30" s="10"/>
      <c r="OFZ30" s="10"/>
      <c r="OGA30" s="10"/>
      <c r="OGB30" s="10"/>
      <c r="OGC30" s="10"/>
      <c r="OGD30" s="10"/>
      <c r="OGE30" s="10"/>
      <c r="OGF30" s="10"/>
      <c r="OGG30" s="10"/>
      <c r="OGH30" s="10"/>
      <c r="OGI30" s="10"/>
      <c r="OGJ30" s="10"/>
      <c r="OGK30" s="10"/>
      <c r="OGL30" s="10"/>
      <c r="OGM30" s="10"/>
      <c r="OGN30" s="10"/>
      <c r="OGO30" s="10"/>
      <c r="OGP30" s="10"/>
      <c r="OGQ30" s="10"/>
      <c r="OGR30" s="10"/>
      <c r="OGS30" s="10"/>
      <c r="OGT30" s="10"/>
      <c r="OGU30" s="10"/>
      <c r="OGV30" s="10"/>
      <c r="OGW30" s="10"/>
      <c r="OGX30" s="10"/>
      <c r="OGY30" s="10"/>
      <c r="OGZ30" s="10"/>
      <c r="OHA30" s="10"/>
      <c r="OHB30" s="10"/>
      <c r="OHC30" s="10"/>
      <c r="OHD30" s="10"/>
      <c r="OHE30" s="10"/>
      <c r="OHF30" s="10"/>
      <c r="OHG30" s="10"/>
      <c r="OHH30" s="10"/>
      <c r="OHI30" s="10"/>
      <c r="OHJ30" s="10"/>
      <c r="OHK30" s="10"/>
      <c r="OHL30" s="10"/>
      <c r="OHM30" s="10"/>
      <c r="OHN30" s="10"/>
      <c r="OHO30" s="10"/>
      <c r="OHP30" s="10"/>
      <c r="OHQ30" s="10"/>
      <c r="OHR30" s="10"/>
      <c r="OHS30" s="10"/>
      <c r="OHT30" s="10"/>
      <c r="OHU30" s="10"/>
      <c r="OHV30" s="10"/>
      <c r="OHW30" s="10"/>
      <c r="OHX30" s="10"/>
      <c r="OHY30" s="10"/>
      <c r="OHZ30" s="10"/>
      <c r="OIA30" s="10"/>
      <c r="OIB30" s="10"/>
      <c r="OIC30" s="10"/>
      <c r="OID30" s="10"/>
      <c r="OIE30" s="10"/>
      <c r="OIF30" s="10"/>
      <c r="OIG30" s="10"/>
      <c r="OIH30" s="10"/>
      <c r="OII30" s="10"/>
      <c r="OIJ30" s="10"/>
      <c r="OIK30" s="10"/>
      <c r="OIL30" s="10"/>
      <c r="OIM30" s="10"/>
      <c r="OIN30" s="10"/>
      <c r="OIO30" s="10"/>
      <c r="OIP30" s="10"/>
      <c r="OIQ30" s="10"/>
      <c r="OIR30" s="10"/>
      <c r="OIS30" s="10"/>
      <c r="OIT30" s="10"/>
      <c r="OIU30" s="10"/>
      <c r="OIV30" s="10"/>
      <c r="OIW30" s="10"/>
      <c r="OIX30" s="10"/>
      <c r="OIY30" s="10"/>
      <c r="OIZ30" s="10"/>
      <c r="OJA30" s="10"/>
      <c r="OJB30" s="10"/>
      <c r="OJC30" s="10"/>
      <c r="OJD30" s="10"/>
      <c r="OJE30" s="10"/>
      <c r="OJF30" s="10"/>
      <c r="OJG30" s="10"/>
      <c r="OJH30" s="10"/>
      <c r="OJI30" s="10"/>
      <c r="OJJ30" s="10"/>
      <c r="OJK30" s="10"/>
      <c r="OJL30" s="10"/>
      <c r="OJM30" s="10"/>
      <c r="OJN30" s="10"/>
      <c r="OJO30" s="10"/>
      <c r="OJP30" s="10"/>
      <c r="OJQ30" s="10"/>
      <c r="OJR30" s="10"/>
      <c r="OJS30" s="10"/>
      <c r="OJT30" s="10"/>
      <c r="OJU30" s="10"/>
      <c r="OJV30" s="10"/>
      <c r="OJW30" s="10"/>
      <c r="OJX30" s="10"/>
      <c r="OJY30" s="10"/>
      <c r="OJZ30" s="10"/>
      <c r="OKA30" s="10"/>
      <c r="OKB30" s="10"/>
      <c r="OKC30" s="10"/>
      <c r="OKD30" s="10"/>
      <c r="OKE30" s="10"/>
      <c r="OKF30" s="10"/>
      <c r="OKG30" s="10"/>
      <c r="OKH30" s="10"/>
      <c r="OKI30" s="10"/>
      <c r="OKJ30" s="10"/>
      <c r="OKK30" s="10"/>
      <c r="OKL30" s="10"/>
      <c r="OKM30" s="10"/>
      <c r="OKN30" s="10"/>
      <c r="OKO30" s="10"/>
      <c r="OKP30" s="10"/>
      <c r="OKQ30" s="10"/>
      <c r="OKR30" s="10"/>
      <c r="OKS30" s="10"/>
      <c r="OKT30" s="10"/>
      <c r="OKU30" s="10"/>
      <c r="OKV30" s="10"/>
      <c r="OKW30" s="10"/>
      <c r="OKX30" s="10"/>
      <c r="OKY30" s="10"/>
      <c r="OKZ30" s="10"/>
      <c r="OLA30" s="10"/>
      <c r="OLB30" s="10"/>
      <c r="OLC30" s="10"/>
      <c r="OLD30" s="10"/>
      <c r="OLE30" s="10"/>
      <c r="OLF30" s="10"/>
      <c r="OLG30" s="10"/>
      <c r="OLH30" s="10"/>
      <c r="OLI30" s="10"/>
      <c r="OLJ30" s="10"/>
      <c r="OLK30" s="10"/>
      <c r="OLL30" s="10"/>
      <c r="OLM30" s="10"/>
      <c r="OLN30" s="10"/>
      <c r="OLO30" s="10"/>
      <c r="OLP30" s="10"/>
      <c r="OLQ30" s="10"/>
      <c r="OLR30" s="10"/>
      <c r="OLS30" s="10"/>
      <c r="OLT30" s="10"/>
      <c r="OLU30" s="10"/>
      <c r="OLV30" s="10"/>
      <c r="OLW30" s="10"/>
      <c r="OLX30" s="10"/>
      <c r="OLY30" s="10"/>
      <c r="OLZ30" s="10"/>
      <c r="OMA30" s="10"/>
      <c r="OMB30" s="10"/>
      <c r="OMC30" s="10"/>
      <c r="OMD30" s="10"/>
      <c r="OME30" s="10"/>
      <c r="OMF30" s="10"/>
      <c r="OMG30" s="10"/>
      <c r="OMH30" s="10"/>
      <c r="OMI30" s="10"/>
      <c r="OMJ30" s="10"/>
      <c r="OMK30" s="10"/>
      <c r="OML30" s="10"/>
      <c r="OMM30" s="10"/>
      <c r="OMN30" s="10"/>
      <c r="OMO30" s="10"/>
      <c r="OMP30" s="10"/>
      <c r="OMQ30" s="10"/>
      <c r="OMR30" s="10"/>
      <c r="OMS30" s="10"/>
      <c r="OMT30" s="10"/>
      <c r="OMU30" s="10"/>
      <c r="OMV30" s="10"/>
      <c r="OMW30" s="10"/>
      <c r="OMX30" s="10"/>
      <c r="OMY30" s="10"/>
      <c r="OMZ30" s="10"/>
      <c r="ONA30" s="10"/>
      <c r="ONB30" s="10"/>
      <c r="ONC30" s="10"/>
      <c r="OND30" s="10"/>
      <c r="ONE30" s="10"/>
      <c r="ONF30" s="10"/>
      <c r="ONG30" s="10"/>
      <c r="ONH30" s="10"/>
      <c r="ONI30" s="10"/>
      <c r="ONJ30" s="10"/>
      <c r="ONK30" s="10"/>
      <c r="ONL30" s="10"/>
      <c r="ONM30" s="10"/>
      <c r="ONN30" s="10"/>
      <c r="ONO30" s="10"/>
      <c r="ONP30" s="10"/>
      <c r="ONQ30" s="10"/>
      <c r="ONR30" s="10"/>
      <c r="ONS30" s="10"/>
      <c r="ONT30" s="10"/>
      <c r="ONU30" s="10"/>
      <c r="ONV30" s="10"/>
      <c r="ONW30" s="10"/>
      <c r="ONX30" s="10"/>
      <c r="ONY30" s="10"/>
      <c r="ONZ30" s="10"/>
      <c r="OOA30" s="10"/>
      <c r="OOB30" s="10"/>
      <c r="OOC30" s="10"/>
      <c r="OOD30" s="10"/>
      <c r="OOE30" s="10"/>
      <c r="OOF30" s="10"/>
      <c r="OOG30" s="10"/>
      <c r="OOH30" s="10"/>
      <c r="OOI30" s="10"/>
      <c r="OOJ30" s="10"/>
      <c r="OOK30" s="10"/>
      <c r="OOL30" s="10"/>
      <c r="OOM30" s="10"/>
      <c r="OON30" s="10"/>
      <c r="OOO30" s="10"/>
      <c r="OOP30" s="10"/>
      <c r="OOQ30" s="10"/>
      <c r="OOR30" s="10"/>
      <c r="OOS30" s="10"/>
      <c r="OOT30" s="10"/>
      <c r="OOU30" s="10"/>
      <c r="OOV30" s="10"/>
      <c r="OOW30" s="10"/>
      <c r="OOX30" s="10"/>
      <c r="OOY30" s="10"/>
      <c r="OOZ30" s="10"/>
      <c r="OPA30" s="10"/>
      <c r="OPB30" s="10"/>
      <c r="OPC30" s="10"/>
      <c r="OPD30" s="10"/>
      <c r="OPE30" s="10"/>
      <c r="OPF30" s="10"/>
      <c r="OPG30" s="10"/>
      <c r="OPH30" s="10"/>
      <c r="OPI30" s="10"/>
      <c r="OPJ30" s="10"/>
      <c r="OPK30" s="10"/>
      <c r="OPL30" s="10"/>
      <c r="OPM30" s="10"/>
      <c r="OPN30" s="10"/>
      <c r="OPO30" s="10"/>
      <c r="OPP30" s="10"/>
      <c r="OPQ30" s="10"/>
      <c r="OPR30" s="10"/>
      <c r="OPS30" s="10"/>
      <c r="OPT30" s="10"/>
      <c r="OPU30" s="10"/>
      <c r="OPV30" s="10"/>
      <c r="OPW30" s="10"/>
      <c r="OPX30" s="10"/>
      <c r="OPY30" s="10"/>
      <c r="OPZ30" s="10"/>
      <c r="OQA30" s="10"/>
      <c r="OQB30" s="10"/>
      <c r="OQC30" s="10"/>
      <c r="OQD30" s="10"/>
      <c r="OQE30" s="10"/>
      <c r="OQF30" s="10"/>
      <c r="OQG30" s="10"/>
      <c r="OQH30" s="10"/>
      <c r="OQI30" s="10"/>
      <c r="OQJ30" s="10"/>
      <c r="OQK30" s="10"/>
      <c r="OQL30" s="10"/>
      <c r="OQM30" s="10"/>
      <c r="OQN30" s="10"/>
      <c r="OQO30" s="10"/>
      <c r="OQP30" s="10"/>
      <c r="OQQ30" s="10"/>
      <c r="OQR30" s="10"/>
      <c r="OQS30" s="10"/>
      <c r="OQT30" s="10"/>
      <c r="OQU30" s="10"/>
      <c r="OQV30" s="10"/>
      <c r="OQW30" s="10"/>
      <c r="OQX30" s="10"/>
      <c r="OQY30" s="10"/>
      <c r="OQZ30" s="10"/>
      <c r="ORA30" s="10"/>
      <c r="ORB30" s="10"/>
      <c r="ORC30" s="10"/>
      <c r="ORD30" s="10"/>
      <c r="ORE30" s="10"/>
      <c r="ORF30" s="10"/>
      <c r="ORG30" s="10"/>
      <c r="ORH30" s="10"/>
      <c r="ORI30" s="10"/>
      <c r="ORJ30" s="10"/>
      <c r="ORK30" s="10"/>
      <c r="ORL30" s="10"/>
      <c r="ORM30" s="10"/>
      <c r="ORN30" s="10"/>
      <c r="ORO30" s="10"/>
      <c r="ORP30" s="10"/>
      <c r="ORQ30" s="10"/>
      <c r="ORR30" s="10"/>
      <c r="ORS30" s="10"/>
      <c r="ORT30" s="10"/>
      <c r="ORU30" s="10"/>
      <c r="ORV30" s="10"/>
      <c r="ORW30" s="10"/>
      <c r="ORX30" s="10"/>
      <c r="ORY30" s="10"/>
      <c r="ORZ30" s="10"/>
      <c r="OSA30" s="10"/>
      <c r="OSB30" s="10"/>
      <c r="OSC30" s="10"/>
      <c r="OSD30" s="10"/>
      <c r="OSE30" s="10"/>
      <c r="OSF30" s="10"/>
      <c r="OSG30" s="10"/>
      <c r="OSH30" s="10"/>
      <c r="OSI30" s="10"/>
      <c r="OSJ30" s="10"/>
      <c r="OSK30" s="10"/>
      <c r="OSL30" s="10"/>
      <c r="OSM30" s="10"/>
      <c r="OSN30" s="10"/>
      <c r="OSO30" s="10"/>
      <c r="OSP30" s="10"/>
      <c r="OSQ30" s="10"/>
      <c r="OSR30" s="10"/>
      <c r="OSS30" s="10"/>
      <c r="OST30" s="10"/>
      <c r="OSU30" s="10"/>
      <c r="OSV30" s="10"/>
      <c r="OSW30" s="10"/>
      <c r="OSX30" s="10"/>
      <c r="OSY30" s="10"/>
      <c r="OSZ30" s="10"/>
      <c r="OTA30" s="10"/>
      <c r="OTB30" s="10"/>
      <c r="OTC30" s="10"/>
      <c r="OTD30" s="10"/>
      <c r="OTE30" s="10"/>
      <c r="OTF30" s="10"/>
      <c r="OTG30" s="10"/>
      <c r="OTH30" s="10"/>
      <c r="OTI30" s="10"/>
      <c r="OTJ30" s="10"/>
      <c r="OTK30" s="10"/>
      <c r="OTL30" s="10"/>
      <c r="OTM30" s="10"/>
      <c r="OTN30" s="10"/>
      <c r="OTO30" s="10"/>
      <c r="OTP30" s="10"/>
      <c r="OTQ30" s="10"/>
      <c r="OTR30" s="10"/>
      <c r="OTS30" s="10"/>
      <c r="OTT30" s="10"/>
      <c r="OTU30" s="10"/>
      <c r="OTV30" s="10"/>
      <c r="OTW30" s="10"/>
      <c r="OTX30" s="10"/>
      <c r="OTY30" s="10"/>
      <c r="OTZ30" s="10"/>
      <c r="OUA30" s="10"/>
      <c r="OUB30" s="10"/>
      <c r="OUC30" s="10"/>
      <c r="OUD30" s="10"/>
      <c r="OUE30" s="10"/>
      <c r="OUF30" s="10"/>
      <c r="OUG30" s="10"/>
      <c r="OUH30" s="10"/>
      <c r="OUI30" s="10"/>
      <c r="OUJ30" s="10"/>
      <c r="OUK30" s="10"/>
      <c r="OUL30" s="10"/>
      <c r="OUM30" s="10"/>
      <c r="OUN30" s="10"/>
      <c r="OUO30" s="10"/>
      <c r="OUP30" s="10"/>
      <c r="OUQ30" s="10"/>
      <c r="OUR30" s="10"/>
      <c r="OUS30" s="10"/>
      <c r="OUT30" s="10"/>
      <c r="OUU30" s="10"/>
      <c r="OUV30" s="10"/>
      <c r="OUW30" s="10"/>
      <c r="OUX30" s="10"/>
      <c r="OUY30" s="10"/>
      <c r="OUZ30" s="10"/>
      <c r="OVA30" s="10"/>
      <c r="OVB30" s="10"/>
      <c r="OVC30" s="10"/>
      <c r="OVD30" s="10"/>
      <c r="OVE30" s="10"/>
      <c r="OVF30" s="10"/>
      <c r="OVG30" s="10"/>
      <c r="OVH30" s="10"/>
      <c r="OVI30" s="10"/>
      <c r="OVJ30" s="10"/>
      <c r="OVK30" s="10"/>
      <c r="OVL30" s="10"/>
      <c r="OVM30" s="10"/>
      <c r="OVN30" s="10"/>
      <c r="OVO30" s="10"/>
      <c r="OVP30" s="10"/>
      <c r="OVQ30" s="10"/>
      <c r="OVR30" s="10"/>
      <c r="OVS30" s="10"/>
      <c r="OVT30" s="10"/>
      <c r="OVU30" s="10"/>
      <c r="OVV30" s="10"/>
      <c r="OVW30" s="10"/>
      <c r="OVX30" s="10"/>
      <c r="OVY30" s="10"/>
      <c r="OVZ30" s="10"/>
      <c r="OWA30" s="10"/>
      <c r="OWB30" s="10"/>
      <c r="OWC30" s="10"/>
      <c r="OWD30" s="10"/>
      <c r="OWE30" s="10"/>
      <c r="OWF30" s="10"/>
      <c r="OWG30" s="10"/>
      <c r="OWH30" s="10"/>
      <c r="OWI30" s="10"/>
      <c r="OWJ30" s="10"/>
      <c r="OWK30" s="10"/>
      <c r="OWL30" s="10"/>
      <c r="OWM30" s="10"/>
      <c r="OWN30" s="10"/>
      <c r="OWO30" s="10"/>
      <c r="OWP30" s="10"/>
      <c r="OWQ30" s="10"/>
      <c r="OWR30" s="10"/>
      <c r="OWS30" s="10"/>
      <c r="OWT30" s="10"/>
      <c r="OWU30" s="10"/>
      <c r="OWV30" s="10"/>
      <c r="OWW30" s="10"/>
      <c r="OWX30" s="10"/>
      <c r="OWY30" s="10"/>
      <c r="OWZ30" s="10"/>
      <c r="OXA30" s="10"/>
      <c r="OXB30" s="10"/>
      <c r="OXC30" s="10"/>
      <c r="OXD30" s="10"/>
      <c r="OXE30" s="10"/>
      <c r="OXF30" s="10"/>
      <c r="OXG30" s="10"/>
      <c r="OXH30" s="10"/>
      <c r="OXI30" s="10"/>
      <c r="OXJ30" s="10"/>
      <c r="OXK30" s="10"/>
      <c r="OXL30" s="10"/>
      <c r="OXM30" s="10"/>
      <c r="OXN30" s="10"/>
      <c r="OXO30" s="10"/>
      <c r="OXP30" s="10"/>
      <c r="OXQ30" s="10"/>
      <c r="OXR30" s="10"/>
      <c r="OXS30" s="10"/>
      <c r="OXT30" s="10"/>
      <c r="OXU30" s="10"/>
      <c r="OXV30" s="10"/>
      <c r="OXW30" s="10"/>
      <c r="OXX30" s="10"/>
      <c r="OXY30" s="10"/>
      <c r="OXZ30" s="10"/>
      <c r="OYA30" s="10"/>
      <c r="OYB30" s="10"/>
      <c r="OYC30" s="10"/>
      <c r="OYD30" s="10"/>
      <c r="OYE30" s="10"/>
      <c r="OYF30" s="10"/>
      <c r="OYG30" s="10"/>
      <c r="OYH30" s="10"/>
      <c r="OYI30" s="10"/>
      <c r="OYJ30" s="10"/>
      <c r="OYK30" s="10"/>
      <c r="OYL30" s="10"/>
      <c r="OYM30" s="10"/>
      <c r="OYN30" s="10"/>
      <c r="OYO30" s="10"/>
      <c r="OYP30" s="10"/>
      <c r="OYQ30" s="10"/>
      <c r="OYR30" s="10"/>
      <c r="OYS30" s="10"/>
      <c r="OYT30" s="10"/>
      <c r="OYU30" s="10"/>
      <c r="OYV30" s="10"/>
      <c r="OYW30" s="10"/>
      <c r="OYX30" s="10"/>
      <c r="OYY30" s="10"/>
      <c r="OYZ30" s="10"/>
      <c r="OZA30" s="10"/>
      <c r="OZB30" s="10"/>
      <c r="OZC30" s="10"/>
      <c r="OZD30" s="10"/>
      <c r="OZE30" s="10"/>
      <c r="OZF30" s="10"/>
      <c r="OZG30" s="10"/>
      <c r="OZH30" s="10"/>
      <c r="OZI30" s="10"/>
      <c r="OZJ30" s="10"/>
      <c r="OZK30" s="10"/>
      <c r="OZL30" s="10"/>
      <c r="OZM30" s="10"/>
      <c r="OZN30" s="10"/>
      <c r="OZO30" s="10"/>
      <c r="OZP30" s="10"/>
      <c r="OZQ30" s="10"/>
      <c r="OZR30" s="10"/>
      <c r="OZS30" s="10"/>
      <c r="OZT30" s="10"/>
      <c r="OZU30" s="10"/>
      <c r="OZV30" s="10"/>
      <c r="OZW30" s="10"/>
      <c r="OZX30" s="10"/>
      <c r="OZY30" s="10"/>
      <c r="OZZ30" s="10"/>
      <c r="PAA30" s="10"/>
      <c r="PAB30" s="10"/>
      <c r="PAC30" s="10"/>
      <c r="PAD30" s="10"/>
      <c r="PAE30" s="10"/>
      <c r="PAF30" s="10"/>
      <c r="PAG30" s="10"/>
      <c r="PAH30" s="10"/>
      <c r="PAI30" s="10"/>
      <c r="PAJ30" s="10"/>
      <c r="PAK30" s="10"/>
      <c r="PAL30" s="10"/>
      <c r="PAM30" s="10"/>
      <c r="PAN30" s="10"/>
      <c r="PAO30" s="10"/>
      <c r="PAP30" s="10"/>
      <c r="PAQ30" s="10"/>
      <c r="PAR30" s="10"/>
      <c r="PAS30" s="10"/>
      <c r="PAT30" s="10"/>
      <c r="PAU30" s="10"/>
      <c r="PAV30" s="10"/>
      <c r="PAW30" s="10"/>
      <c r="PAX30" s="10"/>
      <c r="PAY30" s="10"/>
      <c r="PAZ30" s="10"/>
      <c r="PBA30" s="10"/>
      <c r="PBB30" s="10"/>
      <c r="PBC30" s="10"/>
      <c r="PBD30" s="10"/>
      <c r="PBE30" s="10"/>
      <c r="PBF30" s="10"/>
      <c r="PBG30" s="10"/>
      <c r="PBH30" s="10"/>
      <c r="PBI30" s="10"/>
      <c r="PBJ30" s="10"/>
      <c r="PBK30" s="10"/>
      <c r="PBL30" s="10"/>
      <c r="PBM30" s="10"/>
      <c r="PBN30" s="10"/>
      <c r="PBO30" s="10"/>
      <c r="PBP30" s="10"/>
      <c r="PBQ30" s="10"/>
      <c r="PBR30" s="10"/>
      <c r="PBS30" s="10"/>
      <c r="PBT30" s="10"/>
      <c r="PBU30" s="10"/>
      <c r="PBV30" s="10"/>
      <c r="PBW30" s="10"/>
      <c r="PBX30" s="10"/>
      <c r="PBY30" s="10"/>
      <c r="PBZ30" s="10"/>
      <c r="PCA30" s="10"/>
      <c r="PCB30" s="10"/>
      <c r="PCC30" s="10"/>
      <c r="PCD30" s="10"/>
      <c r="PCE30" s="10"/>
      <c r="PCF30" s="10"/>
      <c r="PCG30" s="10"/>
      <c r="PCH30" s="10"/>
      <c r="PCI30" s="10"/>
      <c r="PCJ30" s="10"/>
      <c r="PCK30" s="10"/>
      <c r="PCL30" s="10"/>
      <c r="PCM30" s="10"/>
      <c r="PCN30" s="10"/>
      <c r="PCO30" s="10"/>
      <c r="PCP30" s="10"/>
      <c r="PCQ30" s="10"/>
      <c r="PCR30" s="10"/>
      <c r="PCS30" s="10"/>
      <c r="PCT30" s="10"/>
      <c r="PCU30" s="10"/>
      <c r="PCV30" s="10"/>
      <c r="PCW30" s="10"/>
      <c r="PCX30" s="10"/>
      <c r="PCY30" s="10"/>
      <c r="PCZ30" s="10"/>
      <c r="PDA30" s="10"/>
      <c r="PDB30" s="10"/>
      <c r="PDC30" s="10"/>
      <c r="PDD30" s="10"/>
      <c r="PDE30" s="10"/>
      <c r="PDF30" s="10"/>
      <c r="PDG30" s="10"/>
      <c r="PDH30" s="10"/>
      <c r="PDI30" s="10"/>
      <c r="PDJ30" s="10"/>
      <c r="PDK30" s="10"/>
      <c r="PDL30" s="10"/>
      <c r="PDM30" s="10"/>
      <c r="PDN30" s="10"/>
      <c r="PDO30" s="10"/>
      <c r="PDP30" s="10"/>
      <c r="PDQ30" s="10"/>
      <c r="PDR30" s="10"/>
      <c r="PDS30" s="10"/>
      <c r="PDT30" s="10"/>
      <c r="PDU30" s="10"/>
      <c r="PDV30" s="10"/>
      <c r="PDW30" s="10"/>
      <c r="PDX30" s="10"/>
      <c r="PDY30" s="10"/>
      <c r="PDZ30" s="10"/>
      <c r="PEA30" s="10"/>
      <c r="PEB30" s="10"/>
      <c r="PEC30" s="10"/>
      <c r="PED30" s="10"/>
      <c r="PEE30" s="10"/>
      <c r="PEF30" s="10"/>
      <c r="PEG30" s="10"/>
      <c r="PEH30" s="10"/>
      <c r="PEI30" s="10"/>
      <c r="PEJ30" s="10"/>
      <c r="PEK30" s="10"/>
      <c r="PEL30" s="10"/>
      <c r="PEM30" s="10"/>
      <c r="PEN30" s="10"/>
      <c r="PEO30" s="10"/>
      <c r="PEP30" s="10"/>
      <c r="PEQ30" s="10"/>
      <c r="PER30" s="10"/>
      <c r="PES30" s="10"/>
      <c r="PET30" s="10"/>
      <c r="PEU30" s="10"/>
      <c r="PEV30" s="10"/>
      <c r="PEW30" s="10"/>
      <c r="PEX30" s="10"/>
      <c r="PEY30" s="10"/>
      <c r="PEZ30" s="10"/>
      <c r="PFA30" s="10"/>
      <c r="PFB30" s="10"/>
      <c r="PFC30" s="10"/>
      <c r="PFD30" s="10"/>
      <c r="PFE30" s="10"/>
      <c r="PFF30" s="10"/>
      <c r="PFG30" s="10"/>
      <c r="PFH30" s="10"/>
      <c r="PFI30" s="10"/>
      <c r="PFJ30" s="10"/>
      <c r="PFK30" s="10"/>
      <c r="PFL30" s="10"/>
      <c r="PFM30" s="10"/>
      <c r="PFN30" s="10"/>
      <c r="PFO30" s="10"/>
      <c r="PFP30" s="10"/>
      <c r="PFQ30" s="10"/>
      <c r="PFR30" s="10"/>
      <c r="PFS30" s="10"/>
      <c r="PFT30" s="10"/>
      <c r="PFU30" s="10"/>
      <c r="PFV30" s="10"/>
      <c r="PFW30" s="10"/>
      <c r="PFX30" s="10"/>
      <c r="PFY30" s="10"/>
      <c r="PFZ30" s="10"/>
      <c r="PGA30" s="10"/>
      <c r="PGB30" s="10"/>
      <c r="PGC30" s="10"/>
      <c r="PGD30" s="10"/>
      <c r="PGE30" s="10"/>
      <c r="PGF30" s="10"/>
      <c r="PGG30" s="10"/>
      <c r="PGH30" s="10"/>
      <c r="PGI30" s="10"/>
      <c r="PGJ30" s="10"/>
      <c r="PGK30" s="10"/>
      <c r="PGL30" s="10"/>
      <c r="PGM30" s="10"/>
      <c r="PGN30" s="10"/>
      <c r="PGO30" s="10"/>
      <c r="PGP30" s="10"/>
      <c r="PGQ30" s="10"/>
      <c r="PGR30" s="10"/>
      <c r="PGS30" s="10"/>
      <c r="PGT30" s="10"/>
      <c r="PGU30" s="10"/>
      <c r="PGV30" s="10"/>
      <c r="PGW30" s="10"/>
      <c r="PGX30" s="10"/>
      <c r="PGY30" s="10"/>
      <c r="PGZ30" s="10"/>
      <c r="PHA30" s="10"/>
      <c r="PHB30" s="10"/>
      <c r="PHC30" s="10"/>
      <c r="PHD30" s="10"/>
      <c r="PHE30" s="10"/>
      <c r="PHF30" s="10"/>
      <c r="PHG30" s="10"/>
      <c r="PHH30" s="10"/>
      <c r="PHI30" s="10"/>
      <c r="PHJ30" s="10"/>
      <c r="PHK30" s="10"/>
      <c r="PHL30" s="10"/>
      <c r="PHM30" s="10"/>
      <c r="PHN30" s="10"/>
      <c r="PHO30" s="10"/>
      <c r="PHP30" s="10"/>
      <c r="PHQ30" s="10"/>
      <c r="PHR30" s="10"/>
      <c r="PHS30" s="10"/>
      <c r="PHT30" s="10"/>
      <c r="PHU30" s="10"/>
      <c r="PHV30" s="10"/>
      <c r="PHW30" s="10"/>
      <c r="PHX30" s="10"/>
      <c r="PHY30" s="10"/>
      <c r="PHZ30" s="10"/>
      <c r="PIA30" s="10"/>
      <c r="PIB30" s="10"/>
      <c r="PIC30" s="10"/>
      <c r="PID30" s="10"/>
      <c r="PIE30" s="10"/>
      <c r="PIF30" s="10"/>
      <c r="PIG30" s="10"/>
      <c r="PIH30" s="10"/>
      <c r="PII30" s="10"/>
      <c r="PIJ30" s="10"/>
      <c r="PIK30" s="10"/>
      <c r="PIL30" s="10"/>
      <c r="PIM30" s="10"/>
      <c r="PIN30" s="10"/>
      <c r="PIO30" s="10"/>
      <c r="PIP30" s="10"/>
      <c r="PIQ30" s="10"/>
      <c r="PIR30" s="10"/>
      <c r="PIS30" s="10"/>
      <c r="PIT30" s="10"/>
      <c r="PIU30" s="10"/>
      <c r="PIV30" s="10"/>
      <c r="PIW30" s="10"/>
      <c r="PIX30" s="10"/>
      <c r="PIY30" s="10"/>
      <c r="PIZ30" s="10"/>
      <c r="PJA30" s="10"/>
      <c r="PJB30" s="10"/>
      <c r="PJC30" s="10"/>
      <c r="PJD30" s="10"/>
      <c r="PJE30" s="10"/>
      <c r="PJF30" s="10"/>
      <c r="PJG30" s="10"/>
      <c r="PJH30" s="10"/>
      <c r="PJI30" s="10"/>
      <c r="PJJ30" s="10"/>
      <c r="PJK30" s="10"/>
      <c r="PJL30" s="10"/>
      <c r="PJM30" s="10"/>
      <c r="PJN30" s="10"/>
      <c r="PJO30" s="10"/>
      <c r="PJP30" s="10"/>
      <c r="PJQ30" s="10"/>
      <c r="PJR30" s="10"/>
      <c r="PJS30" s="10"/>
      <c r="PJT30" s="10"/>
      <c r="PJU30" s="10"/>
      <c r="PJV30" s="10"/>
      <c r="PJW30" s="10"/>
      <c r="PJX30" s="10"/>
      <c r="PJY30" s="10"/>
      <c r="PJZ30" s="10"/>
      <c r="PKA30" s="10"/>
      <c r="PKB30" s="10"/>
      <c r="PKC30" s="10"/>
      <c r="PKD30" s="10"/>
      <c r="PKE30" s="10"/>
      <c r="PKF30" s="10"/>
      <c r="PKG30" s="10"/>
      <c r="PKH30" s="10"/>
      <c r="PKI30" s="10"/>
      <c r="PKJ30" s="10"/>
      <c r="PKK30" s="10"/>
      <c r="PKL30" s="10"/>
      <c r="PKM30" s="10"/>
      <c r="PKN30" s="10"/>
      <c r="PKO30" s="10"/>
      <c r="PKP30" s="10"/>
      <c r="PKQ30" s="10"/>
      <c r="PKR30" s="10"/>
      <c r="PKS30" s="10"/>
      <c r="PKT30" s="10"/>
      <c r="PKU30" s="10"/>
      <c r="PKV30" s="10"/>
      <c r="PKW30" s="10"/>
      <c r="PKX30" s="10"/>
      <c r="PKY30" s="10"/>
      <c r="PKZ30" s="10"/>
      <c r="PLA30" s="10"/>
      <c r="PLB30" s="10"/>
      <c r="PLC30" s="10"/>
      <c r="PLD30" s="10"/>
      <c r="PLE30" s="10"/>
      <c r="PLF30" s="10"/>
      <c r="PLG30" s="10"/>
      <c r="PLH30" s="10"/>
      <c r="PLI30" s="10"/>
      <c r="PLJ30" s="10"/>
      <c r="PLK30" s="10"/>
      <c r="PLL30" s="10"/>
      <c r="PLM30" s="10"/>
      <c r="PLN30" s="10"/>
      <c r="PLO30" s="10"/>
      <c r="PLP30" s="10"/>
      <c r="PLQ30" s="10"/>
      <c r="PLR30" s="10"/>
      <c r="PLS30" s="10"/>
      <c r="PLT30" s="10"/>
      <c r="PLU30" s="10"/>
      <c r="PLV30" s="10"/>
      <c r="PLW30" s="10"/>
      <c r="PLX30" s="10"/>
      <c r="PLY30" s="10"/>
      <c r="PLZ30" s="10"/>
      <c r="PMA30" s="10"/>
      <c r="PMB30" s="10"/>
      <c r="PMC30" s="10"/>
      <c r="PMD30" s="10"/>
      <c r="PME30" s="10"/>
      <c r="PMF30" s="10"/>
      <c r="PMG30" s="10"/>
      <c r="PMH30" s="10"/>
      <c r="PMI30" s="10"/>
      <c r="PMJ30" s="10"/>
      <c r="PMK30" s="10"/>
      <c r="PML30" s="10"/>
      <c r="PMM30" s="10"/>
      <c r="PMN30" s="10"/>
      <c r="PMO30" s="10"/>
      <c r="PMP30" s="10"/>
      <c r="PMQ30" s="10"/>
      <c r="PMR30" s="10"/>
      <c r="PMS30" s="10"/>
      <c r="PMT30" s="10"/>
      <c r="PMU30" s="10"/>
      <c r="PMV30" s="10"/>
      <c r="PMW30" s="10"/>
      <c r="PMX30" s="10"/>
      <c r="PMY30" s="10"/>
      <c r="PMZ30" s="10"/>
      <c r="PNA30" s="10"/>
      <c r="PNB30" s="10"/>
      <c r="PNC30" s="10"/>
      <c r="PND30" s="10"/>
      <c r="PNE30" s="10"/>
      <c r="PNF30" s="10"/>
      <c r="PNG30" s="10"/>
      <c r="PNH30" s="10"/>
      <c r="PNI30" s="10"/>
      <c r="PNJ30" s="10"/>
      <c r="PNK30" s="10"/>
      <c r="PNL30" s="10"/>
      <c r="PNM30" s="10"/>
      <c r="PNN30" s="10"/>
      <c r="PNO30" s="10"/>
      <c r="PNP30" s="10"/>
      <c r="PNQ30" s="10"/>
      <c r="PNR30" s="10"/>
      <c r="PNS30" s="10"/>
      <c r="PNT30" s="10"/>
      <c r="PNU30" s="10"/>
      <c r="PNV30" s="10"/>
      <c r="PNW30" s="10"/>
      <c r="PNX30" s="10"/>
      <c r="PNY30" s="10"/>
      <c r="PNZ30" s="10"/>
      <c r="POA30" s="10"/>
      <c r="POB30" s="10"/>
      <c r="POC30" s="10"/>
      <c r="POD30" s="10"/>
      <c r="POE30" s="10"/>
      <c r="POF30" s="10"/>
      <c r="POG30" s="10"/>
      <c r="POH30" s="10"/>
      <c r="POI30" s="10"/>
      <c r="POJ30" s="10"/>
      <c r="POK30" s="10"/>
      <c r="POL30" s="10"/>
      <c r="POM30" s="10"/>
      <c r="PON30" s="10"/>
      <c r="POO30" s="10"/>
      <c r="POP30" s="10"/>
      <c r="POQ30" s="10"/>
      <c r="POR30" s="10"/>
      <c r="POS30" s="10"/>
      <c r="POT30" s="10"/>
      <c r="POU30" s="10"/>
      <c r="POV30" s="10"/>
      <c r="POW30" s="10"/>
      <c r="POX30" s="10"/>
      <c r="POY30" s="10"/>
      <c r="POZ30" s="10"/>
      <c r="PPA30" s="10"/>
      <c r="PPB30" s="10"/>
      <c r="PPC30" s="10"/>
      <c r="PPD30" s="10"/>
      <c r="PPE30" s="10"/>
      <c r="PPF30" s="10"/>
      <c r="PPG30" s="10"/>
      <c r="PPH30" s="10"/>
      <c r="PPI30" s="10"/>
      <c r="PPJ30" s="10"/>
      <c r="PPK30" s="10"/>
      <c r="PPL30" s="10"/>
      <c r="PPM30" s="10"/>
      <c r="PPN30" s="10"/>
      <c r="PPO30" s="10"/>
      <c r="PPP30" s="10"/>
      <c r="PPQ30" s="10"/>
      <c r="PPR30" s="10"/>
      <c r="PPS30" s="10"/>
      <c r="PPT30" s="10"/>
      <c r="PPU30" s="10"/>
      <c r="PPV30" s="10"/>
      <c r="PPW30" s="10"/>
      <c r="PPX30" s="10"/>
      <c r="PPY30" s="10"/>
      <c r="PPZ30" s="10"/>
      <c r="PQA30" s="10"/>
      <c r="PQB30" s="10"/>
      <c r="PQC30" s="10"/>
      <c r="PQD30" s="10"/>
      <c r="PQE30" s="10"/>
      <c r="PQF30" s="10"/>
      <c r="PQG30" s="10"/>
      <c r="PQH30" s="10"/>
      <c r="PQI30" s="10"/>
      <c r="PQJ30" s="10"/>
      <c r="PQK30" s="10"/>
      <c r="PQL30" s="10"/>
      <c r="PQM30" s="10"/>
      <c r="PQN30" s="10"/>
      <c r="PQO30" s="10"/>
      <c r="PQP30" s="10"/>
      <c r="PQQ30" s="10"/>
      <c r="PQR30" s="10"/>
      <c r="PQS30" s="10"/>
      <c r="PQT30" s="10"/>
      <c r="PQU30" s="10"/>
      <c r="PQV30" s="10"/>
      <c r="PQW30" s="10"/>
      <c r="PQX30" s="10"/>
      <c r="PQY30" s="10"/>
      <c r="PQZ30" s="10"/>
      <c r="PRA30" s="10"/>
      <c r="PRB30" s="10"/>
      <c r="PRC30" s="10"/>
      <c r="PRD30" s="10"/>
      <c r="PRE30" s="10"/>
      <c r="PRF30" s="10"/>
      <c r="PRG30" s="10"/>
      <c r="PRH30" s="10"/>
      <c r="PRI30" s="10"/>
      <c r="PRJ30" s="10"/>
      <c r="PRK30" s="10"/>
      <c r="PRL30" s="10"/>
      <c r="PRM30" s="10"/>
      <c r="PRN30" s="10"/>
      <c r="PRO30" s="10"/>
      <c r="PRP30" s="10"/>
      <c r="PRQ30" s="10"/>
      <c r="PRR30" s="10"/>
      <c r="PRS30" s="10"/>
      <c r="PRT30" s="10"/>
      <c r="PRU30" s="10"/>
      <c r="PRV30" s="10"/>
      <c r="PRW30" s="10"/>
      <c r="PRX30" s="10"/>
      <c r="PRY30" s="10"/>
      <c r="PRZ30" s="10"/>
      <c r="PSA30" s="10"/>
      <c r="PSB30" s="10"/>
      <c r="PSC30" s="10"/>
      <c r="PSD30" s="10"/>
      <c r="PSE30" s="10"/>
      <c r="PSF30" s="10"/>
      <c r="PSG30" s="10"/>
      <c r="PSH30" s="10"/>
      <c r="PSI30" s="10"/>
      <c r="PSJ30" s="10"/>
      <c r="PSK30" s="10"/>
      <c r="PSL30" s="10"/>
      <c r="PSM30" s="10"/>
      <c r="PSN30" s="10"/>
      <c r="PSO30" s="10"/>
      <c r="PSP30" s="10"/>
      <c r="PSQ30" s="10"/>
      <c r="PSR30" s="10"/>
      <c r="PSS30" s="10"/>
      <c r="PST30" s="10"/>
      <c r="PSU30" s="10"/>
      <c r="PSV30" s="10"/>
      <c r="PSW30" s="10"/>
      <c r="PSX30" s="10"/>
      <c r="PSY30" s="10"/>
      <c r="PSZ30" s="10"/>
      <c r="PTA30" s="10"/>
      <c r="PTB30" s="10"/>
      <c r="PTC30" s="10"/>
      <c r="PTD30" s="10"/>
      <c r="PTE30" s="10"/>
      <c r="PTF30" s="10"/>
      <c r="PTG30" s="10"/>
      <c r="PTH30" s="10"/>
      <c r="PTI30" s="10"/>
      <c r="PTJ30" s="10"/>
      <c r="PTK30" s="10"/>
      <c r="PTL30" s="10"/>
      <c r="PTM30" s="10"/>
      <c r="PTN30" s="10"/>
      <c r="PTO30" s="10"/>
      <c r="PTP30" s="10"/>
      <c r="PTQ30" s="10"/>
      <c r="PTR30" s="10"/>
      <c r="PTS30" s="10"/>
      <c r="PTT30" s="10"/>
      <c r="PTU30" s="10"/>
      <c r="PTV30" s="10"/>
      <c r="PTW30" s="10"/>
      <c r="PTX30" s="10"/>
      <c r="PTY30" s="10"/>
      <c r="PTZ30" s="10"/>
      <c r="PUA30" s="10"/>
      <c r="PUB30" s="10"/>
      <c r="PUC30" s="10"/>
      <c r="PUD30" s="10"/>
      <c r="PUE30" s="10"/>
      <c r="PUF30" s="10"/>
      <c r="PUG30" s="10"/>
      <c r="PUH30" s="10"/>
      <c r="PUI30" s="10"/>
      <c r="PUJ30" s="10"/>
      <c r="PUK30" s="10"/>
      <c r="PUL30" s="10"/>
      <c r="PUM30" s="10"/>
      <c r="PUN30" s="10"/>
      <c r="PUO30" s="10"/>
      <c r="PUP30" s="10"/>
      <c r="PUQ30" s="10"/>
      <c r="PUR30" s="10"/>
      <c r="PUS30" s="10"/>
      <c r="PUT30" s="10"/>
      <c r="PUU30" s="10"/>
      <c r="PUV30" s="10"/>
      <c r="PUW30" s="10"/>
      <c r="PUX30" s="10"/>
      <c r="PUY30" s="10"/>
      <c r="PUZ30" s="10"/>
      <c r="PVA30" s="10"/>
      <c r="PVB30" s="10"/>
      <c r="PVC30" s="10"/>
      <c r="PVD30" s="10"/>
      <c r="PVE30" s="10"/>
      <c r="PVF30" s="10"/>
      <c r="PVG30" s="10"/>
      <c r="PVH30" s="10"/>
      <c r="PVI30" s="10"/>
      <c r="PVJ30" s="10"/>
      <c r="PVK30" s="10"/>
      <c r="PVL30" s="10"/>
      <c r="PVM30" s="10"/>
      <c r="PVN30" s="10"/>
      <c r="PVO30" s="10"/>
      <c r="PVP30" s="10"/>
      <c r="PVQ30" s="10"/>
      <c r="PVR30" s="10"/>
      <c r="PVS30" s="10"/>
      <c r="PVT30" s="10"/>
      <c r="PVU30" s="10"/>
      <c r="PVV30" s="10"/>
      <c r="PVW30" s="10"/>
      <c r="PVX30" s="10"/>
      <c r="PVY30" s="10"/>
      <c r="PVZ30" s="10"/>
      <c r="PWA30" s="10"/>
      <c r="PWB30" s="10"/>
      <c r="PWC30" s="10"/>
      <c r="PWD30" s="10"/>
      <c r="PWE30" s="10"/>
      <c r="PWF30" s="10"/>
      <c r="PWG30" s="10"/>
      <c r="PWH30" s="10"/>
      <c r="PWI30" s="10"/>
      <c r="PWJ30" s="10"/>
      <c r="PWK30" s="10"/>
      <c r="PWL30" s="10"/>
      <c r="PWM30" s="10"/>
      <c r="PWN30" s="10"/>
      <c r="PWO30" s="10"/>
      <c r="PWP30" s="10"/>
      <c r="PWQ30" s="10"/>
      <c r="PWR30" s="10"/>
      <c r="PWS30" s="10"/>
      <c r="PWT30" s="10"/>
      <c r="PWU30" s="10"/>
      <c r="PWV30" s="10"/>
      <c r="PWW30" s="10"/>
      <c r="PWX30" s="10"/>
      <c r="PWY30" s="10"/>
      <c r="PWZ30" s="10"/>
      <c r="PXA30" s="10"/>
      <c r="PXB30" s="10"/>
      <c r="PXC30" s="10"/>
      <c r="PXD30" s="10"/>
      <c r="PXE30" s="10"/>
      <c r="PXF30" s="10"/>
      <c r="PXG30" s="10"/>
      <c r="PXH30" s="10"/>
      <c r="PXI30" s="10"/>
      <c r="PXJ30" s="10"/>
      <c r="PXK30" s="10"/>
      <c r="PXL30" s="10"/>
      <c r="PXM30" s="10"/>
      <c r="PXN30" s="10"/>
      <c r="PXO30" s="10"/>
      <c r="PXP30" s="10"/>
      <c r="PXQ30" s="10"/>
      <c r="PXR30" s="10"/>
      <c r="PXS30" s="10"/>
      <c r="PXT30" s="10"/>
      <c r="PXU30" s="10"/>
      <c r="PXV30" s="10"/>
      <c r="PXW30" s="10"/>
      <c r="PXX30" s="10"/>
      <c r="PXY30" s="10"/>
      <c r="PXZ30" s="10"/>
      <c r="PYA30" s="10"/>
      <c r="PYB30" s="10"/>
      <c r="PYC30" s="10"/>
      <c r="PYD30" s="10"/>
      <c r="PYE30" s="10"/>
      <c r="PYF30" s="10"/>
      <c r="PYG30" s="10"/>
      <c r="PYH30" s="10"/>
      <c r="PYI30" s="10"/>
      <c r="PYJ30" s="10"/>
      <c r="PYK30" s="10"/>
      <c r="PYL30" s="10"/>
      <c r="PYM30" s="10"/>
      <c r="PYN30" s="10"/>
      <c r="PYO30" s="10"/>
      <c r="PYP30" s="10"/>
      <c r="PYQ30" s="10"/>
      <c r="PYR30" s="10"/>
      <c r="PYS30" s="10"/>
      <c r="PYT30" s="10"/>
      <c r="PYU30" s="10"/>
      <c r="PYV30" s="10"/>
      <c r="PYW30" s="10"/>
      <c r="PYX30" s="10"/>
      <c r="PYY30" s="10"/>
      <c r="PYZ30" s="10"/>
      <c r="PZA30" s="10"/>
      <c r="PZB30" s="10"/>
      <c r="PZC30" s="10"/>
      <c r="PZD30" s="10"/>
      <c r="PZE30" s="10"/>
      <c r="PZF30" s="10"/>
      <c r="PZG30" s="10"/>
      <c r="PZH30" s="10"/>
      <c r="PZI30" s="10"/>
      <c r="PZJ30" s="10"/>
      <c r="PZK30" s="10"/>
      <c r="PZL30" s="10"/>
      <c r="PZM30" s="10"/>
      <c r="PZN30" s="10"/>
      <c r="PZO30" s="10"/>
      <c r="PZP30" s="10"/>
      <c r="PZQ30" s="10"/>
      <c r="PZR30" s="10"/>
      <c r="PZS30" s="10"/>
      <c r="PZT30" s="10"/>
      <c r="PZU30" s="10"/>
      <c r="PZV30" s="10"/>
      <c r="PZW30" s="10"/>
      <c r="PZX30" s="10"/>
      <c r="PZY30" s="10"/>
      <c r="PZZ30" s="10"/>
      <c r="QAA30" s="10"/>
      <c r="QAB30" s="10"/>
      <c r="QAC30" s="10"/>
      <c r="QAD30" s="10"/>
      <c r="QAE30" s="10"/>
      <c r="QAF30" s="10"/>
      <c r="QAG30" s="10"/>
      <c r="QAH30" s="10"/>
      <c r="QAI30" s="10"/>
      <c r="QAJ30" s="10"/>
      <c r="QAK30" s="10"/>
      <c r="QAL30" s="10"/>
      <c r="QAM30" s="10"/>
      <c r="QAN30" s="10"/>
      <c r="QAO30" s="10"/>
      <c r="QAP30" s="10"/>
      <c r="QAQ30" s="10"/>
      <c r="QAR30" s="10"/>
      <c r="QAS30" s="10"/>
      <c r="QAT30" s="10"/>
      <c r="QAU30" s="10"/>
      <c r="QAV30" s="10"/>
      <c r="QAW30" s="10"/>
      <c r="QAX30" s="10"/>
      <c r="QAY30" s="10"/>
      <c r="QAZ30" s="10"/>
      <c r="QBA30" s="10"/>
      <c r="QBB30" s="10"/>
      <c r="QBC30" s="10"/>
      <c r="QBD30" s="10"/>
      <c r="QBE30" s="10"/>
      <c r="QBF30" s="10"/>
      <c r="QBG30" s="10"/>
      <c r="QBH30" s="10"/>
      <c r="QBI30" s="10"/>
      <c r="QBJ30" s="10"/>
      <c r="QBK30" s="10"/>
      <c r="QBL30" s="10"/>
      <c r="QBM30" s="10"/>
      <c r="QBN30" s="10"/>
      <c r="QBO30" s="10"/>
      <c r="QBP30" s="10"/>
      <c r="QBQ30" s="10"/>
      <c r="QBR30" s="10"/>
      <c r="QBS30" s="10"/>
      <c r="QBT30" s="10"/>
      <c r="QBU30" s="10"/>
      <c r="QBV30" s="10"/>
      <c r="QBW30" s="10"/>
      <c r="QBX30" s="10"/>
      <c r="QBY30" s="10"/>
      <c r="QBZ30" s="10"/>
      <c r="QCA30" s="10"/>
      <c r="QCB30" s="10"/>
      <c r="QCC30" s="10"/>
      <c r="QCD30" s="10"/>
      <c r="QCE30" s="10"/>
      <c r="QCF30" s="10"/>
      <c r="QCG30" s="10"/>
      <c r="QCH30" s="10"/>
      <c r="QCI30" s="10"/>
      <c r="QCJ30" s="10"/>
      <c r="QCK30" s="10"/>
      <c r="QCL30" s="10"/>
      <c r="QCM30" s="10"/>
      <c r="QCN30" s="10"/>
      <c r="QCO30" s="10"/>
      <c r="QCP30" s="10"/>
      <c r="QCQ30" s="10"/>
      <c r="QCR30" s="10"/>
      <c r="QCS30" s="10"/>
      <c r="QCT30" s="10"/>
      <c r="QCU30" s="10"/>
      <c r="QCV30" s="10"/>
      <c r="QCW30" s="10"/>
      <c r="QCX30" s="10"/>
      <c r="QCY30" s="10"/>
      <c r="QCZ30" s="10"/>
      <c r="QDA30" s="10"/>
      <c r="QDB30" s="10"/>
      <c r="QDC30" s="10"/>
      <c r="QDD30" s="10"/>
      <c r="QDE30" s="10"/>
      <c r="QDF30" s="10"/>
      <c r="QDG30" s="10"/>
      <c r="QDH30" s="10"/>
      <c r="QDI30" s="10"/>
      <c r="QDJ30" s="10"/>
      <c r="QDK30" s="10"/>
      <c r="QDL30" s="10"/>
      <c r="QDM30" s="10"/>
      <c r="QDN30" s="10"/>
      <c r="QDO30" s="10"/>
      <c r="QDP30" s="10"/>
      <c r="QDQ30" s="10"/>
      <c r="QDR30" s="10"/>
      <c r="QDS30" s="10"/>
      <c r="QDT30" s="10"/>
      <c r="QDU30" s="10"/>
      <c r="QDV30" s="10"/>
      <c r="QDW30" s="10"/>
      <c r="QDX30" s="10"/>
      <c r="QDY30" s="10"/>
      <c r="QDZ30" s="10"/>
      <c r="QEA30" s="10"/>
      <c r="QEB30" s="10"/>
      <c r="QEC30" s="10"/>
      <c r="QED30" s="10"/>
      <c r="QEE30" s="10"/>
      <c r="QEF30" s="10"/>
      <c r="QEG30" s="10"/>
      <c r="QEH30" s="10"/>
      <c r="QEI30" s="10"/>
      <c r="QEJ30" s="10"/>
      <c r="QEK30" s="10"/>
      <c r="QEL30" s="10"/>
      <c r="QEM30" s="10"/>
      <c r="QEN30" s="10"/>
      <c r="QEO30" s="10"/>
      <c r="QEP30" s="10"/>
      <c r="QEQ30" s="10"/>
      <c r="QER30" s="10"/>
      <c r="QES30" s="10"/>
      <c r="QET30" s="10"/>
      <c r="QEU30" s="10"/>
      <c r="QEV30" s="10"/>
      <c r="QEW30" s="10"/>
      <c r="QEX30" s="10"/>
      <c r="QEY30" s="10"/>
      <c r="QEZ30" s="10"/>
      <c r="QFA30" s="10"/>
      <c r="QFB30" s="10"/>
      <c r="QFC30" s="10"/>
      <c r="QFD30" s="10"/>
      <c r="QFE30" s="10"/>
      <c r="QFF30" s="10"/>
      <c r="QFG30" s="10"/>
      <c r="QFH30" s="10"/>
      <c r="QFI30" s="10"/>
      <c r="QFJ30" s="10"/>
      <c r="QFK30" s="10"/>
      <c r="QFL30" s="10"/>
      <c r="QFM30" s="10"/>
      <c r="QFN30" s="10"/>
      <c r="QFO30" s="10"/>
      <c r="QFP30" s="10"/>
      <c r="QFQ30" s="10"/>
      <c r="QFR30" s="10"/>
      <c r="QFS30" s="10"/>
      <c r="QFT30" s="10"/>
      <c r="QFU30" s="10"/>
      <c r="QFV30" s="10"/>
      <c r="QFW30" s="10"/>
      <c r="QFX30" s="10"/>
      <c r="QFY30" s="10"/>
      <c r="QFZ30" s="10"/>
      <c r="QGA30" s="10"/>
      <c r="QGB30" s="10"/>
      <c r="QGC30" s="10"/>
      <c r="QGD30" s="10"/>
      <c r="QGE30" s="10"/>
      <c r="QGF30" s="10"/>
      <c r="QGG30" s="10"/>
      <c r="QGH30" s="10"/>
      <c r="QGI30" s="10"/>
      <c r="QGJ30" s="10"/>
      <c r="QGK30" s="10"/>
      <c r="QGL30" s="10"/>
      <c r="QGM30" s="10"/>
      <c r="QGN30" s="10"/>
      <c r="QGO30" s="10"/>
      <c r="QGP30" s="10"/>
      <c r="QGQ30" s="10"/>
      <c r="QGR30" s="10"/>
      <c r="QGS30" s="10"/>
      <c r="QGT30" s="10"/>
      <c r="QGU30" s="10"/>
      <c r="QGV30" s="10"/>
      <c r="QGW30" s="10"/>
      <c r="QGX30" s="10"/>
      <c r="QGY30" s="10"/>
      <c r="QGZ30" s="10"/>
      <c r="QHA30" s="10"/>
      <c r="QHB30" s="10"/>
      <c r="QHC30" s="10"/>
      <c r="QHD30" s="10"/>
      <c r="QHE30" s="10"/>
      <c r="QHF30" s="10"/>
      <c r="QHG30" s="10"/>
      <c r="QHH30" s="10"/>
      <c r="QHI30" s="10"/>
      <c r="QHJ30" s="10"/>
      <c r="QHK30" s="10"/>
      <c r="QHL30" s="10"/>
      <c r="QHM30" s="10"/>
      <c r="QHN30" s="10"/>
      <c r="QHO30" s="10"/>
      <c r="QHP30" s="10"/>
      <c r="QHQ30" s="10"/>
      <c r="QHR30" s="10"/>
      <c r="QHS30" s="10"/>
      <c r="QHT30" s="10"/>
      <c r="QHU30" s="10"/>
      <c r="QHV30" s="10"/>
      <c r="QHW30" s="10"/>
      <c r="QHX30" s="10"/>
      <c r="QHY30" s="10"/>
      <c r="QHZ30" s="10"/>
      <c r="QIA30" s="10"/>
      <c r="QIB30" s="10"/>
      <c r="QIC30" s="10"/>
      <c r="QID30" s="10"/>
      <c r="QIE30" s="10"/>
      <c r="QIF30" s="10"/>
      <c r="QIG30" s="10"/>
      <c r="QIH30" s="10"/>
      <c r="QII30" s="10"/>
      <c r="QIJ30" s="10"/>
      <c r="QIK30" s="10"/>
      <c r="QIL30" s="10"/>
      <c r="QIM30" s="10"/>
      <c r="QIN30" s="10"/>
      <c r="QIO30" s="10"/>
      <c r="QIP30" s="10"/>
      <c r="QIQ30" s="10"/>
      <c r="QIR30" s="10"/>
      <c r="QIS30" s="10"/>
      <c r="QIT30" s="10"/>
      <c r="QIU30" s="10"/>
      <c r="QIV30" s="10"/>
      <c r="QIW30" s="10"/>
      <c r="QIX30" s="10"/>
      <c r="QIY30" s="10"/>
      <c r="QIZ30" s="10"/>
      <c r="QJA30" s="10"/>
      <c r="QJB30" s="10"/>
      <c r="QJC30" s="10"/>
      <c r="QJD30" s="10"/>
      <c r="QJE30" s="10"/>
      <c r="QJF30" s="10"/>
      <c r="QJG30" s="10"/>
      <c r="QJH30" s="10"/>
      <c r="QJI30" s="10"/>
      <c r="QJJ30" s="10"/>
      <c r="QJK30" s="10"/>
      <c r="QJL30" s="10"/>
      <c r="QJM30" s="10"/>
      <c r="QJN30" s="10"/>
      <c r="QJO30" s="10"/>
      <c r="QJP30" s="10"/>
      <c r="QJQ30" s="10"/>
      <c r="QJR30" s="10"/>
      <c r="QJS30" s="10"/>
      <c r="QJT30" s="10"/>
      <c r="QJU30" s="10"/>
      <c r="QJV30" s="10"/>
      <c r="QJW30" s="10"/>
      <c r="QJX30" s="10"/>
      <c r="QJY30" s="10"/>
      <c r="QJZ30" s="10"/>
      <c r="QKA30" s="10"/>
      <c r="QKB30" s="10"/>
      <c r="QKC30" s="10"/>
      <c r="QKD30" s="10"/>
      <c r="QKE30" s="10"/>
      <c r="QKF30" s="10"/>
      <c r="QKG30" s="10"/>
      <c r="QKH30" s="10"/>
      <c r="QKI30" s="10"/>
      <c r="QKJ30" s="10"/>
      <c r="QKK30" s="10"/>
      <c r="QKL30" s="10"/>
      <c r="QKM30" s="10"/>
      <c r="QKN30" s="10"/>
      <c r="QKO30" s="10"/>
      <c r="QKP30" s="10"/>
      <c r="QKQ30" s="10"/>
      <c r="QKR30" s="10"/>
      <c r="QKS30" s="10"/>
      <c r="QKT30" s="10"/>
      <c r="QKU30" s="10"/>
      <c r="QKV30" s="10"/>
      <c r="QKW30" s="10"/>
      <c r="QKX30" s="10"/>
      <c r="QKY30" s="10"/>
      <c r="QKZ30" s="10"/>
      <c r="QLA30" s="10"/>
      <c r="QLB30" s="10"/>
      <c r="QLC30" s="10"/>
      <c r="QLD30" s="10"/>
      <c r="QLE30" s="10"/>
      <c r="QLF30" s="10"/>
      <c r="QLG30" s="10"/>
      <c r="QLH30" s="10"/>
      <c r="QLI30" s="10"/>
      <c r="QLJ30" s="10"/>
      <c r="QLK30" s="10"/>
      <c r="QLL30" s="10"/>
      <c r="QLM30" s="10"/>
      <c r="QLN30" s="10"/>
      <c r="QLO30" s="10"/>
      <c r="QLP30" s="10"/>
      <c r="QLQ30" s="10"/>
      <c r="QLR30" s="10"/>
      <c r="QLS30" s="10"/>
      <c r="QLT30" s="10"/>
      <c r="QLU30" s="10"/>
      <c r="QLV30" s="10"/>
      <c r="QLW30" s="10"/>
      <c r="QLX30" s="10"/>
      <c r="QLY30" s="10"/>
      <c r="QLZ30" s="10"/>
      <c r="QMA30" s="10"/>
      <c r="QMB30" s="10"/>
      <c r="QMC30" s="10"/>
      <c r="QMD30" s="10"/>
      <c r="QME30" s="10"/>
      <c r="QMF30" s="10"/>
      <c r="QMG30" s="10"/>
      <c r="QMH30" s="10"/>
      <c r="QMI30" s="10"/>
      <c r="QMJ30" s="10"/>
      <c r="QMK30" s="10"/>
      <c r="QML30" s="10"/>
      <c r="QMM30" s="10"/>
      <c r="QMN30" s="10"/>
      <c r="QMO30" s="10"/>
      <c r="QMP30" s="10"/>
      <c r="QMQ30" s="10"/>
      <c r="QMR30" s="10"/>
      <c r="QMS30" s="10"/>
      <c r="QMT30" s="10"/>
      <c r="QMU30" s="10"/>
      <c r="QMV30" s="10"/>
      <c r="QMW30" s="10"/>
      <c r="QMX30" s="10"/>
      <c r="QMY30" s="10"/>
      <c r="QMZ30" s="10"/>
      <c r="QNA30" s="10"/>
      <c r="QNB30" s="10"/>
      <c r="QNC30" s="10"/>
      <c r="QND30" s="10"/>
      <c r="QNE30" s="10"/>
      <c r="QNF30" s="10"/>
      <c r="QNG30" s="10"/>
      <c r="QNH30" s="10"/>
      <c r="QNI30" s="10"/>
      <c r="QNJ30" s="10"/>
      <c r="QNK30" s="10"/>
      <c r="QNL30" s="10"/>
      <c r="QNM30" s="10"/>
      <c r="QNN30" s="10"/>
      <c r="QNO30" s="10"/>
      <c r="QNP30" s="10"/>
      <c r="QNQ30" s="10"/>
      <c r="QNR30" s="10"/>
      <c r="QNS30" s="10"/>
      <c r="QNT30" s="10"/>
      <c r="QNU30" s="10"/>
      <c r="QNV30" s="10"/>
      <c r="QNW30" s="10"/>
      <c r="QNX30" s="10"/>
      <c r="QNY30" s="10"/>
      <c r="QNZ30" s="10"/>
      <c r="QOA30" s="10"/>
      <c r="QOB30" s="10"/>
      <c r="QOC30" s="10"/>
      <c r="QOD30" s="10"/>
      <c r="QOE30" s="10"/>
      <c r="QOF30" s="10"/>
      <c r="QOG30" s="10"/>
      <c r="QOH30" s="10"/>
      <c r="QOI30" s="10"/>
      <c r="QOJ30" s="10"/>
      <c r="QOK30" s="10"/>
      <c r="QOL30" s="10"/>
      <c r="QOM30" s="10"/>
      <c r="QON30" s="10"/>
      <c r="QOO30" s="10"/>
      <c r="QOP30" s="10"/>
      <c r="QOQ30" s="10"/>
      <c r="QOR30" s="10"/>
      <c r="QOS30" s="10"/>
      <c r="QOT30" s="10"/>
      <c r="QOU30" s="10"/>
      <c r="QOV30" s="10"/>
      <c r="QOW30" s="10"/>
      <c r="QOX30" s="10"/>
      <c r="QOY30" s="10"/>
      <c r="QOZ30" s="10"/>
      <c r="QPA30" s="10"/>
      <c r="QPB30" s="10"/>
      <c r="QPC30" s="10"/>
      <c r="QPD30" s="10"/>
      <c r="QPE30" s="10"/>
      <c r="QPF30" s="10"/>
      <c r="QPG30" s="10"/>
      <c r="QPH30" s="10"/>
      <c r="QPI30" s="10"/>
      <c r="QPJ30" s="10"/>
      <c r="QPK30" s="10"/>
      <c r="QPL30" s="10"/>
      <c r="QPM30" s="10"/>
      <c r="QPN30" s="10"/>
      <c r="QPO30" s="10"/>
      <c r="QPP30" s="10"/>
      <c r="QPQ30" s="10"/>
      <c r="QPR30" s="10"/>
      <c r="QPS30" s="10"/>
      <c r="QPT30" s="10"/>
      <c r="QPU30" s="10"/>
      <c r="QPV30" s="10"/>
      <c r="QPW30" s="10"/>
      <c r="QPX30" s="10"/>
      <c r="QPY30" s="10"/>
      <c r="QPZ30" s="10"/>
      <c r="QQA30" s="10"/>
      <c r="QQB30" s="10"/>
      <c r="QQC30" s="10"/>
      <c r="QQD30" s="10"/>
      <c r="QQE30" s="10"/>
      <c r="QQF30" s="10"/>
      <c r="QQG30" s="10"/>
      <c r="QQH30" s="10"/>
      <c r="QQI30" s="10"/>
      <c r="QQJ30" s="10"/>
      <c r="QQK30" s="10"/>
      <c r="QQL30" s="10"/>
      <c r="QQM30" s="10"/>
      <c r="QQN30" s="10"/>
      <c r="QQO30" s="10"/>
      <c r="QQP30" s="10"/>
      <c r="QQQ30" s="10"/>
      <c r="QQR30" s="10"/>
      <c r="QQS30" s="10"/>
      <c r="QQT30" s="10"/>
      <c r="QQU30" s="10"/>
      <c r="QQV30" s="10"/>
      <c r="QQW30" s="10"/>
      <c r="QQX30" s="10"/>
      <c r="QQY30" s="10"/>
      <c r="QQZ30" s="10"/>
      <c r="QRA30" s="10"/>
      <c r="QRB30" s="10"/>
      <c r="QRC30" s="10"/>
      <c r="QRD30" s="10"/>
      <c r="QRE30" s="10"/>
      <c r="QRF30" s="10"/>
      <c r="QRG30" s="10"/>
      <c r="QRH30" s="10"/>
      <c r="QRI30" s="10"/>
      <c r="QRJ30" s="10"/>
      <c r="QRK30" s="10"/>
      <c r="QRL30" s="10"/>
      <c r="QRM30" s="10"/>
      <c r="QRN30" s="10"/>
      <c r="QRO30" s="10"/>
      <c r="QRP30" s="10"/>
      <c r="QRQ30" s="10"/>
      <c r="QRR30" s="10"/>
      <c r="QRS30" s="10"/>
      <c r="QRT30" s="10"/>
      <c r="QRU30" s="10"/>
      <c r="QRV30" s="10"/>
      <c r="QRW30" s="10"/>
      <c r="QRX30" s="10"/>
      <c r="QRY30" s="10"/>
      <c r="QRZ30" s="10"/>
      <c r="QSA30" s="10"/>
      <c r="QSB30" s="10"/>
      <c r="QSC30" s="10"/>
      <c r="QSD30" s="10"/>
      <c r="QSE30" s="10"/>
      <c r="QSF30" s="10"/>
      <c r="QSG30" s="10"/>
      <c r="QSH30" s="10"/>
      <c r="QSI30" s="10"/>
      <c r="QSJ30" s="10"/>
      <c r="QSK30" s="10"/>
      <c r="QSL30" s="10"/>
      <c r="QSM30" s="10"/>
      <c r="QSN30" s="10"/>
      <c r="QSO30" s="10"/>
      <c r="QSP30" s="10"/>
      <c r="QSQ30" s="10"/>
      <c r="QSR30" s="10"/>
      <c r="QSS30" s="10"/>
      <c r="QST30" s="10"/>
      <c r="QSU30" s="10"/>
      <c r="QSV30" s="10"/>
      <c r="QSW30" s="10"/>
      <c r="QSX30" s="10"/>
      <c r="QSY30" s="10"/>
      <c r="QSZ30" s="10"/>
      <c r="QTA30" s="10"/>
      <c r="QTB30" s="10"/>
      <c r="QTC30" s="10"/>
      <c r="QTD30" s="10"/>
      <c r="QTE30" s="10"/>
      <c r="QTF30" s="10"/>
      <c r="QTG30" s="10"/>
      <c r="QTH30" s="10"/>
      <c r="QTI30" s="10"/>
      <c r="QTJ30" s="10"/>
      <c r="QTK30" s="10"/>
      <c r="QTL30" s="10"/>
      <c r="QTM30" s="10"/>
      <c r="QTN30" s="10"/>
      <c r="QTO30" s="10"/>
      <c r="QTP30" s="10"/>
      <c r="QTQ30" s="10"/>
      <c r="QTR30" s="10"/>
      <c r="QTS30" s="10"/>
      <c r="QTT30" s="10"/>
      <c r="QTU30" s="10"/>
      <c r="QTV30" s="10"/>
      <c r="QTW30" s="10"/>
      <c r="QTX30" s="10"/>
      <c r="QTY30" s="10"/>
      <c r="QTZ30" s="10"/>
      <c r="QUA30" s="10"/>
      <c r="QUB30" s="10"/>
      <c r="QUC30" s="10"/>
      <c r="QUD30" s="10"/>
      <c r="QUE30" s="10"/>
      <c r="QUF30" s="10"/>
      <c r="QUG30" s="10"/>
      <c r="QUH30" s="10"/>
      <c r="QUI30" s="10"/>
      <c r="QUJ30" s="10"/>
      <c r="QUK30" s="10"/>
      <c r="QUL30" s="10"/>
      <c r="QUM30" s="10"/>
      <c r="QUN30" s="10"/>
      <c r="QUO30" s="10"/>
      <c r="QUP30" s="10"/>
      <c r="QUQ30" s="10"/>
      <c r="QUR30" s="10"/>
      <c r="QUS30" s="10"/>
      <c r="QUT30" s="10"/>
      <c r="QUU30" s="10"/>
      <c r="QUV30" s="10"/>
      <c r="QUW30" s="10"/>
      <c r="QUX30" s="10"/>
      <c r="QUY30" s="10"/>
      <c r="QUZ30" s="10"/>
      <c r="QVA30" s="10"/>
      <c r="QVB30" s="10"/>
      <c r="QVC30" s="10"/>
      <c r="QVD30" s="10"/>
      <c r="QVE30" s="10"/>
      <c r="QVF30" s="10"/>
      <c r="QVG30" s="10"/>
      <c r="QVH30" s="10"/>
      <c r="QVI30" s="10"/>
      <c r="QVJ30" s="10"/>
      <c r="QVK30" s="10"/>
      <c r="QVL30" s="10"/>
      <c r="QVM30" s="10"/>
      <c r="QVN30" s="10"/>
      <c r="QVO30" s="10"/>
      <c r="QVP30" s="10"/>
      <c r="QVQ30" s="10"/>
      <c r="QVR30" s="10"/>
      <c r="QVS30" s="10"/>
      <c r="QVT30" s="10"/>
      <c r="QVU30" s="10"/>
      <c r="QVV30" s="10"/>
      <c r="QVW30" s="10"/>
      <c r="QVX30" s="10"/>
      <c r="QVY30" s="10"/>
      <c r="QVZ30" s="10"/>
      <c r="QWA30" s="10"/>
      <c r="QWB30" s="10"/>
      <c r="QWC30" s="10"/>
      <c r="QWD30" s="10"/>
      <c r="QWE30" s="10"/>
      <c r="QWF30" s="10"/>
      <c r="QWG30" s="10"/>
      <c r="QWH30" s="10"/>
      <c r="QWI30" s="10"/>
      <c r="QWJ30" s="10"/>
      <c r="QWK30" s="10"/>
      <c r="QWL30" s="10"/>
      <c r="QWM30" s="10"/>
      <c r="QWN30" s="10"/>
      <c r="QWO30" s="10"/>
      <c r="QWP30" s="10"/>
      <c r="QWQ30" s="10"/>
      <c r="QWR30" s="10"/>
      <c r="QWS30" s="10"/>
      <c r="QWT30" s="10"/>
      <c r="QWU30" s="10"/>
      <c r="QWV30" s="10"/>
      <c r="QWW30" s="10"/>
      <c r="QWX30" s="10"/>
      <c r="QWY30" s="10"/>
      <c r="QWZ30" s="10"/>
      <c r="QXA30" s="10"/>
      <c r="QXB30" s="10"/>
      <c r="QXC30" s="10"/>
      <c r="QXD30" s="10"/>
      <c r="QXE30" s="10"/>
      <c r="QXF30" s="10"/>
      <c r="QXG30" s="10"/>
      <c r="QXH30" s="10"/>
      <c r="QXI30" s="10"/>
      <c r="QXJ30" s="10"/>
      <c r="QXK30" s="10"/>
      <c r="QXL30" s="10"/>
      <c r="QXM30" s="10"/>
      <c r="QXN30" s="10"/>
      <c r="QXO30" s="10"/>
      <c r="QXP30" s="10"/>
      <c r="QXQ30" s="10"/>
      <c r="QXR30" s="10"/>
      <c r="QXS30" s="10"/>
      <c r="QXT30" s="10"/>
      <c r="QXU30" s="10"/>
      <c r="QXV30" s="10"/>
      <c r="QXW30" s="10"/>
      <c r="QXX30" s="10"/>
      <c r="QXY30" s="10"/>
      <c r="QXZ30" s="10"/>
      <c r="QYA30" s="10"/>
      <c r="QYB30" s="10"/>
      <c r="QYC30" s="10"/>
      <c r="QYD30" s="10"/>
      <c r="QYE30" s="10"/>
      <c r="QYF30" s="10"/>
      <c r="QYG30" s="10"/>
      <c r="QYH30" s="10"/>
      <c r="QYI30" s="10"/>
      <c r="QYJ30" s="10"/>
      <c r="QYK30" s="10"/>
      <c r="QYL30" s="10"/>
      <c r="QYM30" s="10"/>
      <c r="QYN30" s="10"/>
      <c r="QYO30" s="10"/>
      <c r="QYP30" s="10"/>
      <c r="QYQ30" s="10"/>
      <c r="QYR30" s="10"/>
      <c r="QYS30" s="10"/>
      <c r="QYT30" s="10"/>
      <c r="QYU30" s="10"/>
      <c r="QYV30" s="10"/>
      <c r="QYW30" s="10"/>
      <c r="QYX30" s="10"/>
      <c r="QYY30" s="10"/>
      <c r="QYZ30" s="10"/>
      <c r="QZA30" s="10"/>
      <c r="QZB30" s="10"/>
      <c r="QZC30" s="10"/>
      <c r="QZD30" s="10"/>
      <c r="QZE30" s="10"/>
      <c r="QZF30" s="10"/>
      <c r="QZG30" s="10"/>
      <c r="QZH30" s="10"/>
      <c r="QZI30" s="10"/>
      <c r="QZJ30" s="10"/>
      <c r="QZK30" s="10"/>
      <c r="QZL30" s="10"/>
      <c r="QZM30" s="10"/>
      <c r="QZN30" s="10"/>
      <c r="QZO30" s="10"/>
      <c r="QZP30" s="10"/>
      <c r="QZQ30" s="10"/>
      <c r="QZR30" s="10"/>
      <c r="QZS30" s="10"/>
      <c r="QZT30" s="10"/>
      <c r="QZU30" s="10"/>
      <c r="QZV30" s="10"/>
      <c r="QZW30" s="10"/>
      <c r="QZX30" s="10"/>
      <c r="QZY30" s="10"/>
      <c r="QZZ30" s="10"/>
      <c r="RAA30" s="10"/>
      <c r="RAB30" s="10"/>
      <c r="RAC30" s="10"/>
      <c r="RAD30" s="10"/>
      <c r="RAE30" s="10"/>
      <c r="RAF30" s="10"/>
      <c r="RAG30" s="10"/>
      <c r="RAH30" s="10"/>
      <c r="RAI30" s="10"/>
      <c r="RAJ30" s="10"/>
      <c r="RAK30" s="10"/>
      <c r="RAL30" s="10"/>
      <c r="RAM30" s="10"/>
      <c r="RAN30" s="10"/>
      <c r="RAO30" s="10"/>
      <c r="RAP30" s="10"/>
      <c r="RAQ30" s="10"/>
      <c r="RAR30" s="10"/>
      <c r="RAS30" s="10"/>
      <c r="RAT30" s="10"/>
      <c r="RAU30" s="10"/>
      <c r="RAV30" s="10"/>
      <c r="RAW30" s="10"/>
      <c r="RAX30" s="10"/>
      <c r="RAY30" s="10"/>
      <c r="RAZ30" s="10"/>
      <c r="RBA30" s="10"/>
      <c r="RBB30" s="10"/>
      <c r="RBC30" s="10"/>
      <c r="RBD30" s="10"/>
      <c r="RBE30" s="10"/>
      <c r="RBF30" s="10"/>
      <c r="RBG30" s="10"/>
      <c r="RBH30" s="10"/>
      <c r="RBI30" s="10"/>
      <c r="RBJ30" s="10"/>
      <c r="RBK30" s="10"/>
      <c r="RBL30" s="10"/>
      <c r="RBM30" s="10"/>
      <c r="RBN30" s="10"/>
      <c r="RBO30" s="10"/>
      <c r="RBP30" s="10"/>
      <c r="RBQ30" s="10"/>
      <c r="RBR30" s="10"/>
      <c r="RBS30" s="10"/>
      <c r="RBT30" s="10"/>
      <c r="RBU30" s="10"/>
      <c r="RBV30" s="10"/>
      <c r="RBW30" s="10"/>
      <c r="RBX30" s="10"/>
      <c r="RBY30" s="10"/>
      <c r="RBZ30" s="10"/>
      <c r="RCA30" s="10"/>
      <c r="RCB30" s="10"/>
      <c r="RCC30" s="10"/>
      <c r="RCD30" s="10"/>
      <c r="RCE30" s="10"/>
      <c r="RCF30" s="10"/>
      <c r="RCG30" s="10"/>
      <c r="RCH30" s="10"/>
      <c r="RCI30" s="10"/>
      <c r="RCJ30" s="10"/>
      <c r="RCK30" s="10"/>
      <c r="RCL30" s="10"/>
      <c r="RCM30" s="10"/>
      <c r="RCN30" s="10"/>
      <c r="RCO30" s="10"/>
      <c r="RCP30" s="10"/>
      <c r="RCQ30" s="10"/>
      <c r="RCR30" s="10"/>
      <c r="RCS30" s="10"/>
      <c r="RCT30" s="10"/>
      <c r="RCU30" s="10"/>
      <c r="RCV30" s="10"/>
      <c r="RCW30" s="10"/>
      <c r="RCX30" s="10"/>
      <c r="RCY30" s="10"/>
      <c r="RCZ30" s="10"/>
      <c r="RDA30" s="10"/>
      <c r="RDB30" s="10"/>
      <c r="RDC30" s="10"/>
      <c r="RDD30" s="10"/>
      <c r="RDE30" s="10"/>
      <c r="RDF30" s="10"/>
      <c r="RDG30" s="10"/>
      <c r="RDH30" s="10"/>
      <c r="RDI30" s="10"/>
      <c r="RDJ30" s="10"/>
      <c r="RDK30" s="10"/>
      <c r="RDL30" s="10"/>
      <c r="RDM30" s="10"/>
      <c r="RDN30" s="10"/>
      <c r="RDO30" s="10"/>
      <c r="RDP30" s="10"/>
      <c r="RDQ30" s="10"/>
      <c r="RDR30" s="10"/>
      <c r="RDS30" s="10"/>
      <c r="RDT30" s="10"/>
      <c r="RDU30" s="10"/>
      <c r="RDV30" s="10"/>
      <c r="RDW30" s="10"/>
      <c r="RDX30" s="10"/>
      <c r="RDY30" s="10"/>
      <c r="RDZ30" s="10"/>
      <c r="REA30" s="10"/>
      <c r="REB30" s="10"/>
      <c r="REC30" s="10"/>
      <c r="RED30" s="10"/>
      <c r="REE30" s="10"/>
      <c r="REF30" s="10"/>
      <c r="REG30" s="10"/>
      <c r="REH30" s="10"/>
      <c r="REI30" s="10"/>
      <c r="REJ30" s="10"/>
      <c r="REK30" s="10"/>
      <c r="REL30" s="10"/>
      <c r="REM30" s="10"/>
      <c r="REN30" s="10"/>
      <c r="REO30" s="10"/>
      <c r="REP30" s="10"/>
      <c r="REQ30" s="10"/>
      <c r="RER30" s="10"/>
      <c r="RES30" s="10"/>
      <c r="RET30" s="10"/>
      <c r="REU30" s="10"/>
      <c r="REV30" s="10"/>
      <c r="REW30" s="10"/>
      <c r="REX30" s="10"/>
      <c r="REY30" s="10"/>
      <c r="REZ30" s="10"/>
      <c r="RFA30" s="10"/>
      <c r="RFB30" s="10"/>
      <c r="RFC30" s="10"/>
      <c r="RFD30" s="10"/>
      <c r="RFE30" s="10"/>
      <c r="RFF30" s="10"/>
      <c r="RFG30" s="10"/>
      <c r="RFH30" s="10"/>
      <c r="RFI30" s="10"/>
      <c r="RFJ30" s="10"/>
      <c r="RFK30" s="10"/>
      <c r="RFL30" s="10"/>
      <c r="RFM30" s="10"/>
      <c r="RFN30" s="10"/>
      <c r="RFO30" s="10"/>
      <c r="RFP30" s="10"/>
      <c r="RFQ30" s="10"/>
      <c r="RFR30" s="10"/>
      <c r="RFS30" s="10"/>
      <c r="RFT30" s="10"/>
      <c r="RFU30" s="10"/>
      <c r="RFV30" s="10"/>
      <c r="RFW30" s="10"/>
      <c r="RFX30" s="10"/>
      <c r="RFY30" s="10"/>
      <c r="RFZ30" s="10"/>
      <c r="RGA30" s="10"/>
      <c r="RGB30" s="10"/>
      <c r="RGC30" s="10"/>
      <c r="RGD30" s="10"/>
      <c r="RGE30" s="10"/>
      <c r="RGF30" s="10"/>
      <c r="RGG30" s="10"/>
      <c r="RGH30" s="10"/>
      <c r="RGI30" s="10"/>
      <c r="RGJ30" s="10"/>
      <c r="RGK30" s="10"/>
      <c r="RGL30" s="10"/>
      <c r="RGM30" s="10"/>
      <c r="RGN30" s="10"/>
      <c r="RGO30" s="10"/>
      <c r="RGP30" s="10"/>
      <c r="RGQ30" s="10"/>
      <c r="RGR30" s="10"/>
      <c r="RGS30" s="10"/>
      <c r="RGT30" s="10"/>
      <c r="RGU30" s="10"/>
      <c r="RGV30" s="10"/>
      <c r="RGW30" s="10"/>
      <c r="RGX30" s="10"/>
      <c r="RGY30" s="10"/>
      <c r="RGZ30" s="10"/>
      <c r="RHA30" s="10"/>
      <c r="RHB30" s="10"/>
      <c r="RHC30" s="10"/>
      <c r="RHD30" s="10"/>
      <c r="RHE30" s="10"/>
      <c r="RHF30" s="10"/>
      <c r="RHG30" s="10"/>
      <c r="RHH30" s="10"/>
      <c r="RHI30" s="10"/>
      <c r="RHJ30" s="10"/>
      <c r="RHK30" s="10"/>
      <c r="RHL30" s="10"/>
      <c r="RHM30" s="10"/>
      <c r="RHN30" s="10"/>
      <c r="RHO30" s="10"/>
      <c r="RHP30" s="10"/>
      <c r="RHQ30" s="10"/>
      <c r="RHR30" s="10"/>
      <c r="RHS30" s="10"/>
      <c r="RHT30" s="10"/>
      <c r="RHU30" s="10"/>
      <c r="RHV30" s="10"/>
      <c r="RHW30" s="10"/>
      <c r="RHX30" s="10"/>
      <c r="RHY30" s="10"/>
      <c r="RHZ30" s="10"/>
      <c r="RIA30" s="10"/>
      <c r="RIB30" s="10"/>
      <c r="RIC30" s="10"/>
      <c r="RID30" s="10"/>
      <c r="RIE30" s="10"/>
      <c r="RIF30" s="10"/>
      <c r="RIG30" s="10"/>
      <c r="RIH30" s="10"/>
      <c r="RII30" s="10"/>
      <c r="RIJ30" s="10"/>
      <c r="RIK30" s="10"/>
      <c r="RIL30" s="10"/>
      <c r="RIM30" s="10"/>
      <c r="RIN30" s="10"/>
      <c r="RIO30" s="10"/>
      <c r="RIP30" s="10"/>
      <c r="RIQ30" s="10"/>
      <c r="RIR30" s="10"/>
      <c r="RIS30" s="10"/>
      <c r="RIT30" s="10"/>
      <c r="RIU30" s="10"/>
      <c r="RIV30" s="10"/>
      <c r="RIW30" s="10"/>
      <c r="RIX30" s="10"/>
      <c r="RIY30" s="10"/>
      <c r="RIZ30" s="10"/>
      <c r="RJA30" s="10"/>
      <c r="RJB30" s="10"/>
      <c r="RJC30" s="10"/>
      <c r="RJD30" s="10"/>
      <c r="RJE30" s="10"/>
      <c r="RJF30" s="10"/>
      <c r="RJG30" s="10"/>
      <c r="RJH30" s="10"/>
      <c r="RJI30" s="10"/>
      <c r="RJJ30" s="10"/>
      <c r="RJK30" s="10"/>
      <c r="RJL30" s="10"/>
      <c r="RJM30" s="10"/>
      <c r="RJN30" s="10"/>
      <c r="RJO30" s="10"/>
      <c r="RJP30" s="10"/>
      <c r="RJQ30" s="10"/>
      <c r="RJR30" s="10"/>
      <c r="RJS30" s="10"/>
      <c r="RJT30" s="10"/>
      <c r="RJU30" s="10"/>
      <c r="RJV30" s="10"/>
      <c r="RJW30" s="10"/>
      <c r="RJX30" s="10"/>
      <c r="RJY30" s="10"/>
      <c r="RJZ30" s="10"/>
      <c r="RKA30" s="10"/>
      <c r="RKB30" s="10"/>
      <c r="RKC30" s="10"/>
      <c r="RKD30" s="10"/>
      <c r="RKE30" s="10"/>
      <c r="RKF30" s="10"/>
      <c r="RKG30" s="10"/>
      <c r="RKH30" s="10"/>
      <c r="RKI30" s="10"/>
      <c r="RKJ30" s="10"/>
      <c r="RKK30" s="10"/>
      <c r="RKL30" s="10"/>
      <c r="RKM30" s="10"/>
      <c r="RKN30" s="10"/>
      <c r="RKO30" s="10"/>
      <c r="RKP30" s="10"/>
      <c r="RKQ30" s="10"/>
      <c r="RKR30" s="10"/>
      <c r="RKS30" s="10"/>
      <c r="RKT30" s="10"/>
      <c r="RKU30" s="10"/>
      <c r="RKV30" s="10"/>
      <c r="RKW30" s="10"/>
      <c r="RKX30" s="10"/>
      <c r="RKY30" s="10"/>
      <c r="RKZ30" s="10"/>
      <c r="RLA30" s="10"/>
      <c r="RLB30" s="10"/>
      <c r="RLC30" s="10"/>
      <c r="RLD30" s="10"/>
      <c r="RLE30" s="10"/>
      <c r="RLF30" s="10"/>
      <c r="RLG30" s="10"/>
      <c r="RLH30" s="10"/>
      <c r="RLI30" s="10"/>
      <c r="RLJ30" s="10"/>
      <c r="RLK30" s="10"/>
      <c r="RLL30" s="10"/>
      <c r="RLM30" s="10"/>
      <c r="RLN30" s="10"/>
      <c r="RLO30" s="10"/>
      <c r="RLP30" s="10"/>
      <c r="RLQ30" s="10"/>
      <c r="RLR30" s="10"/>
      <c r="RLS30" s="10"/>
      <c r="RLT30" s="10"/>
      <c r="RLU30" s="10"/>
      <c r="RLV30" s="10"/>
      <c r="RLW30" s="10"/>
      <c r="RLX30" s="10"/>
      <c r="RLY30" s="10"/>
      <c r="RLZ30" s="10"/>
      <c r="RMA30" s="10"/>
      <c r="RMB30" s="10"/>
      <c r="RMC30" s="10"/>
      <c r="RMD30" s="10"/>
      <c r="RME30" s="10"/>
      <c r="RMF30" s="10"/>
      <c r="RMG30" s="10"/>
      <c r="RMH30" s="10"/>
      <c r="RMI30" s="10"/>
      <c r="RMJ30" s="10"/>
      <c r="RMK30" s="10"/>
      <c r="RML30" s="10"/>
      <c r="RMM30" s="10"/>
      <c r="RMN30" s="10"/>
      <c r="RMO30" s="10"/>
      <c r="RMP30" s="10"/>
      <c r="RMQ30" s="10"/>
      <c r="RMR30" s="10"/>
      <c r="RMS30" s="10"/>
      <c r="RMT30" s="10"/>
      <c r="RMU30" s="10"/>
      <c r="RMV30" s="10"/>
      <c r="RMW30" s="10"/>
      <c r="RMX30" s="10"/>
      <c r="RMY30" s="10"/>
      <c r="RMZ30" s="10"/>
      <c r="RNA30" s="10"/>
      <c r="RNB30" s="10"/>
      <c r="RNC30" s="10"/>
      <c r="RND30" s="10"/>
      <c r="RNE30" s="10"/>
      <c r="RNF30" s="10"/>
      <c r="RNG30" s="10"/>
      <c r="RNH30" s="10"/>
      <c r="RNI30" s="10"/>
      <c r="RNJ30" s="10"/>
      <c r="RNK30" s="10"/>
      <c r="RNL30" s="10"/>
      <c r="RNM30" s="10"/>
      <c r="RNN30" s="10"/>
      <c r="RNO30" s="10"/>
      <c r="RNP30" s="10"/>
      <c r="RNQ30" s="10"/>
      <c r="RNR30" s="10"/>
      <c r="RNS30" s="10"/>
      <c r="RNT30" s="10"/>
      <c r="RNU30" s="10"/>
      <c r="RNV30" s="10"/>
      <c r="RNW30" s="10"/>
      <c r="RNX30" s="10"/>
      <c r="RNY30" s="10"/>
      <c r="RNZ30" s="10"/>
      <c r="ROA30" s="10"/>
      <c r="ROB30" s="10"/>
      <c r="ROC30" s="10"/>
      <c r="ROD30" s="10"/>
      <c r="ROE30" s="10"/>
      <c r="ROF30" s="10"/>
      <c r="ROG30" s="10"/>
      <c r="ROH30" s="10"/>
      <c r="ROI30" s="10"/>
      <c r="ROJ30" s="10"/>
      <c r="ROK30" s="10"/>
      <c r="ROL30" s="10"/>
      <c r="ROM30" s="10"/>
      <c r="RON30" s="10"/>
      <c r="ROO30" s="10"/>
      <c r="ROP30" s="10"/>
      <c r="ROQ30" s="10"/>
      <c r="ROR30" s="10"/>
      <c r="ROS30" s="10"/>
      <c r="ROT30" s="10"/>
      <c r="ROU30" s="10"/>
      <c r="ROV30" s="10"/>
      <c r="ROW30" s="10"/>
      <c r="ROX30" s="10"/>
      <c r="ROY30" s="10"/>
      <c r="ROZ30" s="10"/>
      <c r="RPA30" s="10"/>
      <c r="RPB30" s="10"/>
      <c r="RPC30" s="10"/>
      <c r="RPD30" s="10"/>
      <c r="RPE30" s="10"/>
      <c r="RPF30" s="10"/>
      <c r="RPG30" s="10"/>
      <c r="RPH30" s="10"/>
      <c r="RPI30" s="10"/>
      <c r="RPJ30" s="10"/>
      <c r="RPK30" s="10"/>
      <c r="RPL30" s="10"/>
      <c r="RPM30" s="10"/>
      <c r="RPN30" s="10"/>
      <c r="RPO30" s="10"/>
      <c r="RPP30" s="10"/>
      <c r="RPQ30" s="10"/>
      <c r="RPR30" s="10"/>
      <c r="RPS30" s="10"/>
      <c r="RPT30" s="10"/>
      <c r="RPU30" s="10"/>
      <c r="RPV30" s="10"/>
      <c r="RPW30" s="10"/>
      <c r="RPX30" s="10"/>
      <c r="RPY30" s="10"/>
      <c r="RPZ30" s="10"/>
      <c r="RQA30" s="10"/>
      <c r="RQB30" s="10"/>
      <c r="RQC30" s="10"/>
      <c r="RQD30" s="10"/>
      <c r="RQE30" s="10"/>
      <c r="RQF30" s="10"/>
      <c r="RQG30" s="10"/>
      <c r="RQH30" s="10"/>
      <c r="RQI30" s="10"/>
      <c r="RQJ30" s="10"/>
      <c r="RQK30" s="10"/>
      <c r="RQL30" s="10"/>
      <c r="RQM30" s="10"/>
      <c r="RQN30" s="10"/>
      <c r="RQO30" s="10"/>
      <c r="RQP30" s="10"/>
      <c r="RQQ30" s="10"/>
      <c r="RQR30" s="10"/>
      <c r="RQS30" s="10"/>
      <c r="RQT30" s="10"/>
      <c r="RQU30" s="10"/>
      <c r="RQV30" s="10"/>
      <c r="RQW30" s="10"/>
      <c r="RQX30" s="10"/>
      <c r="RQY30" s="10"/>
      <c r="RQZ30" s="10"/>
      <c r="RRA30" s="10"/>
      <c r="RRB30" s="10"/>
      <c r="RRC30" s="10"/>
      <c r="RRD30" s="10"/>
      <c r="RRE30" s="10"/>
      <c r="RRF30" s="10"/>
      <c r="RRG30" s="10"/>
      <c r="RRH30" s="10"/>
      <c r="RRI30" s="10"/>
      <c r="RRJ30" s="10"/>
      <c r="RRK30" s="10"/>
      <c r="RRL30" s="10"/>
      <c r="RRM30" s="10"/>
      <c r="RRN30" s="10"/>
      <c r="RRO30" s="10"/>
      <c r="RRP30" s="10"/>
      <c r="RRQ30" s="10"/>
      <c r="RRR30" s="10"/>
      <c r="RRS30" s="10"/>
      <c r="RRT30" s="10"/>
      <c r="RRU30" s="10"/>
      <c r="RRV30" s="10"/>
      <c r="RRW30" s="10"/>
      <c r="RRX30" s="10"/>
      <c r="RRY30" s="10"/>
      <c r="RRZ30" s="10"/>
      <c r="RSA30" s="10"/>
      <c r="RSB30" s="10"/>
      <c r="RSC30" s="10"/>
      <c r="RSD30" s="10"/>
      <c r="RSE30" s="10"/>
      <c r="RSF30" s="10"/>
      <c r="RSG30" s="10"/>
      <c r="RSH30" s="10"/>
      <c r="RSI30" s="10"/>
      <c r="RSJ30" s="10"/>
      <c r="RSK30" s="10"/>
      <c r="RSL30" s="10"/>
      <c r="RSM30" s="10"/>
      <c r="RSN30" s="10"/>
      <c r="RSO30" s="10"/>
      <c r="RSP30" s="10"/>
      <c r="RSQ30" s="10"/>
      <c r="RSR30" s="10"/>
      <c r="RSS30" s="10"/>
      <c r="RST30" s="10"/>
      <c r="RSU30" s="10"/>
      <c r="RSV30" s="10"/>
      <c r="RSW30" s="10"/>
      <c r="RSX30" s="10"/>
      <c r="RSY30" s="10"/>
      <c r="RSZ30" s="10"/>
      <c r="RTA30" s="10"/>
      <c r="RTB30" s="10"/>
      <c r="RTC30" s="10"/>
      <c r="RTD30" s="10"/>
      <c r="RTE30" s="10"/>
      <c r="RTF30" s="10"/>
      <c r="RTG30" s="10"/>
      <c r="RTH30" s="10"/>
      <c r="RTI30" s="10"/>
      <c r="RTJ30" s="10"/>
      <c r="RTK30" s="10"/>
      <c r="RTL30" s="10"/>
      <c r="RTM30" s="10"/>
      <c r="RTN30" s="10"/>
      <c r="RTO30" s="10"/>
      <c r="RTP30" s="10"/>
      <c r="RTQ30" s="10"/>
      <c r="RTR30" s="10"/>
      <c r="RTS30" s="10"/>
      <c r="RTT30" s="10"/>
      <c r="RTU30" s="10"/>
      <c r="RTV30" s="10"/>
      <c r="RTW30" s="10"/>
      <c r="RTX30" s="10"/>
      <c r="RTY30" s="10"/>
      <c r="RTZ30" s="10"/>
      <c r="RUA30" s="10"/>
      <c r="RUB30" s="10"/>
      <c r="RUC30" s="10"/>
      <c r="RUD30" s="10"/>
      <c r="RUE30" s="10"/>
      <c r="RUF30" s="10"/>
      <c r="RUG30" s="10"/>
      <c r="RUH30" s="10"/>
      <c r="RUI30" s="10"/>
      <c r="RUJ30" s="10"/>
      <c r="RUK30" s="10"/>
      <c r="RUL30" s="10"/>
      <c r="RUM30" s="10"/>
      <c r="RUN30" s="10"/>
      <c r="RUO30" s="10"/>
      <c r="RUP30" s="10"/>
      <c r="RUQ30" s="10"/>
      <c r="RUR30" s="10"/>
      <c r="RUS30" s="10"/>
      <c r="RUT30" s="10"/>
      <c r="RUU30" s="10"/>
      <c r="RUV30" s="10"/>
      <c r="RUW30" s="10"/>
      <c r="RUX30" s="10"/>
      <c r="RUY30" s="10"/>
      <c r="RUZ30" s="10"/>
      <c r="RVA30" s="10"/>
      <c r="RVB30" s="10"/>
      <c r="RVC30" s="10"/>
      <c r="RVD30" s="10"/>
      <c r="RVE30" s="10"/>
      <c r="RVF30" s="10"/>
      <c r="RVG30" s="10"/>
      <c r="RVH30" s="10"/>
      <c r="RVI30" s="10"/>
      <c r="RVJ30" s="10"/>
      <c r="RVK30" s="10"/>
      <c r="RVL30" s="10"/>
      <c r="RVM30" s="10"/>
      <c r="RVN30" s="10"/>
      <c r="RVO30" s="10"/>
      <c r="RVP30" s="10"/>
      <c r="RVQ30" s="10"/>
      <c r="RVR30" s="10"/>
      <c r="RVS30" s="10"/>
      <c r="RVT30" s="10"/>
      <c r="RVU30" s="10"/>
      <c r="RVV30" s="10"/>
      <c r="RVW30" s="10"/>
      <c r="RVX30" s="10"/>
      <c r="RVY30" s="10"/>
      <c r="RVZ30" s="10"/>
      <c r="RWA30" s="10"/>
      <c r="RWB30" s="10"/>
      <c r="RWC30" s="10"/>
      <c r="RWD30" s="10"/>
      <c r="RWE30" s="10"/>
      <c r="RWF30" s="10"/>
      <c r="RWG30" s="10"/>
      <c r="RWH30" s="10"/>
      <c r="RWI30" s="10"/>
      <c r="RWJ30" s="10"/>
      <c r="RWK30" s="10"/>
      <c r="RWL30" s="10"/>
      <c r="RWM30" s="10"/>
      <c r="RWN30" s="10"/>
      <c r="RWO30" s="10"/>
      <c r="RWP30" s="10"/>
      <c r="RWQ30" s="10"/>
      <c r="RWR30" s="10"/>
      <c r="RWS30" s="10"/>
      <c r="RWT30" s="10"/>
      <c r="RWU30" s="10"/>
      <c r="RWV30" s="10"/>
      <c r="RWW30" s="10"/>
      <c r="RWX30" s="10"/>
      <c r="RWY30" s="10"/>
      <c r="RWZ30" s="10"/>
      <c r="RXA30" s="10"/>
      <c r="RXB30" s="10"/>
      <c r="RXC30" s="10"/>
      <c r="RXD30" s="10"/>
      <c r="RXE30" s="10"/>
      <c r="RXF30" s="10"/>
      <c r="RXG30" s="10"/>
      <c r="RXH30" s="10"/>
      <c r="RXI30" s="10"/>
      <c r="RXJ30" s="10"/>
      <c r="RXK30" s="10"/>
      <c r="RXL30" s="10"/>
      <c r="RXM30" s="10"/>
      <c r="RXN30" s="10"/>
      <c r="RXO30" s="10"/>
      <c r="RXP30" s="10"/>
      <c r="RXQ30" s="10"/>
      <c r="RXR30" s="10"/>
      <c r="RXS30" s="10"/>
      <c r="RXT30" s="10"/>
      <c r="RXU30" s="10"/>
      <c r="RXV30" s="10"/>
      <c r="RXW30" s="10"/>
      <c r="RXX30" s="10"/>
      <c r="RXY30" s="10"/>
      <c r="RXZ30" s="10"/>
      <c r="RYA30" s="10"/>
      <c r="RYB30" s="10"/>
      <c r="RYC30" s="10"/>
      <c r="RYD30" s="10"/>
      <c r="RYE30" s="10"/>
      <c r="RYF30" s="10"/>
      <c r="RYG30" s="10"/>
      <c r="RYH30" s="10"/>
      <c r="RYI30" s="10"/>
      <c r="RYJ30" s="10"/>
      <c r="RYK30" s="10"/>
      <c r="RYL30" s="10"/>
      <c r="RYM30" s="10"/>
      <c r="RYN30" s="10"/>
      <c r="RYO30" s="10"/>
      <c r="RYP30" s="10"/>
      <c r="RYQ30" s="10"/>
      <c r="RYR30" s="10"/>
      <c r="RYS30" s="10"/>
      <c r="RYT30" s="10"/>
      <c r="RYU30" s="10"/>
      <c r="RYV30" s="10"/>
      <c r="RYW30" s="10"/>
      <c r="RYX30" s="10"/>
      <c r="RYY30" s="10"/>
      <c r="RYZ30" s="10"/>
      <c r="RZA30" s="10"/>
      <c r="RZB30" s="10"/>
      <c r="RZC30" s="10"/>
      <c r="RZD30" s="10"/>
      <c r="RZE30" s="10"/>
      <c r="RZF30" s="10"/>
      <c r="RZG30" s="10"/>
      <c r="RZH30" s="10"/>
      <c r="RZI30" s="10"/>
      <c r="RZJ30" s="10"/>
      <c r="RZK30" s="10"/>
      <c r="RZL30" s="10"/>
      <c r="RZM30" s="10"/>
      <c r="RZN30" s="10"/>
      <c r="RZO30" s="10"/>
      <c r="RZP30" s="10"/>
      <c r="RZQ30" s="10"/>
      <c r="RZR30" s="10"/>
      <c r="RZS30" s="10"/>
      <c r="RZT30" s="10"/>
      <c r="RZU30" s="10"/>
      <c r="RZV30" s="10"/>
      <c r="RZW30" s="10"/>
      <c r="RZX30" s="10"/>
      <c r="RZY30" s="10"/>
      <c r="RZZ30" s="10"/>
      <c r="SAA30" s="10"/>
      <c r="SAB30" s="10"/>
      <c r="SAC30" s="10"/>
      <c r="SAD30" s="10"/>
      <c r="SAE30" s="10"/>
      <c r="SAF30" s="10"/>
      <c r="SAG30" s="10"/>
      <c r="SAH30" s="10"/>
      <c r="SAI30" s="10"/>
      <c r="SAJ30" s="10"/>
      <c r="SAK30" s="10"/>
      <c r="SAL30" s="10"/>
      <c r="SAM30" s="10"/>
      <c r="SAN30" s="10"/>
      <c r="SAO30" s="10"/>
      <c r="SAP30" s="10"/>
      <c r="SAQ30" s="10"/>
      <c r="SAR30" s="10"/>
      <c r="SAS30" s="10"/>
      <c r="SAT30" s="10"/>
      <c r="SAU30" s="10"/>
      <c r="SAV30" s="10"/>
      <c r="SAW30" s="10"/>
      <c r="SAX30" s="10"/>
      <c r="SAY30" s="10"/>
      <c r="SAZ30" s="10"/>
      <c r="SBA30" s="10"/>
      <c r="SBB30" s="10"/>
      <c r="SBC30" s="10"/>
      <c r="SBD30" s="10"/>
      <c r="SBE30" s="10"/>
      <c r="SBF30" s="10"/>
      <c r="SBG30" s="10"/>
      <c r="SBH30" s="10"/>
      <c r="SBI30" s="10"/>
      <c r="SBJ30" s="10"/>
      <c r="SBK30" s="10"/>
      <c r="SBL30" s="10"/>
      <c r="SBM30" s="10"/>
      <c r="SBN30" s="10"/>
      <c r="SBO30" s="10"/>
      <c r="SBP30" s="10"/>
      <c r="SBQ30" s="10"/>
      <c r="SBR30" s="10"/>
      <c r="SBS30" s="10"/>
      <c r="SBT30" s="10"/>
      <c r="SBU30" s="10"/>
      <c r="SBV30" s="10"/>
      <c r="SBW30" s="10"/>
      <c r="SBX30" s="10"/>
      <c r="SBY30" s="10"/>
      <c r="SBZ30" s="10"/>
      <c r="SCA30" s="10"/>
      <c r="SCB30" s="10"/>
      <c r="SCC30" s="10"/>
      <c r="SCD30" s="10"/>
      <c r="SCE30" s="10"/>
      <c r="SCF30" s="10"/>
      <c r="SCG30" s="10"/>
      <c r="SCH30" s="10"/>
      <c r="SCI30" s="10"/>
      <c r="SCJ30" s="10"/>
      <c r="SCK30" s="10"/>
      <c r="SCL30" s="10"/>
      <c r="SCM30" s="10"/>
      <c r="SCN30" s="10"/>
      <c r="SCO30" s="10"/>
      <c r="SCP30" s="10"/>
      <c r="SCQ30" s="10"/>
      <c r="SCR30" s="10"/>
      <c r="SCS30" s="10"/>
      <c r="SCT30" s="10"/>
      <c r="SCU30" s="10"/>
      <c r="SCV30" s="10"/>
      <c r="SCW30" s="10"/>
      <c r="SCX30" s="10"/>
      <c r="SCY30" s="10"/>
      <c r="SCZ30" s="10"/>
      <c r="SDA30" s="10"/>
      <c r="SDB30" s="10"/>
      <c r="SDC30" s="10"/>
      <c r="SDD30" s="10"/>
      <c r="SDE30" s="10"/>
      <c r="SDF30" s="10"/>
      <c r="SDG30" s="10"/>
      <c r="SDH30" s="10"/>
      <c r="SDI30" s="10"/>
      <c r="SDJ30" s="10"/>
      <c r="SDK30" s="10"/>
      <c r="SDL30" s="10"/>
      <c r="SDM30" s="10"/>
      <c r="SDN30" s="10"/>
      <c r="SDO30" s="10"/>
      <c r="SDP30" s="10"/>
      <c r="SDQ30" s="10"/>
      <c r="SDR30" s="10"/>
      <c r="SDS30" s="10"/>
      <c r="SDT30" s="10"/>
      <c r="SDU30" s="10"/>
      <c r="SDV30" s="10"/>
      <c r="SDW30" s="10"/>
      <c r="SDX30" s="10"/>
      <c r="SDY30" s="10"/>
      <c r="SDZ30" s="10"/>
      <c r="SEA30" s="10"/>
      <c r="SEB30" s="10"/>
      <c r="SEC30" s="10"/>
      <c r="SED30" s="10"/>
      <c r="SEE30" s="10"/>
      <c r="SEF30" s="10"/>
      <c r="SEG30" s="10"/>
      <c r="SEH30" s="10"/>
      <c r="SEI30" s="10"/>
      <c r="SEJ30" s="10"/>
      <c r="SEK30" s="10"/>
      <c r="SEL30" s="10"/>
      <c r="SEM30" s="10"/>
      <c r="SEN30" s="10"/>
      <c r="SEO30" s="10"/>
      <c r="SEP30" s="10"/>
      <c r="SEQ30" s="10"/>
      <c r="SER30" s="10"/>
      <c r="SES30" s="10"/>
      <c r="SET30" s="10"/>
      <c r="SEU30" s="10"/>
      <c r="SEV30" s="10"/>
      <c r="SEW30" s="10"/>
      <c r="SEX30" s="10"/>
      <c r="SEY30" s="10"/>
      <c r="SEZ30" s="10"/>
      <c r="SFA30" s="10"/>
      <c r="SFB30" s="10"/>
      <c r="SFC30" s="10"/>
      <c r="SFD30" s="10"/>
      <c r="SFE30" s="10"/>
      <c r="SFF30" s="10"/>
      <c r="SFG30" s="10"/>
      <c r="SFH30" s="10"/>
      <c r="SFI30" s="10"/>
      <c r="SFJ30" s="10"/>
      <c r="SFK30" s="10"/>
      <c r="SFL30" s="10"/>
      <c r="SFM30" s="10"/>
      <c r="SFN30" s="10"/>
      <c r="SFO30" s="10"/>
      <c r="SFP30" s="10"/>
      <c r="SFQ30" s="10"/>
      <c r="SFR30" s="10"/>
      <c r="SFS30" s="10"/>
      <c r="SFT30" s="10"/>
      <c r="SFU30" s="10"/>
      <c r="SFV30" s="10"/>
      <c r="SFW30" s="10"/>
      <c r="SFX30" s="10"/>
      <c r="SFY30" s="10"/>
      <c r="SFZ30" s="10"/>
      <c r="SGA30" s="10"/>
      <c r="SGB30" s="10"/>
      <c r="SGC30" s="10"/>
      <c r="SGD30" s="10"/>
      <c r="SGE30" s="10"/>
      <c r="SGF30" s="10"/>
      <c r="SGG30" s="10"/>
      <c r="SGH30" s="10"/>
      <c r="SGI30" s="10"/>
      <c r="SGJ30" s="10"/>
      <c r="SGK30" s="10"/>
      <c r="SGL30" s="10"/>
      <c r="SGM30" s="10"/>
      <c r="SGN30" s="10"/>
      <c r="SGO30" s="10"/>
      <c r="SGP30" s="10"/>
      <c r="SGQ30" s="10"/>
      <c r="SGR30" s="10"/>
      <c r="SGS30" s="10"/>
      <c r="SGT30" s="10"/>
      <c r="SGU30" s="10"/>
      <c r="SGV30" s="10"/>
      <c r="SGW30" s="10"/>
      <c r="SGX30" s="10"/>
      <c r="SGY30" s="10"/>
      <c r="SGZ30" s="10"/>
      <c r="SHA30" s="10"/>
      <c r="SHB30" s="10"/>
      <c r="SHC30" s="10"/>
      <c r="SHD30" s="10"/>
      <c r="SHE30" s="10"/>
      <c r="SHF30" s="10"/>
      <c r="SHG30" s="10"/>
      <c r="SHH30" s="10"/>
      <c r="SHI30" s="10"/>
      <c r="SHJ30" s="10"/>
      <c r="SHK30" s="10"/>
      <c r="SHL30" s="10"/>
      <c r="SHM30" s="10"/>
      <c r="SHN30" s="10"/>
      <c r="SHO30" s="10"/>
      <c r="SHP30" s="10"/>
      <c r="SHQ30" s="10"/>
      <c r="SHR30" s="10"/>
      <c r="SHS30" s="10"/>
      <c r="SHT30" s="10"/>
      <c r="SHU30" s="10"/>
      <c r="SHV30" s="10"/>
      <c r="SHW30" s="10"/>
      <c r="SHX30" s="10"/>
      <c r="SHY30" s="10"/>
      <c r="SHZ30" s="10"/>
      <c r="SIA30" s="10"/>
      <c r="SIB30" s="10"/>
      <c r="SIC30" s="10"/>
      <c r="SID30" s="10"/>
      <c r="SIE30" s="10"/>
      <c r="SIF30" s="10"/>
      <c r="SIG30" s="10"/>
      <c r="SIH30" s="10"/>
      <c r="SII30" s="10"/>
      <c r="SIJ30" s="10"/>
      <c r="SIK30" s="10"/>
      <c r="SIL30" s="10"/>
      <c r="SIM30" s="10"/>
      <c r="SIN30" s="10"/>
      <c r="SIO30" s="10"/>
      <c r="SIP30" s="10"/>
      <c r="SIQ30" s="10"/>
      <c r="SIR30" s="10"/>
      <c r="SIS30" s="10"/>
      <c r="SIT30" s="10"/>
      <c r="SIU30" s="10"/>
      <c r="SIV30" s="10"/>
      <c r="SIW30" s="10"/>
      <c r="SIX30" s="10"/>
      <c r="SIY30" s="10"/>
      <c r="SIZ30" s="10"/>
      <c r="SJA30" s="10"/>
      <c r="SJB30" s="10"/>
      <c r="SJC30" s="10"/>
      <c r="SJD30" s="10"/>
      <c r="SJE30" s="10"/>
      <c r="SJF30" s="10"/>
      <c r="SJG30" s="10"/>
      <c r="SJH30" s="10"/>
      <c r="SJI30" s="10"/>
      <c r="SJJ30" s="10"/>
      <c r="SJK30" s="10"/>
      <c r="SJL30" s="10"/>
      <c r="SJM30" s="10"/>
      <c r="SJN30" s="10"/>
      <c r="SJO30" s="10"/>
      <c r="SJP30" s="10"/>
      <c r="SJQ30" s="10"/>
      <c r="SJR30" s="10"/>
      <c r="SJS30" s="10"/>
      <c r="SJT30" s="10"/>
      <c r="SJU30" s="10"/>
      <c r="SJV30" s="10"/>
      <c r="SJW30" s="10"/>
      <c r="SJX30" s="10"/>
      <c r="SJY30" s="10"/>
      <c r="SJZ30" s="10"/>
      <c r="SKA30" s="10"/>
      <c r="SKB30" s="10"/>
      <c r="SKC30" s="10"/>
      <c r="SKD30" s="10"/>
      <c r="SKE30" s="10"/>
      <c r="SKF30" s="10"/>
      <c r="SKG30" s="10"/>
      <c r="SKH30" s="10"/>
      <c r="SKI30" s="10"/>
      <c r="SKJ30" s="10"/>
      <c r="SKK30" s="10"/>
      <c r="SKL30" s="10"/>
      <c r="SKM30" s="10"/>
      <c r="SKN30" s="10"/>
      <c r="SKO30" s="10"/>
      <c r="SKP30" s="10"/>
      <c r="SKQ30" s="10"/>
      <c r="SKR30" s="10"/>
      <c r="SKS30" s="10"/>
      <c r="SKT30" s="10"/>
      <c r="SKU30" s="10"/>
      <c r="SKV30" s="10"/>
      <c r="SKW30" s="10"/>
      <c r="SKX30" s="10"/>
      <c r="SKY30" s="10"/>
      <c r="SKZ30" s="10"/>
      <c r="SLA30" s="10"/>
      <c r="SLB30" s="10"/>
      <c r="SLC30" s="10"/>
      <c r="SLD30" s="10"/>
      <c r="SLE30" s="10"/>
      <c r="SLF30" s="10"/>
      <c r="SLG30" s="10"/>
      <c r="SLH30" s="10"/>
      <c r="SLI30" s="10"/>
      <c r="SLJ30" s="10"/>
      <c r="SLK30" s="10"/>
      <c r="SLL30" s="10"/>
      <c r="SLM30" s="10"/>
      <c r="SLN30" s="10"/>
      <c r="SLO30" s="10"/>
      <c r="SLP30" s="10"/>
      <c r="SLQ30" s="10"/>
      <c r="SLR30" s="10"/>
      <c r="SLS30" s="10"/>
      <c r="SLT30" s="10"/>
      <c r="SLU30" s="10"/>
      <c r="SLV30" s="10"/>
      <c r="SLW30" s="10"/>
      <c r="SLX30" s="10"/>
      <c r="SLY30" s="10"/>
      <c r="SLZ30" s="10"/>
      <c r="SMA30" s="10"/>
      <c r="SMB30" s="10"/>
      <c r="SMC30" s="10"/>
      <c r="SMD30" s="10"/>
      <c r="SME30" s="10"/>
      <c r="SMF30" s="10"/>
      <c r="SMG30" s="10"/>
      <c r="SMH30" s="10"/>
      <c r="SMI30" s="10"/>
      <c r="SMJ30" s="10"/>
      <c r="SMK30" s="10"/>
      <c r="SML30" s="10"/>
      <c r="SMM30" s="10"/>
      <c r="SMN30" s="10"/>
      <c r="SMO30" s="10"/>
      <c r="SMP30" s="10"/>
      <c r="SMQ30" s="10"/>
      <c r="SMR30" s="10"/>
      <c r="SMS30" s="10"/>
      <c r="SMT30" s="10"/>
      <c r="SMU30" s="10"/>
      <c r="SMV30" s="10"/>
      <c r="SMW30" s="10"/>
      <c r="SMX30" s="10"/>
      <c r="SMY30" s="10"/>
      <c r="SMZ30" s="10"/>
      <c r="SNA30" s="10"/>
      <c r="SNB30" s="10"/>
      <c r="SNC30" s="10"/>
      <c r="SND30" s="10"/>
      <c r="SNE30" s="10"/>
      <c r="SNF30" s="10"/>
      <c r="SNG30" s="10"/>
      <c r="SNH30" s="10"/>
      <c r="SNI30" s="10"/>
      <c r="SNJ30" s="10"/>
      <c r="SNK30" s="10"/>
      <c r="SNL30" s="10"/>
      <c r="SNM30" s="10"/>
      <c r="SNN30" s="10"/>
      <c r="SNO30" s="10"/>
      <c r="SNP30" s="10"/>
      <c r="SNQ30" s="10"/>
      <c r="SNR30" s="10"/>
      <c r="SNS30" s="10"/>
      <c r="SNT30" s="10"/>
      <c r="SNU30" s="10"/>
      <c r="SNV30" s="10"/>
      <c r="SNW30" s="10"/>
      <c r="SNX30" s="10"/>
      <c r="SNY30" s="10"/>
      <c r="SNZ30" s="10"/>
      <c r="SOA30" s="10"/>
      <c r="SOB30" s="10"/>
      <c r="SOC30" s="10"/>
      <c r="SOD30" s="10"/>
      <c r="SOE30" s="10"/>
      <c r="SOF30" s="10"/>
      <c r="SOG30" s="10"/>
      <c r="SOH30" s="10"/>
      <c r="SOI30" s="10"/>
      <c r="SOJ30" s="10"/>
      <c r="SOK30" s="10"/>
      <c r="SOL30" s="10"/>
      <c r="SOM30" s="10"/>
      <c r="SON30" s="10"/>
      <c r="SOO30" s="10"/>
      <c r="SOP30" s="10"/>
      <c r="SOQ30" s="10"/>
      <c r="SOR30" s="10"/>
      <c r="SOS30" s="10"/>
      <c r="SOT30" s="10"/>
      <c r="SOU30" s="10"/>
      <c r="SOV30" s="10"/>
      <c r="SOW30" s="10"/>
      <c r="SOX30" s="10"/>
      <c r="SOY30" s="10"/>
      <c r="SOZ30" s="10"/>
      <c r="SPA30" s="10"/>
      <c r="SPB30" s="10"/>
      <c r="SPC30" s="10"/>
      <c r="SPD30" s="10"/>
      <c r="SPE30" s="10"/>
      <c r="SPF30" s="10"/>
      <c r="SPG30" s="10"/>
      <c r="SPH30" s="10"/>
      <c r="SPI30" s="10"/>
      <c r="SPJ30" s="10"/>
      <c r="SPK30" s="10"/>
      <c r="SPL30" s="10"/>
      <c r="SPM30" s="10"/>
      <c r="SPN30" s="10"/>
      <c r="SPO30" s="10"/>
      <c r="SPP30" s="10"/>
      <c r="SPQ30" s="10"/>
      <c r="SPR30" s="10"/>
      <c r="SPS30" s="10"/>
      <c r="SPT30" s="10"/>
      <c r="SPU30" s="10"/>
      <c r="SPV30" s="10"/>
      <c r="SPW30" s="10"/>
      <c r="SPX30" s="10"/>
      <c r="SPY30" s="10"/>
      <c r="SPZ30" s="10"/>
      <c r="SQA30" s="10"/>
      <c r="SQB30" s="10"/>
      <c r="SQC30" s="10"/>
      <c r="SQD30" s="10"/>
      <c r="SQE30" s="10"/>
      <c r="SQF30" s="10"/>
      <c r="SQG30" s="10"/>
      <c r="SQH30" s="10"/>
      <c r="SQI30" s="10"/>
      <c r="SQJ30" s="10"/>
      <c r="SQK30" s="10"/>
      <c r="SQL30" s="10"/>
      <c r="SQM30" s="10"/>
      <c r="SQN30" s="10"/>
      <c r="SQO30" s="10"/>
      <c r="SQP30" s="10"/>
      <c r="SQQ30" s="10"/>
      <c r="SQR30" s="10"/>
      <c r="SQS30" s="10"/>
      <c r="SQT30" s="10"/>
      <c r="SQU30" s="10"/>
      <c r="SQV30" s="10"/>
      <c r="SQW30" s="10"/>
      <c r="SQX30" s="10"/>
      <c r="SQY30" s="10"/>
      <c r="SQZ30" s="10"/>
      <c r="SRA30" s="10"/>
      <c r="SRB30" s="10"/>
      <c r="SRC30" s="10"/>
      <c r="SRD30" s="10"/>
      <c r="SRE30" s="10"/>
      <c r="SRF30" s="10"/>
      <c r="SRG30" s="10"/>
      <c r="SRH30" s="10"/>
      <c r="SRI30" s="10"/>
      <c r="SRJ30" s="10"/>
      <c r="SRK30" s="10"/>
      <c r="SRL30" s="10"/>
      <c r="SRM30" s="10"/>
      <c r="SRN30" s="10"/>
      <c r="SRO30" s="10"/>
      <c r="SRP30" s="10"/>
      <c r="SRQ30" s="10"/>
      <c r="SRR30" s="10"/>
      <c r="SRS30" s="10"/>
      <c r="SRT30" s="10"/>
      <c r="SRU30" s="10"/>
      <c r="SRV30" s="10"/>
      <c r="SRW30" s="10"/>
      <c r="SRX30" s="10"/>
      <c r="SRY30" s="10"/>
      <c r="SRZ30" s="10"/>
      <c r="SSA30" s="10"/>
      <c r="SSB30" s="10"/>
      <c r="SSC30" s="10"/>
      <c r="SSD30" s="10"/>
      <c r="SSE30" s="10"/>
      <c r="SSF30" s="10"/>
      <c r="SSG30" s="10"/>
      <c r="SSH30" s="10"/>
      <c r="SSI30" s="10"/>
      <c r="SSJ30" s="10"/>
      <c r="SSK30" s="10"/>
      <c r="SSL30" s="10"/>
      <c r="SSM30" s="10"/>
      <c r="SSN30" s="10"/>
      <c r="SSO30" s="10"/>
      <c r="SSP30" s="10"/>
      <c r="SSQ30" s="10"/>
      <c r="SSR30" s="10"/>
      <c r="SSS30" s="10"/>
      <c r="SST30" s="10"/>
      <c r="SSU30" s="10"/>
      <c r="SSV30" s="10"/>
      <c r="SSW30" s="10"/>
      <c r="SSX30" s="10"/>
      <c r="SSY30" s="10"/>
      <c r="SSZ30" s="10"/>
      <c r="STA30" s="10"/>
      <c r="STB30" s="10"/>
      <c r="STC30" s="10"/>
      <c r="STD30" s="10"/>
      <c r="STE30" s="10"/>
      <c r="STF30" s="10"/>
      <c r="STG30" s="10"/>
      <c r="STH30" s="10"/>
      <c r="STI30" s="10"/>
      <c r="STJ30" s="10"/>
      <c r="STK30" s="10"/>
      <c r="STL30" s="10"/>
      <c r="STM30" s="10"/>
      <c r="STN30" s="10"/>
      <c r="STO30" s="10"/>
      <c r="STP30" s="10"/>
      <c r="STQ30" s="10"/>
      <c r="STR30" s="10"/>
      <c r="STS30" s="10"/>
      <c r="STT30" s="10"/>
      <c r="STU30" s="10"/>
      <c r="STV30" s="10"/>
      <c r="STW30" s="10"/>
      <c r="STX30" s="10"/>
      <c r="STY30" s="10"/>
      <c r="STZ30" s="10"/>
      <c r="SUA30" s="10"/>
      <c r="SUB30" s="10"/>
      <c r="SUC30" s="10"/>
      <c r="SUD30" s="10"/>
      <c r="SUE30" s="10"/>
      <c r="SUF30" s="10"/>
      <c r="SUG30" s="10"/>
      <c r="SUH30" s="10"/>
      <c r="SUI30" s="10"/>
      <c r="SUJ30" s="10"/>
      <c r="SUK30" s="10"/>
      <c r="SUL30" s="10"/>
      <c r="SUM30" s="10"/>
      <c r="SUN30" s="10"/>
      <c r="SUO30" s="10"/>
      <c r="SUP30" s="10"/>
      <c r="SUQ30" s="10"/>
      <c r="SUR30" s="10"/>
      <c r="SUS30" s="10"/>
      <c r="SUT30" s="10"/>
      <c r="SUU30" s="10"/>
      <c r="SUV30" s="10"/>
      <c r="SUW30" s="10"/>
      <c r="SUX30" s="10"/>
      <c r="SUY30" s="10"/>
      <c r="SUZ30" s="10"/>
      <c r="SVA30" s="10"/>
      <c r="SVB30" s="10"/>
      <c r="SVC30" s="10"/>
      <c r="SVD30" s="10"/>
      <c r="SVE30" s="10"/>
      <c r="SVF30" s="10"/>
      <c r="SVG30" s="10"/>
      <c r="SVH30" s="10"/>
      <c r="SVI30" s="10"/>
      <c r="SVJ30" s="10"/>
      <c r="SVK30" s="10"/>
      <c r="SVL30" s="10"/>
      <c r="SVM30" s="10"/>
      <c r="SVN30" s="10"/>
      <c r="SVO30" s="10"/>
      <c r="SVP30" s="10"/>
      <c r="SVQ30" s="10"/>
      <c r="SVR30" s="10"/>
      <c r="SVS30" s="10"/>
      <c r="SVT30" s="10"/>
      <c r="SVU30" s="10"/>
      <c r="SVV30" s="10"/>
      <c r="SVW30" s="10"/>
      <c r="SVX30" s="10"/>
      <c r="SVY30" s="10"/>
      <c r="SVZ30" s="10"/>
      <c r="SWA30" s="10"/>
      <c r="SWB30" s="10"/>
      <c r="SWC30" s="10"/>
      <c r="SWD30" s="10"/>
      <c r="SWE30" s="10"/>
      <c r="SWF30" s="10"/>
      <c r="SWG30" s="10"/>
      <c r="SWH30" s="10"/>
      <c r="SWI30" s="10"/>
      <c r="SWJ30" s="10"/>
      <c r="SWK30" s="10"/>
      <c r="SWL30" s="10"/>
      <c r="SWM30" s="10"/>
      <c r="SWN30" s="10"/>
      <c r="SWO30" s="10"/>
      <c r="SWP30" s="10"/>
      <c r="SWQ30" s="10"/>
      <c r="SWR30" s="10"/>
      <c r="SWS30" s="10"/>
      <c r="SWT30" s="10"/>
      <c r="SWU30" s="10"/>
      <c r="SWV30" s="10"/>
      <c r="SWW30" s="10"/>
      <c r="SWX30" s="10"/>
      <c r="SWY30" s="10"/>
      <c r="SWZ30" s="10"/>
      <c r="SXA30" s="10"/>
      <c r="SXB30" s="10"/>
      <c r="SXC30" s="10"/>
      <c r="SXD30" s="10"/>
      <c r="SXE30" s="10"/>
      <c r="SXF30" s="10"/>
      <c r="SXG30" s="10"/>
      <c r="SXH30" s="10"/>
      <c r="SXI30" s="10"/>
      <c r="SXJ30" s="10"/>
      <c r="SXK30" s="10"/>
      <c r="SXL30" s="10"/>
      <c r="SXM30" s="10"/>
      <c r="SXN30" s="10"/>
      <c r="SXO30" s="10"/>
      <c r="SXP30" s="10"/>
      <c r="SXQ30" s="10"/>
      <c r="SXR30" s="10"/>
      <c r="SXS30" s="10"/>
      <c r="SXT30" s="10"/>
      <c r="SXU30" s="10"/>
      <c r="SXV30" s="10"/>
      <c r="SXW30" s="10"/>
      <c r="SXX30" s="10"/>
      <c r="SXY30" s="10"/>
      <c r="SXZ30" s="10"/>
      <c r="SYA30" s="10"/>
      <c r="SYB30" s="10"/>
      <c r="SYC30" s="10"/>
      <c r="SYD30" s="10"/>
      <c r="SYE30" s="10"/>
      <c r="SYF30" s="10"/>
      <c r="SYG30" s="10"/>
      <c r="SYH30" s="10"/>
      <c r="SYI30" s="10"/>
      <c r="SYJ30" s="10"/>
      <c r="SYK30" s="10"/>
      <c r="SYL30" s="10"/>
      <c r="SYM30" s="10"/>
      <c r="SYN30" s="10"/>
      <c r="SYO30" s="10"/>
      <c r="SYP30" s="10"/>
      <c r="SYQ30" s="10"/>
      <c r="SYR30" s="10"/>
      <c r="SYS30" s="10"/>
      <c r="SYT30" s="10"/>
      <c r="SYU30" s="10"/>
      <c r="SYV30" s="10"/>
      <c r="SYW30" s="10"/>
      <c r="SYX30" s="10"/>
      <c r="SYY30" s="10"/>
      <c r="SYZ30" s="10"/>
      <c r="SZA30" s="10"/>
      <c r="SZB30" s="10"/>
      <c r="SZC30" s="10"/>
      <c r="SZD30" s="10"/>
      <c r="SZE30" s="10"/>
      <c r="SZF30" s="10"/>
      <c r="SZG30" s="10"/>
      <c r="SZH30" s="10"/>
      <c r="SZI30" s="10"/>
      <c r="SZJ30" s="10"/>
      <c r="SZK30" s="10"/>
      <c r="SZL30" s="10"/>
      <c r="SZM30" s="10"/>
      <c r="SZN30" s="10"/>
      <c r="SZO30" s="10"/>
      <c r="SZP30" s="10"/>
      <c r="SZQ30" s="10"/>
      <c r="SZR30" s="10"/>
      <c r="SZS30" s="10"/>
      <c r="SZT30" s="10"/>
      <c r="SZU30" s="10"/>
      <c r="SZV30" s="10"/>
      <c r="SZW30" s="10"/>
      <c r="SZX30" s="10"/>
      <c r="SZY30" s="10"/>
      <c r="SZZ30" s="10"/>
      <c r="TAA30" s="10"/>
      <c r="TAB30" s="10"/>
      <c r="TAC30" s="10"/>
      <c r="TAD30" s="10"/>
      <c r="TAE30" s="10"/>
      <c r="TAF30" s="10"/>
      <c r="TAG30" s="10"/>
      <c r="TAH30" s="10"/>
      <c r="TAI30" s="10"/>
      <c r="TAJ30" s="10"/>
      <c r="TAK30" s="10"/>
      <c r="TAL30" s="10"/>
      <c r="TAM30" s="10"/>
      <c r="TAN30" s="10"/>
      <c r="TAO30" s="10"/>
      <c r="TAP30" s="10"/>
      <c r="TAQ30" s="10"/>
      <c r="TAR30" s="10"/>
      <c r="TAS30" s="10"/>
      <c r="TAT30" s="10"/>
      <c r="TAU30" s="10"/>
      <c r="TAV30" s="10"/>
      <c r="TAW30" s="10"/>
      <c r="TAX30" s="10"/>
      <c r="TAY30" s="10"/>
      <c r="TAZ30" s="10"/>
      <c r="TBA30" s="10"/>
      <c r="TBB30" s="10"/>
      <c r="TBC30" s="10"/>
      <c r="TBD30" s="10"/>
      <c r="TBE30" s="10"/>
      <c r="TBF30" s="10"/>
      <c r="TBG30" s="10"/>
      <c r="TBH30" s="10"/>
      <c r="TBI30" s="10"/>
      <c r="TBJ30" s="10"/>
      <c r="TBK30" s="10"/>
      <c r="TBL30" s="10"/>
      <c r="TBM30" s="10"/>
      <c r="TBN30" s="10"/>
      <c r="TBO30" s="10"/>
      <c r="TBP30" s="10"/>
      <c r="TBQ30" s="10"/>
      <c r="TBR30" s="10"/>
      <c r="TBS30" s="10"/>
      <c r="TBT30" s="10"/>
      <c r="TBU30" s="10"/>
      <c r="TBV30" s="10"/>
      <c r="TBW30" s="10"/>
      <c r="TBX30" s="10"/>
      <c r="TBY30" s="10"/>
      <c r="TBZ30" s="10"/>
      <c r="TCA30" s="10"/>
      <c r="TCB30" s="10"/>
      <c r="TCC30" s="10"/>
      <c r="TCD30" s="10"/>
      <c r="TCE30" s="10"/>
      <c r="TCF30" s="10"/>
      <c r="TCG30" s="10"/>
      <c r="TCH30" s="10"/>
      <c r="TCI30" s="10"/>
      <c r="TCJ30" s="10"/>
      <c r="TCK30" s="10"/>
      <c r="TCL30" s="10"/>
      <c r="TCM30" s="10"/>
      <c r="TCN30" s="10"/>
      <c r="TCO30" s="10"/>
      <c r="TCP30" s="10"/>
      <c r="TCQ30" s="10"/>
      <c r="TCR30" s="10"/>
      <c r="TCS30" s="10"/>
      <c r="TCT30" s="10"/>
      <c r="TCU30" s="10"/>
      <c r="TCV30" s="10"/>
      <c r="TCW30" s="10"/>
      <c r="TCX30" s="10"/>
      <c r="TCY30" s="10"/>
      <c r="TCZ30" s="10"/>
      <c r="TDA30" s="10"/>
      <c r="TDB30" s="10"/>
      <c r="TDC30" s="10"/>
      <c r="TDD30" s="10"/>
      <c r="TDE30" s="10"/>
      <c r="TDF30" s="10"/>
      <c r="TDG30" s="10"/>
      <c r="TDH30" s="10"/>
      <c r="TDI30" s="10"/>
      <c r="TDJ30" s="10"/>
      <c r="TDK30" s="10"/>
      <c r="TDL30" s="10"/>
      <c r="TDM30" s="10"/>
      <c r="TDN30" s="10"/>
      <c r="TDO30" s="10"/>
      <c r="TDP30" s="10"/>
      <c r="TDQ30" s="10"/>
      <c r="TDR30" s="10"/>
      <c r="TDS30" s="10"/>
      <c r="TDT30" s="10"/>
      <c r="TDU30" s="10"/>
      <c r="TDV30" s="10"/>
      <c r="TDW30" s="10"/>
      <c r="TDX30" s="10"/>
      <c r="TDY30" s="10"/>
      <c r="TDZ30" s="10"/>
      <c r="TEA30" s="10"/>
      <c r="TEB30" s="10"/>
      <c r="TEC30" s="10"/>
      <c r="TED30" s="10"/>
      <c r="TEE30" s="10"/>
      <c r="TEF30" s="10"/>
      <c r="TEG30" s="10"/>
      <c r="TEH30" s="10"/>
      <c r="TEI30" s="10"/>
      <c r="TEJ30" s="10"/>
      <c r="TEK30" s="10"/>
      <c r="TEL30" s="10"/>
      <c r="TEM30" s="10"/>
      <c r="TEN30" s="10"/>
      <c r="TEO30" s="10"/>
      <c r="TEP30" s="10"/>
      <c r="TEQ30" s="10"/>
      <c r="TER30" s="10"/>
      <c r="TES30" s="10"/>
      <c r="TET30" s="10"/>
      <c r="TEU30" s="10"/>
      <c r="TEV30" s="10"/>
      <c r="TEW30" s="10"/>
      <c r="TEX30" s="10"/>
      <c r="TEY30" s="10"/>
      <c r="TEZ30" s="10"/>
      <c r="TFA30" s="10"/>
      <c r="TFB30" s="10"/>
      <c r="TFC30" s="10"/>
      <c r="TFD30" s="10"/>
      <c r="TFE30" s="10"/>
      <c r="TFF30" s="10"/>
      <c r="TFG30" s="10"/>
      <c r="TFH30" s="10"/>
      <c r="TFI30" s="10"/>
      <c r="TFJ30" s="10"/>
      <c r="TFK30" s="10"/>
      <c r="TFL30" s="10"/>
      <c r="TFM30" s="10"/>
      <c r="TFN30" s="10"/>
      <c r="TFO30" s="10"/>
      <c r="TFP30" s="10"/>
      <c r="TFQ30" s="10"/>
      <c r="TFR30" s="10"/>
      <c r="TFS30" s="10"/>
      <c r="TFT30" s="10"/>
      <c r="TFU30" s="10"/>
      <c r="TFV30" s="10"/>
      <c r="TFW30" s="10"/>
      <c r="TFX30" s="10"/>
      <c r="TFY30" s="10"/>
      <c r="TFZ30" s="10"/>
      <c r="TGA30" s="10"/>
      <c r="TGB30" s="10"/>
      <c r="TGC30" s="10"/>
      <c r="TGD30" s="10"/>
      <c r="TGE30" s="10"/>
      <c r="TGF30" s="10"/>
      <c r="TGG30" s="10"/>
      <c r="TGH30" s="10"/>
      <c r="TGI30" s="10"/>
      <c r="TGJ30" s="10"/>
      <c r="TGK30" s="10"/>
      <c r="TGL30" s="10"/>
      <c r="TGM30" s="10"/>
      <c r="TGN30" s="10"/>
      <c r="TGO30" s="10"/>
      <c r="TGP30" s="10"/>
      <c r="TGQ30" s="10"/>
      <c r="TGR30" s="10"/>
      <c r="TGS30" s="10"/>
      <c r="TGT30" s="10"/>
      <c r="TGU30" s="10"/>
      <c r="TGV30" s="10"/>
      <c r="TGW30" s="10"/>
      <c r="TGX30" s="10"/>
      <c r="TGY30" s="10"/>
      <c r="TGZ30" s="10"/>
      <c r="THA30" s="10"/>
      <c r="THB30" s="10"/>
      <c r="THC30" s="10"/>
      <c r="THD30" s="10"/>
      <c r="THE30" s="10"/>
      <c r="THF30" s="10"/>
      <c r="THG30" s="10"/>
      <c r="THH30" s="10"/>
      <c r="THI30" s="10"/>
      <c r="THJ30" s="10"/>
      <c r="THK30" s="10"/>
      <c r="THL30" s="10"/>
      <c r="THM30" s="10"/>
      <c r="THN30" s="10"/>
      <c r="THO30" s="10"/>
      <c r="THP30" s="10"/>
      <c r="THQ30" s="10"/>
      <c r="THR30" s="10"/>
      <c r="THS30" s="10"/>
      <c r="THT30" s="10"/>
      <c r="THU30" s="10"/>
      <c r="THV30" s="10"/>
      <c r="THW30" s="10"/>
      <c r="THX30" s="10"/>
      <c r="THY30" s="10"/>
      <c r="THZ30" s="10"/>
      <c r="TIA30" s="10"/>
      <c r="TIB30" s="10"/>
      <c r="TIC30" s="10"/>
      <c r="TID30" s="10"/>
      <c r="TIE30" s="10"/>
      <c r="TIF30" s="10"/>
      <c r="TIG30" s="10"/>
      <c r="TIH30" s="10"/>
      <c r="TII30" s="10"/>
      <c r="TIJ30" s="10"/>
      <c r="TIK30" s="10"/>
      <c r="TIL30" s="10"/>
      <c r="TIM30" s="10"/>
      <c r="TIN30" s="10"/>
      <c r="TIO30" s="10"/>
      <c r="TIP30" s="10"/>
      <c r="TIQ30" s="10"/>
      <c r="TIR30" s="10"/>
      <c r="TIS30" s="10"/>
      <c r="TIT30" s="10"/>
      <c r="TIU30" s="10"/>
      <c r="TIV30" s="10"/>
      <c r="TIW30" s="10"/>
      <c r="TIX30" s="10"/>
      <c r="TIY30" s="10"/>
      <c r="TIZ30" s="10"/>
      <c r="TJA30" s="10"/>
      <c r="TJB30" s="10"/>
      <c r="TJC30" s="10"/>
      <c r="TJD30" s="10"/>
      <c r="TJE30" s="10"/>
      <c r="TJF30" s="10"/>
      <c r="TJG30" s="10"/>
      <c r="TJH30" s="10"/>
      <c r="TJI30" s="10"/>
      <c r="TJJ30" s="10"/>
      <c r="TJK30" s="10"/>
      <c r="TJL30" s="10"/>
      <c r="TJM30" s="10"/>
      <c r="TJN30" s="10"/>
      <c r="TJO30" s="10"/>
      <c r="TJP30" s="10"/>
      <c r="TJQ30" s="10"/>
      <c r="TJR30" s="10"/>
      <c r="TJS30" s="10"/>
      <c r="TJT30" s="10"/>
      <c r="TJU30" s="10"/>
      <c r="TJV30" s="10"/>
      <c r="TJW30" s="10"/>
      <c r="TJX30" s="10"/>
      <c r="TJY30" s="10"/>
      <c r="TJZ30" s="10"/>
      <c r="TKA30" s="10"/>
      <c r="TKB30" s="10"/>
      <c r="TKC30" s="10"/>
      <c r="TKD30" s="10"/>
      <c r="TKE30" s="10"/>
      <c r="TKF30" s="10"/>
      <c r="TKG30" s="10"/>
      <c r="TKH30" s="10"/>
      <c r="TKI30" s="10"/>
      <c r="TKJ30" s="10"/>
      <c r="TKK30" s="10"/>
      <c r="TKL30" s="10"/>
      <c r="TKM30" s="10"/>
      <c r="TKN30" s="10"/>
      <c r="TKO30" s="10"/>
      <c r="TKP30" s="10"/>
      <c r="TKQ30" s="10"/>
      <c r="TKR30" s="10"/>
      <c r="TKS30" s="10"/>
      <c r="TKT30" s="10"/>
      <c r="TKU30" s="10"/>
      <c r="TKV30" s="10"/>
      <c r="TKW30" s="10"/>
      <c r="TKX30" s="10"/>
      <c r="TKY30" s="10"/>
      <c r="TKZ30" s="10"/>
      <c r="TLA30" s="10"/>
      <c r="TLB30" s="10"/>
      <c r="TLC30" s="10"/>
      <c r="TLD30" s="10"/>
      <c r="TLE30" s="10"/>
      <c r="TLF30" s="10"/>
      <c r="TLG30" s="10"/>
      <c r="TLH30" s="10"/>
      <c r="TLI30" s="10"/>
      <c r="TLJ30" s="10"/>
      <c r="TLK30" s="10"/>
      <c r="TLL30" s="10"/>
      <c r="TLM30" s="10"/>
      <c r="TLN30" s="10"/>
      <c r="TLO30" s="10"/>
      <c r="TLP30" s="10"/>
      <c r="TLQ30" s="10"/>
      <c r="TLR30" s="10"/>
      <c r="TLS30" s="10"/>
      <c r="TLT30" s="10"/>
      <c r="TLU30" s="10"/>
      <c r="TLV30" s="10"/>
      <c r="TLW30" s="10"/>
      <c r="TLX30" s="10"/>
      <c r="TLY30" s="10"/>
      <c r="TLZ30" s="10"/>
      <c r="TMA30" s="10"/>
      <c r="TMB30" s="10"/>
      <c r="TMC30" s="10"/>
      <c r="TMD30" s="10"/>
      <c r="TME30" s="10"/>
      <c r="TMF30" s="10"/>
      <c r="TMG30" s="10"/>
      <c r="TMH30" s="10"/>
      <c r="TMI30" s="10"/>
      <c r="TMJ30" s="10"/>
      <c r="TMK30" s="10"/>
      <c r="TML30" s="10"/>
      <c r="TMM30" s="10"/>
      <c r="TMN30" s="10"/>
      <c r="TMO30" s="10"/>
      <c r="TMP30" s="10"/>
      <c r="TMQ30" s="10"/>
      <c r="TMR30" s="10"/>
      <c r="TMS30" s="10"/>
      <c r="TMT30" s="10"/>
      <c r="TMU30" s="10"/>
      <c r="TMV30" s="10"/>
      <c r="TMW30" s="10"/>
      <c r="TMX30" s="10"/>
      <c r="TMY30" s="10"/>
      <c r="TMZ30" s="10"/>
      <c r="TNA30" s="10"/>
      <c r="TNB30" s="10"/>
      <c r="TNC30" s="10"/>
      <c r="TND30" s="10"/>
      <c r="TNE30" s="10"/>
      <c r="TNF30" s="10"/>
      <c r="TNG30" s="10"/>
      <c r="TNH30" s="10"/>
      <c r="TNI30" s="10"/>
      <c r="TNJ30" s="10"/>
      <c r="TNK30" s="10"/>
      <c r="TNL30" s="10"/>
      <c r="TNM30" s="10"/>
      <c r="TNN30" s="10"/>
      <c r="TNO30" s="10"/>
      <c r="TNP30" s="10"/>
      <c r="TNQ30" s="10"/>
      <c r="TNR30" s="10"/>
      <c r="TNS30" s="10"/>
      <c r="TNT30" s="10"/>
      <c r="TNU30" s="10"/>
      <c r="TNV30" s="10"/>
      <c r="TNW30" s="10"/>
      <c r="TNX30" s="10"/>
      <c r="TNY30" s="10"/>
      <c r="TNZ30" s="10"/>
      <c r="TOA30" s="10"/>
      <c r="TOB30" s="10"/>
      <c r="TOC30" s="10"/>
      <c r="TOD30" s="10"/>
      <c r="TOE30" s="10"/>
      <c r="TOF30" s="10"/>
      <c r="TOG30" s="10"/>
      <c r="TOH30" s="10"/>
      <c r="TOI30" s="10"/>
      <c r="TOJ30" s="10"/>
      <c r="TOK30" s="10"/>
      <c r="TOL30" s="10"/>
      <c r="TOM30" s="10"/>
      <c r="TON30" s="10"/>
      <c r="TOO30" s="10"/>
      <c r="TOP30" s="10"/>
      <c r="TOQ30" s="10"/>
      <c r="TOR30" s="10"/>
      <c r="TOS30" s="10"/>
      <c r="TOT30" s="10"/>
      <c r="TOU30" s="10"/>
      <c r="TOV30" s="10"/>
      <c r="TOW30" s="10"/>
      <c r="TOX30" s="10"/>
      <c r="TOY30" s="10"/>
      <c r="TOZ30" s="10"/>
      <c r="TPA30" s="10"/>
      <c r="TPB30" s="10"/>
      <c r="TPC30" s="10"/>
      <c r="TPD30" s="10"/>
      <c r="TPE30" s="10"/>
      <c r="TPF30" s="10"/>
      <c r="TPG30" s="10"/>
      <c r="TPH30" s="10"/>
      <c r="TPI30" s="10"/>
      <c r="TPJ30" s="10"/>
      <c r="TPK30" s="10"/>
      <c r="TPL30" s="10"/>
      <c r="TPM30" s="10"/>
      <c r="TPN30" s="10"/>
      <c r="TPO30" s="10"/>
      <c r="TPP30" s="10"/>
      <c r="TPQ30" s="10"/>
      <c r="TPR30" s="10"/>
      <c r="TPS30" s="10"/>
      <c r="TPT30" s="10"/>
      <c r="TPU30" s="10"/>
      <c r="TPV30" s="10"/>
      <c r="TPW30" s="10"/>
      <c r="TPX30" s="10"/>
      <c r="TPY30" s="10"/>
      <c r="TPZ30" s="10"/>
      <c r="TQA30" s="10"/>
      <c r="TQB30" s="10"/>
      <c r="TQC30" s="10"/>
      <c r="TQD30" s="10"/>
      <c r="TQE30" s="10"/>
      <c r="TQF30" s="10"/>
      <c r="TQG30" s="10"/>
      <c r="TQH30" s="10"/>
      <c r="TQI30" s="10"/>
      <c r="TQJ30" s="10"/>
      <c r="TQK30" s="10"/>
      <c r="TQL30" s="10"/>
      <c r="TQM30" s="10"/>
      <c r="TQN30" s="10"/>
      <c r="TQO30" s="10"/>
      <c r="TQP30" s="10"/>
      <c r="TQQ30" s="10"/>
      <c r="TQR30" s="10"/>
      <c r="TQS30" s="10"/>
      <c r="TQT30" s="10"/>
      <c r="TQU30" s="10"/>
      <c r="TQV30" s="10"/>
      <c r="TQW30" s="10"/>
      <c r="TQX30" s="10"/>
      <c r="TQY30" s="10"/>
      <c r="TQZ30" s="10"/>
      <c r="TRA30" s="10"/>
      <c r="TRB30" s="10"/>
      <c r="TRC30" s="10"/>
      <c r="TRD30" s="10"/>
      <c r="TRE30" s="10"/>
      <c r="TRF30" s="10"/>
      <c r="TRG30" s="10"/>
      <c r="TRH30" s="10"/>
      <c r="TRI30" s="10"/>
      <c r="TRJ30" s="10"/>
      <c r="TRK30" s="10"/>
      <c r="TRL30" s="10"/>
      <c r="TRM30" s="10"/>
      <c r="TRN30" s="10"/>
      <c r="TRO30" s="10"/>
      <c r="TRP30" s="10"/>
      <c r="TRQ30" s="10"/>
      <c r="TRR30" s="10"/>
      <c r="TRS30" s="10"/>
      <c r="TRT30" s="10"/>
      <c r="TRU30" s="10"/>
      <c r="TRV30" s="10"/>
      <c r="TRW30" s="10"/>
      <c r="TRX30" s="10"/>
      <c r="TRY30" s="10"/>
      <c r="TRZ30" s="10"/>
      <c r="TSA30" s="10"/>
      <c r="TSB30" s="10"/>
      <c r="TSC30" s="10"/>
      <c r="TSD30" s="10"/>
      <c r="TSE30" s="10"/>
      <c r="TSF30" s="10"/>
      <c r="TSG30" s="10"/>
      <c r="TSH30" s="10"/>
      <c r="TSI30" s="10"/>
      <c r="TSJ30" s="10"/>
      <c r="TSK30" s="10"/>
      <c r="TSL30" s="10"/>
      <c r="TSM30" s="10"/>
      <c r="TSN30" s="10"/>
      <c r="TSO30" s="10"/>
      <c r="TSP30" s="10"/>
      <c r="TSQ30" s="10"/>
      <c r="TSR30" s="10"/>
      <c r="TSS30" s="10"/>
      <c r="TST30" s="10"/>
      <c r="TSU30" s="10"/>
      <c r="TSV30" s="10"/>
      <c r="TSW30" s="10"/>
      <c r="TSX30" s="10"/>
      <c r="TSY30" s="10"/>
      <c r="TSZ30" s="10"/>
      <c r="TTA30" s="10"/>
      <c r="TTB30" s="10"/>
      <c r="TTC30" s="10"/>
      <c r="TTD30" s="10"/>
      <c r="TTE30" s="10"/>
      <c r="TTF30" s="10"/>
      <c r="TTG30" s="10"/>
      <c r="TTH30" s="10"/>
      <c r="TTI30" s="10"/>
      <c r="TTJ30" s="10"/>
      <c r="TTK30" s="10"/>
      <c r="TTL30" s="10"/>
      <c r="TTM30" s="10"/>
      <c r="TTN30" s="10"/>
      <c r="TTO30" s="10"/>
      <c r="TTP30" s="10"/>
      <c r="TTQ30" s="10"/>
      <c r="TTR30" s="10"/>
      <c r="TTS30" s="10"/>
      <c r="TTT30" s="10"/>
      <c r="TTU30" s="10"/>
      <c r="TTV30" s="10"/>
      <c r="TTW30" s="10"/>
      <c r="TTX30" s="10"/>
      <c r="TTY30" s="10"/>
      <c r="TTZ30" s="10"/>
      <c r="TUA30" s="10"/>
      <c r="TUB30" s="10"/>
      <c r="TUC30" s="10"/>
      <c r="TUD30" s="10"/>
      <c r="TUE30" s="10"/>
      <c r="TUF30" s="10"/>
      <c r="TUG30" s="10"/>
      <c r="TUH30" s="10"/>
      <c r="TUI30" s="10"/>
      <c r="TUJ30" s="10"/>
      <c r="TUK30" s="10"/>
      <c r="TUL30" s="10"/>
      <c r="TUM30" s="10"/>
      <c r="TUN30" s="10"/>
      <c r="TUO30" s="10"/>
      <c r="TUP30" s="10"/>
      <c r="TUQ30" s="10"/>
      <c r="TUR30" s="10"/>
      <c r="TUS30" s="10"/>
      <c r="TUT30" s="10"/>
      <c r="TUU30" s="10"/>
      <c r="TUV30" s="10"/>
      <c r="TUW30" s="10"/>
      <c r="TUX30" s="10"/>
      <c r="TUY30" s="10"/>
      <c r="TUZ30" s="10"/>
      <c r="TVA30" s="10"/>
      <c r="TVB30" s="10"/>
      <c r="TVC30" s="10"/>
      <c r="TVD30" s="10"/>
      <c r="TVE30" s="10"/>
      <c r="TVF30" s="10"/>
      <c r="TVG30" s="10"/>
      <c r="TVH30" s="10"/>
      <c r="TVI30" s="10"/>
      <c r="TVJ30" s="10"/>
      <c r="TVK30" s="10"/>
      <c r="TVL30" s="10"/>
      <c r="TVM30" s="10"/>
      <c r="TVN30" s="10"/>
      <c r="TVO30" s="10"/>
      <c r="TVP30" s="10"/>
      <c r="TVQ30" s="10"/>
      <c r="TVR30" s="10"/>
      <c r="TVS30" s="10"/>
      <c r="TVT30" s="10"/>
      <c r="TVU30" s="10"/>
      <c r="TVV30" s="10"/>
      <c r="TVW30" s="10"/>
      <c r="TVX30" s="10"/>
      <c r="TVY30" s="10"/>
      <c r="TVZ30" s="10"/>
      <c r="TWA30" s="10"/>
      <c r="TWB30" s="10"/>
      <c r="TWC30" s="10"/>
      <c r="TWD30" s="10"/>
      <c r="TWE30" s="10"/>
      <c r="TWF30" s="10"/>
      <c r="TWG30" s="10"/>
      <c r="TWH30" s="10"/>
      <c r="TWI30" s="10"/>
      <c r="TWJ30" s="10"/>
      <c r="TWK30" s="10"/>
      <c r="TWL30" s="10"/>
      <c r="TWM30" s="10"/>
      <c r="TWN30" s="10"/>
      <c r="TWO30" s="10"/>
      <c r="TWP30" s="10"/>
      <c r="TWQ30" s="10"/>
      <c r="TWR30" s="10"/>
      <c r="TWS30" s="10"/>
      <c r="TWT30" s="10"/>
      <c r="TWU30" s="10"/>
      <c r="TWV30" s="10"/>
      <c r="TWW30" s="10"/>
      <c r="TWX30" s="10"/>
      <c r="TWY30" s="10"/>
      <c r="TWZ30" s="10"/>
      <c r="TXA30" s="10"/>
      <c r="TXB30" s="10"/>
      <c r="TXC30" s="10"/>
      <c r="TXD30" s="10"/>
      <c r="TXE30" s="10"/>
      <c r="TXF30" s="10"/>
      <c r="TXG30" s="10"/>
      <c r="TXH30" s="10"/>
      <c r="TXI30" s="10"/>
      <c r="TXJ30" s="10"/>
      <c r="TXK30" s="10"/>
      <c r="TXL30" s="10"/>
      <c r="TXM30" s="10"/>
      <c r="TXN30" s="10"/>
      <c r="TXO30" s="10"/>
      <c r="TXP30" s="10"/>
      <c r="TXQ30" s="10"/>
      <c r="TXR30" s="10"/>
      <c r="TXS30" s="10"/>
      <c r="TXT30" s="10"/>
      <c r="TXU30" s="10"/>
      <c r="TXV30" s="10"/>
      <c r="TXW30" s="10"/>
      <c r="TXX30" s="10"/>
      <c r="TXY30" s="10"/>
      <c r="TXZ30" s="10"/>
      <c r="TYA30" s="10"/>
      <c r="TYB30" s="10"/>
      <c r="TYC30" s="10"/>
      <c r="TYD30" s="10"/>
      <c r="TYE30" s="10"/>
      <c r="TYF30" s="10"/>
      <c r="TYG30" s="10"/>
      <c r="TYH30" s="10"/>
      <c r="TYI30" s="10"/>
      <c r="TYJ30" s="10"/>
      <c r="TYK30" s="10"/>
      <c r="TYL30" s="10"/>
      <c r="TYM30" s="10"/>
      <c r="TYN30" s="10"/>
      <c r="TYO30" s="10"/>
      <c r="TYP30" s="10"/>
      <c r="TYQ30" s="10"/>
      <c r="TYR30" s="10"/>
      <c r="TYS30" s="10"/>
      <c r="TYT30" s="10"/>
      <c r="TYU30" s="10"/>
      <c r="TYV30" s="10"/>
      <c r="TYW30" s="10"/>
      <c r="TYX30" s="10"/>
      <c r="TYY30" s="10"/>
      <c r="TYZ30" s="10"/>
      <c r="TZA30" s="10"/>
      <c r="TZB30" s="10"/>
      <c r="TZC30" s="10"/>
      <c r="TZD30" s="10"/>
      <c r="TZE30" s="10"/>
      <c r="TZF30" s="10"/>
      <c r="TZG30" s="10"/>
      <c r="TZH30" s="10"/>
      <c r="TZI30" s="10"/>
      <c r="TZJ30" s="10"/>
      <c r="TZK30" s="10"/>
      <c r="TZL30" s="10"/>
      <c r="TZM30" s="10"/>
      <c r="TZN30" s="10"/>
      <c r="TZO30" s="10"/>
      <c r="TZP30" s="10"/>
      <c r="TZQ30" s="10"/>
      <c r="TZR30" s="10"/>
      <c r="TZS30" s="10"/>
      <c r="TZT30" s="10"/>
      <c r="TZU30" s="10"/>
      <c r="TZV30" s="10"/>
      <c r="TZW30" s="10"/>
      <c r="TZX30" s="10"/>
      <c r="TZY30" s="10"/>
      <c r="TZZ30" s="10"/>
      <c r="UAA30" s="10"/>
      <c r="UAB30" s="10"/>
      <c r="UAC30" s="10"/>
      <c r="UAD30" s="10"/>
      <c r="UAE30" s="10"/>
      <c r="UAF30" s="10"/>
      <c r="UAG30" s="10"/>
      <c r="UAH30" s="10"/>
      <c r="UAI30" s="10"/>
      <c r="UAJ30" s="10"/>
      <c r="UAK30" s="10"/>
      <c r="UAL30" s="10"/>
      <c r="UAM30" s="10"/>
      <c r="UAN30" s="10"/>
      <c r="UAO30" s="10"/>
      <c r="UAP30" s="10"/>
      <c r="UAQ30" s="10"/>
      <c r="UAR30" s="10"/>
      <c r="UAS30" s="10"/>
      <c r="UAT30" s="10"/>
      <c r="UAU30" s="10"/>
      <c r="UAV30" s="10"/>
      <c r="UAW30" s="10"/>
      <c r="UAX30" s="10"/>
      <c r="UAY30" s="10"/>
      <c r="UAZ30" s="10"/>
      <c r="UBA30" s="10"/>
      <c r="UBB30" s="10"/>
      <c r="UBC30" s="10"/>
      <c r="UBD30" s="10"/>
      <c r="UBE30" s="10"/>
      <c r="UBF30" s="10"/>
      <c r="UBG30" s="10"/>
      <c r="UBH30" s="10"/>
      <c r="UBI30" s="10"/>
      <c r="UBJ30" s="10"/>
      <c r="UBK30" s="10"/>
      <c r="UBL30" s="10"/>
      <c r="UBM30" s="10"/>
      <c r="UBN30" s="10"/>
      <c r="UBO30" s="10"/>
      <c r="UBP30" s="10"/>
      <c r="UBQ30" s="10"/>
      <c r="UBR30" s="10"/>
      <c r="UBS30" s="10"/>
      <c r="UBT30" s="10"/>
      <c r="UBU30" s="10"/>
      <c r="UBV30" s="10"/>
      <c r="UBW30" s="10"/>
      <c r="UBX30" s="10"/>
      <c r="UBY30" s="10"/>
      <c r="UBZ30" s="10"/>
      <c r="UCA30" s="10"/>
      <c r="UCB30" s="10"/>
      <c r="UCC30" s="10"/>
      <c r="UCD30" s="10"/>
      <c r="UCE30" s="10"/>
      <c r="UCF30" s="10"/>
      <c r="UCG30" s="10"/>
      <c r="UCH30" s="10"/>
      <c r="UCI30" s="10"/>
      <c r="UCJ30" s="10"/>
      <c r="UCK30" s="10"/>
      <c r="UCL30" s="10"/>
      <c r="UCM30" s="10"/>
      <c r="UCN30" s="10"/>
      <c r="UCO30" s="10"/>
      <c r="UCP30" s="10"/>
      <c r="UCQ30" s="10"/>
      <c r="UCR30" s="10"/>
      <c r="UCS30" s="10"/>
      <c r="UCT30" s="10"/>
      <c r="UCU30" s="10"/>
      <c r="UCV30" s="10"/>
      <c r="UCW30" s="10"/>
      <c r="UCX30" s="10"/>
      <c r="UCY30" s="10"/>
      <c r="UCZ30" s="10"/>
      <c r="UDA30" s="10"/>
      <c r="UDB30" s="10"/>
      <c r="UDC30" s="10"/>
      <c r="UDD30" s="10"/>
      <c r="UDE30" s="10"/>
      <c r="UDF30" s="10"/>
      <c r="UDG30" s="10"/>
      <c r="UDH30" s="10"/>
      <c r="UDI30" s="10"/>
      <c r="UDJ30" s="10"/>
      <c r="UDK30" s="10"/>
      <c r="UDL30" s="10"/>
      <c r="UDM30" s="10"/>
      <c r="UDN30" s="10"/>
      <c r="UDO30" s="10"/>
      <c r="UDP30" s="10"/>
      <c r="UDQ30" s="10"/>
      <c r="UDR30" s="10"/>
      <c r="UDS30" s="10"/>
      <c r="UDT30" s="10"/>
      <c r="UDU30" s="10"/>
      <c r="UDV30" s="10"/>
      <c r="UDW30" s="10"/>
      <c r="UDX30" s="10"/>
      <c r="UDY30" s="10"/>
      <c r="UDZ30" s="10"/>
      <c r="UEA30" s="10"/>
      <c r="UEB30" s="10"/>
      <c r="UEC30" s="10"/>
      <c r="UED30" s="10"/>
      <c r="UEE30" s="10"/>
      <c r="UEF30" s="10"/>
      <c r="UEG30" s="10"/>
      <c r="UEH30" s="10"/>
      <c r="UEI30" s="10"/>
      <c r="UEJ30" s="10"/>
      <c r="UEK30" s="10"/>
      <c r="UEL30" s="10"/>
      <c r="UEM30" s="10"/>
      <c r="UEN30" s="10"/>
      <c r="UEO30" s="10"/>
      <c r="UEP30" s="10"/>
      <c r="UEQ30" s="10"/>
      <c r="UER30" s="10"/>
      <c r="UES30" s="10"/>
      <c r="UET30" s="10"/>
      <c r="UEU30" s="10"/>
      <c r="UEV30" s="10"/>
      <c r="UEW30" s="10"/>
      <c r="UEX30" s="10"/>
      <c r="UEY30" s="10"/>
      <c r="UEZ30" s="10"/>
      <c r="UFA30" s="10"/>
      <c r="UFB30" s="10"/>
      <c r="UFC30" s="10"/>
      <c r="UFD30" s="10"/>
      <c r="UFE30" s="10"/>
      <c r="UFF30" s="10"/>
      <c r="UFG30" s="10"/>
      <c r="UFH30" s="10"/>
      <c r="UFI30" s="10"/>
      <c r="UFJ30" s="10"/>
      <c r="UFK30" s="10"/>
      <c r="UFL30" s="10"/>
      <c r="UFM30" s="10"/>
      <c r="UFN30" s="10"/>
      <c r="UFO30" s="10"/>
      <c r="UFP30" s="10"/>
      <c r="UFQ30" s="10"/>
      <c r="UFR30" s="10"/>
      <c r="UFS30" s="10"/>
      <c r="UFT30" s="10"/>
      <c r="UFU30" s="10"/>
      <c r="UFV30" s="10"/>
      <c r="UFW30" s="10"/>
      <c r="UFX30" s="10"/>
      <c r="UFY30" s="10"/>
      <c r="UFZ30" s="10"/>
      <c r="UGA30" s="10"/>
      <c r="UGB30" s="10"/>
      <c r="UGC30" s="10"/>
      <c r="UGD30" s="10"/>
      <c r="UGE30" s="10"/>
      <c r="UGF30" s="10"/>
      <c r="UGG30" s="10"/>
      <c r="UGH30" s="10"/>
      <c r="UGI30" s="10"/>
      <c r="UGJ30" s="10"/>
      <c r="UGK30" s="10"/>
      <c r="UGL30" s="10"/>
      <c r="UGM30" s="10"/>
      <c r="UGN30" s="10"/>
      <c r="UGO30" s="10"/>
      <c r="UGP30" s="10"/>
      <c r="UGQ30" s="10"/>
      <c r="UGR30" s="10"/>
      <c r="UGS30" s="10"/>
      <c r="UGT30" s="10"/>
      <c r="UGU30" s="10"/>
      <c r="UGV30" s="10"/>
      <c r="UGW30" s="10"/>
      <c r="UGX30" s="10"/>
      <c r="UGY30" s="10"/>
      <c r="UGZ30" s="10"/>
      <c r="UHA30" s="10"/>
      <c r="UHB30" s="10"/>
      <c r="UHC30" s="10"/>
      <c r="UHD30" s="10"/>
      <c r="UHE30" s="10"/>
      <c r="UHF30" s="10"/>
      <c r="UHG30" s="10"/>
      <c r="UHH30" s="10"/>
      <c r="UHI30" s="10"/>
      <c r="UHJ30" s="10"/>
      <c r="UHK30" s="10"/>
      <c r="UHL30" s="10"/>
      <c r="UHM30" s="10"/>
      <c r="UHN30" s="10"/>
      <c r="UHO30" s="10"/>
      <c r="UHP30" s="10"/>
      <c r="UHQ30" s="10"/>
      <c r="UHR30" s="10"/>
      <c r="UHS30" s="10"/>
      <c r="UHT30" s="10"/>
      <c r="UHU30" s="10"/>
      <c r="UHV30" s="10"/>
      <c r="UHW30" s="10"/>
      <c r="UHX30" s="10"/>
      <c r="UHY30" s="10"/>
      <c r="UHZ30" s="10"/>
      <c r="UIA30" s="10"/>
      <c r="UIB30" s="10"/>
      <c r="UIC30" s="10"/>
      <c r="UID30" s="10"/>
      <c r="UIE30" s="10"/>
      <c r="UIF30" s="10"/>
      <c r="UIG30" s="10"/>
      <c r="UIH30" s="10"/>
      <c r="UII30" s="10"/>
      <c r="UIJ30" s="10"/>
      <c r="UIK30" s="10"/>
      <c r="UIL30" s="10"/>
      <c r="UIM30" s="10"/>
      <c r="UIN30" s="10"/>
      <c r="UIO30" s="10"/>
      <c r="UIP30" s="10"/>
      <c r="UIQ30" s="10"/>
      <c r="UIR30" s="10"/>
      <c r="UIS30" s="10"/>
      <c r="UIT30" s="10"/>
      <c r="UIU30" s="10"/>
      <c r="UIV30" s="10"/>
      <c r="UIW30" s="10"/>
      <c r="UIX30" s="10"/>
      <c r="UIY30" s="10"/>
      <c r="UIZ30" s="10"/>
      <c r="UJA30" s="10"/>
      <c r="UJB30" s="10"/>
      <c r="UJC30" s="10"/>
      <c r="UJD30" s="10"/>
      <c r="UJE30" s="10"/>
      <c r="UJF30" s="10"/>
      <c r="UJG30" s="10"/>
      <c r="UJH30" s="10"/>
      <c r="UJI30" s="10"/>
      <c r="UJJ30" s="10"/>
      <c r="UJK30" s="10"/>
      <c r="UJL30" s="10"/>
      <c r="UJM30" s="10"/>
      <c r="UJN30" s="10"/>
      <c r="UJO30" s="10"/>
      <c r="UJP30" s="10"/>
      <c r="UJQ30" s="10"/>
      <c r="UJR30" s="10"/>
      <c r="UJS30" s="10"/>
      <c r="UJT30" s="10"/>
      <c r="UJU30" s="10"/>
      <c r="UJV30" s="10"/>
      <c r="UJW30" s="10"/>
      <c r="UJX30" s="10"/>
      <c r="UJY30" s="10"/>
      <c r="UJZ30" s="10"/>
      <c r="UKA30" s="10"/>
      <c r="UKB30" s="10"/>
      <c r="UKC30" s="10"/>
      <c r="UKD30" s="10"/>
      <c r="UKE30" s="10"/>
      <c r="UKF30" s="10"/>
      <c r="UKG30" s="10"/>
      <c r="UKH30" s="10"/>
      <c r="UKI30" s="10"/>
      <c r="UKJ30" s="10"/>
      <c r="UKK30" s="10"/>
      <c r="UKL30" s="10"/>
      <c r="UKM30" s="10"/>
      <c r="UKN30" s="10"/>
      <c r="UKO30" s="10"/>
      <c r="UKP30" s="10"/>
      <c r="UKQ30" s="10"/>
      <c r="UKR30" s="10"/>
      <c r="UKS30" s="10"/>
      <c r="UKT30" s="10"/>
      <c r="UKU30" s="10"/>
      <c r="UKV30" s="10"/>
      <c r="UKW30" s="10"/>
      <c r="UKX30" s="10"/>
      <c r="UKY30" s="10"/>
      <c r="UKZ30" s="10"/>
      <c r="ULA30" s="10"/>
      <c r="ULB30" s="10"/>
      <c r="ULC30" s="10"/>
      <c r="ULD30" s="10"/>
      <c r="ULE30" s="10"/>
      <c r="ULF30" s="10"/>
      <c r="ULG30" s="10"/>
      <c r="ULH30" s="10"/>
      <c r="ULI30" s="10"/>
      <c r="ULJ30" s="10"/>
      <c r="ULK30" s="10"/>
      <c r="ULL30" s="10"/>
      <c r="ULM30" s="10"/>
      <c r="ULN30" s="10"/>
      <c r="ULO30" s="10"/>
      <c r="ULP30" s="10"/>
      <c r="ULQ30" s="10"/>
      <c r="ULR30" s="10"/>
      <c r="ULS30" s="10"/>
      <c r="ULT30" s="10"/>
      <c r="ULU30" s="10"/>
      <c r="ULV30" s="10"/>
      <c r="ULW30" s="10"/>
      <c r="ULX30" s="10"/>
      <c r="ULY30" s="10"/>
      <c r="ULZ30" s="10"/>
      <c r="UMA30" s="10"/>
      <c r="UMB30" s="10"/>
      <c r="UMC30" s="10"/>
      <c r="UMD30" s="10"/>
      <c r="UME30" s="10"/>
      <c r="UMF30" s="10"/>
      <c r="UMG30" s="10"/>
      <c r="UMH30" s="10"/>
      <c r="UMI30" s="10"/>
      <c r="UMJ30" s="10"/>
      <c r="UMK30" s="10"/>
      <c r="UML30" s="10"/>
      <c r="UMM30" s="10"/>
      <c r="UMN30" s="10"/>
      <c r="UMO30" s="10"/>
      <c r="UMP30" s="10"/>
      <c r="UMQ30" s="10"/>
      <c r="UMR30" s="10"/>
      <c r="UMS30" s="10"/>
      <c r="UMT30" s="10"/>
      <c r="UMU30" s="10"/>
      <c r="UMV30" s="10"/>
      <c r="UMW30" s="10"/>
      <c r="UMX30" s="10"/>
      <c r="UMY30" s="10"/>
      <c r="UMZ30" s="10"/>
      <c r="UNA30" s="10"/>
      <c r="UNB30" s="10"/>
      <c r="UNC30" s="10"/>
      <c r="UND30" s="10"/>
      <c r="UNE30" s="10"/>
      <c r="UNF30" s="10"/>
      <c r="UNG30" s="10"/>
      <c r="UNH30" s="10"/>
      <c r="UNI30" s="10"/>
      <c r="UNJ30" s="10"/>
      <c r="UNK30" s="10"/>
      <c r="UNL30" s="10"/>
      <c r="UNM30" s="10"/>
      <c r="UNN30" s="10"/>
      <c r="UNO30" s="10"/>
      <c r="UNP30" s="10"/>
      <c r="UNQ30" s="10"/>
      <c r="UNR30" s="10"/>
      <c r="UNS30" s="10"/>
      <c r="UNT30" s="10"/>
      <c r="UNU30" s="10"/>
      <c r="UNV30" s="10"/>
      <c r="UNW30" s="10"/>
      <c r="UNX30" s="10"/>
      <c r="UNY30" s="10"/>
      <c r="UNZ30" s="10"/>
      <c r="UOA30" s="10"/>
      <c r="UOB30" s="10"/>
      <c r="UOC30" s="10"/>
      <c r="UOD30" s="10"/>
      <c r="UOE30" s="10"/>
      <c r="UOF30" s="10"/>
      <c r="UOG30" s="10"/>
      <c r="UOH30" s="10"/>
      <c r="UOI30" s="10"/>
      <c r="UOJ30" s="10"/>
      <c r="UOK30" s="10"/>
      <c r="UOL30" s="10"/>
      <c r="UOM30" s="10"/>
      <c r="UON30" s="10"/>
      <c r="UOO30" s="10"/>
      <c r="UOP30" s="10"/>
      <c r="UOQ30" s="10"/>
      <c r="UOR30" s="10"/>
      <c r="UOS30" s="10"/>
      <c r="UOT30" s="10"/>
      <c r="UOU30" s="10"/>
      <c r="UOV30" s="10"/>
      <c r="UOW30" s="10"/>
      <c r="UOX30" s="10"/>
      <c r="UOY30" s="10"/>
      <c r="UOZ30" s="10"/>
      <c r="UPA30" s="10"/>
      <c r="UPB30" s="10"/>
      <c r="UPC30" s="10"/>
      <c r="UPD30" s="10"/>
      <c r="UPE30" s="10"/>
      <c r="UPF30" s="10"/>
      <c r="UPG30" s="10"/>
      <c r="UPH30" s="10"/>
      <c r="UPI30" s="10"/>
      <c r="UPJ30" s="10"/>
      <c r="UPK30" s="10"/>
      <c r="UPL30" s="10"/>
      <c r="UPM30" s="10"/>
      <c r="UPN30" s="10"/>
      <c r="UPO30" s="10"/>
      <c r="UPP30" s="10"/>
      <c r="UPQ30" s="10"/>
      <c r="UPR30" s="10"/>
      <c r="UPS30" s="10"/>
      <c r="UPT30" s="10"/>
      <c r="UPU30" s="10"/>
      <c r="UPV30" s="10"/>
      <c r="UPW30" s="10"/>
      <c r="UPX30" s="10"/>
      <c r="UPY30" s="10"/>
      <c r="UPZ30" s="10"/>
      <c r="UQA30" s="10"/>
      <c r="UQB30" s="10"/>
      <c r="UQC30" s="10"/>
      <c r="UQD30" s="10"/>
      <c r="UQE30" s="10"/>
      <c r="UQF30" s="10"/>
      <c r="UQG30" s="10"/>
      <c r="UQH30" s="10"/>
      <c r="UQI30" s="10"/>
      <c r="UQJ30" s="10"/>
      <c r="UQK30" s="10"/>
      <c r="UQL30" s="10"/>
      <c r="UQM30" s="10"/>
      <c r="UQN30" s="10"/>
      <c r="UQO30" s="10"/>
      <c r="UQP30" s="10"/>
      <c r="UQQ30" s="10"/>
      <c r="UQR30" s="10"/>
      <c r="UQS30" s="10"/>
      <c r="UQT30" s="10"/>
      <c r="UQU30" s="10"/>
      <c r="UQV30" s="10"/>
      <c r="UQW30" s="10"/>
      <c r="UQX30" s="10"/>
      <c r="UQY30" s="10"/>
      <c r="UQZ30" s="10"/>
      <c r="URA30" s="10"/>
      <c r="URB30" s="10"/>
      <c r="URC30" s="10"/>
      <c r="URD30" s="10"/>
      <c r="URE30" s="10"/>
      <c r="URF30" s="10"/>
      <c r="URG30" s="10"/>
      <c r="URH30" s="10"/>
      <c r="URI30" s="10"/>
      <c r="URJ30" s="10"/>
      <c r="URK30" s="10"/>
      <c r="URL30" s="10"/>
      <c r="URM30" s="10"/>
      <c r="URN30" s="10"/>
      <c r="URO30" s="10"/>
      <c r="URP30" s="10"/>
      <c r="URQ30" s="10"/>
      <c r="URR30" s="10"/>
      <c r="URS30" s="10"/>
      <c r="URT30" s="10"/>
      <c r="URU30" s="10"/>
      <c r="URV30" s="10"/>
      <c r="URW30" s="10"/>
      <c r="URX30" s="10"/>
      <c r="URY30" s="10"/>
      <c r="URZ30" s="10"/>
      <c r="USA30" s="10"/>
      <c r="USB30" s="10"/>
      <c r="USC30" s="10"/>
      <c r="USD30" s="10"/>
      <c r="USE30" s="10"/>
      <c r="USF30" s="10"/>
      <c r="USG30" s="10"/>
      <c r="USH30" s="10"/>
      <c r="USI30" s="10"/>
      <c r="USJ30" s="10"/>
      <c r="USK30" s="10"/>
      <c r="USL30" s="10"/>
      <c r="USM30" s="10"/>
      <c r="USN30" s="10"/>
      <c r="USO30" s="10"/>
      <c r="USP30" s="10"/>
      <c r="USQ30" s="10"/>
      <c r="USR30" s="10"/>
      <c r="USS30" s="10"/>
      <c r="UST30" s="10"/>
      <c r="USU30" s="10"/>
      <c r="USV30" s="10"/>
      <c r="USW30" s="10"/>
      <c r="USX30" s="10"/>
      <c r="USY30" s="10"/>
      <c r="USZ30" s="10"/>
      <c r="UTA30" s="10"/>
      <c r="UTB30" s="10"/>
      <c r="UTC30" s="10"/>
      <c r="UTD30" s="10"/>
      <c r="UTE30" s="10"/>
      <c r="UTF30" s="10"/>
      <c r="UTG30" s="10"/>
      <c r="UTH30" s="10"/>
      <c r="UTI30" s="10"/>
      <c r="UTJ30" s="10"/>
      <c r="UTK30" s="10"/>
      <c r="UTL30" s="10"/>
      <c r="UTM30" s="10"/>
      <c r="UTN30" s="10"/>
      <c r="UTO30" s="10"/>
      <c r="UTP30" s="10"/>
      <c r="UTQ30" s="10"/>
      <c r="UTR30" s="10"/>
      <c r="UTS30" s="10"/>
      <c r="UTT30" s="10"/>
      <c r="UTU30" s="10"/>
      <c r="UTV30" s="10"/>
      <c r="UTW30" s="10"/>
      <c r="UTX30" s="10"/>
      <c r="UTY30" s="10"/>
      <c r="UTZ30" s="10"/>
      <c r="UUA30" s="10"/>
      <c r="UUB30" s="10"/>
      <c r="UUC30" s="10"/>
      <c r="UUD30" s="10"/>
      <c r="UUE30" s="10"/>
      <c r="UUF30" s="10"/>
      <c r="UUG30" s="10"/>
      <c r="UUH30" s="10"/>
      <c r="UUI30" s="10"/>
      <c r="UUJ30" s="10"/>
      <c r="UUK30" s="10"/>
      <c r="UUL30" s="10"/>
      <c r="UUM30" s="10"/>
      <c r="UUN30" s="10"/>
      <c r="UUO30" s="10"/>
      <c r="UUP30" s="10"/>
      <c r="UUQ30" s="10"/>
      <c r="UUR30" s="10"/>
      <c r="UUS30" s="10"/>
      <c r="UUT30" s="10"/>
      <c r="UUU30" s="10"/>
      <c r="UUV30" s="10"/>
      <c r="UUW30" s="10"/>
      <c r="UUX30" s="10"/>
      <c r="UUY30" s="10"/>
      <c r="UUZ30" s="10"/>
      <c r="UVA30" s="10"/>
      <c r="UVB30" s="10"/>
      <c r="UVC30" s="10"/>
      <c r="UVD30" s="10"/>
      <c r="UVE30" s="10"/>
      <c r="UVF30" s="10"/>
      <c r="UVG30" s="10"/>
      <c r="UVH30" s="10"/>
      <c r="UVI30" s="10"/>
      <c r="UVJ30" s="10"/>
      <c r="UVK30" s="10"/>
      <c r="UVL30" s="10"/>
      <c r="UVM30" s="10"/>
      <c r="UVN30" s="10"/>
      <c r="UVO30" s="10"/>
      <c r="UVP30" s="10"/>
      <c r="UVQ30" s="10"/>
      <c r="UVR30" s="10"/>
      <c r="UVS30" s="10"/>
      <c r="UVT30" s="10"/>
      <c r="UVU30" s="10"/>
      <c r="UVV30" s="10"/>
      <c r="UVW30" s="10"/>
      <c r="UVX30" s="10"/>
      <c r="UVY30" s="10"/>
      <c r="UVZ30" s="10"/>
      <c r="UWA30" s="10"/>
      <c r="UWB30" s="10"/>
      <c r="UWC30" s="10"/>
      <c r="UWD30" s="10"/>
      <c r="UWE30" s="10"/>
      <c r="UWF30" s="10"/>
      <c r="UWG30" s="10"/>
      <c r="UWH30" s="10"/>
      <c r="UWI30" s="10"/>
      <c r="UWJ30" s="10"/>
      <c r="UWK30" s="10"/>
      <c r="UWL30" s="10"/>
      <c r="UWM30" s="10"/>
      <c r="UWN30" s="10"/>
      <c r="UWO30" s="10"/>
      <c r="UWP30" s="10"/>
      <c r="UWQ30" s="10"/>
      <c r="UWR30" s="10"/>
      <c r="UWS30" s="10"/>
      <c r="UWT30" s="10"/>
      <c r="UWU30" s="10"/>
      <c r="UWV30" s="10"/>
      <c r="UWW30" s="10"/>
      <c r="UWX30" s="10"/>
      <c r="UWY30" s="10"/>
      <c r="UWZ30" s="10"/>
      <c r="UXA30" s="10"/>
      <c r="UXB30" s="10"/>
      <c r="UXC30" s="10"/>
      <c r="UXD30" s="10"/>
      <c r="UXE30" s="10"/>
      <c r="UXF30" s="10"/>
      <c r="UXG30" s="10"/>
      <c r="UXH30" s="10"/>
      <c r="UXI30" s="10"/>
      <c r="UXJ30" s="10"/>
      <c r="UXK30" s="10"/>
      <c r="UXL30" s="10"/>
      <c r="UXM30" s="10"/>
      <c r="UXN30" s="10"/>
      <c r="UXO30" s="10"/>
      <c r="UXP30" s="10"/>
      <c r="UXQ30" s="10"/>
      <c r="UXR30" s="10"/>
      <c r="UXS30" s="10"/>
      <c r="UXT30" s="10"/>
      <c r="UXU30" s="10"/>
      <c r="UXV30" s="10"/>
      <c r="UXW30" s="10"/>
      <c r="UXX30" s="10"/>
      <c r="UXY30" s="10"/>
      <c r="UXZ30" s="10"/>
      <c r="UYA30" s="10"/>
      <c r="UYB30" s="10"/>
      <c r="UYC30" s="10"/>
      <c r="UYD30" s="10"/>
      <c r="UYE30" s="10"/>
      <c r="UYF30" s="10"/>
      <c r="UYG30" s="10"/>
      <c r="UYH30" s="10"/>
      <c r="UYI30" s="10"/>
      <c r="UYJ30" s="10"/>
      <c r="UYK30" s="10"/>
      <c r="UYL30" s="10"/>
      <c r="UYM30" s="10"/>
      <c r="UYN30" s="10"/>
      <c r="UYO30" s="10"/>
      <c r="UYP30" s="10"/>
      <c r="UYQ30" s="10"/>
      <c r="UYR30" s="10"/>
      <c r="UYS30" s="10"/>
      <c r="UYT30" s="10"/>
      <c r="UYU30" s="10"/>
      <c r="UYV30" s="10"/>
      <c r="UYW30" s="10"/>
      <c r="UYX30" s="10"/>
      <c r="UYY30" s="10"/>
      <c r="UYZ30" s="10"/>
      <c r="UZA30" s="10"/>
      <c r="UZB30" s="10"/>
      <c r="UZC30" s="10"/>
      <c r="UZD30" s="10"/>
      <c r="UZE30" s="10"/>
      <c r="UZF30" s="10"/>
      <c r="UZG30" s="10"/>
      <c r="UZH30" s="10"/>
      <c r="UZI30" s="10"/>
      <c r="UZJ30" s="10"/>
      <c r="UZK30" s="10"/>
      <c r="UZL30" s="10"/>
      <c r="UZM30" s="10"/>
      <c r="UZN30" s="10"/>
      <c r="UZO30" s="10"/>
      <c r="UZP30" s="10"/>
      <c r="UZQ30" s="10"/>
      <c r="UZR30" s="10"/>
      <c r="UZS30" s="10"/>
      <c r="UZT30" s="10"/>
      <c r="UZU30" s="10"/>
      <c r="UZV30" s="10"/>
      <c r="UZW30" s="10"/>
      <c r="UZX30" s="10"/>
      <c r="UZY30" s="10"/>
      <c r="UZZ30" s="10"/>
      <c r="VAA30" s="10"/>
      <c r="VAB30" s="10"/>
      <c r="VAC30" s="10"/>
      <c r="VAD30" s="10"/>
      <c r="VAE30" s="10"/>
      <c r="VAF30" s="10"/>
      <c r="VAG30" s="10"/>
      <c r="VAH30" s="10"/>
      <c r="VAI30" s="10"/>
      <c r="VAJ30" s="10"/>
      <c r="VAK30" s="10"/>
      <c r="VAL30" s="10"/>
      <c r="VAM30" s="10"/>
      <c r="VAN30" s="10"/>
      <c r="VAO30" s="10"/>
      <c r="VAP30" s="10"/>
      <c r="VAQ30" s="10"/>
      <c r="VAR30" s="10"/>
      <c r="VAS30" s="10"/>
      <c r="VAT30" s="10"/>
      <c r="VAU30" s="10"/>
      <c r="VAV30" s="10"/>
      <c r="VAW30" s="10"/>
      <c r="VAX30" s="10"/>
      <c r="VAY30" s="10"/>
      <c r="VAZ30" s="10"/>
      <c r="VBA30" s="10"/>
      <c r="VBB30" s="10"/>
      <c r="VBC30" s="10"/>
      <c r="VBD30" s="10"/>
      <c r="VBE30" s="10"/>
      <c r="VBF30" s="10"/>
      <c r="VBG30" s="10"/>
      <c r="VBH30" s="10"/>
      <c r="VBI30" s="10"/>
      <c r="VBJ30" s="10"/>
      <c r="VBK30" s="10"/>
      <c r="VBL30" s="10"/>
      <c r="VBM30" s="10"/>
      <c r="VBN30" s="10"/>
      <c r="VBO30" s="10"/>
      <c r="VBP30" s="10"/>
      <c r="VBQ30" s="10"/>
      <c r="VBR30" s="10"/>
      <c r="VBS30" s="10"/>
      <c r="VBT30" s="10"/>
      <c r="VBU30" s="10"/>
      <c r="VBV30" s="10"/>
      <c r="VBW30" s="10"/>
      <c r="VBX30" s="10"/>
      <c r="VBY30" s="10"/>
      <c r="VBZ30" s="10"/>
      <c r="VCA30" s="10"/>
      <c r="VCB30" s="10"/>
      <c r="VCC30" s="10"/>
      <c r="VCD30" s="10"/>
      <c r="VCE30" s="10"/>
      <c r="VCF30" s="10"/>
      <c r="VCG30" s="10"/>
      <c r="VCH30" s="10"/>
      <c r="VCI30" s="10"/>
      <c r="VCJ30" s="10"/>
      <c r="VCK30" s="10"/>
      <c r="VCL30" s="10"/>
      <c r="VCM30" s="10"/>
      <c r="VCN30" s="10"/>
      <c r="VCO30" s="10"/>
      <c r="VCP30" s="10"/>
      <c r="VCQ30" s="10"/>
      <c r="VCR30" s="10"/>
      <c r="VCS30" s="10"/>
      <c r="VCT30" s="10"/>
      <c r="VCU30" s="10"/>
      <c r="VCV30" s="10"/>
      <c r="VCW30" s="10"/>
      <c r="VCX30" s="10"/>
      <c r="VCY30" s="10"/>
      <c r="VCZ30" s="10"/>
      <c r="VDA30" s="10"/>
      <c r="VDB30" s="10"/>
      <c r="VDC30" s="10"/>
      <c r="VDD30" s="10"/>
      <c r="VDE30" s="10"/>
      <c r="VDF30" s="10"/>
      <c r="VDG30" s="10"/>
      <c r="VDH30" s="10"/>
      <c r="VDI30" s="10"/>
      <c r="VDJ30" s="10"/>
      <c r="VDK30" s="10"/>
      <c r="VDL30" s="10"/>
      <c r="VDM30" s="10"/>
      <c r="VDN30" s="10"/>
      <c r="VDO30" s="10"/>
      <c r="VDP30" s="10"/>
      <c r="VDQ30" s="10"/>
      <c r="VDR30" s="10"/>
      <c r="VDS30" s="10"/>
      <c r="VDT30" s="10"/>
      <c r="VDU30" s="10"/>
      <c r="VDV30" s="10"/>
      <c r="VDW30" s="10"/>
      <c r="VDX30" s="10"/>
      <c r="VDY30" s="10"/>
      <c r="VDZ30" s="10"/>
      <c r="VEA30" s="10"/>
      <c r="VEB30" s="10"/>
      <c r="VEC30" s="10"/>
      <c r="VED30" s="10"/>
      <c r="VEE30" s="10"/>
      <c r="VEF30" s="10"/>
      <c r="VEG30" s="10"/>
      <c r="VEH30" s="10"/>
      <c r="VEI30" s="10"/>
      <c r="VEJ30" s="10"/>
      <c r="VEK30" s="10"/>
      <c r="VEL30" s="10"/>
      <c r="VEM30" s="10"/>
      <c r="VEN30" s="10"/>
      <c r="VEO30" s="10"/>
      <c r="VEP30" s="10"/>
      <c r="VEQ30" s="10"/>
      <c r="VER30" s="10"/>
      <c r="VES30" s="10"/>
      <c r="VET30" s="10"/>
      <c r="VEU30" s="10"/>
      <c r="VEV30" s="10"/>
      <c r="VEW30" s="10"/>
      <c r="VEX30" s="10"/>
      <c r="VEY30" s="10"/>
      <c r="VEZ30" s="10"/>
      <c r="VFA30" s="10"/>
      <c r="VFB30" s="10"/>
      <c r="VFC30" s="10"/>
      <c r="VFD30" s="10"/>
      <c r="VFE30" s="10"/>
      <c r="VFF30" s="10"/>
      <c r="VFG30" s="10"/>
      <c r="VFH30" s="10"/>
      <c r="VFI30" s="10"/>
      <c r="VFJ30" s="10"/>
      <c r="VFK30" s="10"/>
      <c r="VFL30" s="10"/>
      <c r="VFM30" s="10"/>
      <c r="VFN30" s="10"/>
      <c r="VFO30" s="10"/>
      <c r="VFP30" s="10"/>
      <c r="VFQ30" s="10"/>
      <c r="VFR30" s="10"/>
      <c r="VFS30" s="10"/>
      <c r="VFT30" s="10"/>
      <c r="VFU30" s="10"/>
      <c r="VFV30" s="10"/>
      <c r="VFW30" s="10"/>
      <c r="VFX30" s="10"/>
      <c r="VFY30" s="10"/>
      <c r="VFZ30" s="10"/>
      <c r="VGA30" s="10"/>
      <c r="VGB30" s="10"/>
      <c r="VGC30" s="10"/>
      <c r="VGD30" s="10"/>
      <c r="VGE30" s="10"/>
      <c r="VGF30" s="10"/>
      <c r="VGG30" s="10"/>
      <c r="VGH30" s="10"/>
      <c r="VGI30" s="10"/>
      <c r="VGJ30" s="10"/>
      <c r="VGK30" s="10"/>
      <c r="VGL30" s="10"/>
      <c r="VGM30" s="10"/>
      <c r="VGN30" s="10"/>
      <c r="VGO30" s="10"/>
      <c r="VGP30" s="10"/>
      <c r="VGQ30" s="10"/>
      <c r="VGR30" s="10"/>
      <c r="VGS30" s="10"/>
      <c r="VGT30" s="10"/>
      <c r="VGU30" s="10"/>
      <c r="VGV30" s="10"/>
      <c r="VGW30" s="10"/>
      <c r="VGX30" s="10"/>
      <c r="VGY30" s="10"/>
      <c r="VGZ30" s="10"/>
      <c r="VHA30" s="10"/>
      <c r="VHB30" s="10"/>
      <c r="VHC30" s="10"/>
      <c r="VHD30" s="10"/>
      <c r="VHE30" s="10"/>
      <c r="VHF30" s="10"/>
      <c r="VHG30" s="10"/>
      <c r="VHH30" s="10"/>
      <c r="VHI30" s="10"/>
      <c r="VHJ30" s="10"/>
      <c r="VHK30" s="10"/>
      <c r="VHL30" s="10"/>
      <c r="VHM30" s="10"/>
      <c r="VHN30" s="10"/>
      <c r="VHO30" s="10"/>
      <c r="VHP30" s="10"/>
      <c r="VHQ30" s="10"/>
      <c r="VHR30" s="10"/>
      <c r="VHS30" s="10"/>
      <c r="VHT30" s="10"/>
      <c r="VHU30" s="10"/>
      <c r="VHV30" s="10"/>
      <c r="VHW30" s="10"/>
      <c r="VHX30" s="10"/>
      <c r="VHY30" s="10"/>
      <c r="VHZ30" s="10"/>
      <c r="VIA30" s="10"/>
      <c r="VIB30" s="10"/>
      <c r="VIC30" s="10"/>
      <c r="VID30" s="10"/>
      <c r="VIE30" s="10"/>
      <c r="VIF30" s="10"/>
      <c r="VIG30" s="10"/>
      <c r="VIH30" s="10"/>
      <c r="VII30" s="10"/>
      <c r="VIJ30" s="10"/>
      <c r="VIK30" s="10"/>
      <c r="VIL30" s="10"/>
      <c r="VIM30" s="10"/>
      <c r="VIN30" s="10"/>
      <c r="VIO30" s="10"/>
      <c r="VIP30" s="10"/>
      <c r="VIQ30" s="10"/>
      <c r="VIR30" s="10"/>
      <c r="VIS30" s="10"/>
      <c r="VIT30" s="10"/>
      <c r="VIU30" s="10"/>
      <c r="VIV30" s="10"/>
      <c r="VIW30" s="10"/>
      <c r="VIX30" s="10"/>
      <c r="VIY30" s="10"/>
      <c r="VIZ30" s="10"/>
      <c r="VJA30" s="10"/>
      <c r="VJB30" s="10"/>
      <c r="VJC30" s="10"/>
      <c r="VJD30" s="10"/>
      <c r="VJE30" s="10"/>
      <c r="VJF30" s="10"/>
      <c r="VJG30" s="10"/>
      <c r="VJH30" s="10"/>
      <c r="VJI30" s="10"/>
      <c r="VJJ30" s="10"/>
      <c r="VJK30" s="10"/>
      <c r="VJL30" s="10"/>
      <c r="VJM30" s="10"/>
      <c r="VJN30" s="10"/>
      <c r="VJO30" s="10"/>
      <c r="VJP30" s="10"/>
      <c r="VJQ30" s="10"/>
      <c r="VJR30" s="10"/>
      <c r="VJS30" s="10"/>
      <c r="VJT30" s="10"/>
      <c r="VJU30" s="10"/>
      <c r="VJV30" s="10"/>
      <c r="VJW30" s="10"/>
      <c r="VJX30" s="10"/>
      <c r="VJY30" s="10"/>
      <c r="VJZ30" s="10"/>
      <c r="VKA30" s="10"/>
      <c r="VKB30" s="10"/>
      <c r="VKC30" s="10"/>
      <c r="VKD30" s="10"/>
      <c r="VKE30" s="10"/>
      <c r="VKF30" s="10"/>
      <c r="VKG30" s="10"/>
      <c r="VKH30" s="10"/>
      <c r="VKI30" s="10"/>
      <c r="VKJ30" s="10"/>
      <c r="VKK30" s="10"/>
      <c r="VKL30" s="10"/>
      <c r="VKM30" s="10"/>
      <c r="VKN30" s="10"/>
      <c r="VKO30" s="10"/>
      <c r="VKP30" s="10"/>
      <c r="VKQ30" s="10"/>
      <c r="VKR30" s="10"/>
      <c r="VKS30" s="10"/>
      <c r="VKT30" s="10"/>
      <c r="VKU30" s="10"/>
      <c r="VKV30" s="10"/>
      <c r="VKW30" s="10"/>
      <c r="VKX30" s="10"/>
      <c r="VKY30" s="10"/>
      <c r="VKZ30" s="10"/>
      <c r="VLA30" s="10"/>
      <c r="VLB30" s="10"/>
      <c r="VLC30" s="10"/>
      <c r="VLD30" s="10"/>
      <c r="VLE30" s="10"/>
      <c r="VLF30" s="10"/>
      <c r="VLG30" s="10"/>
      <c r="VLH30" s="10"/>
      <c r="VLI30" s="10"/>
      <c r="VLJ30" s="10"/>
      <c r="VLK30" s="10"/>
      <c r="VLL30" s="10"/>
      <c r="VLM30" s="10"/>
      <c r="VLN30" s="10"/>
      <c r="VLO30" s="10"/>
      <c r="VLP30" s="10"/>
      <c r="VLQ30" s="10"/>
      <c r="VLR30" s="10"/>
      <c r="VLS30" s="10"/>
      <c r="VLT30" s="10"/>
      <c r="VLU30" s="10"/>
      <c r="VLV30" s="10"/>
      <c r="VLW30" s="10"/>
      <c r="VLX30" s="10"/>
      <c r="VLY30" s="10"/>
      <c r="VLZ30" s="10"/>
      <c r="VMA30" s="10"/>
      <c r="VMB30" s="10"/>
      <c r="VMC30" s="10"/>
      <c r="VMD30" s="10"/>
      <c r="VME30" s="10"/>
      <c r="VMF30" s="10"/>
      <c r="VMG30" s="10"/>
      <c r="VMH30" s="10"/>
      <c r="VMI30" s="10"/>
      <c r="VMJ30" s="10"/>
      <c r="VMK30" s="10"/>
      <c r="VML30" s="10"/>
      <c r="VMM30" s="10"/>
      <c r="VMN30" s="10"/>
      <c r="VMO30" s="10"/>
      <c r="VMP30" s="10"/>
      <c r="VMQ30" s="10"/>
      <c r="VMR30" s="10"/>
      <c r="VMS30" s="10"/>
      <c r="VMT30" s="10"/>
      <c r="VMU30" s="10"/>
      <c r="VMV30" s="10"/>
      <c r="VMW30" s="10"/>
      <c r="VMX30" s="10"/>
      <c r="VMY30" s="10"/>
      <c r="VMZ30" s="10"/>
      <c r="VNA30" s="10"/>
      <c r="VNB30" s="10"/>
      <c r="VNC30" s="10"/>
      <c r="VND30" s="10"/>
      <c r="VNE30" s="10"/>
      <c r="VNF30" s="10"/>
      <c r="VNG30" s="10"/>
      <c r="VNH30" s="10"/>
      <c r="VNI30" s="10"/>
      <c r="VNJ30" s="10"/>
      <c r="VNK30" s="10"/>
      <c r="VNL30" s="10"/>
      <c r="VNM30" s="10"/>
      <c r="VNN30" s="10"/>
      <c r="VNO30" s="10"/>
      <c r="VNP30" s="10"/>
      <c r="VNQ30" s="10"/>
      <c r="VNR30" s="10"/>
      <c r="VNS30" s="10"/>
      <c r="VNT30" s="10"/>
      <c r="VNU30" s="10"/>
      <c r="VNV30" s="10"/>
      <c r="VNW30" s="10"/>
      <c r="VNX30" s="10"/>
      <c r="VNY30" s="10"/>
      <c r="VNZ30" s="10"/>
      <c r="VOA30" s="10"/>
      <c r="VOB30" s="10"/>
      <c r="VOC30" s="10"/>
      <c r="VOD30" s="10"/>
      <c r="VOE30" s="10"/>
      <c r="VOF30" s="10"/>
      <c r="VOG30" s="10"/>
      <c r="VOH30" s="10"/>
      <c r="VOI30" s="10"/>
      <c r="VOJ30" s="10"/>
      <c r="VOK30" s="10"/>
      <c r="VOL30" s="10"/>
      <c r="VOM30" s="10"/>
      <c r="VON30" s="10"/>
      <c r="VOO30" s="10"/>
      <c r="VOP30" s="10"/>
      <c r="VOQ30" s="10"/>
      <c r="VOR30" s="10"/>
      <c r="VOS30" s="10"/>
      <c r="VOT30" s="10"/>
      <c r="VOU30" s="10"/>
      <c r="VOV30" s="10"/>
      <c r="VOW30" s="10"/>
      <c r="VOX30" s="10"/>
      <c r="VOY30" s="10"/>
      <c r="VOZ30" s="10"/>
      <c r="VPA30" s="10"/>
      <c r="VPB30" s="10"/>
      <c r="VPC30" s="10"/>
      <c r="VPD30" s="10"/>
      <c r="VPE30" s="10"/>
      <c r="VPF30" s="10"/>
      <c r="VPG30" s="10"/>
      <c r="VPH30" s="10"/>
      <c r="VPI30" s="10"/>
      <c r="VPJ30" s="10"/>
      <c r="VPK30" s="10"/>
      <c r="VPL30" s="10"/>
      <c r="VPM30" s="10"/>
      <c r="VPN30" s="10"/>
      <c r="VPO30" s="10"/>
      <c r="VPP30" s="10"/>
      <c r="VPQ30" s="10"/>
      <c r="VPR30" s="10"/>
      <c r="VPS30" s="10"/>
      <c r="VPT30" s="10"/>
      <c r="VPU30" s="10"/>
      <c r="VPV30" s="10"/>
      <c r="VPW30" s="10"/>
      <c r="VPX30" s="10"/>
      <c r="VPY30" s="10"/>
      <c r="VPZ30" s="10"/>
      <c r="VQA30" s="10"/>
      <c r="VQB30" s="10"/>
      <c r="VQC30" s="10"/>
      <c r="VQD30" s="10"/>
      <c r="VQE30" s="10"/>
      <c r="VQF30" s="10"/>
      <c r="VQG30" s="10"/>
      <c r="VQH30" s="10"/>
      <c r="VQI30" s="10"/>
      <c r="VQJ30" s="10"/>
      <c r="VQK30" s="10"/>
      <c r="VQL30" s="10"/>
      <c r="VQM30" s="10"/>
      <c r="VQN30" s="10"/>
      <c r="VQO30" s="10"/>
      <c r="VQP30" s="10"/>
      <c r="VQQ30" s="10"/>
      <c r="VQR30" s="10"/>
      <c r="VQS30" s="10"/>
      <c r="VQT30" s="10"/>
      <c r="VQU30" s="10"/>
      <c r="VQV30" s="10"/>
      <c r="VQW30" s="10"/>
      <c r="VQX30" s="10"/>
      <c r="VQY30" s="10"/>
      <c r="VQZ30" s="10"/>
      <c r="VRA30" s="10"/>
      <c r="VRB30" s="10"/>
      <c r="VRC30" s="10"/>
      <c r="VRD30" s="10"/>
      <c r="VRE30" s="10"/>
      <c r="VRF30" s="10"/>
      <c r="VRG30" s="10"/>
      <c r="VRH30" s="10"/>
      <c r="VRI30" s="10"/>
      <c r="VRJ30" s="10"/>
      <c r="VRK30" s="10"/>
      <c r="VRL30" s="10"/>
      <c r="VRM30" s="10"/>
      <c r="VRN30" s="10"/>
      <c r="VRO30" s="10"/>
      <c r="VRP30" s="10"/>
      <c r="VRQ30" s="10"/>
      <c r="VRR30" s="10"/>
      <c r="VRS30" s="10"/>
      <c r="VRT30" s="10"/>
      <c r="VRU30" s="10"/>
      <c r="VRV30" s="10"/>
      <c r="VRW30" s="10"/>
      <c r="VRX30" s="10"/>
      <c r="VRY30" s="10"/>
      <c r="VRZ30" s="10"/>
      <c r="VSA30" s="10"/>
      <c r="VSB30" s="10"/>
      <c r="VSC30" s="10"/>
      <c r="VSD30" s="10"/>
      <c r="VSE30" s="10"/>
      <c r="VSF30" s="10"/>
      <c r="VSG30" s="10"/>
      <c r="VSH30" s="10"/>
      <c r="VSI30" s="10"/>
      <c r="VSJ30" s="10"/>
      <c r="VSK30" s="10"/>
      <c r="VSL30" s="10"/>
      <c r="VSM30" s="10"/>
      <c r="VSN30" s="10"/>
      <c r="VSO30" s="10"/>
      <c r="VSP30" s="10"/>
      <c r="VSQ30" s="10"/>
      <c r="VSR30" s="10"/>
      <c r="VSS30" s="10"/>
      <c r="VST30" s="10"/>
      <c r="VSU30" s="10"/>
      <c r="VSV30" s="10"/>
      <c r="VSW30" s="10"/>
      <c r="VSX30" s="10"/>
      <c r="VSY30" s="10"/>
      <c r="VSZ30" s="10"/>
      <c r="VTA30" s="10"/>
      <c r="VTB30" s="10"/>
      <c r="VTC30" s="10"/>
      <c r="VTD30" s="10"/>
      <c r="VTE30" s="10"/>
      <c r="VTF30" s="10"/>
      <c r="VTG30" s="10"/>
      <c r="VTH30" s="10"/>
      <c r="VTI30" s="10"/>
      <c r="VTJ30" s="10"/>
      <c r="VTK30" s="10"/>
      <c r="VTL30" s="10"/>
      <c r="VTM30" s="10"/>
      <c r="VTN30" s="10"/>
      <c r="VTO30" s="10"/>
      <c r="VTP30" s="10"/>
      <c r="VTQ30" s="10"/>
      <c r="VTR30" s="10"/>
      <c r="VTS30" s="10"/>
      <c r="VTT30" s="10"/>
      <c r="VTU30" s="10"/>
      <c r="VTV30" s="10"/>
      <c r="VTW30" s="10"/>
      <c r="VTX30" s="10"/>
      <c r="VTY30" s="10"/>
      <c r="VTZ30" s="10"/>
      <c r="VUA30" s="10"/>
      <c r="VUB30" s="10"/>
      <c r="VUC30" s="10"/>
      <c r="VUD30" s="10"/>
      <c r="VUE30" s="10"/>
      <c r="VUF30" s="10"/>
      <c r="VUG30" s="10"/>
      <c r="VUH30" s="10"/>
      <c r="VUI30" s="10"/>
      <c r="VUJ30" s="10"/>
      <c r="VUK30" s="10"/>
      <c r="VUL30" s="10"/>
      <c r="VUM30" s="10"/>
      <c r="VUN30" s="10"/>
      <c r="VUO30" s="10"/>
      <c r="VUP30" s="10"/>
      <c r="VUQ30" s="10"/>
      <c r="VUR30" s="10"/>
      <c r="VUS30" s="10"/>
      <c r="VUT30" s="10"/>
      <c r="VUU30" s="10"/>
      <c r="VUV30" s="10"/>
      <c r="VUW30" s="10"/>
      <c r="VUX30" s="10"/>
      <c r="VUY30" s="10"/>
      <c r="VUZ30" s="10"/>
      <c r="VVA30" s="10"/>
      <c r="VVB30" s="10"/>
      <c r="VVC30" s="10"/>
      <c r="VVD30" s="10"/>
      <c r="VVE30" s="10"/>
      <c r="VVF30" s="10"/>
      <c r="VVG30" s="10"/>
      <c r="VVH30" s="10"/>
      <c r="VVI30" s="10"/>
      <c r="VVJ30" s="10"/>
      <c r="VVK30" s="10"/>
      <c r="VVL30" s="10"/>
      <c r="VVM30" s="10"/>
      <c r="VVN30" s="10"/>
      <c r="VVO30" s="10"/>
      <c r="VVP30" s="10"/>
      <c r="VVQ30" s="10"/>
      <c r="VVR30" s="10"/>
      <c r="VVS30" s="10"/>
      <c r="VVT30" s="10"/>
      <c r="VVU30" s="10"/>
      <c r="VVV30" s="10"/>
      <c r="VVW30" s="10"/>
      <c r="VVX30" s="10"/>
      <c r="VVY30" s="10"/>
      <c r="VVZ30" s="10"/>
      <c r="VWA30" s="10"/>
      <c r="VWB30" s="10"/>
      <c r="VWC30" s="10"/>
      <c r="VWD30" s="10"/>
      <c r="VWE30" s="10"/>
      <c r="VWF30" s="10"/>
      <c r="VWG30" s="10"/>
      <c r="VWH30" s="10"/>
      <c r="VWI30" s="10"/>
      <c r="VWJ30" s="10"/>
      <c r="VWK30" s="10"/>
      <c r="VWL30" s="10"/>
      <c r="VWM30" s="10"/>
      <c r="VWN30" s="10"/>
      <c r="VWO30" s="10"/>
      <c r="VWP30" s="10"/>
      <c r="VWQ30" s="10"/>
      <c r="VWR30" s="10"/>
      <c r="VWS30" s="10"/>
      <c r="VWT30" s="10"/>
      <c r="VWU30" s="10"/>
      <c r="VWV30" s="10"/>
      <c r="VWW30" s="10"/>
      <c r="VWX30" s="10"/>
      <c r="VWY30" s="10"/>
      <c r="VWZ30" s="10"/>
      <c r="VXA30" s="10"/>
      <c r="VXB30" s="10"/>
      <c r="VXC30" s="10"/>
      <c r="VXD30" s="10"/>
      <c r="VXE30" s="10"/>
      <c r="VXF30" s="10"/>
      <c r="VXG30" s="10"/>
      <c r="VXH30" s="10"/>
      <c r="VXI30" s="10"/>
      <c r="VXJ30" s="10"/>
      <c r="VXK30" s="10"/>
      <c r="VXL30" s="10"/>
      <c r="VXM30" s="10"/>
      <c r="VXN30" s="10"/>
      <c r="VXO30" s="10"/>
      <c r="VXP30" s="10"/>
      <c r="VXQ30" s="10"/>
      <c r="VXR30" s="10"/>
      <c r="VXS30" s="10"/>
      <c r="VXT30" s="10"/>
      <c r="VXU30" s="10"/>
      <c r="VXV30" s="10"/>
      <c r="VXW30" s="10"/>
      <c r="VXX30" s="10"/>
      <c r="VXY30" s="10"/>
      <c r="VXZ30" s="10"/>
      <c r="VYA30" s="10"/>
      <c r="VYB30" s="10"/>
      <c r="VYC30" s="10"/>
      <c r="VYD30" s="10"/>
      <c r="VYE30" s="10"/>
      <c r="VYF30" s="10"/>
      <c r="VYG30" s="10"/>
      <c r="VYH30" s="10"/>
      <c r="VYI30" s="10"/>
      <c r="VYJ30" s="10"/>
      <c r="VYK30" s="10"/>
      <c r="VYL30" s="10"/>
      <c r="VYM30" s="10"/>
      <c r="VYN30" s="10"/>
      <c r="VYO30" s="10"/>
      <c r="VYP30" s="10"/>
      <c r="VYQ30" s="10"/>
      <c r="VYR30" s="10"/>
      <c r="VYS30" s="10"/>
      <c r="VYT30" s="10"/>
      <c r="VYU30" s="10"/>
      <c r="VYV30" s="10"/>
      <c r="VYW30" s="10"/>
      <c r="VYX30" s="10"/>
      <c r="VYY30" s="10"/>
      <c r="VYZ30" s="10"/>
      <c r="VZA30" s="10"/>
      <c r="VZB30" s="10"/>
      <c r="VZC30" s="10"/>
      <c r="VZD30" s="10"/>
      <c r="VZE30" s="10"/>
      <c r="VZF30" s="10"/>
      <c r="VZG30" s="10"/>
      <c r="VZH30" s="10"/>
      <c r="VZI30" s="10"/>
      <c r="VZJ30" s="10"/>
      <c r="VZK30" s="10"/>
      <c r="VZL30" s="10"/>
      <c r="VZM30" s="10"/>
      <c r="VZN30" s="10"/>
      <c r="VZO30" s="10"/>
      <c r="VZP30" s="10"/>
      <c r="VZQ30" s="10"/>
      <c r="VZR30" s="10"/>
      <c r="VZS30" s="10"/>
      <c r="VZT30" s="10"/>
      <c r="VZU30" s="10"/>
      <c r="VZV30" s="10"/>
      <c r="VZW30" s="10"/>
      <c r="VZX30" s="10"/>
      <c r="VZY30" s="10"/>
      <c r="VZZ30" s="10"/>
      <c r="WAA30" s="10"/>
      <c r="WAB30" s="10"/>
      <c r="WAC30" s="10"/>
      <c r="WAD30" s="10"/>
      <c r="WAE30" s="10"/>
      <c r="WAF30" s="10"/>
      <c r="WAG30" s="10"/>
      <c r="WAH30" s="10"/>
      <c r="WAI30" s="10"/>
      <c r="WAJ30" s="10"/>
      <c r="WAK30" s="10"/>
      <c r="WAL30" s="10"/>
      <c r="WAM30" s="10"/>
      <c r="WAN30" s="10"/>
      <c r="WAO30" s="10"/>
      <c r="WAP30" s="10"/>
      <c r="WAQ30" s="10"/>
      <c r="WAR30" s="10"/>
      <c r="WAS30" s="10"/>
      <c r="WAT30" s="10"/>
      <c r="WAU30" s="10"/>
      <c r="WAV30" s="10"/>
      <c r="WAW30" s="10"/>
      <c r="WAX30" s="10"/>
      <c r="WAY30" s="10"/>
      <c r="WAZ30" s="10"/>
      <c r="WBA30" s="10"/>
      <c r="WBB30" s="10"/>
      <c r="WBC30" s="10"/>
      <c r="WBD30" s="10"/>
      <c r="WBE30" s="10"/>
      <c r="WBF30" s="10"/>
      <c r="WBG30" s="10"/>
      <c r="WBH30" s="10"/>
      <c r="WBI30" s="10"/>
      <c r="WBJ30" s="10"/>
      <c r="WBK30" s="10"/>
      <c r="WBL30" s="10"/>
      <c r="WBM30" s="10"/>
      <c r="WBN30" s="10"/>
      <c r="WBO30" s="10"/>
      <c r="WBP30" s="10"/>
      <c r="WBQ30" s="10"/>
      <c r="WBR30" s="10"/>
      <c r="WBS30" s="10"/>
      <c r="WBT30" s="10"/>
      <c r="WBU30" s="10"/>
      <c r="WBV30" s="10"/>
      <c r="WBW30" s="10"/>
      <c r="WBX30" s="10"/>
      <c r="WBY30" s="10"/>
      <c r="WBZ30" s="10"/>
      <c r="WCA30" s="10"/>
      <c r="WCB30" s="10"/>
      <c r="WCC30" s="10"/>
      <c r="WCD30" s="10"/>
      <c r="WCE30" s="10"/>
      <c r="WCF30" s="10"/>
      <c r="WCG30" s="10"/>
      <c r="WCH30" s="10"/>
      <c r="WCI30" s="10"/>
      <c r="WCJ30" s="10"/>
      <c r="WCK30" s="10"/>
      <c r="WCL30" s="10"/>
      <c r="WCM30" s="10"/>
      <c r="WCN30" s="10"/>
      <c r="WCO30" s="10"/>
      <c r="WCP30" s="10"/>
      <c r="WCQ30" s="10"/>
      <c r="WCR30" s="10"/>
      <c r="WCS30" s="10"/>
      <c r="WCT30" s="10"/>
      <c r="WCU30" s="10"/>
      <c r="WCV30" s="10"/>
      <c r="WCW30" s="10"/>
      <c r="WCX30" s="10"/>
      <c r="WCY30" s="10"/>
      <c r="WCZ30" s="10"/>
      <c r="WDA30" s="10"/>
      <c r="WDB30" s="10"/>
      <c r="WDC30" s="10"/>
      <c r="WDD30" s="10"/>
      <c r="WDE30" s="10"/>
      <c r="WDF30" s="10"/>
      <c r="WDG30" s="10"/>
      <c r="WDH30" s="10"/>
      <c r="WDI30" s="10"/>
      <c r="WDJ30" s="10"/>
      <c r="WDK30" s="10"/>
      <c r="WDL30" s="10"/>
      <c r="WDM30" s="10"/>
      <c r="WDN30" s="10"/>
      <c r="WDO30" s="10"/>
      <c r="WDP30" s="10"/>
      <c r="WDQ30" s="10"/>
      <c r="WDR30" s="10"/>
      <c r="WDS30" s="10"/>
      <c r="WDT30" s="10"/>
      <c r="WDU30" s="10"/>
      <c r="WDV30" s="10"/>
      <c r="WDW30" s="10"/>
      <c r="WDX30" s="10"/>
      <c r="WDY30" s="10"/>
      <c r="WDZ30" s="10"/>
      <c r="WEA30" s="10"/>
      <c r="WEB30" s="10"/>
      <c r="WEC30" s="10"/>
      <c r="WED30" s="10"/>
      <c r="WEE30" s="10"/>
      <c r="WEF30" s="10"/>
      <c r="WEG30" s="10"/>
      <c r="WEH30" s="10"/>
      <c r="WEI30" s="10"/>
      <c r="WEJ30" s="10"/>
      <c r="WEK30" s="10"/>
      <c r="WEL30" s="10"/>
      <c r="WEM30" s="10"/>
      <c r="WEN30" s="10"/>
      <c r="WEO30" s="10"/>
      <c r="WEP30" s="10"/>
      <c r="WEQ30" s="10"/>
      <c r="WER30" s="10"/>
      <c r="WES30" s="10"/>
      <c r="WET30" s="10"/>
      <c r="WEU30" s="10"/>
      <c r="WEV30" s="10"/>
      <c r="WEW30" s="10"/>
      <c r="WEX30" s="10"/>
      <c r="WEY30" s="10"/>
      <c r="WEZ30" s="10"/>
      <c r="WFA30" s="10"/>
      <c r="WFB30" s="10"/>
      <c r="WFC30" s="10"/>
      <c r="WFD30" s="10"/>
      <c r="WFE30" s="10"/>
      <c r="WFF30" s="10"/>
      <c r="WFG30" s="10"/>
      <c r="WFH30" s="10"/>
      <c r="WFI30" s="10"/>
      <c r="WFJ30" s="10"/>
      <c r="WFK30" s="10"/>
      <c r="WFL30" s="10"/>
      <c r="WFM30" s="10"/>
      <c r="WFN30" s="10"/>
      <c r="WFO30" s="10"/>
      <c r="WFP30" s="10"/>
      <c r="WFQ30" s="10"/>
      <c r="WFR30" s="10"/>
      <c r="WFS30" s="10"/>
      <c r="WFT30" s="10"/>
      <c r="WFU30" s="10"/>
      <c r="WFV30" s="10"/>
      <c r="WFW30" s="10"/>
      <c r="WFX30" s="10"/>
      <c r="WFY30" s="10"/>
      <c r="WFZ30" s="10"/>
      <c r="WGA30" s="10"/>
      <c r="WGB30" s="10"/>
      <c r="WGC30" s="10"/>
      <c r="WGD30" s="10"/>
      <c r="WGE30" s="10"/>
      <c r="WGF30" s="10"/>
      <c r="WGG30" s="10"/>
      <c r="WGH30" s="10"/>
      <c r="WGI30" s="10"/>
      <c r="WGJ30" s="10"/>
      <c r="WGK30" s="10"/>
      <c r="WGL30" s="10"/>
      <c r="WGM30" s="10"/>
      <c r="WGN30" s="10"/>
      <c r="WGO30" s="10"/>
      <c r="WGP30" s="10"/>
      <c r="WGQ30" s="10"/>
      <c r="WGR30" s="10"/>
      <c r="WGS30" s="10"/>
      <c r="WGT30" s="10"/>
      <c r="WGU30" s="10"/>
      <c r="WGV30" s="10"/>
      <c r="WGW30" s="10"/>
      <c r="WGX30" s="10"/>
      <c r="WGY30" s="10"/>
      <c r="WGZ30" s="10"/>
      <c r="WHA30" s="10"/>
      <c r="WHB30" s="10"/>
      <c r="WHC30" s="10"/>
      <c r="WHD30" s="10"/>
      <c r="WHE30" s="10"/>
      <c r="WHF30" s="10"/>
      <c r="WHG30" s="10"/>
      <c r="WHH30" s="10"/>
      <c r="WHI30" s="10"/>
      <c r="WHJ30" s="10"/>
      <c r="WHK30" s="10"/>
      <c r="WHL30" s="10"/>
      <c r="WHM30" s="10"/>
      <c r="WHN30" s="10"/>
      <c r="WHO30" s="10"/>
      <c r="WHP30" s="10"/>
      <c r="WHQ30" s="10"/>
      <c r="WHR30" s="10"/>
      <c r="WHS30" s="10"/>
      <c r="WHT30" s="10"/>
      <c r="WHU30" s="10"/>
      <c r="WHV30" s="10"/>
      <c r="WHW30" s="10"/>
      <c r="WHX30" s="10"/>
      <c r="WHY30" s="10"/>
      <c r="WHZ30" s="10"/>
      <c r="WIA30" s="10"/>
      <c r="WIB30" s="10"/>
      <c r="WIC30" s="10"/>
      <c r="WID30" s="10"/>
      <c r="WIE30" s="10"/>
      <c r="WIF30" s="10"/>
      <c r="WIG30" s="10"/>
      <c r="WIH30" s="10"/>
      <c r="WII30" s="10"/>
      <c r="WIJ30" s="10"/>
      <c r="WIK30" s="10"/>
      <c r="WIL30" s="10"/>
      <c r="WIM30" s="10"/>
      <c r="WIN30" s="10"/>
      <c r="WIO30" s="10"/>
      <c r="WIP30" s="10"/>
      <c r="WIQ30" s="10"/>
      <c r="WIR30" s="10"/>
      <c r="WIS30" s="10"/>
      <c r="WIT30" s="10"/>
      <c r="WIU30" s="10"/>
      <c r="WIV30" s="10"/>
      <c r="WIW30" s="10"/>
      <c r="WIX30" s="10"/>
      <c r="WIY30" s="10"/>
      <c r="WIZ30" s="10"/>
      <c r="WJA30" s="10"/>
      <c r="WJB30" s="10"/>
      <c r="WJC30" s="10"/>
      <c r="WJD30" s="10"/>
      <c r="WJE30" s="10"/>
      <c r="WJF30" s="10"/>
      <c r="WJG30" s="10"/>
      <c r="WJH30" s="10"/>
      <c r="WJI30" s="10"/>
      <c r="WJJ30" s="10"/>
      <c r="WJK30" s="10"/>
      <c r="WJL30" s="10"/>
      <c r="WJM30" s="10"/>
      <c r="WJN30" s="10"/>
      <c r="WJO30" s="10"/>
      <c r="WJP30" s="10"/>
      <c r="WJQ30" s="10"/>
      <c r="WJR30" s="10"/>
      <c r="WJS30" s="10"/>
      <c r="WJT30" s="10"/>
      <c r="WJU30" s="10"/>
      <c r="WJV30" s="10"/>
      <c r="WJW30" s="10"/>
      <c r="WJX30" s="10"/>
      <c r="WJY30" s="10"/>
      <c r="WJZ30" s="10"/>
      <c r="WKA30" s="10"/>
      <c r="WKB30" s="10"/>
      <c r="WKC30" s="10"/>
      <c r="WKD30" s="10"/>
      <c r="WKE30" s="10"/>
      <c r="WKF30" s="10"/>
      <c r="WKG30" s="10"/>
      <c r="WKH30" s="10"/>
      <c r="WKI30" s="10"/>
      <c r="WKJ30" s="10"/>
      <c r="WKK30" s="10"/>
      <c r="WKL30" s="10"/>
      <c r="WKM30" s="10"/>
      <c r="WKN30" s="10"/>
      <c r="WKO30" s="10"/>
      <c r="WKP30" s="10"/>
      <c r="WKQ30" s="10"/>
      <c r="WKR30" s="10"/>
      <c r="WKS30" s="10"/>
      <c r="WKT30" s="10"/>
      <c r="WKU30" s="10"/>
      <c r="WKV30" s="10"/>
      <c r="WKW30" s="10"/>
      <c r="WKX30" s="10"/>
      <c r="WKY30" s="10"/>
      <c r="WKZ30" s="10"/>
      <c r="WLA30" s="10"/>
      <c r="WLB30" s="10"/>
      <c r="WLC30" s="10"/>
      <c r="WLD30" s="10"/>
      <c r="WLE30" s="10"/>
      <c r="WLF30" s="10"/>
      <c r="WLG30" s="10"/>
      <c r="WLH30" s="10"/>
      <c r="WLI30" s="10"/>
      <c r="WLJ30" s="10"/>
      <c r="WLK30" s="10"/>
      <c r="WLL30" s="10"/>
      <c r="WLM30" s="10"/>
      <c r="WLN30" s="10"/>
      <c r="WLO30" s="10"/>
      <c r="WLP30" s="10"/>
      <c r="WLQ30" s="10"/>
      <c r="WLR30" s="10"/>
      <c r="WLS30" s="10"/>
      <c r="WLT30" s="10"/>
      <c r="WLU30" s="10"/>
      <c r="WLV30" s="10"/>
      <c r="WLW30" s="10"/>
      <c r="WLX30" s="10"/>
      <c r="WLY30" s="10"/>
      <c r="WLZ30" s="10"/>
      <c r="WMA30" s="10"/>
      <c r="WMB30" s="10"/>
      <c r="WMC30" s="10"/>
      <c r="WMD30" s="10"/>
      <c r="WME30" s="10"/>
      <c r="WMF30" s="10"/>
      <c r="WMG30" s="10"/>
      <c r="WMH30" s="10"/>
      <c r="WMI30" s="10"/>
      <c r="WMJ30" s="10"/>
      <c r="WMK30" s="10"/>
      <c r="WML30" s="10"/>
      <c r="WMM30" s="10"/>
      <c r="WMN30" s="10"/>
      <c r="WMO30" s="10"/>
      <c r="WMP30" s="10"/>
      <c r="WMQ30" s="10"/>
      <c r="WMR30" s="10"/>
      <c r="WMS30" s="10"/>
      <c r="WMT30" s="10"/>
      <c r="WMU30" s="10"/>
      <c r="WMV30" s="10"/>
      <c r="WMW30" s="10"/>
      <c r="WMX30" s="10"/>
      <c r="WMY30" s="10"/>
      <c r="WMZ30" s="10"/>
      <c r="WNA30" s="10"/>
      <c r="WNB30" s="10"/>
      <c r="WNC30" s="10"/>
      <c r="WND30" s="10"/>
      <c r="WNE30" s="10"/>
      <c r="WNF30" s="10"/>
      <c r="WNG30" s="10"/>
      <c r="WNH30" s="10"/>
      <c r="WNI30" s="10"/>
      <c r="WNJ30" s="10"/>
      <c r="WNK30" s="10"/>
      <c r="WNL30" s="10"/>
      <c r="WNM30" s="10"/>
      <c r="WNN30" s="10"/>
      <c r="WNO30" s="10"/>
      <c r="WNP30" s="10"/>
      <c r="WNQ30" s="10"/>
      <c r="WNR30" s="10"/>
      <c r="WNS30" s="10"/>
      <c r="WNT30" s="10"/>
      <c r="WNU30" s="10"/>
      <c r="WNV30" s="10"/>
      <c r="WNW30" s="10"/>
      <c r="WNX30" s="10"/>
      <c r="WNY30" s="10"/>
      <c r="WNZ30" s="10"/>
      <c r="WOA30" s="10"/>
      <c r="WOB30" s="10"/>
      <c r="WOC30" s="10"/>
      <c r="WOD30" s="10"/>
      <c r="WOE30" s="10"/>
      <c r="WOF30" s="10"/>
      <c r="WOG30" s="10"/>
      <c r="WOH30" s="10"/>
      <c r="WOI30" s="10"/>
      <c r="WOJ30" s="10"/>
      <c r="WOK30" s="10"/>
      <c r="WOL30" s="10"/>
      <c r="WOM30" s="10"/>
      <c r="WON30" s="10"/>
      <c r="WOO30" s="10"/>
      <c r="WOP30" s="10"/>
      <c r="WOQ30" s="10"/>
      <c r="WOR30" s="10"/>
      <c r="WOS30" s="10"/>
      <c r="WOT30" s="10"/>
      <c r="WOU30" s="10"/>
      <c r="WOV30" s="10"/>
      <c r="WOW30" s="10"/>
      <c r="WOX30" s="10"/>
      <c r="WOY30" s="10"/>
      <c r="WOZ30" s="10"/>
      <c r="WPA30" s="10"/>
      <c r="WPB30" s="10"/>
      <c r="WPC30" s="10"/>
      <c r="WPD30" s="10"/>
      <c r="WPE30" s="10"/>
      <c r="WPF30" s="10"/>
      <c r="WPG30" s="10"/>
      <c r="WPH30" s="10"/>
      <c r="WPI30" s="10"/>
      <c r="WPJ30" s="10"/>
      <c r="WPK30" s="10"/>
      <c r="WPL30" s="10"/>
      <c r="WPM30" s="10"/>
      <c r="WPN30" s="10"/>
      <c r="WPO30" s="10"/>
      <c r="WPP30" s="10"/>
      <c r="WPQ30" s="10"/>
      <c r="WPR30" s="10"/>
      <c r="WPS30" s="10"/>
      <c r="WPT30" s="10"/>
      <c r="WPU30" s="10"/>
      <c r="WPV30" s="10"/>
      <c r="WPW30" s="10"/>
      <c r="WPX30" s="10"/>
      <c r="WPY30" s="10"/>
      <c r="WPZ30" s="10"/>
      <c r="WQA30" s="10"/>
      <c r="WQB30" s="10"/>
      <c r="WQC30" s="10"/>
      <c r="WQD30" s="10"/>
      <c r="WQE30" s="10"/>
      <c r="WQF30" s="10"/>
      <c r="WQG30" s="10"/>
      <c r="WQH30" s="10"/>
      <c r="WQI30" s="10"/>
      <c r="WQJ30" s="10"/>
      <c r="WQK30" s="10"/>
      <c r="WQL30" s="10"/>
      <c r="WQM30" s="10"/>
      <c r="WQN30" s="10"/>
      <c r="WQO30" s="10"/>
      <c r="WQP30" s="10"/>
      <c r="WQQ30" s="10"/>
      <c r="WQR30" s="10"/>
      <c r="WQS30" s="10"/>
      <c r="WQT30" s="10"/>
      <c r="WQU30" s="10"/>
      <c r="WQV30" s="10"/>
      <c r="WQW30" s="10"/>
      <c r="WQX30" s="10"/>
      <c r="WQY30" s="10"/>
      <c r="WQZ30" s="10"/>
      <c r="WRA30" s="10"/>
      <c r="WRB30" s="10"/>
      <c r="WRC30" s="10"/>
      <c r="WRD30" s="10"/>
      <c r="WRE30" s="10"/>
      <c r="WRF30" s="10"/>
      <c r="WRG30" s="10"/>
      <c r="WRH30" s="10"/>
      <c r="WRI30" s="10"/>
      <c r="WRJ30" s="10"/>
      <c r="WRK30" s="10"/>
      <c r="WRL30" s="10"/>
      <c r="WRM30" s="10"/>
      <c r="WRN30" s="10"/>
      <c r="WRO30" s="10"/>
      <c r="WRP30" s="10"/>
      <c r="WRQ30" s="10"/>
      <c r="WRR30" s="10"/>
      <c r="WRS30" s="10"/>
      <c r="WRT30" s="10"/>
      <c r="WRU30" s="10"/>
      <c r="WRV30" s="10"/>
      <c r="WRW30" s="10"/>
      <c r="WRX30" s="10"/>
      <c r="WRY30" s="10"/>
      <c r="WRZ30" s="10"/>
      <c r="WSA30" s="10"/>
      <c r="WSB30" s="10"/>
      <c r="WSC30" s="10"/>
      <c r="WSD30" s="10"/>
      <c r="WSE30" s="10"/>
      <c r="WSF30" s="10"/>
      <c r="WSG30" s="10"/>
      <c r="WSH30" s="10"/>
      <c r="WSI30" s="10"/>
      <c r="WSJ30" s="10"/>
      <c r="WSK30" s="10"/>
      <c r="WSL30" s="10"/>
      <c r="WSM30" s="10"/>
      <c r="WSN30" s="10"/>
      <c r="WSO30" s="10"/>
      <c r="WSP30" s="10"/>
      <c r="WSQ30" s="10"/>
      <c r="WSR30" s="10"/>
      <c r="WSS30" s="10"/>
      <c r="WST30" s="10"/>
      <c r="WSU30" s="10"/>
      <c r="WSV30" s="10"/>
      <c r="WSW30" s="10"/>
      <c r="WSX30" s="10"/>
      <c r="WSY30" s="10"/>
      <c r="WSZ30" s="10"/>
      <c r="WTA30" s="10"/>
      <c r="WTB30" s="10"/>
      <c r="WTC30" s="10"/>
      <c r="WTD30" s="10"/>
      <c r="WTE30" s="10"/>
      <c r="WTF30" s="10"/>
      <c r="WTG30" s="10"/>
      <c r="WTH30" s="10"/>
      <c r="WTI30" s="10"/>
      <c r="WTJ30" s="10"/>
      <c r="WTK30" s="10"/>
      <c r="WTL30" s="10"/>
      <c r="WTM30" s="10"/>
      <c r="WTN30" s="10"/>
      <c r="WTO30" s="10"/>
      <c r="WTP30" s="10"/>
      <c r="WTQ30" s="10"/>
      <c r="WTR30" s="10"/>
      <c r="WTS30" s="10"/>
      <c r="WTT30" s="10"/>
      <c r="WTU30" s="10"/>
      <c r="WTV30" s="10"/>
      <c r="WTW30" s="10"/>
      <c r="WTX30" s="10"/>
      <c r="WTY30" s="10"/>
      <c r="WTZ30" s="10"/>
      <c r="WUA30" s="10"/>
      <c r="WUB30" s="10"/>
      <c r="WUC30" s="10"/>
      <c r="WUD30" s="10"/>
      <c r="WUE30" s="10"/>
      <c r="WUF30" s="10"/>
      <c r="WUG30" s="10"/>
      <c r="WUH30" s="10"/>
      <c r="WUI30" s="10"/>
      <c r="WUJ30" s="10"/>
      <c r="WUK30" s="10"/>
      <c r="WUL30" s="10"/>
      <c r="WUM30" s="10"/>
      <c r="WUN30" s="10"/>
      <c r="WUO30" s="10"/>
      <c r="WUP30" s="10"/>
      <c r="WUQ30" s="10"/>
      <c r="WUR30" s="10"/>
      <c r="WUS30" s="10"/>
      <c r="WUT30" s="10"/>
      <c r="WUU30" s="10"/>
      <c r="WUV30" s="10"/>
      <c r="WUW30" s="10"/>
      <c r="WUX30" s="10"/>
      <c r="WUY30" s="10"/>
      <c r="WUZ30" s="10"/>
      <c r="WVA30" s="10"/>
      <c r="WVB30" s="10"/>
      <c r="WVC30" s="10"/>
      <c r="WVD30" s="10"/>
      <c r="WVE30" s="10"/>
      <c r="WVF30" s="10"/>
      <c r="WVG30" s="10"/>
      <c r="WVH30" s="10"/>
      <c r="WVI30" s="10"/>
      <c r="WVJ30" s="10"/>
      <c r="WVK30" s="10"/>
      <c r="WVL30" s="10"/>
      <c r="WVM30" s="10"/>
      <c r="WVN30" s="10"/>
      <c r="WVO30" s="10"/>
      <c r="WVP30" s="10"/>
      <c r="WVQ30" s="10"/>
      <c r="WVR30" s="10"/>
      <c r="WVS30" s="10"/>
      <c r="WVT30" s="10"/>
      <c r="WVU30" s="10"/>
      <c r="WVV30" s="10"/>
      <c r="WVW30" s="10"/>
      <c r="WVX30" s="10"/>
      <c r="WVY30" s="10"/>
      <c r="WVZ30" s="10"/>
      <c r="WWA30" s="10"/>
      <c r="WWB30" s="10"/>
      <c r="WWC30" s="10"/>
      <c r="WWD30" s="10"/>
      <c r="WWE30" s="10"/>
      <c r="WWF30" s="10"/>
      <c r="WWG30" s="10"/>
      <c r="WWH30" s="10"/>
      <c r="WWI30" s="10"/>
      <c r="WWJ30" s="10"/>
      <c r="WWK30" s="10"/>
      <c r="WWL30" s="10"/>
      <c r="WWM30" s="10"/>
      <c r="WWN30" s="10"/>
      <c r="WWO30" s="10"/>
      <c r="WWP30" s="10"/>
      <c r="WWQ30" s="10"/>
      <c r="WWR30" s="10"/>
      <c r="WWS30" s="10"/>
      <c r="WWT30" s="10"/>
      <c r="WWU30" s="10"/>
      <c r="WWV30" s="10"/>
      <c r="WWW30" s="10"/>
      <c r="WWX30" s="10"/>
      <c r="WWY30" s="10"/>
      <c r="WWZ30" s="10"/>
      <c r="WXA30" s="10"/>
      <c r="WXB30" s="10"/>
      <c r="WXC30" s="10"/>
      <c r="WXD30" s="10"/>
      <c r="WXE30" s="10"/>
      <c r="WXF30" s="10"/>
      <c r="WXG30" s="10"/>
      <c r="WXH30" s="10"/>
      <c r="WXI30" s="10"/>
      <c r="WXJ30" s="10"/>
      <c r="WXK30" s="10"/>
      <c r="WXL30" s="10"/>
      <c r="WXM30" s="10"/>
      <c r="WXN30" s="10"/>
      <c r="WXO30" s="10"/>
      <c r="WXP30" s="10"/>
      <c r="WXQ30" s="10"/>
      <c r="WXR30" s="10"/>
      <c r="WXS30" s="10"/>
      <c r="WXT30" s="10"/>
      <c r="WXU30" s="10"/>
      <c r="WXV30" s="10"/>
      <c r="WXW30" s="10"/>
      <c r="WXX30" s="10"/>
      <c r="WXY30" s="10"/>
      <c r="WXZ30" s="10"/>
      <c r="WYA30" s="10"/>
      <c r="WYB30" s="10"/>
      <c r="WYC30" s="10"/>
      <c r="WYD30" s="10"/>
      <c r="WYE30" s="10"/>
      <c r="WYF30" s="10"/>
      <c r="WYG30" s="10"/>
      <c r="WYH30" s="10"/>
      <c r="WYI30" s="10"/>
      <c r="WYJ30" s="10"/>
      <c r="WYK30" s="10"/>
      <c r="WYL30" s="10"/>
      <c r="WYM30" s="10"/>
      <c r="WYN30" s="10"/>
      <c r="WYO30" s="10"/>
      <c r="WYP30" s="10"/>
      <c r="WYQ30" s="10"/>
      <c r="WYR30" s="10"/>
      <c r="WYS30" s="10"/>
      <c r="WYT30" s="10"/>
      <c r="WYU30" s="10"/>
      <c r="WYV30" s="10"/>
      <c r="WYW30" s="10"/>
      <c r="WYX30" s="10"/>
      <c r="WYY30" s="10"/>
      <c r="WYZ30" s="10"/>
      <c r="WZA30" s="10"/>
      <c r="WZB30" s="10"/>
      <c r="WZC30" s="10"/>
      <c r="WZD30" s="10"/>
      <c r="WZE30" s="10"/>
      <c r="WZF30" s="10"/>
      <c r="WZG30" s="10"/>
      <c r="WZH30" s="10"/>
      <c r="WZI30" s="10"/>
      <c r="WZJ30" s="10"/>
      <c r="WZK30" s="10"/>
      <c r="WZL30" s="10"/>
      <c r="WZM30" s="10"/>
      <c r="WZN30" s="10"/>
      <c r="WZO30" s="10"/>
      <c r="WZP30" s="10"/>
      <c r="WZQ30" s="10"/>
      <c r="WZR30" s="10"/>
      <c r="WZS30" s="10"/>
      <c r="WZT30" s="10"/>
      <c r="WZU30" s="10"/>
      <c r="WZV30" s="10"/>
      <c r="WZW30" s="10"/>
      <c r="WZX30" s="10"/>
      <c r="WZY30" s="10"/>
      <c r="WZZ30" s="10"/>
      <c r="XAA30" s="10"/>
      <c r="XAB30" s="10"/>
      <c r="XAC30" s="10"/>
      <c r="XAD30" s="10"/>
      <c r="XAE30" s="10"/>
      <c r="XAF30" s="10"/>
      <c r="XAG30" s="10"/>
      <c r="XAH30" s="10"/>
      <c r="XAI30" s="10"/>
      <c r="XAJ30" s="10"/>
      <c r="XAK30" s="10"/>
      <c r="XAL30" s="10"/>
      <c r="XAM30" s="10"/>
      <c r="XAN30" s="10"/>
      <c r="XAO30" s="10"/>
      <c r="XAP30" s="10"/>
      <c r="XAQ30" s="10"/>
      <c r="XAR30" s="10"/>
      <c r="XAS30" s="10"/>
      <c r="XAT30" s="10"/>
      <c r="XAU30" s="10"/>
      <c r="XAV30" s="10"/>
      <c r="XAW30" s="10"/>
      <c r="XAX30" s="10"/>
      <c r="XAY30" s="10"/>
      <c r="XAZ30" s="10"/>
      <c r="XBA30" s="10"/>
      <c r="XBB30" s="10"/>
      <c r="XBC30" s="10"/>
      <c r="XBD30" s="10"/>
      <c r="XBE30" s="10"/>
      <c r="XBF30" s="10"/>
      <c r="XBG30" s="10"/>
      <c r="XBH30" s="10"/>
      <c r="XBI30" s="10"/>
      <c r="XBJ30" s="10"/>
      <c r="XBK30" s="10"/>
      <c r="XBL30" s="10"/>
      <c r="XBM30" s="10"/>
      <c r="XBN30" s="10"/>
      <c r="XBO30" s="10"/>
      <c r="XBP30" s="10"/>
      <c r="XBQ30" s="10"/>
      <c r="XBR30" s="10"/>
      <c r="XBS30" s="10"/>
      <c r="XBT30" s="10"/>
      <c r="XBU30" s="10"/>
      <c r="XBV30" s="10"/>
      <c r="XBW30" s="10"/>
      <c r="XBX30" s="10"/>
      <c r="XBY30" s="10"/>
      <c r="XBZ30" s="10"/>
      <c r="XCA30" s="10"/>
      <c r="XCB30" s="10"/>
      <c r="XCC30" s="10"/>
      <c r="XCD30" s="10"/>
      <c r="XCE30" s="10"/>
      <c r="XCF30" s="10"/>
      <c r="XCG30" s="10"/>
      <c r="XCH30" s="10"/>
      <c r="XCI30" s="10"/>
      <c r="XCJ30" s="10"/>
      <c r="XCK30" s="10"/>
      <c r="XCL30" s="10"/>
      <c r="XCM30" s="10"/>
      <c r="XCN30" s="10"/>
      <c r="XCO30" s="10"/>
      <c r="XCP30" s="10"/>
      <c r="XCQ30" s="10"/>
      <c r="XCR30" s="10"/>
      <c r="XCS30" s="10"/>
      <c r="XCT30" s="10"/>
      <c r="XCU30" s="10"/>
      <c r="XCV30" s="10"/>
      <c r="XCW30" s="10"/>
      <c r="XCX30" s="10"/>
      <c r="XCY30" s="10"/>
      <c r="XCZ30" s="10"/>
      <c r="XDA30" s="10"/>
      <c r="XDB30" s="10"/>
      <c r="XDC30" s="10"/>
      <c r="XDD30" s="10"/>
      <c r="XDE30" s="10"/>
      <c r="XDF30" s="10"/>
      <c r="XDG30" s="10"/>
      <c r="XDH30" s="10"/>
      <c r="XDI30" s="10"/>
      <c r="XDJ30" s="10"/>
      <c r="XDK30" s="10"/>
      <c r="XDL30" s="10"/>
      <c r="XDM30" s="10"/>
      <c r="XDN30" s="10"/>
      <c r="XDO30" s="10"/>
      <c r="XDP30" s="10"/>
      <c r="XDQ30" s="10"/>
      <c r="XDR30" s="10"/>
      <c r="XDS30" s="10"/>
      <c r="XDT30" s="10"/>
      <c r="XDU30" s="10"/>
      <c r="XDV30" s="10"/>
      <c r="XDW30" s="10"/>
      <c r="XDX30" s="10"/>
      <c r="XDY30" s="10"/>
      <c r="XDZ30" s="10"/>
      <c r="XEA30" s="10"/>
      <c r="XEB30" s="10"/>
      <c r="XEC30" s="10"/>
      <c r="XED30" s="10"/>
      <c r="XEE30" s="10"/>
      <c r="XEF30" s="10"/>
      <c r="XEG30" s="10"/>
      <c r="XEH30" s="10"/>
      <c r="XEI30" s="10"/>
      <c r="XEJ30" s="10"/>
      <c r="XEK30" s="10"/>
      <c r="XEL30" s="10"/>
      <c r="XEM30" s="10"/>
      <c r="XEN30" s="10"/>
      <c r="XEO30" s="10"/>
      <c r="XEP30" s="10"/>
      <c r="XEQ30" s="10"/>
      <c r="XER30" s="10"/>
      <c r="XES30" s="10"/>
      <c r="XET30" s="10"/>
      <c r="XEU30" s="10"/>
      <c r="XEV30" s="10"/>
      <c r="XEW30" s="10"/>
      <c r="XEX30" s="10"/>
      <c r="XEY30" s="10"/>
      <c r="XEZ30" s="10"/>
      <c r="XFA30" s="10"/>
      <c r="XFB30" s="10"/>
      <c r="XFC30" s="10"/>
      <c r="XFD30" s="10"/>
    </row>
    <row r="31" spans="1:16384" ht="119" x14ac:dyDescent="0.2">
      <c r="A31" s="10" t="s">
        <v>176</v>
      </c>
      <c r="B31" s="7" t="s">
        <v>175</v>
      </c>
    </row>
    <row r="32" spans="1:16384" x14ac:dyDescent="0.2">
      <c r="A32" s="10" t="s">
        <v>177</v>
      </c>
      <c r="B32" t="s">
        <v>178</v>
      </c>
    </row>
    <row r="33" spans="1:2" x14ac:dyDescent="0.2">
      <c r="A33" s="10" t="s">
        <v>188</v>
      </c>
      <c r="B33" s="9" t="s">
        <v>190</v>
      </c>
    </row>
    <row r="34" spans="1:2" x14ac:dyDescent="0.2">
      <c r="A34" s="10" t="s">
        <v>67</v>
      </c>
      <c r="B34" s="9" t="s">
        <v>192</v>
      </c>
    </row>
    <row r="35" spans="1:2" x14ac:dyDescent="0.2">
      <c r="A35" s="10" t="s">
        <v>189</v>
      </c>
      <c r="B35" s="9" t="s">
        <v>194</v>
      </c>
    </row>
    <row r="36" spans="1:2" x14ac:dyDescent="0.2">
      <c r="A36" s="10" t="s">
        <v>68</v>
      </c>
      <c r="B36" s="9" t="s">
        <v>193</v>
      </c>
    </row>
    <row r="37" spans="1:2" x14ac:dyDescent="0.2">
      <c r="A37" s="10" t="s">
        <v>191</v>
      </c>
      <c r="B37" s="9" t="s">
        <v>195</v>
      </c>
    </row>
    <row r="38" spans="1:2" ht="34" x14ac:dyDescent="0.2">
      <c r="A38" s="10" t="s">
        <v>197</v>
      </c>
      <c r="B38" s="7" t="s">
        <v>199</v>
      </c>
    </row>
    <row r="39" spans="1:2" x14ac:dyDescent="0.2">
      <c r="A39" s="10" t="s">
        <v>17</v>
      </c>
      <c r="B39" s="9" t="s">
        <v>200</v>
      </c>
    </row>
    <row r="40" spans="1:2" x14ac:dyDescent="0.2">
      <c r="A40" t="s">
        <v>1457</v>
      </c>
    </row>
    <row r="41" spans="1:2" ht="119" x14ac:dyDescent="0.2">
      <c r="A41" s="10" t="s">
        <v>179</v>
      </c>
      <c r="B41" s="15" t="s">
        <v>181</v>
      </c>
    </row>
    <row r="42" spans="1:2" ht="153" x14ac:dyDescent="0.2">
      <c r="A42" s="10" t="s">
        <v>182</v>
      </c>
      <c r="B42" s="8" t="s">
        <v>184</v>
      </c>
    </row>
    <row r="43" spans="1:2" x14ac:dyDescent="0.2">
      <c r="A43" s="10" t="s">
        <v>11</v>
      </c>
      <c r="B43" s="9" t="s">
        <v>201</v>
      </c>
    </row>
    <row r="44" spans="1:2" x14ac:dyDescent="0.2">
      <c r="A44" s="10" t="s">
        <v>12</v>
      </c>
      <c r="B44" s="9" t="s">
        <v>202</v>
      </c>
    </row>
    <row r="45" spans="1:2" x14ac:dyDescent="0.2">
      <c r="A45" s="10" t="s">
        <v>203</v>
      </c>
      <c r="B45" s="9" t="s">
        <v>208</v>
      </c>
    </row>
    <row r="46" spans="1:2" x14ac:dyDescent="0.2">
      <c r="A46" s="10" t="s">
        <v>204</v>
      </c>
      <c r="B46" s="9" t="s">
        <v>207</v>
      </c>
    </row>
    <row r="47" spans="1:2" ht="102" x14ac:dyDescent="0.2">
      <c r="A47" s="10" t="s">
        <v>205</v>
      </c>
      <c r="B47" s="8" t="s">
        <v>210</v>
      </c>
    </row>
    <row r="48" spans="1:2" ht="136" x14ac:dyDescent="0.2">
      <c r="A48" s="10" t="s">
        <v>206</v>
      </c>
      <c r="B48" s="8" t="s">
        <v>1459</v>
      </c>
    </row>
    <row r="49" spans="1:2" ht="17" x14ac:dyDescent="0.2">
      <c r="A49" s="10" t="s">
        <v>15</v>
      </c>
      <c r="B49" s="8" t="s">
        <v>1460</v>
      </c>
    </row>
    <row r="50" spans="1:2" x14ac:dyDescent="0.2">
      <c r="A50" s="10" t="s">
        <v>18</v>
      </c>
      <c r="B50" s="9" t="s">
        <v>231</v>
      </c>
    </row>
    <row r="51" spans="1:2" x14ac:dyDescent="0.2">
      <c r="A51" s="10" t="s">
        <v>233</v>
      </c>
      <c r="B51" s="9" t="s">
        <v>232</v>
      </c>
    </row>
    <row r="52" spans="1:2" ht="68" x14ac:dyDescent="0.2">
      <c r="A52" s="10" t="s">
        <v>212</v>
      </c>
      <c r="B52" s="8" t="s">
        <v>214</v>
      </c>
    </row>
    <row r="53" spans="1:2" ht="85" x14ac:dyDescent="0.2">
      <c r="A53" s="10" t="s">
        <v>117</v>
      </c>
      <c r="B53" s="8" t="s">
        <v>1461</v>
      </c>
    </row>
    <row r="54" spans="1:2" ht="85" x14ac:dyDescent="0.2">
      <c r="A54" s="10" t="s">
        <v>217</v>
      </c>
      <c r="B54" s="7" t="s">
        <v>218</v>
      </c>
    </row>
    <row r="55" spans="1:2" ht="102" x14ac:dyDescent="0.2">
      <c r="A55" s="10" t="s">
        <v>219</v>
      </c>
      <c r="B55" s="7" t="s">
        <v>221</v>
      </c>
    </row>
    <row r="56" spans="1:2" ht="51" x14ac:dyDescent="0.2">
      <c r="A56" s="10" t="s">
        <v>222</v>
      </c>
      <c r="B56" s="7" t="s">
        <v>224</v>
      </c>
    </row>
    <row r="57" spans="1:2" ht="102" x14ac:dyDescent="0.2">
      <c r="A57" s="10" t="s">
        <v>225</v>
      </c>
      <c r="B57" s="7" t="s">
        <v>227</v>
      </c>
    </row>
    <row r="58" spans="1:2" ht="102" x14ac:dyDescent="0.2">
      <c r="A58" s="10" t="s">
        <v>228</v>
      </c>
      <c r="B58" s="7" t="s">
        <v>230</v>
      </c>
    </row>
    <row r="59" spans="1:2" x14ac:dyDescent="0.2">
      <c r="A59" s="10" t="s">
        <v>123</v>
      </c>
      <c r="B59" s="9" t="s">
        <v>234</v>
      </c>
    </row>
    <row r="60" spans="1:2" x14ac:dyDescent="0.2">
      <c r="A60" s="10" t="s">
        <v>236</v>
      </c>
      <c r="B60" s="9" t="s">
        <v>235</v>
      </c>
    </row>
    <row r="61" spans="1:2" x14ac:dyDescent="0.2">
      <c r="A61" s="10" t="s">
        <v>125</v>
      </c>
      <c r="B61" s="9" t="s">
        <v>237</v>
      </c>
    </row>
    <row r="62" spans="1:2" x14ac:dyDescent="0.2">
      <c r="A62" s="10" t="s">
        <v>239</v>
      </c>
      <c r="B62" s="9" t="s">
        <v>238</v>
      </c>
    </row>
    <row r="63" spans="1:2" x14ac:dyDescent="0.2">
      <c r="A63" s="10" t="s">
        <v>241</v>
      </c>
      <c r="B63" s="9" t="s">
        <v>240</v>
      </c>
    </row>
    <row r="64" spans="1:2" x14ac:dyDescent="0.2">
      <c r="A64" s="10" t="s">
        <v>242</v>
      </c>
      <c r="B64" s="9" t="s">
        <v>243</v>
      </c>
    </row>
    <row r="65" spans="1:2" x14ac:dyDescent="0.2">
      <c r="A65" s="10" t="s">
        <v>245</v>
      </c>
      <c r="B65" s="9" t="s">
        <v>244</v>
      </c>
    </row>
    <row r="66" spans="1:2" x14ac:dyDescent="0.2">
      <c r="A66" s="10" t="s">
        <v>247</v>
      </c>
      <c r="B66" s="9" t="s">
        <v>246</v>
      </c>
    </row>
    <row r="67" spans="1:2" x14ac:dyDescent="0.2">
      <c r="A67" s="10" t="s">
        <v>248</v>
      </c>
      <c r="B67" s="9" t="s">
        <v>250</v>
      </c>
    </row>
    <row r="68" spans="1:2" x14ac:dyDescent="0.2">
      <c r="A68" s="10" t="s">
        <v>249</v>
      </c>
      <c r="B68" s="9" t="s">
        <v>251</v>
      </c>
    </row>
    <row r="69" spans="1:2" x14ac:dyDescent="0.2">
      <c r="A69" s="10" t="s">
        <v>155</v>
      </c>
    </row>
    <row r="70" spans="1:2" x14ac:dyDescent="0.2">
      <c r="A70" s="10" t="s">
        <v>155</v>
      </c>
    </row>
    <row r="71" spans="1:2" x14ac:dyDescent="0.2">
      <c r="A71" s="10" t="s">
        <v>135</v>
      </c>
    </row>
    <row r="72" spans="1:2" x14ac:dyDescent="0.2">
      <c r="A72" s="10" t="s">
        <v>155</v>
      </c>
    </row>
    <row r="73" spans="1:2" x14ac:dyDescent="0.2">
      <c r="A73" s="10" t="s">
        <v>155</v>
      </c>
    </row>
    <row r="74" spans="1:2" x14ac:dyDescent="0.2">
      <c r="A74" s="10" t="s">
        <v>155</v>
      </c>
    </row>
    <row r="75" spans="1:2" x14ac:dyDescent="0.2">
      <c r="A75" s="10" t="s">
        <v>139</v>
      </c>
    </row>
    <row r="76" spans="1:2" x14ac:dyDescent="0.2">
      <c r="A76" s="10" t="s">
        <v>125</v>
      </c>
    </row>
    <row r="77" spans="1:2" x14ac:dyDescent="0.2">
      <c r="A77" s="10" t="s">
        <v>140</v>
      </c>
    </row>
    <row r="78" spans="1:2" x14ac:dyDescent="0.2">
      <c r="A78" s="10" t="s">
        <v>141</v>
      </c>
    </row>
    <row r="79" spans="1:2" x14ac:dyDescent="0.2">
      <c r="A79" s="10" t="s">
        <v>142</v>
      </c>
    </row>
    <row r="80" spans="1:2" x14ac:dyDescent="0.2">
      <c r="A80" s="10" t="s">
        <v>143</v>
      </c>
    </row>
    <row r="81" spans="1:1" x14ac:dyDescent="0.2">
      <c r="A81" s="10" t="s">
        <v>144</v>
      </c>
    </row>
    <row r="82" spans="1:1" x14ac:dyDescent="0.2">
      <c r="A82" s="10" t="s">
        <v>145</v>
      </c>
    </row>
    <row r="83" spans="1:1" x14ac:dyDescent="0.2">
      <c r="A83" s="10" t="s">
        <v>146</v>
      </c>
    </row>
    <row r="84" spans="1:1" x14ac:dyDescent="0.2">
      <c r="A84" s="10" t="s">
        <v>147</v>
      </c>
    </row>
    <row r="85" spans="1:1" x14ac:dyDescent="0.2">
      <c r="A85" s="10" t="s">
        <v>148</v>
      </c>
    </row>
    <row r="86" spans="1:1" x14ac:dyDescent="0.2">
      <c r="A86" s="10" t="s">
        <v>149</v>
      </c>
    </row>
    <row r="87" spans="1:1" x14ac:dyDescent="0.2">
      <c r="A87" s="10" t="s">
        <v>20</v>
      </c>
    </row>
    <row r="88" spans="1:1" x14ac:dyDescent="0.2">
      <c r="A88" s="10" t="s">
        <v>21</v>
      </c>
    </row>
    <row r="89" spans="1:1" x14ac:dyDescent="0.2">
      <c r="A89" s="10" t="s">
        <v>22</v>
      </c>
    </row>
    <row r="90" spans="1:1" x14ac:dyDescent="0.2">
      <c r="A90" s="10" t="s">
        <v>69</v>
      </c>
    </row>
    <row r="91" spans="1:1" x14ac:dyDescent="0.2">
      <c r="A91" s="10" t="s">
        <v>70</v>
      </c>
    </row>
    <row r="92" spans="1:1" x14ac:dyDescent="0.2">
      <c r="A92" s="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0A46-AF88-F140-A514-039F48677586}">
  <dimension ref="A1:BR40"/>
  <sheetViews>
    <sheetView topLeftCell="AF1" workbookViewId="0">
      <selection activeCell="AN1" sqref="AN1"/>
    </sheetView>
  </sheetViews>
  <sheetFormatPr baseColWidth="10" defaultRowHeight="16" x14ac:dyDescent="0.2"/>
  <sheetData>
    <row r="1" spans="1:70" x14ac:dyDescent="0.2">
      <c r="A1" t="s">
        <v>0</v>
      </c>
      <c r="B1" t="s">
        <v>1</v>
      </c>
      <c r="C1" t="s">
        <v>2</v>
      </c>
      <c r="D1" t="s">
        <v>3</v>
      </c>
      <c r="E1" t="s">
        <v>4</v>
      </c>
      <c r="F1" t="s">
        <v>1453</v>
      </c>
      <c r="G1" t="s">
        <v>1455</v>
      </c>
      <c r="H1" t="s">
        <v>163</v>
      </c>
      <c r="I1" t="s">
        <v>164</v>
      </c>
      <c r="J1" t="s">
        <v>23</v>
      </c>
      <c r="K1" t="s">
        <v>1449</v>
      </c>
      <c r="L1" s="10" t="s">
        <v>171</v>
      </c>
      <c r="M1" s="10" t="s">
        <v>1451</v>
      </c>
      <c r="N1" t="s">
        <v>185</v>
      </c>
      <c r="O1" s="10" t="s">
        <v>176</v>
      </c>
      <c r="P1" s="10" t="s">
        <v>177</v>
      </c>
      <c r="Q1" t="s">
        <v>197</v>
      </c>
      <c r="R1" t="s">
        <v>17</v>
      </c>
      <c r="S1" t="s">
        <v>1457</v>
      </c>
      <c r="T1" t="s">
        <v>188</v>
      </c>
      <c r="U1" t="s">
        <v>189</v>
      </c>
      <c r="V1" t="s">
        <v>1458</v>
      </c>
      <c r="W1" t="s">
        <v>87</v>
      </c>
      <c r="X1" t="s">
        <v>182</v>
      </c>
      <c r="Y1" s="10" t="s">
        <v>203</v>
      </c>
      <c r="Z1" s="10" t="s">
        <v>204</v>
      </c>
      <c r="AA1" s="10" t="s">
        <v>205</v>
      </c>
      <c r="AB1" s="10" t="s">
        <v>206</v>
      </c>
      <c r="AC1" s="10" t="s">
        <v>15</v>
      </c>
      <c r="AD1" t="s">
        <v>18</v>
      </c>
      <c r="AE1" t="s">
        <v>233</v>
      </c>
      <c r="AF1" s="10" t="s">
        <v>212</v>
      </c>
      <c r="AG1" s="10" t="s">
        <v>117</v>
      </c>
      <c r="AH1" s="10" t="s">
        <v>217</v>
      </c>
      <c r="AI1" s="10" t="s">
        <v>219</v>
      </c>
      <c r="AJ1" s="10" t="s">
        <v>222</v>
      </c>
      <c r="AK1" s="10" t="s">
        <v>225</v>
      </c>
      <c r="AL1" s="10" t="s">
        <v>228</v>
      </c>
      <c r="AM1" t="s">
        <v>799</v>
      </c>
      <c r="AN1" t="s">
        <v>126</v>
      </c>
      <c r="AO1" t="s">
        <v>127</v>
      </c>
      <c r="AP1" t="s">
        <v>128</v>
      </c>
      <c r="AQ1" t="s">
        <v>129</v>
      </c>
      <c r="AR1" t="s">
        <v>130</v>
      </c>
      <c r="AS1" t="s">
        <v>131</v>
      </c>
      <c r="AT1" t="s">
        <v>132</v>
      </c>
      <c r="AU1" t="s">
        <v>133</v>
      </c>
      <c r="AV1" t="s">
        <v>134</v>
      </c>
      <c r="AW1" t="s">
        <v>135</v>
      </c>
      <c r="AX1" t="s">
        <v>136</v>
      </c>
      <c r="AY1" t="s">
        <v>137</v>
      </c>
      <c r="AZ1" t="s">
        <v>138</v>
      </c>
      <c r="BA1" t="s">
        <v>139</v>
      </c>
      <c r="BB1" t="s">
        <v>125</v>
      </c>
      <c r="BC1" t="s">
        <v>140</v>
      </c>
      <c r="BD1" t="s">
        <v>141</v>
      </c>
      <c r="BE1" t="s">
        <v>142</v>
      </c>
      <c r="BF1" t="s">
        <v>143</v>
      </c>
      <c r="BG1" t="s">
        <v>144</v>
      </c>
      <c r="BH1" t="s">
        <v>145</v>
      </c>
      <c r="BI1" t="s">
        <v>146</v>
      </c>
      <c r="BJ1" t="s">
        <v>147</v>
      </c>
      <c r="BK1" t="s">
        <v>148</v>
      </c>
      <c r="BL1" t="s">
        <v>149</v>
      </c>
      <c r="BM1" t="s">
        <v>20</v>
      </c>
      <c r="BN1" t="s">
        <v>21</v>
      </c>
      <c r="BO1" t="s">
        <v>22</v>
      </c>
      <c r="BP1" t="s">
        <v>69</v>
      </c>
      <c r="BQ1" t="s">
        <v>70</v>
      </c>
      <c r="BR1" t="s">
        <v>71</v>
      </c>
    </row>
    <row r="2" spans="1:70" x14ac:dyDescent="0.2">
      <c r="A2">
        <v>3</v>
      </c>
      <c r="B2">
        <v>4</v>
      </c>
      <c r="C2" t="s">
        <v>24</v>
      </c>
      <c r="D2">
        <v>26.124397999999999</v>
      </c>
      <c r="E2">
        <v>-98.048829999999995</v>
      </c>
      <c r="F2">
        <v>4</v>
      </c>
      <c r="G2">
        <v>0</v>
      </c>
      <c r="H2">
        <v>0</v>
      </c>
      <c r="I2">
        <v>0</v>
      </c>
      <c r="J2">
        <v>2</v>
      </c>
      <c r="K2">
        <v>1</v>
      </c>
      <c r="L2">
        <v>1</v>
      </c>
      <c r="M2">
        <v>4</v>
      </c>
      <c r="N2">
        <v>4</v>
      </c>
      <c r="O2">
        <v>5</v>
      </c>
      <c r="P2">
        <v>1</v>
      </c>
      <c r="Q2">
        <v>1</v>
      </c>
      <c r="R2">
        <v>4</v>
      </c>
      <c r="S2">
        <v>1</v>
      </c>
      <c r="T2">
        <v>4</v>
      </c>
      <c r="U2">
        <v>0</v>
      </c>
      <c r="V2">
        <v>0</v>
      </c>
      <c r="W2">
        <v>1</v>
      </c>
      <c r="X2">
        <v>2</v>
      </c>
      <c r="Y2">
        <v>637.59355000000005</v>
      </c>
      <c r="Z2">
        <v>114.76963000000001</v>
      </c>
      <c r="AA2">
        <v>4</v>
      </c>
      <c r="AB2">
        <v>8</v>
      </c>
      <c r="AC2">
        <v>1</v>
      </c>
      <c r="AD2">
        <v>5</v>
      </c>
      <c r="AE2">
        <v>96</v>
      </c>
      <c r="AF2">
        <v>1</v>
      </c>
      <c r="AG2">
        <v>2</v>
      </c>
      <c r="AH2">
        <v>2</v>
      </c>
      <c r="AI2">
        <v>4</v>
      </c>
      <c r="AJ2">
        <v>1</v>
      </c>
      <c r="AK2">
        <v>5</v>
      </c>
      <c r="AL2">
        <v>3</v>
      </c>
      <c r="AM2">
        <v>8</v>
      </c>
      <c r="AN2">
        <v>8</v>
      </c>
      <c r="AO2">
        <v>12</v>
      </c>
      <c r="AP2">
        <v>8</v>
      </c>
      <c r="AQ2">
        <v>5</v>
      </c>
      <c r="AR2">
        <v>3</v>
      </c>
      <c r="AS2">
        <v>4</v>
      </c>
      <c r="AT2">
        <v>5</v>
      </c>
      <c r="AU2">
        <v>6</v>
      </c>
      <c r="AV2">
        <v>9</v>
      </c>
      <c r="AW2">
        <v>1</v>
      </c>
      <c r="AX2">
        <v>1</v>
      </c>
      <c r="AY2">
        <v>2</v>
      </c>
      <c r="AZ2">
        <v>2</v>
      </c>
      <c r="BA2">
        <v>2</v>
      </c>
      <c r="BB2">
        <v>4</v>
      </c>
      <c r="BC2">
        <v>1</v>
      </c>
      <c r="BD2">
        <v>2</v>
      </c>
      <c r="BE2">
        <v>2</v>
      </c>
      <c r="BF2">
        <v>2</v>
      </c>
      <c r="BG2">
        <v>0</v>
      </c>
      <c r="BH2">
        <v>0</v>
      </c>
      <c r="BI2">
        <v>0</v>
      </c>
      <c r="BJ2">
        <v>4</v>
      </c>
      <c r="BK2">
        <v>2</v>
      </c>
      <c r="BL2">
        <v>2</v>
      </c>
      <c r="BM2">
        <v>0.18116494999999999</v>
      </c>
      <c r="BN2">
        <v>-2.5010730369999998</v>
      </c>
      <c r="BO2">
        <v>-1.1055771000000001</v>
      </c>
      <c r="BP2">
        <v>1</v>
      </c>
      <c r="BQ2">
        <v>1</v>
      </c>
      <c r="BR2">
        <v>1</v>
      </c>
    </row>
    <row r="3" spans="1:70" x14ac:dyDescent="0.2">
      <c r="A3">
        <v>3</v>
      </c>
      <c r="B3">
        <v>4</v>
      </c>
      <c r="C3" t="s">
        <v>25</v>
      </c>
      <c r="D3">
        <v>26.123740999999999</v>
      </c>
      <c r="E3">
        <v>-98.048134000000005</v>
      </c>
      <c r="F3">
        <v>5</v>
      </c>
      <c r="G3">
        <v>1</v>
      </c>
      <c r="H3">
        <v>0</v>
      </c>
      <c r="I3">
        <v>0</v>
      </c>
      <c r="J3">
        <v>2</v>
      </c>
      <c r="K3">
        <v>1</v>
      </c>
      <c r="L3">
        <v>5</v>
      </c>
      <c r="M3">
        <v>5</v>
      </c>
      <c r="N3">
        <v>2</v>
      </c>
      <c r="O3">
        <v>5</v>
      </c>
      <c r="P3">
        <v>1</v>
      </c>
      <c r="Q3">
        <v>1</v>
      </c>
      <c r="R3">
        <v>5</v>
      </c>
      <c r="S3">
        <v>1</v>
      </c>
      <c r="T3">
        <v>3</v>
      </c>
      <c r="U3">
        <v>0</v>
      </c>
      <c r="V3">
        <v>0</v>
      </c>
      <c r="W3">
        <v>1</v>
      </c>
      <c r="X3">
        <v>2</v>
      </c>
      <c r="Y3">
        <v>1184.79693</v>
      </c>
      <c r="Z3">
        <v>140.17183</v>
      </c>
      <c r="AA3">
        <v>3</v>
      </c>
      <c r="AB3">
        <v>8</v>
      </c>
      <c r="AC3">
        <v>3</v>
      </c>
      <c r="AD3">
        <v>0</v>
      </c>
      <c r="AE3">
        <v>112</v>
      </c>
      <c r="AF3">
        <v>3</v>
      </c>
      <c r="AG3">
        <v>3</v>
      </c>
      <c r="AH3">
        <v>3</v>
      </c>
      <c r="AI3">
        <v>4</v>
      </c>
      <c r="AJ3">
        <v>1</v>
      </c>
      <c r="AK3">
        <v>5</v>
      </c>
      <c r="AL3">
        <v>3</v>
      </c>
      <c r="AM3">
        <v>10</v>
      </c>
      <c r="AN3">
        <v>9</v>
      </c>
      <c r="AO3">
        <v>12</v>
      </c>
      <c r="AP3">
        <v>12</v>
      </c>
      <c r="AQ3">
        <v>6</v>
      </c>
      <c r="AR3">
        <v>6</v>
      </c>
      <c r="AS3">
        <v>1</v>
      </c>
      <c r="AT3">
        <v>2</v>
      </c>
      <c r="AU3">
        <v>3</v>
      </c>
      <c r="AV3">
        <v>4</v>
      </c>
      <c r="AW3">
        <v>1</v>
      </c>
      <c r="AX3">
        <v>1</v>
      </c>
      <c r="AY3">
        <v>2</v>
      </c>
      <c r="AZ3">
        <v>2</v>
      </c>
      <c r="BA3">
        <v>2</v>
      </c>
      <c r="BB3">
        <v>4</v>
      </c>
      <c r="BC3">
        <v>2</v>
      </c>
      <c r="BD3">
        <v>2</v>
      </c>
      <c r="BE3">
        <v>3</v>
      </c>
      <c r="BF3">
        <v>2</v>
      </c>
      <c r="BG3">
        <v>0</v>
      </c>
      <c r="BH3">
        <v>0</v>
      </c>
      <c r="BI3">
        <v>0</v>
      </c>
      <c r="BJ3">
        <v>4</v>
      </c>
      <c r="BK3">
        <v>2</v>
      </c>
      <c r="BL3">
        <v>2</v>
      </c>
      <c r="BM3">
        <v>1.8800658299999999</v>
      </c>
      <c r="BN3">
        <v>-0.43556199499999998</v>
      </c>
      <c r="BO3">
        <v>-0.98033006</v>
      </c>
      <c r="BP3">
        <v>1</v>
      </c>
      <c r="BQ3">
        <v>1</v>
      </c>
      <c r="BR3">
        <v>0</v>
      </c>
    </row>
    <row r="4" spans="1:70" x14ac:dyDescent="0.2">
      <c r="A4">
        <v>3</v>
      </c>
      <c r="B4">
        <v>4</v>
      </c>
      <c r="C4" t="s">
        <v>26</v>
      </c>
      <c r="D4">
        <v>26.124227999999999</v>
      </c>
      <c r="E4">
        <v>-98.047630999999996</v>
      </c>
      <c r="F4">
        <v>1</v>
      </c>
      <c r="G4">
        <v>1</v>
      </c>
      <c r="H4">
        <v>1</v>
      </c>
      <c r="I4">
        <v>2</v>
      </c>
      <c r="J4">
        <v>0</v>
      </c>
      <c r="K4">
        <v>1</v>
      </c>
      <c r="L4">
        <v>5</v>
      </c>
      <c r="M4">
        <v>5</v>
      </c>
      <c r="N4">
        <v>3</v>
      </c>
      <c r="O4">
        <v>5</v>
      </c>
      <c r="P4">
        <v>1</v>
      </c>
      <c r="Q4">
        <v>1</v>
      </c>
      <c r="R4">
        <v>6</v>
      </c>
      <c r="S4">
        <v>1</v>
      </c>
      <c r="T4">
        <v>4</v>
      </c>
      <c r="U4">
        <v>0</v>
      </c>
      <c r="V4">
        <v>0</v>
      </c>
      <c r="X4">
        <v>2</v>
      </c>
      <c r="Y4">
        <v>466.12599999999998</v>
      </c>
      <c r="Z4">
        <v>118.93353</v>
      </c>
      <c r="AA4">
        <v>3</v>
      </c>
      <c r="AB4">
        <v>6</v>
      </c>
      <c r="AC4">
        <v>2</v>
      </c>
      <c r="AD4">
        <v>16</v>
      </c>
      <c r="AE4">
        <v>106</v>
      </c>
      <c r="AF4">
        <v>2</v>
      </c>
      <c r="AG4">
        <v>3</v>
      </c>
      <c r="AH4">
        <v>3</v>
      </c>
      <c r="AI4">
        <v>4</v>
      </c>
      <c r="AJ4">
        <v>1</v>
      </c>
      <c r="AK4">
        <v>5</v>
      </c>
      <c r="AL4">
        <v>1</v>
      </c>
      <c r="AM4">
        <v>11</v>
      </c>
      <c r="AN4">
        <v>10</v>
      </c>
      <c r="AO4">
        <v>12</v>
      </c>
      <c r="AP4">
        <v>15</v>
      </c>
      <c r="AQ4">
        <v>9</v>
      </c>
      <c r="AR4">
        <v>10</v>
      </c>
      <c r="AS4">
        <v>0</v>
      </c>
      <c r="AT4">
        <v>1</v>
      </c>
      <c r="AU4">
        <v>2</v>
      </c>
      <c r="AV4">
        <v>2</v>
      </c>
      <c r="AW4">
        <v>1</v>
      </c>
      <c r="AX4">
        <v>1</v>
      </c>
      <c r="AY4">
        <v>2</v>
      </c>
      <c r="AZ4">
        <v>2</v>
      </c>
      <c r="BA4">
        <v>2</v>
      </c>
      <c r="BB4">
        <v>4</v>
      </c>
      <c r="BC4">
        <v>0</v>
      </c>
      <c r="BD4">
        <v>4</v>
      </c>
      <c r="BE4">
        <v>2</v>
      </c>
      <c r="BF4">
        <v>1</v>
      </c>
      <c r="BG4">
        <v>0</v>
      </c>
      <c r="BH4">
        <v>0</v>
      </c>
      <c r="BI4">
        <v>0</v>
      </c>
      <c r="BJ4">
        <v>3</v>
      </c>
      <c r="BK4">
        <v>3</v>
      </c>
      <c r="BL4">
        <v>4</v>
      </c>
      <c r="BM4">
        <v>0.53042106</v>
      </c>
      <c r="BN4">
        <v>0.81825038100000003</v>
      </c>
      <c r="BO4">
        <v>-0.64772046999999999</v>
      </c>
      <c r="BP4">
        <v>1</v>
      </c>
      <c r="BQ4">
        <v>1</v>
      </c>
      <c r="BR4">
        <v>1</v>
      </c>
    </row>
    <row r="5" spans="1:70" x14ac:dyDescent="0.2">
      <c r="A5">
        <v>3</v>
      </c>
      <c r="B5">
        <v>4</v>
      </c>
      <c r="C5" t="s">
        <v>27</v>
      </c>
      <c r="D5">
        <v>26.12393333</v>
      </c>
      <c r="E5">
        <v>-98.048755560000004</v>
      </c>
      <c r="F5">
        <v>3</v>
      </c>
      <c r="G5">
        <v>0</v>
      </c>
      <c r="H5">
        <v>0</v>
      </c>
      <c r="I5">
        <v>0</v>
      </c>
      <c r="J5">
        <v>1</v>
      </c>
      <c r="K5">
        <v>1</v>
      </c>
      <c r="L5">
        <v>2</v>
      </c>
      <c r="M5">
        <v>2</v>
      </c>
      <c r="N5">
        <v>4</v>
      </c>
      <c r="O5">
        <v>4</v>
      </c>
      <c r="P5">
        <v>0</v>
      </c>
      <c r="Q5">
        <v>1</v>
      </c>
      <c r="R5">
        <v>5</v>
      </c>
      <c r="S5">
        <v>1</v>
      </c>
      <c r="T5">
        <v>1</v>
      </c>
      <c r="U5">
        <v>0</v>
      </c>
      <c r="V5">
        <v>0</v>
      </c>
      <c r="W5">
        <v>1</v>
      </c>
      <c r="X5">
        <v>2</v>
      </c>
      <c r="Y5">
        <v>655.56817000000001</v>
      </c>
      <c r="Z5">
        <v>116.06753</v>
      </c>
      <c r="AA5">
        <v>3</v>
      </c>
      <c r="AB5">
        <v>6</v>
      </c>
      <c r="AC5">
        <v>1</v>
      </c>
      <c r="AD5">
        <v>0</v>
      </c>
      <c r="AE5">
        <v>62</v>
      </c>
      <c r="AF5">
        <v>1</v>
      </c>
      <c r="AG5">
        <v>2</v>
      </c>
      <c r="AH5">
        <v>2</v>
      </c>
      <c r="AI5">
        <v>4</v>
      </c>
      <c r="AJ5">
        <v>1</v>
      </c>
      <c r="AK5">
        <v>5</v>
      </c>
      <c r="AL5">
        <v>3</v>
      </c>
      <c r="AM5">
        <v>10</v>
      </c>
      <c r="AN5">
        <v>9</v>
      </c>
      <c r="AO5">
        <v>9</v>
      </c>
      <c r="AP5">
        <v>18</v>
      </c>
      <c r="AQ5">
        <v>12</v>
      </c>
      <c r="AR5">
        <v>9</v>
      </c>
      <c r="AS5">
        <v>0</v>
      </c>
      <c r="AT5">
        <v>0</v>
      </c>
      <c r="AU5">
        <v>0</v>
      </c>
      <c r="AV5">
        <v>0</v>
      </c>
      <c r="AW5">
        <v>0</v>
      </c>
      <c r="AX5">
        <v>0</v>
      </c>
      <c r="AY5">
        <v>0</v>
      </c>
      <c r="AZ5">
        <v>2</v>
      </c>
      <c r="BA5">
        <v>2</v>
      </c>
      <c r="BB5">
        <v>3</v>
      </c>
      <c r="BC5">
        <v>1</v>
      </c>
      <c r="BD5">
        <v>3</v>
      </c>
      <c r="BE5">
        <v>3</v>
      </c>
      <c r="BF5">
        <v>3</v>
      </c>
      <c r="BG5">
        <v>0</v>
      </c>
      <c r="BH5">
        <v>0</v>
      </c>
      <c r="BI5">
        <v>0</v>
      </c>
      <c r="BJ5">
        <v>3</v>
      </c>
      <c r="BK5">
        <v>3</v>
      </c>
      <c r="BL5">
        <v>3</v>
      </c>
      <c r="BM5">
        <v>-0.65211797999999999</v>
      </c>
      <c r="BN5">
        <v>0.80674719100000003</v>
      </c>
      <c r="BO5">
        <v>-0.79673844999999999</v>
      </c>
      <c r="BP5">
        <v>1</v>
      </c>
      <c r="BQ5">
        <v>1</v>
      </c>
      <c r="BR5">
        <v>0</v>
      </c>
    </row>
    <row r="6" spans="1:70" x14ac:dyDescent="0.2">
      <c r="A6">
        <v>1</v>
      </c>
      <c r="B6">
        <v>1</v>
      </c>
      <c r="C6" t="s">
        <v>28</v>
      </c>
      <c r="D6">
        <v>26.159524999999999</v>
      </c>
      <c r="E6">
        <v>-97.829694439999997</v>
      </c>
      <c r="F6">
        <v>4</v>
      </c>
      <c r="G6">
        <v>0</v>
      </c>
      <c r="H6">
        <v>0</v>
      </c>
      <c r="I6">
        <v>0</v>
      </c>
      <c r="J6">
        <v>1</v>
      </c>
      <c r="K6">
        <v>1</v>
      </c>
      <c r="L6">
        <v>4</v>
      </c>
      <c r="M6">
        <v>1</v>
      </c>
      <c r="N6">
        <v>4</v>
      </c>
      <c r="O6">
        <v>3</v>
      </c>
      <c r="P6">
        <v>1</v>
      </c>
      <c r="Q6">
        <v>1</v>
      </c>
      <c r="R6">
        <v>3</v>
      </c>
      <c r="S6">
        <v>0</v>
      </c>
      <c r="T6">
        <v>3</v>
      </c>
      <c r="U6">
        <v>1</v>
      </c>
      <c r="V6">
        <v>1</v>
      </c>
      <c r="W6">
        <v>0</v>
      </c>
      <c r="X6">
        <v>4</v>
      </c>
      <c r="Y6">
        <v>262.07522</v>
      </c>
      <c r="Z6">
        <v>69.232140000000001</v>
      </c>
      <c r="AA6">
        <v>1</v>
      </c>
      <c r="AB6">
        <v>8</v>
      </c>
      <c r="AC6">
        <v>2</v>
      </c>
      <c r="AD6">
        <v>0</v>
      </c>
      <c r="AE6">
        <v>24</v>
      </c>
      <c r="AF6">
        <v>1</v>
      </c>
      <c r="AG6">
        <v>1</v>
      </c>
      <c r="AH6">
        <v>3</v>
      </c>
      <c r="AI6">
        <v>5</v>
      </c>
      <c r="AJ6">
        <v>1</v>
      </c>
      <c r="AK6">
        <v>5</v>
      </c>
      <c r="AL6">
        <v>3</v>
      </c>
      <c r="AM6">
        <v>4</v>
      </c>
      <c r="AN6">
        <v>4</v>
      </c>
      <c r="AO6">
        <v>4</v>
      </c>
      <c r="AP6">
        <v>8</v>
      </c>
      <c r="AQ6">
        <v>6</v>
      </c>
      <c r="AR6">
        <v>9</v>
      </c>
      <c r="AS6">
        <v>0</v>
      </c>
      <c r="AT6">
        <v>1</v>
      </c>
      <c r="AU6">
        <v>2</v>
      </c>
      <c r="AV6">
        <v>2</v>
      </c>
      <c r="AW6">
        <v>2</v>
      </c>
      <c r="AX6">
        <v>2</v>
      </c>
      <c r="AY6">
        <v>0</v>
      </c>
      <c r="AZ6">
        <v>5</v>
      </c>
      <c r="BA6">
        <v>3</v>
      </c>
      <c r="BB6">
        <v>5</v>
      </c>
      <c r="BC6">
        <v>3</v>
      </c>
      <c r="BD6">
        <v>4</v>
      </c>
      <c r="BE6">
        <v>4</v>
      </c>
      <c r="BF6">
        <v>4</v>
      </c>
      <c r="BG6">
        <v>6</v>
      </c>
      <c r="BH6">
        <v>0</v>
      </c>
      <c r="BI6">
        <v>0</v>
      </c>
      <c r="BJ6">
        <v>4</v>
      </c>
      <c r="BK6">
        <v>6</v>
      </c>
      <c r="BL6">
        <v>4</v>
      </c>
      <c r="BM6">
        <v>0.23349543</v>
      </c>
      <c r="BN6">
        <v>-2.4598952779999999</v>
      </c>
      <c r="BO6">
        <v>2.0582843099999999</v>
      </c>
      <c r="BP6">
        <v>1</v>
      </c>
      <c r="BQ6">
        <v>1</v>
      </c>
      <c r="BR6">
        <v>0</v>
      </c>
    </row>
    <row r="7" spans="1:70" x14ac:dyDescent="0.2">
      <c r="A7">
        <v>1</v>
      </c>
      <c r="B7">
        <v>1</v>
      </c>
      <c r="C7" t="s">
        <v>29</v>
      </c>
      <c r="D7">
        <v>26.158827779999999</v>
      </c>
      <c r="E7">
        <v>-97.830694440000002</v>
      </c>
      <c r="F7">
        <v>4</v>
      </c>
      <c r="G7">
        <v>1</v>
      </c>
      <c r="H7">
        <v>0</v>
      </c>
      <c r="I7">
        <v>0</v>
      </c>
      <c r="J7">
        <v>1</v>
      </c>
      <c r="K7">
        <v>0</v>
      </c>
      <c r="L7">
        <v>3</v>
      </c>
      <c r="M7">
        <v>1</v>
      </c>
      <c r="N7">
        <v>1</v>
      </c>
      <c r="O7">
        <v>5</v>
      </c>
      <c r="P7">
        <v>1</v>
      </c>
      <c r="Q7">
        <v>1</v>
      </c>
      <c r="R7">
        <v>6</v>
      </c>
      <c r="S7">
        <v>0</v>
      </c>
      <c r="T7">
        <v>3</v>
      </c>
      <c r="U7">
        <v>0</v>
      </c>
      <c r="V7">
        <v>0</v>
      </c>
      <c r="W7">
        <v>1</v>
      </c>
      <c r="X7">
        <v>4</v>
      </c>
      <c r="Y7">
        <v>552.40457000000004</v>
      </c>
      <c r="Z7">
        <v>94.142480000000006</v>
      </c>
      <c r="AA7">
        <v>2</v>
      </c>
      <c r="AB7">
        <v>8</v>
      </c>
      <c r="AC7">
        <v>3</v>
      </c>
      <c r="AD7">
        <v>0</v>
      </c>
      <c r="AE7">
        <v>50</v>
      </c>
      <c r="AF7">
        <v>2</v>
      </c>
      <c r="AG7">
        <v>4</v>
      </c>
      <c r="AH7">
        <v>4</v>
      </c>
      <c r="AI7">
        <v>5</v>
      </c>
      <c r="AJ7">
        <v>1</v>
      </c>
      <c r="AK7">
        <v>5</v>
      </c>
      <c r="AL7">
        <v>1</v>
      </c>
      <c r="AM7">
        <v>8</v>
      </c>
      <c r="AN7">
        <v>7</v>
      </c>
      <c r="AO7">
        <v>7</v>
      </c>
      <c r="AP7">
        <v>14</v>
      </c>
      <c r="AQ7">
        <v>10</v>
      </c>
      <c r="AR7">
        <v>12</v>
      </c>
      <c r="AS7">
        <v>0</v>
      </c>
      <c r="AT7">
        <v>1</v>
      </c>
      <c r="AU7">
        <v>1</v>
      </c>
      <c r="AV7">
        <v>1</v>
      </c>
      <c r="AW7">
        <v>1</v>
      </c>
      <c r="AX7">
        <v>1</v>
      </c>
      <c r="AY7">
        <v>2</v>
      </c>
      <c r="AZ7">
        <v>4</v>
      </c>
      <c r="BA7">
        <v>4</v>
      </c>
      <c r="BB7">
        <v>8</v>
      </c>
      <c r="BC7">
        <v>4</v>
      </c>
      <c r="BD7">
        <v>4</v>
      </c>
      <c r="BE7">
        <v>4</v>
      </c>
      <c r="BF7">
        <v>7</v>
      </c>
      <c r="BG7">
        <v>0</v>
      </c>
      <c r="BH7">
        <v>0</v>
      </c>
      <c r="BI7">
        <v>0</v>
      </c>
      <c r="BJ7">
        <v>0</v>
      </c>
      <c r="BK7">
        <v>0</v>
      </c>
      <c r="BL7">
        <v>0</v>
      </c>
      <c r="BM7">
        <v>2.62161913</v>
      </c>
      <c r="BN7">
        <v>2.642241E-3</v>
      </c>
      <c r="BO7">
        <v>1.4673987500000001</v>
      </c>
      <c r="BP7">
        <v>1</v>
      </c>
      <c r="BQ7">
        <v>1</v>
      </c>
      <c r="BR7">
        <v>0</v>
      </c>
    </row>
    <row r="8" spans="1:70" x14ac:dyDescent="0.2">
      <c r="A8">
        <v>1</v>
      </c>
      <c r="B8">
        <v>1</v>
      </c>
      <c r="C8" t="s">
        <v>30</v>
      </c>
      <c r="D8">
        <v>26.159772</v>
      </c>
      <c r="E8">
        <v>-97.83081</v>
      </c>
      <c r="F8">
        <v>0</v>
      </c>
      <c r="G8">
        <v>0</v>
      </c>
      <c r="H8">
        <v>1</v>
      </c>
      <c r="I8">
        <v>6</v>
      </c>
      <c r="J8">
        <v>1</v>
      </c>
      <c r="K8">
        <v>1</v>
      </c>
      <c r="L8">
        <v>3</v>
      </c>
      <c r="M8">
        <v>4</v>
      </c>
      <c r="N8">
        <v>3</v>
      </c>
      <c r="O8">
        <v>1</v>
      </c>
      <c r="P8">
        <v>0</v>
      </c>
      <c r="Q8">
        <v>1</v>
      </c>
      <c r="R8">
        <v>9</v>
      </c>
      <c r="S8">
        <v>1</v>
      </c>
      <c r="T8">
        <v>2</v>
      </c>
      <c r="U8">
        <v>0</v>
      </c>
      <c r="V8">
        <v>0</v>
      </c>
      <c r="W8">
        <v>1</v>
      </c>
      <c r="X8">
        <v>1</v>
      </c>
      <c r="Y8">
        <v>449.39240000000001</v>
      </c>
      <c r="Z8">
        <v>84.903869999999998</v>
      </c>
      <c r="AA8">
        <v>2</v>
      </c>
      <c r="AB8">
        <v>8</v>
      </c>
      <c r="AC8">
        <v>1</v>
      </c>
      <c r="AD8">
        <v>0</v>
      </c>
      <c r="AE8">
        <v>44</v>
      </c>
      <c r="AF8">
        <v>1</v>
      </c>
      <c r="AG8">
        <v>2</v>
      </c>
      <c r="AH8">
        <v>2</v>
      </c>
      <c r="AI8">
        <v>5</v>
      </c>
      <c r="AJ8">
        <v>1</v>
      </c>
      <c r="AK8">
        <v>5</v>
      </c>
      <c r="AL8">
        <v>1</v>
      </c>
      <c r="AM8">
        <v>15</v>
      </c>
      <c r="AN8">
        <v>14</v>
      </c>
      <c r="AO8">
        <v>15</v>
      </c>
      <c r="AP8">
        <v>28</v>
      </c>
      <c r="AQ8">
        <v>13</v>
      </c>
      <c r="AR8">
        <v>14</v>
      </c>
      <c r="AS8">
        <v>1</v>
      </c>
      <c r="AT8">
        <v>2</v>
      </c>
      <c r="AU8">
        <v>3</v>
      </c>
      <c r="AV8">
        <v>3</v>
      </c>
      <c r="AW8">
        <v>1</v>
      </c>
      <c r="AX8">
        <v>2</v>
      </c>
      <c r="AY8">
        <v>0</v>
      </c>
      <c r="AZ8">
        <v>3</v>
      </c>
      <c r="BA8">
        <v>3</v>
      </c>
      <c r="BB8">
        <v>4</v>
      </c>
      <c r="BC8">
        <v>3</v>
      </c>
      <c r="BD8">
        <v>3</v>
      </c>
      <c r="BE8">
        <v>2</v>
      </c>
      <c r="BF8">
        <v>2</v>
      </c>
      <c r="BG8">
        <v>0</v>
      </c>
      <c r="BH8">
        <v>0</v>
      </c>
      <c r="BI8">
        <v>0</v>
      </c>
      <c r="BJ8">
        <v>0</v>
      </c>
      <c r="BK8">
        <v>0</v>
      </c>
      <c r="BL8">
        <v>0</v>
      </c>
      <c r="BM8">
        <v>8.9649699999999999E-2</v>
      </c>
      <c r="BN8">
        <v>4.213360872</v>
      </c>
      <c r="BO8">
        <v>-0.85949620999999998</v>
      </c>
      <c r="BP8">
        <v>1</v>
      </c>
      <c r="BQ8">
        <v>1</v>
      </c>
      <c r="BR8">
        <v>0</v>
      </c>
    </row>
    <row r="9" spans="1:70" x14ac:dyDescent="0.2">
      <c r="A9">
        <v>1</v>
      </c>
      <c r="B9">
        <v>1</v>
      </c>
      <c r="C9" t="s">
        <v>31</v>
      </c>
      <c r="D9">
        <v>26.15963</v>
      </c>
      <c r="E9">
        <v>-97.828509999999994</v>
      </c>
      <c r="F9">
        <v>0</v>
      </c>
      <c r="G9">
        <v>1</v>
      </c>
      <c r="H9">
        <v>1</v>
      </c>
      <c r="I9">
        <v>2</v>
      </c>
      <c r="J9">
        <v>1</v>
      </c>
      <c r="K9">
        <v>0</v>
      </c>
      <c r="L9">
        <v>2</v>
      </c>
      <c r="M9">
        <v>1</v>
      </c>
      <c r="N9">
        <v>2</v>
      </c>
      <c r="O9">
        <v>3</v>
      </c>
      <c r="P9">
        <v>1</v>
      </c>
      <c r="Q9">
        <v>1</v>
      </c>
      <c r="R9">
        <v>6</v>
      </c>
      <c r="S9">
        <v>1</v>
      </c>
      <c r="T9">
        <v>2</v>
      </c>
      <c r="U9">
        <v>0</v>
      </c>
      <c r="V9">
        <v>0</v>
      </c>
      <c r="W9">
        <v>1</v>
      </c>
      <c r="X9">
        <v>4</v>
      </c>
      <c r="Y9">
        <v>641.94898999999998</v>
      </c>
      <c r="Z9">
        <v>107.94195000000001</v>
      </c>
      <c r="AA9">
        <v>2</v>
      </c>
      <c r="AB9">
        <v>3</v>
      </c>
      <c r="AC9">
        <v>1</v>
      </c>
      <c r="AD9">
        <v>0</v>
      </c>
      <c r="AE9">
        <v>8</v>
      </c>
      <c r="AF9">
        <v>2</v>
      </c>
      <c r="AG9">
        <v>2</v>
      </c>
      <c r="AH9">
        <v>2</v>
      </c>
      <c r="AI9">
        <v>4</v>
      </c>
      <c r="AJ9">
        <v>1</v>
      </c>
      <c r="AK9">
        <v>5</v>
      </c>
      <c r="AL9">
        <v>1</v>
      </c>
      <c r="AM9">
        <v>8</v>
      </c>
      <c r="AN9">
        <v>9</v>
      </c>
      <c r="AO9">
        <v>9</v>
      </c>
      <c r="AP9">
        <v>7</v>
      </c>
      <c r="AQ9">
        <v>6</v>
      </c>
      <c r="AR9">
        <v>6</v>
      </c>
      <c r="AS9">
        <v>1</v>
      </c>
      <c r="AT9">
        <v>2</v>
      </c>
      <c r="AU9">
        <v>3</v>
      </c>
      <c r="AV9">
        <v>3</v>
      </c>
      <c r="AW9">
        <v>1</v>
      </c>
      <c r="AX9">
        <v>1</v>
      </c>
      <c r="AY9">
        <v>2</v>
      </c>
      <c r="AZ9">
        <v>5</v>
      </c>
      <c r="BA9">
        <v>3</v>
      </c>
      <c r="BB9">
        <v>5</v>
      </c>
      <c r="BC9">
        <v>2</v>
      </c>
      <c r="BD9">
        <v>1</v>
      </c>
      <c r="BE9">
        <v>1</v>
      </c>
      <c r="BF9">
        <v>1</v>
      </c>
      <c r="BG9">
        <v>6</v>
      </c>
      <c r="BH9">
        <v>0</v>
      </c>
      <c r="BI9">
        <v>0</v>
      </c>
      <c r="BJ9">
        <v>6</v>
      </c>
      <c r="BK9">
        <v>3</v>
      </c>
      <c r="BL9">
        <v>3</v>
      </c>
      <c r="BM9">
        <v>-1.42597683</v>
      </c>
      <c r="BN9">
        <v>-1.5535506859999999</v>
      </c>
      <c r="BO9">
        <v>0.60466089000000001</v>
      </c>
      <c r="BP9">
        <v>0</v>
      </c>
      <c r="BQ9">
        <v>1</v>
      </c>
      <c r="BR9">
        <v>0</v>
      </c>
    </row>
    <row r="10" spans="1:70" x14ac:dyDescent="0.2">
      <c r="A10">
        <v>1</v>
      </c>
      <c r="B10">
        <v>1</v>
      </c>
      <c r="C10" t="s">
        <v>32</v>
      </c>
      <c r="D10">
        <v>26.158846</v>
      </c>
      <c r="E10">
        <v>-97.830174999999997</v>
      </c>
      <c r="F10">
        <v>4</v>
      </c>
      <c r="G10">
        <v>1</v>
      </c>
      <c r="H10">
        <v>1</v>
      </c>
      <c r="I10">
        <v>2</v>
      </c>
      <c r="J10">
        <v>2</v>
      </c>
      <c r="K10">
        <v>0</v>
      </c>
      <c r="L10">
        <v>5</v>
      </c>
      <c r="M10">
        <v>5</v>
      </c>
      <c r="N10">
        <v>4</v>
      </c>
      <c r="O10">
        <v>1</v>
      </c>
      <c r="P10">
        <v>1</v>
      </c>
      <c r="Q10">
        <v>1</v>
      </c>
      <c r="R10">
        <v>4</v>
      </c>
      <c r="S10">
        <v>1</v>
      </c>
      <c r="T10">
        <v>2</v>
      </c>
      <c r="U10">
        <v>0</v>
      </c>
      <c r="V10">
        <v>0</v>
      </c>
      <c r="W10">
        <v>1</v>
      </c>
      <c r="X10">
        <v>2</v>
      </c>
      <c r="Y10">
        <v>292.63607999999999</v>
      </c>
      <c r="Z10">
        <v>72.523349999999994</v>
      </c>
      <c r="AA10">
        <v>3</v>
      </c>
      <c r="AB10">
        <v>8</v>
      </c>
      <c r="AC10">
        <v>4</v>
      </c>
      <c r="AD10">
        <v>2</v>
      </c>
      <c r="AE10">
        <v>38</v>
      </c>
      <c r="AF10">
        <v>1</v>
      </c>
      <c r="AG10">
        <v>3</v>
      </c>
      <c r="AH10">
        <v>4</v>
      </c>
      <c r="AI10">
        <v>4</v>
      </c>
      <c r="AJ10">
        <v>1</v>
      </c>
      <c r="AK10">
        <v>5</v>
      </c>
      <c r="AL10">
        <v>3</v>
      </c>
      <c r="AM10">
        <v>6</v>
      </c>
      <c r="AN10">
        <v>7</v>
      </c>
      <c r="AO10">
        <v>9</v>
      </c>
      <c r="AP10">
        <v>1</v>
      </c>
      <c r="AQ10">
        <v>1</v>
      </c>
      <c r="AR10">
        <v>1</v>
      </c>
      <c r="AS10">
        <v>9</v>
      </c>
      <c r="AT10">
        <v>2</v>
      </c>
      <c r="AU10">
        <v>3</v>
      </c>
      <c r="AV10">
        <v>3</v>
      </c>
      <c r="AW10">
        <v>1</v>
      </c>
      <c r="AX10">
        <v>2</v>
      </c>
      <c r="AY10">
        <v>0</v>
      </c>
      <c r="AZ10">
        <v>4</v>
      </c>
      <c r="BA10">
        <v>3</v>
      </c>
      <c r="BB10">
        <v>6</v>
      </c>
      <c r="BC10">
        <v>1</v>
      </c>
      <c r="BD10">
        <v>4</v>
      </c>
      <c r="BE10">
        <v>2</v>
      </c>
      <c r="BF10">
        <v>3</v>
      </c>
      <c r="BG10">
        <v>4</v>
      </c>
      <c r="BH10">
        <v>1</v>
      </c>
      <c r="BI10">
        <v>3</v>
      </c>
      <c r="BJ10">
        <v>3</v>
      </c>
      <c r="BK10">
        <v>2</v>
      </c>
      <c r="BL10">
        <v>1</v>
      </c>
      <c r="BM10">
        <v>1.9475250799999999</v>
      </c>
      <c r="BN10">
        <v>-3.1695658990000002</v>
      </c>
      <c r="BO10">
        <v>0.54725115999999996</v>
      </c>
      <c r="BP10">
        <v>1</v>
      </c>
      <c r="BQ10">
        <v>1</v>
      </c>
      <c r="BR10">
        <v>1</v>
      </c>
    </row>
    <row r="11" spans="1:70" x14ac:dyDescent="0.2">
      <c r="A11">
        <v>1</v>
      </c>
      <c r="B11">
        <v>1</v>
      </c>
      <c r="C11" t="s">
        <v>33</v>
      </c>
      <c r="D11">
        <v>26.158829999999998</v>
      </c>
      <c r="E11">
        <v>-97.831137999999996</v>
      </c>
      <c r="F11">
        <v>0</v>
      </c>
      <c r="G11">
        <v>0</v>
      </c>
      <c r="H11">
        <v>1</v>
      </c>
      <c r="I11">
        <v>2</v>
      </c>
      <c r="J11">
        <v>2</v>
      </c>
      <c r="K11">
        <v>1</v>
      </c>
      <c r="L11">
        <v>3</v>
      </c>
      <c r="M11">
        <v>3</v>
      </c>
      <c r="N11">
        <v>4</v>
      </c>
      <c r="O11">
        <v>3</v>
      </c>
      <c r="P11">
        <v>1</v>
      </c>
      <c r="Q11">
        <v>1</v>
      </c>
      <c r="R11">
        <v>8</v>
      </c>
      <c r="S11">
        <v>1</v>
      </c>
      <c r="T11">
        <v>3</v>
      </c>
      <c r="U11">
        <v>0</v>
      </c>
      <c r="V11">
        <v>2</v>
      </c>
      <c r="X11">
        <v>4</v>
      </c>
      <c r="Y11">
        <v>556.35033999999996</v>
      </c>
      <c r="Z11">
        <v>94.466819999999998</v>
      </c>
      <c r="AA11">
        <v>2</v>
      </c>
      <c r="AB11">
        <v>6</v>
      </c>
      <c r="AC11">
        <v>2</v>
      </c>
      <c r="AD11">
        <v>8</v>
      </c>
      <c r="AE11">
        <v>24</v>
      </c>
      <c r="AF11">
        <v>1</v>
      </c>
      <c r="AG11">
        <v>2</v>
      </c>
      <c r="AH11">
        <v>3</v>
      </c>
      <c r="AI11">
        <v>4</v>
      </c>
      <c r="AJ11">
        <v>1</v>
      </c>
      <c r="AK11">
        <v>5</v>
      </c>
      <c r="AL11">
        <v>3</v>
      </c>
      <c r="AM11">
        <v>13</v>
      </c>
      <c r="AN11">
        <v>12</v>
      </c>
      <c r="AO11">
        <v>15</v>
      </c>
      <c r="AP11">
        <v>13</v>
      </c>
      <c r="AQ11">
        <v>15</v>
      </c>
      <c r="AR11">
        <v>15</v>
      </c>
      <c r="AS11">
        <v>20</v>
      </c>
      <c r="AT11">
        <v>2</v>
      </c>
      <c r="AU11">
        <v>4</v>
      </c>
      <c r="AV11">
        <v>1</v>
      </c>
      <c r="AW11">
        <v>2</v>
      </c>
      <c r="AX11">
        <v>1</v>
      </c>
      <c r="AY11">
        <v>2</v>
      </c>
      <c r="AZ11">
        <v>4</v>
      </c>
      <c r="BA11">
        <v>3</v>
      </c>
      <c r="BB11">
        <v>5</v>
      </c>
      <c r="BC11">
        <v>1</v>
      </c>
      <c r="BD11">
        <v>5</v>
      </c>
      <c r="BE11">
        <v>1</v>
      </c>
      <c r="BF11">
        <v>1</v>
      </c>
      <c r="BG11">
        <v>6</v>
      </c>
      <c r="BH11">
        <v>0</v>
      </c>
      <c r="BI11">
        <v>0</v>
      </c>
      <c r="BJ11">
        <v>6</v>
      </c>
      <c r="BK11">
        <v>3</v>
      </c>
      <c r="BL11">
        <v>3</v>
      </c>
      <c r="BM11">
        <v>-0.25041095000000002</v>
      </c>
      <c r="BN11">
        <v>3.0044720530000002</v>
      </c>
      <c r="BO11">
        <v>1.05273142</v>
      </c>
      <c r="BP11">
        <v>1</v>
      </c>
      <c r="BQ11">
        <v>1</v>
      </c>
      <c r="BR11">
        <v>1</v>
      </c>
    </row>
    <row r="12" spans="1:70" x14ac:dyDescent="0.2">
      <c r="A12">
        <v>2</v>
      </c>
      <c r="B12">
        <v>5</v>
      </c>
      <c r="C12" t="s">
        <v>34</v>
      </c>
      <c r="D12">
        <v>26.183688889999999</v>
      </c>
      <c r="E12">
        <v>-97.948427780000003</v>
      </c>
      <c r="F12">
        <v>1</v>
      </c>
      <c r="G12">
        <v>1</v>
      </c>
      <c r="H12">
        <v>0</v>
      </c>
      <c r="I12">
        <v>0</v>
      </c>
      <c r="J12">
        <v>1</v>
      </c>
      <c r="K12">
        <v>0</v>
      </c>
      <c r="L12">
        <v>3</v>
      </c>
      <c r="M12">
        <v>3</v>
      </c>
      <c r="N12">
        <v>4</v>
      </c>
      <c r="O12">
        <v>4</v>
      </c>
      <c r="P12">
        <v>0</v>
      </c>
      <c r="Q12">
        <v>1</v>
      </c>
      <c r="R12">
        <v>5</v>
      </c>
      <c r="S12">
        <v>0</v>
      </c>
      <c r="T12">
        <v>3</v>
      </c>
      <c r="U12">
        <v>1</v>
      </c>
      <c r="V12">
        <v>2</v>
      </c>
      <c r="W12">
        <v>1</v>
      </c>
      <c r="X12">
        <v>2</v>
      </c>
      <c r="Y12">
        <v>614.57199000000003</v>
      </c>
      <c r="Z12">
        <v>100.22129</v>
      </c>
      <c r="AA12">
        <v>1</v>
      </c>
      <c r="AB12">
        <v>2</v>
      </c>
      <c r="AC12">
        <v>3</v>
      </c>
      <c r="AD12">
        <v>4</v>
      </c>
      <c r="AE12">
        <v>0</v>
      </c>
      <c r="AF12">
        <v>1</v>
      </c>
      <c r="AG12">
        <v>1</v>
      </c>
      <c r="AH12">
        <v>2</v>
      </c>
      <c r="AI12">
        <v>1</v>
      </c>
      <c r="AJ12">
        <v>2</v>
      </c>
      <c r="AK12">
        <v>5</v>
      </c>
      <c r="AL12">
        <v>4</v>
      </c>
      <c r="AM12">
        <v>10</v>
      </c>
      <c r="AN12">
        <v>9</v>
      </c>
      <c r="AO12">
        <v>9</v>
      </c>
      <c r="AP12">
        <v>18</v>
      </c>
      <c r="AQ12">
        <v>8</v>
      </c>
      <c r="AR12">
        <v>8</v>
      </c>
      <c r="AS12">
        <v>0</v>
      </c>
      <c r="AT12">
        <v>1</v>
      </c>
      <c r="AU12">
        <v>1</v>
      </c>
      <c r="AV12">
        <v>1</v>
      </c>
      <c r="AW12">
        <v>1</v>
      </c>
      <c r="AX12">
        <v>2</v>
      </c>
      <c r="AY12">
        <v>2</v>
      </c>
      <c r="AZ12">
        <v>2</v>
      </c>
      <c r="BA12">
        <v>2</v>
      </c>
      <c r="BB12">
        <v>4</v>
      </c>
      <c r="BC12">
        <v>1</v>
      </c>
      <c r="BD12">
        <v>3</v>
      </c>
      <c r="BE12">
        <v>2</v>
      </c>
      <c r="BF12">
        <v>1</v>
      </c>
      <c r="BG12">
        <v>0</v>
      </c>
      <c r="BH12">
        <v>0</v>
      </c>
      <c r="BI12">
        <v>0</v>
      </c>
      <c r="BJ12">
        <v>0</v>
      </c>
      <c r="BK12">
        <v>0</v>
      </c>
      <c r="BL12">
        <v>0</v>
      </c>
      <c r="BM12">
        <v>-5.2033569200000001</v>
      </c>
      <c r="BN12">
        <v>0.12838211199999999</v>
      </c>
      <c r="BO12">
        <v>-1.51900803</v>
      </c>
      <c r="BP12">
        <v>0</v>
      </c>
      <c r="BQ12">
        <v>1</v>
      </c>
      <c r="BR12">
        <v>1</v>
      </c>
    </row>
    <row r="13" spans="1:70" x14ac:dyDescent="0.2">
      <c r="A13">
        <v>2</v>
      </c>
      <c r="B13">
        <v>5</v>
      </c>
      <c r="C13" t="s">
        <v>35</v>
      </c>
      <c r="D13">
        <v>26.184088890000002</v>
      </c>
      <c r="E13">
        <v>-97.948436110000003</v>
      </c>
      <c r="F13">
        <v>0</v>
      </c>
      <c r="G13">
        <v>1</v>
      </c>
      <c r="H13">
        <v>0</v>
      </c>
      <c r="I13">
        <v>0</v>
      </c>
      <c r="J13">
        <v>1</v>
      </c>
      <c r="K13">
        <v>0</v>
      </c>
      <c r="L13">
        <v>1</v>
      </c>
      <c r="M13">
        <v>1</v>
      </c>
      <c r="N13">
        <v>3</v>
      </c>
      <c r="O13">
        <v>1</v>
      </c>
      <c r="P13">
        <v>1</v>
      </c>
      <c r="Q13">
        <v>1</v>
      </c>
      <c r="R13">
        <v>6</v>
      </c>
      <c r="S13">
        <v>1</v>
      </c>
      <c r="T13">
        <v>3</v>
      </c>
      <c r="U13">
        <v>0</v>
      </c>
      <c r="V13">
        <v>0</v>
      </c>
      <c r="W13">
        <v>1</v>
      </c>
      <c r="X13">
        <v>2</v>
      </c>
      <c r="Y13">
        <v>633.21321</v>
      </c>
      <c r="Z13">
        <v>101.67782</v>
      </c>
      <c r="AA13">
        <v>3</v>
      </c>
      <c r="AB13">
        <v>6</v>
      </c>
      <c r="AC13">
        <v>3</v>
      </c>
      <c r="AD13">
        <v>4</v>
      </c>
      <c r="AE13">
        <v>218</v>
      </c>
      <c r="AF13">
        <v>1</v>
      </c>
      <c r="AG13">
        <v>3</v>
      </c>
      <c r="AH13">
        <v>2</v>
      </c>
      <c r="AI13">
        <v>4</v>
      </c>
      <c r="AJ13">
        <v>1</v>
      </c>
      <c r="AK13">
        <v>5</v>
      </c>
      <c r="AL13">
        <v>1</v>
      </c>
      <c r="AM13">
        <v>14</v>
      </c>
      <c r="AN13">
        <v>13</v>
      </c>
      <c r="AO13">
        <v>18</v>
      </c>
      <c r="AP13">
        <v>16</v>
      </c>
      <c r="AQ13">
        <v>8</v>
      </c>
      <c r="AR13">
        <v>8</v>
      </c>
      <c r="AS13">
        <v>1</v>
      </c>
      <c r="AT13">
        <v>3</v>
      </c>
      <c r="AU13">
        <v>3</v>
      </c>
      <c r="AV13">
        <v>4</v>
      </c>
      <c r="AW13">
        <v>1</v>
      </c>
      <c r="AX13">
        <v>1</v>
      </c>
      <c r="AY13">
        <v>2</v>
      </c>
      <c r="AZ13">
        <v>3</v>
      </c>
      <c r="BA13">
        <v>3</v>
      </c>
      <c r="BB13">
        <v>4</v>
      </c>
      <c r="BC13">
        <v>2</v>
      </c>
      <c r="BD13">
        <v>5</v>
      </c>
      <c r="BE13">
        <v>1</v>
      </c>
      <c r="BF13">
        <v>1</v>
      </c>
      <c r="BG13">
        <v>0</v>
      </c>
      <c r="BH13">
        <v>0</v>
      </c>
      <c r="BI13">
        <v>0</v>
      </c>
      <c r="BJ13">
        <v>5</v>
      </c>
      <c r="BK13">
        <v>4</v>
      </c>
      <c r="BL13">
        <v>4</v>
      </c>
      <c r="BM13">
        <v>8.8819590000000004E-2</v>
      </c>
      <c r="BN13">
        <v>1.784727505</v>
      </c>
      <c r="BO13">
        <v>0.14736144000000001</v>
      </c>
      <c r="BP13">
        <v>1</v>
      </c>
      <c r="BQ13">
        <v>1</v>
      </c>
      <c r="BR13">
        <v>1</v>
      </c>
    </row>
    <row r="14" spans="1:70" x14ac:dyDescent="0.2">
      <c r="A14">
        <v>2</v>
      </c>
      <c r="B14">
        <v>5</v>
      </c>
      <c r="C14" t="s">
        <v>36</v>
      </c>
      <c r="D14">
        <v>26.184297999999998</v>
      </c>
      <c r="E14">
        <v>-97.947978000000006</v>
      </c>
      <c r="F14">
        <v>4</v>
      </c>
      <c r="G14">
        <v>1</v>
      </c>
      <c r="H14">
        <v>0</v>
      </c>
      <c r="I14">
        <v>0</v>
      </c>
      <c r="J14">
        <v>2</v>
      </c>
      <c r="K14">
        <v>0</v>
      </c>
      <c r="L14">
        <v>3</v>
      </c>
      <c r="M14">
        <v>3</v>
      </c>
      <c r="N14">
        <v>2</v>
      </c>
      <c r="O14">
        <v>3</v>
      </c>
      <c r="P14">
        <v>1</v>
      </c>
      <c r="Q14">
        <v>1</v>
      </c>
      <c r="R14">
        <v>2</v>
      </c>
      <c r="S14">
        <v>3</v>
      </c>
      <c r="T14">
        <v>2</v>
      </c>
      <c r="U14">
        <v>1</v>
      </c>
      <c r="V14">
        <v>1</v>
      </c>
      <c r="W14">
        <v>2</v>
      </c>
      <c r="X14">
        <v>5</v>
      </c>
      <c r="Y14">
        <v>605.44605999999999</v>
      </c>
      <c r="Z14">
        <v>99.784040000000005</v>
      </c>
      <c r="AA14">
        <v>3</v>
      </c>
      <c r="AB14">
        <v>6</v>
      </c>
      <c r="AC14">
        <v>4</v>
      </c>
      <c r="AD14">
        <v>4</v>
      </c>
      <c r="AE14">
        <v>22</v>
      </c>
      <c r="AF14">
        <v>2</v>
      </c>
      <c r="AG14">
        <v>2</v>
      </c>
      <c r="AH14">
        <v>3</v>
      </c>
      <c r="AI14">
        <v>5</v>
      </c>
      <c r="AJ14">
        <v>1</v>
      </c>
      <c r="AK14">
        <v>5</v>
      </c>
      <c r="AL14">
        <v>3</v>
      </c>
      <c r="AM14">
        <v>5</v>
      </c>
      <c r="AN14">
        <v>4</v>
      </c>
      <c r="AO14">
        <v>7</v>
      </c>
      <c r="AP14">
        <v>2</v>
      </c>
      <c r="AQ14">
        <v>1</v>
      </c>
      <c r="AR14">
        <v>2</v>
      </c>
      <c r="AS14">
        <v>3</v>
      </c>
      <c r="AT14">
        <v>7</v>
      </c>
      <c r="AU14">
        <v>4</v>
      </c>
      <c r="AV14">
        <v>4</v>
      </c>
      <c r="AW14">
        <v>2</v>
      </c>
      <c r="AX14">
        <v>1</v>
      </c>
      <c r="AY14">
        <v>2</v>
      </c>
      <c r="AZ14">
        <v>1</v>
      </c>
      <c r="BA14">
        <v>1</v>
      </c>
      <c r="BB14">
        <v>2</v>
      </c>
      <c r="BC14">
        <v>0</v>
      </c>
      <c r="BD14">
        <v>1</v>
      </c>
      <c r="BE14">
        <v>1</v>
      </c>
      <c r="BF14">
        <v>1</v>
      </c>
      <c r="BG14">
        <v>2</v>
      </c>
      <c r="BH14">
        <v>2</v>
      </c>
      <c r="BI14">
        <v>0</v>
      </c>
      <c r="BJ14">
        <v>2</v>
      </c>
      <c r="BK14">
        <v>1</v>
      </c>
      <c r="BL14">
        <v>1</v>
      </c>
      <c r="BM14">
        <v>1.3648986400000001</v>
      </c>
      <c r="BN14">
        <v>-4.4258335049999999</v>
      </c>
      <c r="BO14">
        <v>-3.1892995399999999</v>
      </c>
      <c r="BP14">
        <v>1</v>
      </c>
      <c r="BQ14">
        <v>1</v>
      </c>
      <c r="BR14">
        <v>1</v>
      </c>
    </row>
    <row r="15" spans="1:70" x14ac:dyDescent="0.2">
      <c r="A15">
        <v>2</v>
      </c>
      <c r="B15">
        <v>5</v>
      </c>
      <c r="C15" t="s">
        <v>37</v>
      </c>
      <c r="D15">
        <v>26.18369444</v>
      </c>
      <c r="E15">
        <v>-97.947980560000005</v>
      </c>
      <c r="F15">
        <v>2</v>
      </c>
      <c r="G15">
        <v>0</v>
      </c>
      <c r="H15">
        <v>0</v>
      </c>
      <c r="I15">
        <v>0</v>
      </c>
      <c r="J15">
        <v>2</v>
      </c>
      <c r="K15">
        <v>1</v>
      </c>
      <c r="L15">
        <v>1</v>
      </c>
      <c r="M15">
        <v>1</v>
      </c>
      <c r="N15">
        <v>1</v>
      </c>
      <c r="O15">
        <v>4</v>
      </c>
      <c r="P15">
        <v>0</v>
      </c>
      <c r="Q15">
        <v>1</v>
      </c>
      <c r="R15">
        <v>3</v>
      </c>
      <c r="S15">
        <v>0</v>
      </c>
      <c r="T15">
        <v>3</v>
      </c>
      <c r="U15">
        <v>3</v>
      </c>
      <c r="V15">
        <v>1</v>
      </c>
      <c r="W15">
        <v>1</v>
      </c>
      <c r="X15">
        <v>2</v>
      </c>
      <c r="Y15">
        <v>536.82480999999996</v>
      </c>
      <c r="Z15">
        <v>95.475120000000004</v>
      </c>
      <c r="AA15">
        <v>2</v>
      </c>
      <c r="AB15">
        <v>6</v>
      </c>
      <c r="AC15">
        <v>4</v>
      </c>
      <c r="AD15">
        <v>4</v>
      </c>
      <c r="AE15">
        <v>19</v>
      </c>
      <c r="AF15">
        <v>2</v>
      </c>
      <c r="AG15">
        <v>2</v>
      </c>
      <c r="AH15">
        <v>3</v>
      </c>
      <c r="AI15">
        <v>5</v>
      </c>
      <c r="AJ15">
        <v>1</v>
      </c>
      <c r="AK15">
        <v>5</v>
      </c>
      <c r="AL15">
        <v>3</v>
      </c>
      <c r="AM15">
        <v>10</v>
      </c>
      <c r="AN15">
        <v>9</v>
      </c>
      <c r="AO15">
        <v>11</v>
      </c>
      <c r="AP15">
        <v>13</v>
      </c>
      <c r="AQ15">
        <v>13</v>
      </c>
      <c r="AR15">
        <v>15</v>
      </c>
      <c r="AS15">
        <v>1</v>
      </c>
      <c r="AT15">
        <v>2</v>
      </c>
      <c r="AU15">
        <v>3</v>
      </c>
      <c r="AV15">
        <v>3</v>
      </c>
      <c r="AW15">
        <v>1</v>
      </c>
      <c r="AX15">
        <v>1</v>
      </c>
      <c r="AY15">
        <v>1</v>
      </c>
      <c r="AZ15">
        <v>2</v>
      </c>
      <c r="BA15">
        <v>2</v>
      </c>
      <c r="BB15">
        <v>4</v>
      </c>
      <c r="BC15">
        <v>1</v>
      </c>
      <c r="BD15">
        <v>2</v>
      </c>
      <c r="BE15">
        <v>4</v>
      </c>
      <c r="BF15">
        <v>3</v>
      </c>
      <c r="BG15">
        <v>0</v>
      </c>
      <c r="BH15">
        <v>0</v>
      </c>
      <c r="BI15">
        <v>0</v>
      </c>
      <c r="BJ15">
        <v>1</v>
      </c>
      <c r="BK15">
        <v>2</v>
      </c>
      <c r="BL15">
        <v>2</v>
      </c>
      <c r="BM15">
        <v>1.12766743</v>
      </c>
      <c r="BN15">
        <v>0.84420778100000005</v>
      </c>
      <c r="BO15">
        <v>-0.89458501999999995</v>
      </c>
      <c r="BP15">
        <v>1</v>
      </c>
      <c r="BQ15">
        <v>1</v>
      </c>
      <c r="BR15">
        <v>1</v>
      </c>
    </row>
    <row r="16" spans="1:70" x14ac:dyDescent="0.2">
      <c r="A16">
        <v>2</v>
      </c>
      <c r="B16">
        <v>5</v>
      </c>
      <c r="C16" t="s">
        <v>38</v>
      </c>
      <c r="D16">
        <v>26.182488889999998</v>
      </c>
      <c r="E16">
        <v>-97.947961109999994</v>
      </c>
      <c r="F16">
        <v>1</v>
      </c>
      <c r="G16">
        <v>0</v>
      </c>
      <c r="H16">
        <v>0</v>
      </c>
      <c r="I16">
        <v>0</v>
      </c>
      <c r="J16">
        <v>2</v>
      </c>
      <c r="K16">
        <v>1</v>
      </c>
      <c r="L16">
        <v>1</v>
      </c>
      <c r="M16">
        <v>1</v>
      </c>
      <c r="N16">
        <v>2</v>
      </c>
      <c r="O16">
        <v>1</v>
      </c>
      <c r="P16">
        <v>1</v>
      </c>
      <c r="Q16">
        <v>1</v>
      </c>
      <c r="R16">
        <v>5</v>
      </c>
      <c r="S16">
        <v>1</v>
      </c>
      <c r="T16">
        <v>4</v>
      </c>
      <c r="U16">
        <v>1</v>
      </c>
      <c r="V16">
        <v>1</v>
      </c>
      <c r="W16">
        <v>1</v>
      </c>
      <c r="X16">
        <v>2</v>
      </c>
      <c r="Y16">
        <v>612.92510000000004</v>
      </c>
      <c r="Z16">
        <v>100.48014999999999</v>
      </c>
      <c r="AA16">
        <v>3</v>
      </c>
      <c r="AB16">
        <v>8</v>
      </c>
      <c r="AC16">
        <v>2</v>
      </c>
      <c r="AD16">
        <v>0</v>
      </c>
      <c r="AE16">
        <v>124</v>
      </c>
      <c r="AF16">
        <v>1</v>
      </c>
      <c r="AG16">
        <v>3</v>
      </c>
      <c r="AH16">
        <v>2</v>
      </c>
      <c r="AI16">
        <v>4</v>
      </c>
      <c r="AJ16">
        <v>1</v>
      </c>
      <c r="AK16">
        <v>5</v>
      </c>
      <c r="AL16">
        <v>3</v>
      </c>
      <c r="AM16">
        <v>12</v>
      </c>
      <c r="AN16">
        <v>18</v>
      </c>
      <c r="AO16">
        <v>16</v>
      </c>
      <c r="AP16">
        <v>16</v>
      </c>
      <c r="AQ16">
        <v>15</v>
      </c>
      <c r="AR16">
        <v>11</v>
      </c>
      <c r="AS16">
        <v>2</v>
      </c>
      <c r="AT16">
        <v>3</v>
      </c>
      <c r="AU16">
        <v>4</v>
      </c>
      <c r="AV16">
        <v>4</v>
      </c>
      <c r="AW16">
        <v>1</v>
      </c>
      <c r="AX16">
        <v>2</v>
      </c>
      <c r="AY16">
        <v>0</v>
      </c>
      <c r="AZ16">
        <v>9</v>
      </c>
      <c r="BA16">
        <v>6</v>
      </c>
      <c r="BB16">
        <v>9</v>
      </c>
      <c r="BC16">
        <v>1</v>
      </c>
      <c r="BD16">
        <v>10</v>
      </c>
      <c r="BE16">
        <v>0</v>
      </c>
      <c r="BF16">
        <v>0</v>
      </c>
      <c r="BG16">
        <v>0</v>
      </c>
      <c r="BH16">
        <v>0</v>
      </c>
      <c r="BI16">
        <v>0</v>
      </c>
      <c r="BJ16">
        <v>8</v>
      </c>
      <c r="BK16">
        <v>7</v>
      </c>
      <c r="BL16">
        <v>7</v>
      </c>
      <c r="BM16">
        <v>0.66964858999999999</v>
      </c>
      <c r="BN16">
        <v>3.0032527670000002</v>
      </c>
      <c r="BO16">
        <v>5.0565521799999997</v>
      </c>
      <c r="BP16">
        <v>1</v>
      </c>
      <c r="BQ16">
        <v>1</v>
      </c>
      <c r="BR16">
        <v>0</v>
      </c>
    </row>
    <row r="17" spans="1:70" x14ac:dyDescent="0.2">
      <c r="A17">
        <v>4</v>
      </c>
      <c r="B17">
        <v>8</v>
      </c>
      <c r="C17" t="s">
        <v>39</v>
      </c>
      <c r="D17">
        <v>26.220680560000002</v>
      </c>
      <c r="E17">
        <v>-98.205811109999999</v>
      </c>
      <c r="F17">
        <v>0</v>
      </c>
      <c r="G17">
        <v>1</v>
      </c>
      <c r="H17">
        <v>0</v>
      </c>
      <c r="I17">
        <v>0</v>
      </c>
      <c r="J17">
        <v>1</v>
      </c>
      <c r="K17">
        <v>0</v>
      </c>
      <c r="L17">
        <v>2</v>
      </c>
      <c r="M17">
        <v>2</v>
      </c>
      <c r="N17">
        <v>4</v>
      </c>
      <c r="O17">
        <v>1</v>
      </c>
      <c r="P17">
        <v>1</v>
      </c>
      <c r="Q17">
        <v>1</v>
      </c>
      <c r="R17">
        <v>1</v>
      </c>
      <c r="S17">
        <v>1</v>
      </c>
      <c r="T17">
        <v>1</v>
      </c>
      <c r="U17">
        <v>0</v>
      </c>
      <c r="V17">
        <v>0</v>
      </c>
      <c r="W17">
        <v>2</v>
      </c>
      <c r="X17">
        <v>4</v>
      </c>
      <c r="Y17">
        <v>1001.64232</v>
      </c>
      <c r="Z17">
        <v>138.93379999999999</v>
      </c>
      <c r="AA17">
        <v>3</v>
      </c>
      <c r="AB17">
        <v>3</v>
      </c>
      <c r="AC17">
        <v>2</v>
      </c>
      <c r="AD17">
        <v>0</v>
      </c>
      <c r="AE17">
        <v>19</v>
      </c>
      <c r="AF17">
        <v>2</v>
      </c>
      <c r="AG17">
        <v>2</v>
      </c>
      <c r="AH17">
        <v>2</v>
      </c>
      <c r="AI17">
        <v>4</v>
      </c>
      <c r="AJ17">
        <v>1</v>
      </c>
      <c r="AK17">
        <v>5</v>
      </c>
      <c r="AL17">
        <v>1</v>
      </c>
      <c r="AM17">
        <v>13</v>
      </c>
      <c r="AN17">
        <v>12</v>
      </c>
      <c r="AO17">
        <v>12</v>
      </c>
      <c r="AP17">
        <v>24</v>
      </c>
      <c r="AQ17">
        <v>12</v>
      </c>
      <c r="AR17">
        <v>12</v>
      </c>
      <c r="AS17">
        <v>0</v>
      </c>
      <c r="AT17">
        <v>1</v>
      </c>
      <c r="AU17">
        <v>2</v>
      </c>
      <c r="AV17">
        <v>2</v>
      </c>
      <c r="AW17">
        <v>1</v>
      </c>
      <c r="AX17">
        <v>2</v>
      </c>
      <c r="AY17">
        <v>0</v>
      </c>
      <c r="AZ17">
        <v>3</v>
      </c>
      <c r="BA17">
        <v>4</v>
      </c>
      <c r="BB17">
        <v>3</v>
      </c>
      <c r="BC17">
        <v>3</v>
      </c>
      <c r="BD17">
        <v>6</v>
      </c>
      <c r="BE17">
        <v>0</v>
      </c>
      <c r="BF17">
        <v>0</v>
      </c>
      <c r="BG17">
        <v>0</v>
      </c>
      <c r="BH17">
        <v>0</v>
      </c>
      <c r="BI17">
        <v>0</v>
      </c>
      <c r="BJ17">
        <v>6</v>
      </c>
      <c r="BK17">
        <v>3</v>
      </c>
      <c r="BL17">
        <v>3</v>
      </c>
      <c r="BM17">
        <v>-0.94720747999999999</v>
      </c>
      <c r="BN17">
        <v>3.0405823129999998</v>
      </c>
      <c r="BO17">
        <v>5.9542499999999998E-2</v>
      </c>
      <c r="BP17">
        <v>0</v>
      </c>
      <c r="BQ17">
        <v>1</v>
      </c>
      <c r="BR17">
        <v>0</v>
      </c>
    </row>
    <row r="18" spans="1:70" x14ac:dyDescent="0.2">
      <c r="A18">
        <v>4</v>
      </c>
      <c r="B18">
        <v>8</v>
      </c>
      <c r="C18" t="s">
        <v>40</v>
      </c>
      <c r="D18">
        <v>26.221184000000001</v>
      </c>
      <c r="E18">
        <v>-98.205916000000002</v>
      </c>
      <c r="F18">
        <v>5</v>
      </c>
      <c r="G18">
        <v>0</v>
      </c>
      <c r="H18">
        <v>0</v>
      </c>
      <c r="I18">
        <v>0</v>
      </c>
      <c r="J18">
        <v>1</v>
      </c>
      <c r="K18">
        <v>1</v>
      </c>
      <c r="L18">
        <v>3</v>
      </c>
      <c r="M18">
        <v>1</v>
      </c>
      <c r="N18">
        <v>2</v>
      </c>
      <c r="O18">
        <v>5</v>
      </c>
      <c r="P18">
        <v>1</v>
      </c>
      <c r="Q18">
        <v>1</v>
      </c>
      <c r="R18">
        <v>3</v>
      </c>
      <c r="S18">
        <v>0</v>
      </c>
      <c r="T18">
        <v>3</v>
      </c>
      <c r="U18">
        <v>0</v>
      </c>
      <c r="V18">
        <v>2</v>
      </c>
      <c r="W18">
        <v>1</v>
      </c>
      <c r="X18">
        <v>4</v>
      </c>
      <c r="Y18">
        <v>615.16399999999999</v>
      </c>
      <c r="Z18">
        <v>103.49978</v>
      </c>
      <c r="AA18">
        <v>1</v>
      </c>
      <c r="AB18">
        <v>5</v>
      </c>
      <c r="AC18">
        <v>0</v>
      </c>
      <c r="AD18">
        <v>0</v>
      </c>
      <c r="AE18">
        <v>6</v>
      </c>
      <c r="AF18">
        <v>2</v>
      </c>
      <c r="AG18">
        <v>2</v>
      </c>
      <c r="AH18">
        <v>2</v>
      </c>
      <c r="AI18">
        <v>4</v>
      </c>
      <c r="AJ18">
        <v>1</v>
      </c>
      <c r="AK18">
        <v>5</v>
      </c>
      <c r="AL18">
        <v>1</v>
      </c>
      <c r="AM18">
        <v>8</v>
      </c>
      <c r="AN18">
        <v>7</v>
      </c>
      <c r="AO18">
        <v>8</v>
      </c>
      <c r="AP18">
        <v>12</v>
      </c>
      <c r="AQ18">
        <v>6</v>
      </c>
      <c r="AR18">
        <v>0</v>
      </c>
      <c r="AS18">
        <v>0</v>
      </c>
      <c r="AT18">
        <v>1</v>
      </c>
      <c r="AU18">
        <v>2</v>
      </c>
      <c r="AV18">
        <v>1</v>
      </c>
      <c r="AW18">
        <v>1</v>
      </c>
      <c r="AX18">
        <v>1</v>
      </c>
      <c r="AY18">
        <v>2</v>
      </c>
      <c r="AZ18">
        <v>3</v>
      </c>
      <c r="BA18">
        <v>4</v>
      </c>
      <c r="BB18">
        <v>3</v>
      </c>
      <c r="BC18">
        <v>3</v>
      </c>
      <c r="BD18">
        <v>6</v>
      </c>
      <c r="BE18">
        <v>0</v>
      </c>
      <c r="BF18">
        <v>0</v>
      </c>
      <c r="BG18">
        <v>0</v>
      </c>
      <c r="BH18">
        <v>0</v>
      </c>
      <c r="BI18">
        <v>0</v>
      </c>
      <c r="BJ18">
        <v>6</v>
      </c>
      <c r="BK18">
        <v>3</v>
      </c>
      <c r="BL18">
        <v>3</v>
      </c>
      <c r="BM18">
        <v>-1.30869448</v>
      </c>
      <c r="BN18">
        <v>-1.4040096820000001</v>
      </c>
      <c r="BO18">
        <v>5.9542499999999998E-2</v>
      </c>
      <c r="BP18">
        <v>1</v>
      </c>
      <c r="BQ18">
        <v>0</v>
      </c>
      <c r="BR18">
        <v>0</v>
      </c>
    </row>
    <row r="19" spans="1:70" x14ac:dyDescent="0.2">
      <c r="A19">
        <v>4</v>
      </c>
      <c r="B19">
        <v>8</v>
      </c>
      <c r="C19" t="s">
        <v>41</v>
      </c>
      <c r="D19">
        <v>26.22126111</v>
      </c>
      <c r="E19">
        <v>-98.207280560000001</v>
      </c>
      <c r="F19">
        <v>1</v>
      </c>
      <c r="G19">
        <v>0</v>
      </c>
      <c r="H19">
        <v>0</v>
      </c>
      <c r="I19">
        <v>0</v>
      </c>
      <c r="J19">
        <v>1</v>
      </c>
      <c r="K19">
        <v>0</v>
      </c>
      <c r="L19">
        <v>2</v>
      </c>
      <c r="M19">
        <v>2</v>
      </c>
      <c r="N19">
        <v>4</v>
      </c>
      <c r="O19">
        <v>1</v>
      </c>
      <c r="P19">
        <v>1</v>
      </c>
      <c r="Q19">
        <v>1</v>
      </c>
      <c r="R19">
        <v>6</v>
      </c>
      <c r="S19">
        <v>1</v>
      </c>
      <c r="T19">
        <v>2</v>
      </c>
      <c r="U19">
        <v>0</v>
      </c>
      <c r="V19">
        <v>0</v>
      </c>
      <c r="W19">
        <v>1</v>
      </c>
      <c r="X19">
        <v>3</v>
      </c>
      <c r="Y19">
        <v>570.89324999999997</v>
      </c>
      <c r="Z19">
        <v>97.898669999999996</v>
      </c>
      <c r="AA19">
        <v>2</v>
      </c>
      <c r="AB19">
        <v>6</v>
      </c>
      <c r="AC19">
        <v>1</v>
      </c>
      <c r="AD19">
        <v>0</v>
      </c>
      <c r="AE19">
        <v>56</v>
      </c>
      <c r="AF19">
        <v>1</v>
      </c>
      <c r="AG19">
        <v>2</v>
      </c>
      <c r="AH19">
        <v>1</v>
      </c>
      <c r="AI19">
        <v>4</v>
      </c>
      <c r="AJ19">
        <v>1</v>
      </c>
      <c r="AK19">
        <v>5</v>
      </c>
      <c r="AL19">
        <v>1</v>
      </c>
      <c r="AM19">
        <v>9</v>
      </c>
      <c r="AN19">
        <v>8</v>
      </c>
      <c r="AO19">
        <v>8</v>
      </c>
      <c r="AP19">
        <v>16</v>
      </c>
      <c r="AQ19">
        <v>8</v>
      </c>
      <c r="AR19">
        <v>8</v>
      </c>
      <c r="AS19">
        <v>0</v>
      </c>
      <c r="AT19">
        <v>1</v>
      </c>
      <c r="AU19">
        <v>2</v>
      </c>
      <c r="AV19">
        <v>1</v>
      </c>
      <c r="AW19">
        <v>1</v>
      </c>
      <c r="AX19">
        <v>2</v>
      </c>
      <c r="AY19">
        <v>0</v>
      </c>
      <c r="AZ19">
        <v>4</v>
      </c>
      <c r="BA19">
        <v>8</v>
      </c>
      <c r="BB19">
        <v>4</v>
      </c>
      <c r="BC19">
        <v>4</v>
      </c>
      <c r="BD19">
        <v>8</v>
      </c>
      <c r="BE19">
        <v>0</v>
      </c>
      <c r="BF19">
        <v>0</v>
      </c>
      <c r="BG19">
        <v>0</v>
      </c>
      <c r="BH19">
        <v>0</v>
      </c>
      <c r="BI19">
        <v>0</v>
      </c>
      <c r="BJ19">
        <v>8</v>
      </c>
      <c r="BK19">
        <v>4</v>
      </c>
      <c r="BL19">
        <v>4</v>
      </c>
      <c r="BM19">
        <v>-1.51306473</v>
      </c>
      <c r="BN19">
        <v>0.20255637300000001</v>
      </c>
      <c r="BO19">
        <v>2.27284051</v>
      </c>
      <c r="BP19">
        <v>1</v>
      </c>
      <c r="BQ19">
        <v>1</v>
      </c>
      <c r="BR19">
        <v>0</v>
      </c>
    </row>
    <row r="20" spans="1:70" x14ac:dyDescent="0.2">
      <c r="A20">
        <v>4</v>
      </c>
      <c r="B20">
        <v>8</v>
      </c>
      <c r="C20" t="s">
        <v>42</v>
      </c>
      <c r="D20">
        <v>26.219516670000001</v>
      </c>
      <c r="E20">
        <v>-98.205827780000007</v>
      </c>
      <c r="F20">
        <v>1</v>
      </c>
      <c r="G20">
        <v>1</v>
      </c>
      <c r="H20">
        <v>0</v>
      </c>
      <c r="I20">
        <v>0</v>
      </c>
      <c r="J20">
        <v>1</v>
      </c>
      <c r="K20">
        <v>0</v>
      </c>
      <c r="L20">
        <v>1</v>
      </c>
      <c r="M20">
        <v>1</v>
      </c>
      <c r="N20">
        <v>2</v>
      </c>
      <c r="O20">
        <v>1</v>
      </c>
      <c r="P20">
        <v>1</v>
      </c>
      <c r="Q20">
        <v>1</v>
      </c>
      <c r="R20">
        <v>4</v>
      </c>
      <c r="S20">
        <v>0</v>
      </c>
      <c r="T20">
        <v>2</v>
      </c>
      <c r="U20">
        <v>0</v>
      </c>
      <c r="V20">
        <v>2</v>
      </c>
      <c r="W20">
        <v>2</v>
      </c>
      <c r="X20">
        <v>7</v>
      </c>
      <c r="Y20">
        <v>1071.0932499999999</v>
      </c>
      <c r="Z20">
        <v>134.27860000000001</v>
      </c>
      <c r="AA20">
        <v>1</v>
      </c>
      <c r="AB20">
        <v>2</v>
      </c>
      <c r="AC20">
        <v>1</v>
      </c>
      <c r="AD20">
        <v>0</v>
      </c>
      <c r="AE20">
        <v>6</v>
      </c>
      <c r="AF20">
        <v>3</v>
      </c>
      <c r="AG20">
        <v>2</v>
      </c>
      <c r="AH20">
        <v>3</v>
      </c>
      <c r="AI20">
        <v>4</v>
      </c>
      <c r="AJ20">
        <v>1</v>
      </c>
      <c r="AK20">
        <v>5</v>
      </c>
      <c r="AL20">
        <v>1</v>
      </c>
      <c r="AM20">
        <v>11</v>
      </c>
      <c r="AN20">
        <v>13</v>
      </c>
      <c r="AO20">
        <v>16</v>
      </c>
      <c r="AP20">
        <v>8</v>
      </c>
      <c r="AQ20">
        <v>4</v>
      </c>
      <c r="AR20">
        <v>4</v>
      </c>
      <c r="AS20">
        <v>0</v>
      </c>
      <c r="AT20">
        <v>1</v>
      </c>
      <c r="AU20">
        <v>2</v>
      </c>
      <c r="AV20">
        <v>2</v>
      </c>
      <c r="AW20">
        <v>1</v>
      </c>
      <c r="AX20">
        <v>1</v>
      </c>
      <c r="AY20">
        <v>2</v>
      </c>
      <c r="AZ20">
        <v>3</v>
      </c>
      <c r="BA20">
        <v>3</v>
      </c>
      <c r="BB20">
        <v>5</v>
      </c>
      <c r="BC20">
        <v>1</v>
      </c>
      <c r="BD20">
        <v>6</v>
      </c>
      <c r="BE20">
        <v>0</v>
      </c>
      <c r="BF20">
        <v>0</v>
      </c>
      <c r="BG20">
        <v>0</v>
      </c>
      <c r="BH20">
        <v>0</v>
      </c>
      <c r="BI20">
        <v>0</v>
      </c>
      <c r="BJ20">
        <v>6</v>
      </c>
      <c r="BK20">
        <v>3</v>
      </c>
      <c r="BL20">
        <v>3</v>
      </c>
      <c r="BM20">
        <v>-0.98006844999999998</v>
      </c>
      <c r="BN20">
        <v>0.65856205800000001</v>
      </c>
      <c r="BO20">
        <v>0.20625035999999999</v>
      </c>
      <c r="BP20">
        <v>0</v>
      </c>
      <c r="BQ20">
        <v>1</v>
      </c>
      <c r="BR20">
        <v>0</v>
      </c>
    </row>
    <row r="21" spans="1:70" x14ac:dyDescent="0.2">
      <c r="A21">
        <v>2</v>
      </c>
      <c r="B21">
        <v>2</v>
      </c>
      <c r="C21" t="s">
        <v>43</v>
      </c>
      <c r="D21">
        <v>26.230515</v>
      </c>
      <c r="E21">
        <v>-97.959181999999998</v>
      </c>
      <c r="F21">
        <v>2</v>
      </c>
      <c r="G21">
        <v>0</v>
      </c>
      <c r="H21">
        <v>0</v>
      </c>
      <c r="I21">
        <v>0</v>
      </c>
      <c r="J21">
        <v>2</v>
      </c>
      <c r="K21">
        <v>1</v>
      </c>
      <c r="L21">
        <v>1</v>
      </c>
      <c r="M21">
        <v>4</v>
      </c>
      <c r="N21">
        <v>1</v>
      </c>
      <c r="O21">
        <v>3</v>
      </c>
      <c r="P21">
        <v>1</v>
      </c>
      <c r="Q21">
        <v>1</v>
      </c>
      <c r="R21">
        <v>6</v>
      </c>
      <c r="S21">
        <v>1</v>
      </c>
      <c r="T21">
        <v>3</v>
      </c>
      <c r="U21">
        <v>0</v>
      </c>
      <c r="V21">
        <v>0</v>
      </c>
      <c r="W21">
        <v>2</v>
      </c>
      <c r="X21">
        <v>2</v>
      </c>
      <c r="Y21">
        <v>602.92749000000003</v>
      </c>
      <c r="Z21">
        <v>111.87022</v>
      </c>
      <c r="AA21">
        <v>3</v>
      </c>
      <c r="AB21">
        <v>6</v>
      </c>
      <c r="AC21">
        <v>3</v>
      </c>
      <c r="AD21">
        <v>2</v>
      </c>
      <c r="AE21">
        <v>56</v>
      </c>
      <c r="AF21">
        <v>1</v>
      </c>
      <c r="AG21">
        <v>2</v>
      </c>
      <c r="AH21">
        <v>3</v>
      </c>
      <c r="AI21">
        <v>5</v>
      </c>
      <c r="AJ21">
        <v>1</v>
      </c>
      <c r="AK21">
        <v>5</v>
      </c>
      <c r="AL21">
        <v>3</v>
      </c>
      <c r="AM21">
        <v>10</v>
      </c>
      <c r="AN21">
        <v>9</v>
      </c>
      <c r="AO21">
        <v>13</v>
      </c>
      <c r="AP21">
        <v>10</v>
      </c>
      <c r="AQ21">
        <v>5</v>
      </c>
      <c r="AR21">
        <v>6</v>
      </c>
      <c r="AS21">
        <v>1</v>
      </c>
      <c r="AT21">
        <v>2</v>
      </c>
      <c r="AU21">
        <v>1</v>
      </c>
      <c r="AV21">
        <v>1</v>
      </c>
      <c r="AW21">
        <v>0</v>
      </c>
      <c r="AX21">
        <v>0</v>
      </c>
      <c r="AY21">
        <v>0</v>
      </c>
      <c r="AZ21">
        <v>2</v>
      </c>
      <c r="BA21">
        <v>2</v>
      </c>
      <c r="BB21">
        <v>4</v>
      </c>
      <c r="BC21">
        <v>0</v>
      </c>
      <c r="BD21">
        <v>2</v>
      </c>
      <c r="BE21">
        <v>4</v>
      </c>
      <c r="BF21">
        <v>4</v>
      </c>
      <c r="BG21">
        <v>4</v>
      </c>
      <c r="BH21">
        <v>0</v>
      </c>
      <c r="BI21">
        <v>0</v>
      </c>
      <c r="BJ21">
        <v>2</v>
      </c>
      <c r="BK21">
        <v>4</v>
      </c>
      <c r="BL21">
        <v>4</v>
      </c>
      <c r="BM21">
        <v>0.83762101</v>
      </c>
      <c r="BN21">
        <v>-0.82855970899999998</v>
      </c>
      <c r="BO21">
        <v>-8.7779479999999993E-2</v>
      </c>
      <c r="BP21">
        <v>1</v>
      </c>
      <c r="BQ21">
        <v>1</v>
      </c>
      <c r="BR21">
        <v>1</v>
      </c>
    </row>
    <row r="22" spans="1:70" x14ac:dyDescent="0.2">
      <c r="A22">
        <v>2</v>
      </c>
      <c r="B22">
        <v>2</v>
      </c>
      <c r="C22" t="s">
        <v>44</v>
      </c>
      <c r="D22">
        <v>26.231024999999999</v>
      </c>
      <c r="E22">
        <v>-97.958458329999999</v>
      </c>
      <c r="F22">
        <v>2</v>
      </c>
      <c r="G22">
        <v>1</v>
      </c>
      <c r="H22">
        <v>0</v>
      </c>
      <c r="I22">
        <v>0</v>
      </c>
      <c r="J22">
        <v>2</v>
      </c>
      <c r="K22">
        <v>0</v>
      </c>
      <c r="L22">
        <v>1</v>
      </c>
      <c r="M22">
        <v>1</v>
      </c>
      <c r="N22">
        <v>2</v>
      </c>
      <c r="O22">
        <v>4</v>
      </c>
      <c r="P22">
        <v>0</v>
      </c>
      <c r="Q22">
        <v>1</v>
      </c>
      <c r="R22">
        <v>5</v>
      </c>
      <c r="S22">
        <v>1</v>
      </c>
      <c r="T22">
        <v>4</v>
      </c>
      <c r="U22">
        <v>0</v>
      </c>
      <c r="V22">
        <v>2</v>
      </c>
      <c r="X22">
        <v>2</v>
      </c>
      <c r="Y22">
        <v>711.40009999999995</v>
      </c>
      <c r="Z22">
        <v>117.35637</v>
      </c>
      <c r="AA22">
        <v>2</v>
      </c>
      <c r="AB22">
        <v>8</v>
      </c>
      <c r="AC22">
        <v>5</v>
      </c>
      <c r="AD22">
        <v>22</v>
      </c>
      <c r="AE22">
        <v>263</v>
      </c>
      <c r="AF22">
        <v>3</v>
      </c>
      <c r="AG22">
        <v>3</v>
      </c>
      <c r="AH22">
        <v>5</v>
      </c>
      <c r="AI22">
        <v>5</v>
      </c>
      <c r="AJ22">
        <v>1</v>
      </c>
      <c r="AK22">
        <v>5</v>
      </c>
      <c r="AL22">
        <v>2</v>
      </c>
      <c r="AM22">
        <v>9</v>
      </c>
      <c r="AN22">
        <v>8</v>
      </c>
      <c r="AO22">
        <v>10</v>
      </c>
      <c r="AP22">
        <v>8</v>
      </c>
      <c r="AQ22">
        <v>11</v>
      </c>
      <c r="AR22">
        <v>7</v>
      </c>
      <c r="AS22">
        <v>2</v>
      </c>
      <c r="AT22">
        <v>3</v>
      </c>
      <c r="AU22">
        <v>3</v>
      </c>
      <c r="AV22">
        <v>4</v>
      </c>
      <c r="AW22">
        <v>1</v>
      </c>
      <c r="AX22">
        <v>1</v>
      </c>
      <c r="AY22">
        <v>2</v>
      </c>
      <c r="AZ22">
        <v>2</v>
      </c>
      <c r="BA22">
        <v>2</v>
      </c>
      <c r="BB22">
        <v>4</v>
      </c>
      <c r="BC22">
        <v>0</v>
      </c>
      <c r="BD22">
        <v>2</v>
      </c>
      <c r="BE22">
        <v>2</v>
      </c>
      <c r="BF22">
        <v>2</v>
      </c>
      <c r="BG22">
        <v>4</v>
      </c>
      <c r="BH22">
        <v>0</v>
      </c>
      <c r="BI22">
        <v>0</v>
      </c>
      <c r="BJ22">
        <v>2</v>
      </c>
      <c r="BK22">
        <v>4</v>
      </c>
      <c r="BL22">
        <v>4</v>
      </c>
      <c r="BM22">
        <v>3.4168159999999999</v>
      </c>
      <c r="BN22">
        <v>-0.87268271900000005</v>
      </c>
      <c r="BO22">
        <v>-0.53362871000000001</v>
      </c>
      <c r="BP22">
        <v>1</v>
      </c>
      <c r="BQ22">
        <v>1</v>
      </c>
      <c r="BR22">
        <v>1</v>
      </c>
    </row>
    <row r="23" spans="1:70" x14ac:dyDescent="0.2">
      <c r="A23">
        <v>2</v>
      </c>
      <c r="B23">
        <v>2</v>
      </c>
      <c r="C23" t="s">
        <v>45</v>
      </c>
      <c r="D23">
        <v>26.230541670000001</v>
      </c>
      <c r="E23">
        <v>-97.956483329999998</v>
      </c>
      <c r="F23">
        <v>1</v>
      </c>
      <c r="G23">
        <v>0</v>
      </c>
      <c r="H23">
        <v>1</v>
      </c>
      <c r="I23">
        <v>7</v>
      </c>
      <c r="J23">
        <v>1</v>
      </c>
      <c r="K23">
        <v>0</v>
      </c>
      <c r="L23">
        <v>1</v>
      </c>
      <c r="M23">
        <v>1</v>
      </c>
      <c r="N23">
        <v>2</v>
      </c>
      <c r="O23">
        <v>3</v>
      </c>
      <c r="P23">
        <v>1</v>
      </c>
      <c r="Q23">
        <v>1</v>
      </c>
      <c r="R23">
        <v>6</v>
      </c>
      <c r="S23">
        <v>2</v>
      </c>
      <c r="T23">
        <v>4</v>
      </c>
      <c r="U23">
        <v>0</v>
      </c>
      <c r="V23">
        <v>4</v>
      </c>
      <c r="W23">
        <v>1</v>
      </c>
      <c r="X23">
        <v>3</v>
      </c>
      <c r="Y23">
        <v>1204.70685</v>
      </c>
      <c r="Z23">
        <v>139.88441</v>
      </c>
      <c r="AA23">
        <v>1</v>
      </c>
      <c r="AB23">
        <v>6</v>
      </c>
      <c r="AC23">
        <v>2</v>
      </c>
      <c r="AD23">
        <v>30</v>
      </c>
      <c r="AE23">
        <v>52</v>
      </c>
      <c r="AF23">
        <v>2</v>
      </c>
      <c r="AG23">
        <v>2</v>
      </c>
      <c r="AH23">
        <v>2</v>
      </c>
      <c r="AI23">
        <v>4</v>
      </c>
      <c r="AJ23">
        <v>1</v>
      </c>
      <c r="AK23">
        <v>5</v>
      </c>
      <c r="AL23">
        <v>2</v>
      </c>
      <c r="AM23">
        <v>11</v>
      </c>
      <c r="AN23">
        <v>13</v>
      </c>
      <c r="AO23">
        <v>18</v>
      </c>
      <c r="AP23">
        <v>4</v>
      </c>
      <c r="AQ23">
        <v>2</v>
      </c>
      <c r="AR23">
        <v>2</v>
      </c>
      <c r="AS23">
        <v>0</v>
      </c>
      <c r="AT23">
        <v>0</v>
      </c>
      <c r="AU23">
        <v>0</v>
      </c>
      <c r="AV23">
        <v>0</v>
      </c>
      <c r="AW23">
        <v>0</v>
      </c>
      <c r="AX23">
        <v>0</v>
      </c>
      <c r="AY23">
        <v>0</v>
      </c>
      <c r="AZ23">
        <v>2</v>
      </c>
      <c r="BA23">
        <v>2</v>
      </c>
      <c r="BB23">
        <v>4</v>
      </c>
      <c r="BC23">
        <v>0</v>
      </c>
      <c r="BD23">
        <v>3</v>
      </c>
      <c r="BE23">
        <v>2</v>
      </c>
      <c r="BF23">
        <v>3</v>
      </c>
      <c r="BG23">
        <v>4</v>
      </c>
      <c r="BH23">
        <v>0</v>
      </c>
      <c r="BI23">
        <v>0</v>
      </c>
      <c r="BJ23">
        <v>4</v>
      </c>
      <c r="BK23">
        <v>2</v>
      </c>
      <c r="BL23">
        <v>2</v>
      </c>
      <c r="BM23">
        <v>-0.71246049</v>
      </c>
      <c r="BN23">
        <v>0.12692046100000001</v>
      </c>
      <c r="BO23">
        <v>-0.47734534000000001</v>
      </c>
      <c r="BP23">
        <v>1</v>
      </c>
      <c r="BQ23">
        <v>1</v>
      </c>
      <c r="BR23">
        <v>1</v>
      </c>
    </row>
    <row r="24" spans="1:70" x14ac:dyDescent="0.2">
      <c r="A24">
        <v>2</v>
      </c>
      <c r="B24">
        <v>2</v>
      </c>
      <c r="C24" t="s">
        <v>46</v>
      </c>
      <c r="D24">
        <v>26.230611110000002</v>
      </c>
      <c r="E24">
        <v>-97.957250000000002</v>
      </c>
      <c r="F24">
        <v>1</v>
      </c>
      <c r="G24">
        <v>0</v>
      </c>
      <c r="H24">
        <v>0</v>
      </c>
      <c r="I24">
        <v>0</v>
      </c>
      <c r="J24">
        <v>2</v>
      </c>
      <c r="K24">
        <v>0</v>
      </c>
      <c r="L24">
        <v>3</v>
      </c>
      <c r="M24">
        <v>4</v>
      </c>
      <c r="N24">
        <v>4</v>
      </c>
      <c r="O24">
        <v>3</v>
      </c>
      <c r="P24">
        <v>0</v>
      </c>
      <c r="Q24">
        <v>1</v>
      </c>
      <c r="R24">
        <v>5</v>
      </c>
      <c r="S24">
        <v>1</v>
      </c>
      <c r="T24">
        <v>4</v>
      </c>
      <c r="U24">
        <v>2</v>
      </c>
      <c r="V24">
        <v>3</v>
      </c>
      <c r="W24">
        <v>1</v>
      </c>
      <c r="X24">
        <v>2</v>
      </c>
      <c r="Y24">
        <v>673.41769999999997</v>
      </c>
      <c r="Z24">
        <v>116.94615</v>
      </c>
      <c r="AA24">
        <v>2</v>
      </c>
      <c r="AB24">
        <v>8</v>
      </c>
      <c r="AC24">
        <v>0</v>
      </c>
      <c r="AD24">
        <v>0</v>
      </c>
      <c r="AE24">
        <v>14</v>
      </c>
      <c r="AF24">
        <v>1</v>
      </c>
      <c r="AG24">
        <v>3</v>
      </c>
      <c r="AH24">
        <v>2</v>
      </c>
      <c r="AI24">
        <v>5</v>
      </c>
      <c r="AJ24">
        <v>1</v>
      </c>
      <c r="AK24">
        <v>5</v>
      </c>
      <c r="AL24">
        <v>3</v>
      </c>
      <c r="AM24">
        <v>8</v>
      </c>
      <c r="AN24">
        <v>7</v>
      </c>
      <c r="AO24">
        <v>4</v>
      </c>
      <c r="AP24">
        <v>8</v>
      </c>
      <c r="AQ24">
        <v>5</v>
      </c>
      <c r="AR24">
        <v>4</v>
      </c>
      <c r="AS24">
        <v>3</v>
      </c>
      <c r="AT24">
        <v>4</v>
      </c>
      <c r="AU24">
        <v>6</v>
      </c>
      <c r="AV24">
        <v>4</v>
      </c>
      <c r="AW24">
        <v>1</v>
      </c>
      <c r="AX24">
        <v>2</v>
      </c>
      <c r="AY24">
        <v>0</v>
      </c>
      <c r="AZ24">
        <v>2</v>
      </c>
      <c r="BA24">
        <v>2</v>
      </c>
      <c r="BB24">
        <v>4</v>
      </c>
      <c r="BC24">
        <v>0</v>
      </c>
      <c r="BD24">
        <v>2</v>
      </c>
      <c r="BE24">
        <v>3</v>
      </c>
      <c r="BF24">
        <v>2</v>
      </c>
      <c r="BG24">
        <v>4</v>
      </c>
      <c r="BH24">
        <v>0</v>
      </c>
      <c r="BI24">
        <v>0</v>
      </c>
      <c r="BJ24">
        <v>2</v>
      </c>
      <c r="BK24">
        <v>4</v>
      </c>
      <c r="BL24">
        <v>4</v>
      </c>
      <c r="BM24">
        <v>0.55860370999999998</v>
      </c>
      <c r="BN24">
        <v>-2.4923690440000001</v>
      </c>
      <c r="BO24">
        <v>-0.40838166999999997</v>
      </c>
      <c r="BP24">
        <v>1</v>
      </c>
      <c r="BQ24">
        <v>0</v>
      </c>
      <c r="BR24">
        <v>0</v>
      </c>
    </row>
    <row r="25" spans="1:70" x14ac:dyDescent="0.2">
      <c r="A25">
        <v>2</v>
      </c>
      <c r="B25">
        <v>2</v>
      </c>
      <c r="C25" t="s">
        <v>47</v>
      </c>
      <c r="D25">
        <v>26.23101389</v>
      </c>
      <c r="E25">
        <v>-97.957541669999998</v>
      </c>
      <c r="F25">
        <v>5</v>
      </c>
      <c r="G25">
        <v>0</v>
      </c>
      <c r="H25">
        <v>0</v>
      </c>
      <c r="I25">
        <v>0</v>
      </c>
      <c r="J25">
        <v>2</v>
      </c>
      <c r="K25">
        <v>1</v>
      </c>
      <c r="L25">
        <v>1</v>
      </c>
      <c r="M25">
        <v>1</v>
      </c>
      <c r="N25">
        <v>2</v>
      </c>
      <c r="O25">
        <v>4</v>
      </c>
      <c r="P25">
        <v>0</v>
      </c>
      <c r="Q25">
        <v>2</v>
      </c>
      <c r="R25">
        <v>4</v>
      </c>
      <c r="S25">
        <v>0</v>
      </c>
      <c r="T25">
        <v>2</v>
      </c>
      <c r="U25">
        <v>2</v>
      </c>
      <c r="V25">
        <v>2</v>
      </c>
      <c r="W25">
        <v>1</v>
      </c>
      <c r="X25">
        <v>5</v>
      </c>
      <c r="Y25">
        <v>1143.1348800000001</v>
      </c>
      <c r="Z25">
        <v>137.52472</v>
      </c>
      <c r="AA25">
        <v>2</v>
      </c>
      <c r="AB25">
        <v>6</v>
      </c>
      <c r="AC25">
        <v>5</v>
      </c>
      <c r="AD25">
        <v>9</v>
      </c>
      <c r="AE25">
        <v>52</v>
      </c>
      <c r="AF25">
        <v>2</v>
      </c>
      <c r="AG25">
        <v>2</v>
      </c>
      <c r="AH25">
        <v>3</v>
      </c>
      <c r="AI25">
        <v>5</v>
      </c>
      <c r="AJ25">
        <v>1</v>
      </c>
      <c r="AK25">
        <v>5</v>
      </c>
      <c r="AL25">
        <v>3</v>
      </c>
      <c r="AM25">
        <v>14</v>
      </c>
      <c r="AN25">
        <v>13</v>
      </c>
      <c r="AO25">
        <v>22</v>
      </c>
      <c r="AP25">
        <v>8</v>
      </c>
      <c r="AQ25">
        <v>8</v>
      </c>
      <c r="AR25">
        <v>8</v>
      </c>
      <c r="AS25">
        <v>5</v>
      </c>
      <c r="AT25">
        <v>7</v>
      </c>
      <c r="AU25">
        <v>6</v>
      </c>
      <c r="AV25">
        <v>7</v>
      </c>
      <c r="AW25">
        <v>1</v>
      </c>
      <c r="AX25">
        <v>2</v>
      </c>
      <c r="AY25">
        <v>0</v>
      </c>
      <c r="AZ25">
        <v>3</v>
      </c>
      <c r="BA25">
        <v>2</v>
      </c>
      <c r="BB25">
        <v>4</v>
      </c>
      <c r="BC25">
        <v>0</v>
      </c>
      <c r="BD25">
        <v>4</v>
      </c>
      <c r="BE25">
        <v>0</v>
      </c>
      <c r="BF25">
        <v>0</v>
      </c>
      <c r="BG25">
        <v>4</v>
      </c>
      <c r="BH25">
        <v>0</v>
      </c>
      <c r="BI25">
        <v>0</v>
      </c>
      <c r="BJ25">
        <v>4</v>
      </c>
      <c r="BK25">
        <v>2</v>
      </c>
      <c r="BL25">
        <v>2</v>
      </c>
      <c r="BM25">
        <v>1.3692055700000001</v>
      </c>
      <c r="BN25">
        <v>1.0182670970000001</v>
      </c>
      <c r="BO25">
        <v>-0.54962374999999997</v>
      </c>
      <c r="BP25">
        <v>1</v>
      </c>
      <c r="BQ25">
        <v>1</v>
      </c>
      <c r="BR25">
        <v>1</v>
      </c>
    </row>
    <row r="26" spans="1:70" x14ac:dyDescent="0.2">
      <c r="A26">
        <v>2</v>
      </c>
      <c r="B26">
        <v>3</v>
      </c>
      <c r="C26" t="s">
        <v>48</v>
      </c>
      <c r="D26">
        <v>26.134338889999999</v>
      </c>
      <c r="E26">
        <v>-97.903027780000002</v>
      </c>
      <c r="F26">
        <v>0</v>
      </c>
      <c r="G26">
        <v>0</v>
      </c>
      <c r="H26">
        <v>0</v>
      </c>
      <c r="I26">
        <v>0</v>
      </c>
      <c r="J26">
        <v>1</v>
      </c>
      <c r="K26">
        <v>1</v>
      </c>
      <c r="L26">
        <v>1</v>
      </c>
      <c r="M26">
        <v>1</v>
      </c>
      <c r="N26">
        <v>4</v>
      </c>
      <c r="O26">
        <v>1</v>
      </c>
      <c r="P26">
        <v>0</v>
      </c>
      <c r="Q26">
        <v>1</v>
      </c>
      <c r="R26">
        <v>10</v>
      </c>
      <c r="S26">
        <v>1</v>
      </c>
      <c r="T26">
        <v>2</v>
      </c>
      <c r="U26">
        <v>0</v>
      </c>
      <c r="V26">
        <v>0</v>
      </c>
      <c r="W26">
        <v>1</v>
      </c>
      <c r="X26">
        <v>7</v>
      </c>
      <c r="Y26">
        <v>1088.77882</v>
      </c>
      <c r="Z26">
        <v>132.0147</v>
      </c>
      <c r="AA26">
        <v>3</v>
      </c>
      <c r="AB26">
        <v>8</v>
      </c>
      <c r="AC26">
        <v>1</v>
      </c>
      <c r="AD26">
        <v>0</v>
      </c>
      <c r="AE26">
        <v>28</v>
      </c>
      <c r="AF26">
        <v>2</v>
      </c>
      <c r="AG26">
        <v>2</v>
      </c>
      <c r="AH26">
        <v>1</v>
      </c>
      <c r="AI26">
        <v>4</v>
      </c>
      <c r="AJ26">
        <v>1</v>
      </c>
      <c r="AK26">
        <v>5</v>
      </c>
      <c r="AL26">
        <v>1</v>
      </c>
      <c r="AM26">
        <v>7</v>
      </c>
      <c r="AN26">
        <v>6</v>
      </c>
      <c r="AO26">
        <v>5</v>
      </c>
      <c r="AP26">
        <v>10</v>
      </c>
      <c r="AQ26">
        <v>6</v>
      </c>
      <c r="AR26">
        <v>5</v>
      </c>
      <c r="AS26">
        <v>0</v>
      </c>
      <c r="AT26">
        <v>0</v>
      </c>
      <c r="AU26">
        <v>0</v>
      </c>
      <c r="AV26">
        <v>0</v>
      </c>
      <c r="AW26">
        <v>0</v>
      </c>
      <c r="AX26">
        <v>0</v>
      </c>
      <c r="AY26">
        <v>0</v>
      </c>
      <c r="AZ26">
        <v>4</v>
      </c>
      <c r="BA26">
        <v>6</v>
      </c>
      <c r="BB26">
        <v>8</v>
      </c>
      <c r="BC26">
        <v>0</v>
      </c>
      <c r="BD26">
        <v>6</v>
      </c>
      <c r="BE26">
        <v>2</v>
      </c>
      <c r="BF26">
        <v>4</v>
      </c>
      <c r="BG26">
        <v>2</v>
      </c>
      <c r="BH26">
        <v>0</v>
      </c>
      <c r="BI26">
        <v>0</v>
      </c>
      <c r="BJ26">
        <v>0</v>
      </c>
      <c r="BK26">
        <v>0</v>
      </c>
      <c r="BL26">
        <v>0</v>
      </c>
      <c r="BM26">
        <v>-0.99009402000000002</v>
      </c>
      <c r="BN26">
        <v>-1.3306863520000001</v>
      </c>
      <c r="BO26">
        <v>2.0138439699999999</v>
      </c>
      <c r="BP26">
        <v>1</v>
      </c>
      <c r="BQ26">
        <v>1</v>
      </c>
      <c r="BR26">
        <v>0</v>
      </c>
    </row>
    <row r="27" spans="1:70" x14ac:dyDescent="0.2">
      <c r="A27">
        <v>2</v>
      </c>
      <c r="B27">
        <v>3</v>
      </c>
      <c r="C27" t="s">
        <v>49</v>
      </c>
      <c r="D27">
        <v>26.133500000000002</v>
      </c>
      <c r="E27">
        <v>-97.904422220000001</v>
      </c>
      <c r="F27">
        <v>3</v>
      </c>
      <c r="G27">
        <v>1</v>
      </c>
      <c r="H27">
        <v>1</v>
      </c>
      <c r="I27">
        <v>5</v>
      </c>
      <c r="J27">
        <v>1</v>
      </c>
      <c r="K27">
        <v>0</v>
      </c>
      <c r="L27">
        <v>1</v>
      </c>
      <c r="M27">
        <v>3</v>
      </c>
      <c r="N27">
        <v>4</v>
      </c>
      <c r="O27">
        <v>4</v>
      </c>
      <c r="P27">
        <v>1</v>
      </c>
      <c r="Q27">
        <v>1</v>
      </c>
      <c r="R27">
        <v>7</v>
      </c>
      <c r="S27">
        <v>1</v>
      </c>
      <c r="T27">
        <v>2</v>
      </c>
      <c r="U27">
        <v>0</v>
      </c>
      <c r="V27">
        <v>0</v>
      </c>
      <c r="W27">
        <v>5</v>
      </c>
      <c r="X27">
        <v>8</v>
      </c>
      <c r="Y27">
        <v>1130.21352</v>
      </c>
      <c r="Z27">
        <v>134.49804</v>
      </c>
      <c r="AA27">
        <v>3</v>
      </c>
      <c r="AB27">
        <v>8</v>
      </c>
      <c r="AC27">
        <v>2</v>
      </c>
      <c r="AD27">
        <v>0</v>
      </c>
      <c r="AE27">
        <v>110</v>
      </c>
      <c r="AF27">
        <v>2</v>
      </c>
      <c r="AG27">
        <v>4</v>
      </c>
      <c r="AH27">
        <v>1</v>
      </c>
      <c r="AI27">
        <v>5</v>
      </c>
      <c r="AJ27">
        <v>1</v>
      </c>
      <c r="AK27">
        <v>5</v>
      </c>
      <c r="AL27">
        <v>1</v>
      </c>
      <c r="AM27">
        <v>12</v>
      </c>
      <c r="AN27">
        <v>10</v>
      </c>
      <c r="AO27">
        <v>13</v>
      </c>
      <c r="AP27">
        <v>20</v>
      </c>
      <c r="AQ27">
        <v>8</v>
      </c>
      <c r="AR27">
        <v>7</v>
      </c>
      <c r="AS27">
        <v>1</v>
      </c>
      <c r="AT27">
        <v>2</v>
      </c>
      <c r="AU27">
        <v>1</v>
      </c>
      <c r="AV27">
        <v>1</v>
      </c>
      <c r="AW27">
        <v>0</v>
      </c>
      <c r="AX27">
        <v>0</v>
      </c>
      <c r="AY27">
        <v>0</v>
      </c>
      <c r="AZ27">
        <v>3</v>
      </c>
      <c r="BA27">
        <v>3</v>
      </c>
      <c r="BB27">
        <v>6</v>
      </c>
      <c r="BC27">
        <v>0</v>
      </c>
      <c r="BD27">
        <v>6</v>
      </c>
      <c r="BE27">
        <v>0</v>
      </c>
      <c r="BF27">
        <v>0</v>
      </c>
      <c r="BG27">
        <v>6</v>
      </c>
      <c r="BH27">
        <v>0</v>
      </c>
      <c r="BI27">
        <v>0</v>
      </c>
      <c r="BJ27">
        <v>0</v>
      </c>
      <c r="BK27">
        <v>0</v>
      </c>
      <c r="BL27">
        <v>0</v>
      </c>
      <c r="BM27">
        <v>1.4251118899999999</v>
      </c>
      <c r="BN27">
        <v>0.63136567300000002</v>
      </c>
      <c r="BO27">
        <v>0.18743899999999999</v>
      </c>
      <c r="BP27">
        <v>1</v>
      </c>
      <c r="BQ27">
        <v>1</v>
      </c>
      <c r="BR27">
        <v>0</v>
      </c>
    </row>
    <row r="28" spans="1:70" x14ac:dyDescent="0.2">
      <c r="A28">
        <v>2</v>
      </c>
      <c r="B28">
        <v>3</v>
      </c>
      <c r="C28" t="s">
        <v>50</v>
      </c>
      <c r="D28">
        <v>26.134347219999999</v>
      </c>
      <c r="E28">
        <v>-97.903497220000006</v>
      </c>
      <c r="F28">
        <v>0</v>
      </c>
      <c r="G28">
        <v>1</v>
      </c>
      <c r="H28">
        <v>1</v>
      </c>
      <c r="I28">
        <v>2</v>
      </c>
      <c r="J28">
        <v>1</v>
      </c>
      <c r="K28">
        <v>0</v>
      </c>
      <c r="L28">
        <v>1</v>
      </c>
      <c r="M28">
        <v>1</v>
      </c>
      <c r="N28">
        <v>2</v>
      </c>
      <c r="O28">
        <v>3</v>
      </c>
      <c r="P28">
        <v>1</v>
      </c>
      <c r="Q28">
        <v>1</v>
      </c>
      <c r="R28">
        <v>4</v>
      </c>
      <c r="S28">
        <v>1</v>
      </c>
      <c r="T28">
        <v>2</v>
      </c>
      <c r="U28">
        <v>0</v>
      </c>
      <c r="V28">
        <v>0</v>
      </c>
      <c r="W28">
        <v>5</v>
      </c>
      <c r="X28">
        <v>8</v>
      </c>
      <c r="Y28">
        <v>1089.48713</v>
      </c>
      <c r="Z28">
        <v>132.04758000000001</v>
      </c>
      <c r="AA28">
        <v>3</v>
      </c>
      <c r="AB28">
        <v>6</v>
      </c>
      <c r="AC28">
        <v>0</v>
      </c>
      <c r="AD28">
        <v>0</v>
      </c>
      <c r="AE28">
        <v>46</v>
      </c>
      <c r="AF28">
        <v>1</v>
      </c>
      <c r="AG28">
        <v>3</v>
      </c>
      <c r="AH28">
        <v>3</v>
      </c>
      <c r="AI28">
        <v>4</v>
      </c>
      <c r="AJ28">
        <v>1</v>
      </c>
      <c r="AK28">
        <v>5</v>
      </c>
      <c r="AL28">
        <v>1</v>
      </c>
      <c r="AM28">
        <v>10</v>
      </c>
      <c r="AN28">
        <v>9</v>
      </c>
      <c r="AO28">
        <v>9</v>
      </c>
      <c r="AP28">
        <v>18</v>
      </c>
      <c r="AQ28">
        <v>13</v>
      </c>
      <c r="AR28">
        <v>9</v>
      </c>
      <c r="AS28">
        <v>0</v>
      </c>
      <c r="AT28">
        <v>0</v>
      </c>
      <c r="AU28">
        <v>0</v>
      </c>
      <c r="AV28">
        <v>0</v>
      </c>
      <c r="AW28">
        <v>0</v>
      </c>
      <c r="AX28">
        <v>0</v>
      </c>
      <c r="AY28">
        <v>0</v>
      </c>
      <c r="AZ28">
        <v>2</v>
      </c>
      <c r="BA28">
        <v>2</v>
      </c>
      <c r="BB28">
        <v>3</v>
      </c>
      <c r="BC28">
        <v>1</v>
      </c>
      <c r="BD28">
        <v>3</v>
      </c>
      <c r="BE28">
        <v>1</v>
      </c>
      <c r="BF28">
        <v>1</v>
      </c>
      <c r="BG28">
        <v>0</v>
      </c>
      <c r="BH28">
        <v>0</v>
      </c>
      <c r="BI28">
        <v>0</v>
      </c>
      <c r="BJ28">
        <v>2</v>
      </c>
      <c r="BK28">
        <v>1</v>
      </c>
      <c r="BL28">
        <v>1</v>
      </c>
      <c r="BM28">
        <v>-0.23839471000000001</v>
      </c>
      <c r="BN28">
        <v>1.3533975920000001</v>
      </c>
      <c r="BO28">
        <v>-1.60502525</v>
      </c>
      <c r="BP28">
        <v>1</v>
      </c>
      <c r="BQ28">
        <v>0</v>
      </c>
      <c r="BR28">
        <v>0</v>
      </c>
    </row>
    <row r="29" spans="1:70" x14ac:dyDescent="0.2">
      <c r="A29">
        <v>2</v>
      </c>
      <c r="B29">
        <v>3</v>
      </c>
      <c r="C29" t="s">
        <v>51</v>
      </c>
      <c r="D29">
        <v>26.134723999999999</v>
      </c>
      <c r="E29">
        <v>-97.903417000000005</v>
      </c>
      <c r="F29">
        <v>1</v>
      </c>
      <c r="G29">
        <v>1</v>
      </c>
      <c r="H29">
        <v>0</v>
      </c>
      <c r="I29">
        <v>0</v>
      </c>
      <c r="J29">
        <v>1</v>
      </c>
      <c r="K29">
        <v>0</v>
      </c>
      <c r="L29">
        <v>1</v>
      </c>
      <c r="M29">
        <v>1</v>
      </c>
      <c r="N29">
        <v>3</v>
      </c>
      <c r="O29">
        <v>3</v>
      </c>
      <c r="P29">
        <v>0</v>
      </c>
      <c r="Q29">
        <v>1</v>
      </c>
      <c r="R29">
        <v>7</v>
      </c>
      <c r="S29">
        <v>0</v>
      </c>
      <c r="T29">
        <v>3</v>
      </c>
      <c r="U29">
        <v>1</v>
      </c>
      <c r="V29">
        <v>0</v>
      </c>
      <c r="W29">
        <v>5</v>
      </c>
      <c r="X29">
        <v>8</v>
      </c>
      <c r="Y29">
        <v>1075.76341</v>
      </c>
      <c r="Z29">
        <v>131.32231999999999</v>
      </c>
      <c r="AA29">
        <v>3</v>
      </c>
      <c r="AB29">
        <v>8</v>
      </c>
      <c r="AC29">
        <v>0</v>
      </c>
      <c r="AD29">
        <v>0</v>
      </c>
      <c r="AE29">
        <v>10</v>
      </c>
      <c r="AF29">
        <v>2</v>
      </c>
      <c r="AG29">
        <v>2</v>
      </c>
      <c r="AH29">
        <v>1</v>
      </c>
      <c r="AI29">
        <v>5</v>
      </c>
      <c r="AJ29">
        <v>1</v>
      </c>
      <c r="AK29">
        <v>5</v>
      </c>
      <c r="AL29">
        <v>1</v>
      </c>
      <c r="AM29">
        <v>10</v>
      </c>
      <c r="AN29">
        <v>9</v>
      </c>
      <c r="AO29">
        <v>9</v>
      </c>
      <c r="AP29">
        <v>18</v>
      </c>
      <c r="AQ29">
        <v>9</v>
      </c>
      <c r="AR29">
        <v>9</v>
      </c>
      <c r="AS29">
        <v>0</v>
      </c>
      <c r="AT29">
        <v>0</v>
      </c>
      <c r="AU29">
        <v>0</v>
      </c>
      <c r="AV29">
        <v>0</v>
      </c>
      <c r="AW29">
        <v>0</v>
      </c>
      <c r="AX29">
        <v>0</v>
      </c>
      <c r="AY29">
        <v>0</v>
      </c>
      <c r="AZ29">
        <v>9</v>
      </c>
      <c r="BA29">
        <v>9</v>
      </c>
      <c r="BB29">
        <v>14</v>
      </c>
      <c r="BC29">
        <v>0</v>
      </c>
      <c r="BD29">
        <v>10</v>
      </c>
      <c r="BE29">
        <v>6</v>
      </c>
      <c r="BF29">
        <v>6</v>
      </c>
      <c r="BG29">
        <v>14</v>
      </c>
      <c r="BH29">
        <v>0</v>
      </c>
      <c r="BI29">
        <v>0</v>
      </c>
      <c r="BJ29">
        <v>0</v>
      </c>
      <c r="BK29">
        <v>0</v>
      </c>
      <c r="BL29">
        <v>0</v>
      </c>
      <c r="BM29">
        <v>-0.62236954</v>
      </c>
      <c r="BN29">
        <v>1.4440386350000001</v>
      </c>
      <c r="BO29">
        <v>8.0094580799999999</v>
      </c>
      <c r="BP29">
        <v>1</v>
      </c>
      <c r="BQ29">
        <v>0</v>
      </c>
      <c r="BR29">
        <v>0</v>
      </c>
    </row>
    <row r="30" spans="1:70" x14ac:dyDescent="0.2">
      <c r="A30">
        <v>2</v>
      </c>
      <c r="B30">
        <v>3</v>
      </c>
      <c r="C30" t="s">
        <v>52</v>
      </c>
      <c r="D30">
        <v>26.13468928</v>
      </c>
      <c r="E30">
        <v>-97.902695429999994</v>
      </c>
      <c r="F30">
        <v>1</v>
      </c>
      <c r="G30">
        <v>0</v>
      </c>
      <c r="H30">
        <v>0</v>
      </c>
      <c r="I30">
        <v>0</v>
      </c>
      <c r="J30">
        <v>1</v>
      </c>
      <c r="K30">
        <v>0</v>
      </c>
      <c r="L30">
        <v>2</v>
      </c>
      <c r="M30">
        <v>1</v>
      </c>
      <c r="N30">
        <v>4</v>
      </c>
      <c r="O30">
        <v>1</v>
      </c>
      <c r="P30">
        <v>0</v>
      </c>
      <c r="Q30">
        <v>1</v>
      </c>
      <c r="R30">
        <v>10</v>
      </c>
      <c r="S30">
        <v>1</v>
      </c>
      <c r="T30">
        <v>1</v>
      </c>
      <c r="U30">
        <v>0</v>
      </c>
      <c r="V30">
        <v>12</v>
      </c>
      <c r="W30">
        <v>4</v>
      </c>
      <c r="X30">
        <v>7</v>
      </c>
      <c r="Y30">
        <v>1064.6100899999999</v>
      </c>
      <c r="Z30">
        <v>130.54971</v>
      </c>
      <c r="AA30">
        <v>2</v>
      </c>
      <c r="AB30">
        <v>3</v>
      </c>
      <c r="AC30">
        <v>0</v>
      </c>
      <c r="AD30">
        <v>0</v>
      </c>
      <c r="AE30">
        <v>14</v>
      </c>
      <c r="AF30">
        <v>2</v>
      </c>
      <c r="AG30">
        <v>2</v>
      </c>
      <c r="AH30">
        <v>1</v>
      </c>
      <c r="AI30">
        <v>4</v>
      </c>
      <c r="AJ30">
        <v>1</v>
      </c>
      <c r="AK30">
        <v>5</v>
      </c>
      <c r="AL30">
        <v>1</v>
      </c>
      <c r="AM30">
        <v>12</v>
      </c>
      <c r="AN30">
        <v>11</v>
      </c>
      <c r="AO30">
        <v>13</v>
      </c>
      <c r="AP30">
        <v>9</v>
      </c>
      <c r="AQ30">
        <v>9</v>
      </c>
      <c r="AR30">
        <v>9</v>
      </c>
      <c r="AS30">
        <v>0</v>
      </c>
      <c r="AT30">
        <v>0</v>
      </c>
      <c r="AU30">
        <v>0</v>
      </c>
      <c r="AV30">
        <v>0</v>
      </c>
      <c r="AW30">
        <v>0</v>
      </c>
      <c r="AX30">
        <v>0</v>
      </c>
      <c r="AY30">
        <v>0</v>
      </c>
      <c r="AZ30">
        <v>2</v>
      </c>
      <c r="BA30">
        <v>2</v>
      </c>
      <c r="BB30">
        <v>2</v>
      </c>
      <c r="BC30">
        <v>2</v>
      </c>
      <c r="BD30">
        <v>4</v>
      </c>
      <c r="BE30">
        <v>0</v>
      </c>
      <c r="BF30">
        <v>0</v>
      </c>
      <c r="BG30">
        <v>4</v>
      </c>
      <c r="BH30">
        <v>0</v>
      </c>
      <c r="BI30">
        <v>0</v>
      </c>
      <c r="BJ30">
        <v>4</v>
      </c>
      <c r="BK30">
        <v>2</v>
      </c>
      <c r="BL30">
        <v>2</v>
      </c>
      <c r="BM30">
        <v>-2.06491508</v>
      </c>
      <c r="BN30">
        <v>0.87761864499999998</v>
      </c>
      <c r="BO30">
        <v>-1.2581658499999999</v>
      </c>
      <c r="BP30">
        <v>0</v>
      </c>
      <c r="BQ30">
        <v>0</v>
      </c>
      <c r="BR30">
        <v>0</v>
      </c>
    </row>
    <row r="31" spans="1:70" x14ac:dyDescent="0.2">
      <c r="A31">
        <v>5</v>
      </c>
      <c r="B31">
        <v>7</v>
      </c>
      <c r="C31" t="s">
        <v>53</v>
      </c>
      <c r="D31">
        <v>26.112439999999999</v>
      </c>
      <c r="E31">
        <v>-97.949126000000007</v>
      </c>
      <c r="F31">
        <v>0</v>
      </c>
      <c r="G31">
        <v>1</v>
      </c>
      <c r="H31">
        <v>0</v>
      </c>
      <c r="I31">
        <v>0</v>
      </c>
      <c r="J31">
        <v>2</v>
      </c>
      <c r="K31">
        <v>1</v>
      </c>
      <c r="L31">
        <v>4</v>
      </c>
      <c r="M31">
        <v>4</v>
      </c>
      <c r="N31">
        <v>3</v>
      </c>
      <c r="O31">
        <v>4</v>
      </c>
      <c r="P31">
        <v>1</v>
      </c>
      <c r="Q31">
        <v>1</v>
      </c>
      <c r="R31">
        <v>7</v>
      </c>
      <c r="S31">
        <v>1</v>
      </c>
      <c r="T31">
        <v>2</v>
      </c>
      <c r="U31">
        <v>1</v>
      </c>
      <c r="V31">
        <v>4</v>
      </c>
      <c r="W31">
        <v>1</v>
      </c>
      <c r="X31">
        <v>4</v>
      </c>
      <c r="Y31">
        <v>861.04760999999996</v>
      </c>
      <c r="Z31">
        <v>131.47069999999999</v>
      </c>
      <c r="AA31">
        <v>3</v>
      </c>
      <c r="AB31">
        <v>8</v>
      </c>
      <c r="AC31">
        <v>1</v>
      </c>
      <c r="AD31">
        <v>14</v>
      </c>
      <c r="AE31">
        <v>16</v>
      </c>
      <c r="AF31">
        <v>1</v>
      </c>
      <c r="AG31">
        <v>2</v>
      </c>
      <c r="AH31">
        <v>4</v>
      </c>
      <c r="AI31">
        <v>4</v>
      </c>
      <c r="AJ31">
        <v>1</v>
      </c>
      <c r="AK31">
        <v>5</v>
      </c>
      <c r="AL31">
        <v>3</v>
      </c>
      <c r="AM31">
        <v>7</v>
      </c>
      <c r="AN31">
        <v>5</v>
      </c>
      <c r="AO31">
        <v>10</v>
      </c>
      <c r="AP31">
        <v>0</v>
      </c>
      <c r="AQ31">
        <v>0</v>
      </c>
      <c r="AR31">
        <v>0</v>
      </c>
      <c r="AS31">
        <v>4</v>
      </c>
      <c r="AT31">
        <v>8</v>
      </c>
      <c r="AU31">
        <v>4</v>
      </c>
      <c r="AV31">
        <v>8</v>
      </c>
      <c r="AW31">
        <v>0</v>
      </c>
      <c r="AX31">
        <v>0</v>
      </c>
      <c r="AY31">
        <v>0</v>
      </c>
      <c r="AZ31">
        <v>2</v>
      </c>
      <c r="BA31">
        <v>3</v>
      </c>
      <c r="BB31">
        <v>4</v>
      </c>
      <c r="BC31">
        <v>0</v>
      </c>
      <c r="BD31">
        <v>2</v>
      </c>
      <c r="BE31">
        <v>3</v>
      </c>
      <c r="BF31">
        <v>6</v>
      </c>
      <c r="BG31">
        <v>0</v>
      </c>
      <c r="BH31">
        <v>0</v>
      </c>
      <c r="BI31">
        <v>0</v>
      </c>
      <c r="BJ31">
        <v>3</v>
      </c>
      <c r="BK31">
        <v>3</v>
      </c>
      <c r="BL31">
        <v>3</v>
      </c>
      <c r="BM31">
        <v>0.73873394999999997</v>
      </c>
      <c r="BN31">
        <v>-4.1961485359999999</v>
      </c>
      <c r="BO31">
        <v>-0.20254114000000001</v>
      </c>
      <c r="BP31">
        <v>1</v>
      </c>
      <c r="BQ31">
        <v>1</v>
      </c>
      <c r="BR31">
        <v>1</v>
      </c>
    </row>
    <row r="32" spans="1:70" x14ac:dyDescent="0.2">
      <c r="A32">
        <v>5</v>
      </c>
      <c r="B32">
        <v>7</v>
      </c>
      <c r="C32" t="s">
        <v>54</v>
      </c>
      <c r="D32">
        <v>26.112397219999998</v>
      </c>
      <c r="E32">
        <v>-97.950597220000006</v>
      </c>
      <c r="F32">
        <v>1</v>
      </c>
      <c r="G32">
        <v>0</v>
      </c>
      <c r="H32">
        <v>0</v>
      </c>
      <c r="I32">
        <v>0</v>
      </c>
      <c r="J32">
        <v>2</v>
      </c>
      <c r="K32">
        <v>1</v>
      </c>
      <c r="L32">
        <v>1</v>
      </c>
      <c r="M32">
        <v>1</v>
      </c>
      <c r="N32">
        <v>3</v>
      </c>
      <c r="O32">
        <v>3</v>
      </c>
      <c r="P32">
        <v>0</v>
      </c>
      <c r="Q32">
        <v>1</v>
      </c>
      <c r="R32">
        <v>7</v>
      </c>
      <c r="S32">
        <v>0</v>
      </c>
      <c r="T32">
        <v>5</v>
      </c>
      <c r="U32">
        <v>0</v>
      </c>
      <c r="V32">
        <v>3</v>
      </c>
      <c r="W32">
        <v>1</v>
      </c>
      <c r="X32">
        <v>3</v>
      </c>
      <c r="Y32">
        <v>778.88598999999999</v>
      </c>
      <c r="Z32">
        <v>125.81722000000001</v>
      </c>
      <c r="AA32">
        <v>3</v>
      </c>
      <c r="AB32">
        <v>8</v>
      </c>
      <c r="AC32">
        <v>3</v>
      </c>
      <c r="AD32">
        <v>20</v>
      </c>
      <c r="AE32">
        <v>180</v>
      </c>
      <c r="AF32">
        <v>2</v>
      </c>
      <c r="AG32">
        <v>2</v>
      </c>
      <c r="AH32">
        <v>4</v>
      </c>
      <c r="AI32">
        <v>5</v>
      </c>
      <c r="AJ32">
        <v>1</v>
      </c>
      <c r="AK32">
        <v>5</v>
      </c>
      <c r="AL32">
        <v>3</v>
      </c>
      <c r="AM32">
        <v>13</v>
      </c>
      <c r="AN32">
        <v>12</v>
      </c>
      <c r="AO32">
        <v>15</v>
      </c>
      <c r="AP32">
        <v>6</v>
      </c>
      <c r="AQ32">
        <v>5</v>
      </c>
      <c r="AR32">
        <v>6</v>
      </c>
      <c r="AS32">
        <v>6</v>
      </c>
      <c r="AT32">
        <v>7</v>
      </c>
      <c r="AU32">
        <v>6</v>
      </c>
      <c r="AV32">
        <v>6</v>
      </c>
      <c r="AW32">
        <v>0</v>
      </c>
      <c r="AX32">
        <v>0</v>
      </c>
      <c r="AY32">
        <v>0</v>
      </c>
      <c r="AZ32">
        <v>2</v>
      </c>
      <c r="BA32">
        <v>2</v>
      </c>
      <c r="BB32">
        <v>4</v>
      </c>
      <c r="BC32">
        <v>0</v>
      </c>
      <c r="BD32">
        <v>1</v>
      </c>
      <c r="BE32">
        <v>1</v>
      </c>
      <c r="BF32">
        <v>1</v>
      </c>
      <c r="BG32">
        <v>2</v>
      </c>
      <c r="BH32">
        <v>0</v>
      </c>
      <c r="BI32">
        <v>0</v>
      </c>
      <c r="BJ32">
        <v>1</v>
      </c>
      <c r="BK32">
        <v>2</v>
      </c>
      <c r="BL32">
        <v>0</v>
      </c>
      <c r="BM32">
        <v>2.1168123300000001</v>
      </c>
      <c r="BN32">
        <v>-9.0974599999999999E-3</v>
      </c>
      <c r="BO32">
        <v>-1.6265551700000001</v>
      </c>
      <c r="BP32">
        <v>1</v>
      </c>
      <c r="BQ32">
        <v>1</v>
      </c>
      <c r="BR32">
        <v>1</v>
      </c>
    </row>
    <row r="33" spans="1:70" x14ac:dyDescent="0.2">
      <c r="A33">
        <v>5</v>
      </c>
      <c r="B33">
        <v>7</v>
      </c>
      <c r="C33" t="s">
        <v>55</v>
      </c>
      <c r="D33">
        <v>26.111916000000001</v>
      </c>
      <c r="E33">
        <v>-97.948863000000003</v>
      </c>
      <c r="F33">
        <v>5</v>
      </c>
      <c r="G33">
        <v>1</v>
      </c>
      <c r="H33">
        <v>0</v>
      </c>
      <c r="I33">
        <v>0</v>
      </c>
      <c r="J33">
        <v>2</v>
      </c>
      <c r="K33">
        <v>1</v>
      </c>
      <c r="L33">
        <v>1</v>
      </c>
      <c r="M33">
        <v>3</v>
      </c>
      <c r="N33">
        <v>4</v>
      </c>
      <c r="O33">
        <v>1</v>
      </c>
      <c r="P33">
        <v>1</v>
      </c>
      <c r="Q33">
        <v>1</v>
      </c>
      <c r="R33">
        <v>5</v>
      </c>
      <c r="S33">
        <v>1</v>
      </c>
      <c r="T33">
        <v>5</v>
      </c>
      <c r="U33">
        <v>0</v>
      </c>
      <c r="V33">
        <v>0</v>
      </c>
      <c r="W33">
        <v>1</v>
      </c>
      <c r="X33">
        <v>3</v>
      </c>
      <c r="Y33">
        <v>794.96876999999995</v>
      </c>
      <c r="Z33">
        <v>126.21485</v>
      </c>
      <c r="AA33">
        <v>2</v>
      </c>
      <c r="AB33">
        <v>3</v>
      </c>
      <c r="AC33">
        <v>3</v>
      </c>
      <c r="AD33">
        <v>8</v>
      </c>
      <c r="AE33">
        <v>2</v>
      </c>
      <c r="AF33">
        <v>1</v>
      </c>
      <c r="AG33">
        <v>2</v>
      </c>
      <c r="AH33">
        <v>3</v>
      </c>
      <c r="AI33">
        <v>4</v>
      </c>
      <c r="AJ33">
        <v>1</v>
      </c>
      <c r="AK33">
        <v>5</v>
      </c>
      <c r="AL33">
        <v>3</v>
      </c>
      <c r="AM33">
        <v>8</v>
      </c>
      <c r="AN33">
        <v>7</v>
      </c>
      <c r="AO33">
        <v>10</v>
      </c>
      <c r="AP33">
        <v>8</v>
      </c>
      <c r="AQ33">
        <v>3</v>
      </c>
      <c r="AR33">
        <v>3</v>
      </c>
      <c r="AS33">
        <v>0</v>
      </c>
      <c r="AT33">
        <v>0</v>
      </c>
      <c r="AU33">
        <v>0</v>
      </c>
      <c r="AV33">
        <v>0</v>
      </c>
      <c r="AW33">
        <v>0</v>
      </c>
      <c r="AX33">
        <v>0</v>
      </c>
      <c r="AY33">
        <v>0</v>
      </c>
      <c r="AZ33">
        <v>3</v>
      </c>
      <c r="BA33">
        <v>3</v>
      </c>
      <c r="BB33">
        <v>5</v>
      </c>
      <c r="BC33">
        <v>1</v>
      </c>
      <c r="BD33">
        <v>3</v>
      </c>
      <c r="BE33">
        <v>3</v>
      </c>
      <c r="BF33">
        <v>5</v>
      </c>
      <c r="BG33">
        <v>0</v>
      </c>
      <c r="BH33">
        <v>0</v>
      </c>
      <c r="BI33">
        <v>0</v>
      </c>
      <c r="BJ33">
        <v>5</v>
      </c>
      <c r="BK33">
        <v>4</v>
      </c>
      <c r="BL33">
        <v>4</v>
      </c>
      <c r="BM33">
        <v>-0.60492453000000002</v>
      </c>
      <c r="BN33">
        <v>-1.5834213749999999</v>
      </c>
      <c r="BO33">
        <v>0.63141700000000001</v>
      </c>
      <c r="BP33">
        <v>0</v>
      </c>
      <c r="BQ33">
        <v>1</v>
      </c>
      <c r="BR33">
        <v>1</v>
      </c>
    </row>
    <row r="34" spans="1:70" x14ac:dyDescent="0.2">
      <c r="A34">
        <v>5</v>
      </c>
      <c r="B34">
        <v>7</v>
      </c>
      <c r="C34" t="s">
        <v>56</v>
      </c>
      <c r="D34">
        <v>26.110990000000001</v>
      </c>
      <c r="E34">
        <v>-97.950554999999994</v>
      </c>
      <c r="F34">
        <v>4</v>
      </c>
      <c r="G34">
        <v>0</v>
      </c>
      <c r="H34">
        <v>0</v>
      </c>
      <c r="I34">
        <v>0</v>
      </c>
      <c r="J34">
        <v>2</v>
      </c>
      <c r="K34">
        <v>0</v>
      </c>
      <c r="L34">
        <v>1</v>
      </c>
      <c r="M34">
        <v>1</v>
      </c>
      <c r="N34">
        <v>2</v>
      </c>
      <c r="O34">
        <v>3</v>
      </c>
      <c r="P34">
        <v>1</v>
      </c>
      <c r="Q34">
        <v>1</v>
      </c>
      <c r="R34">
        <v>3</v>
      </c>
      <c r="S34">
        <v>1</v>
      </c>
      <c r="T34">
        <v>2</v>
      </c>
      <c r="U34">
        <v>0</v>
      </c>
      <c r="V34">
        <v>1</v>
      </c>
      <c r="W34">
        <v>1</v>
      </c>
      <c r="X34">
        <v>2</v>
      </c>
      <c r="Y34">
        <v>763.03520000000003</v>
      </c>
      <c r="Z34">
        <v>123.95587999999999</v>
      </c>
      <c r="AA34">
        <v>3</v>
      </c>
      <c r="AB34">
        <v>8</v>
      </c>
      <c r="AC34">
        <v>4</v>
      </c>
      <c r="AD34">
        <v>0</v>
      </c>
      <c r="AE34">
        <v>20</v>
      </c>
      <c r="AF34">
        <v>1</v>
      </c>
      <c r="AG34">
        <v>2</v>
      </c>
      <c r="AH34">
        <v>4</v>
      </c>
      <c r="AI34">
        <v>4</v>
      </c>
      <c r="AJ34">
        <v>1</v>
      </c>
      <c r="AK34">
        <v>1</v>
      </c>
      <c r="AL34">
        <v>2</v>
      </c>
      <c r="AM34">
        <v>8</v>
      </c>
      <c r="AN34">
        <v>8</v>
      </c>
      <c r="AO34">
        <v>10</v>
      </c>
      <c r="AP34">
        <v>6</v>
      </c>
      <c r="AQ34">
        <v>6</v>
      </c>
      <c r="AR34">
        <v>4</v>
      </c>
      <c r="AS34">
        <v>2</v>
      </c>
      <c r="AT34">
        <v>2</v>
      </c>
      <c r="AU34">
        <v>2</v>
      </c>
      <c r="AV34">
        <v>4</v>
      </c>
      <c r="AW34">
        <v>0</v>
      </c>
      <c r="AX34">
        <v>0</v>
      </c>
      <c r="AY34">
        <v>0</v>
      </c>
      <c r="AZ34">
        <v>2</v>
      </c>
      <c r="BA34">
        <v>2</v>
      </c>
      <c r="BB34">
        <v>3</v>
      </c>
      <c r="BC34">
        <v>1</v>
      </c>
      <c r="BD34">
        <v>4</v>
      </c>
      <c r="BE34">
        <v>0</v>
      </c>
      <c r="BF34">
        <v>0</v>
      </c>
      <c r="BG34">
        <v>0</v>
      </c>
      <c r="BH34">
        <v>0</v>
      </c>
      <c r="BI34">
        <v>0</v>
      </c>
      <c r="BJ34">
        <v>4</v>
      </c>
      <c r="BK34">
        <v>2</v>
      </c>
      <c r="BL34">
        <v>3</v>
      </c>
      <c r="BM34">
        <v>0.76773504000000004</v>
      </c>
      <c r="BN34">
        <v>-1.696553588</v>
      </c>
      <c r="BO34">
        <v>-1.3190998700000001</v>
      </c>
      <c r="BP34">
        <v>1</v>
      </c>
      <c r="BQ34">
        <v>1</v>
      </c>
      <c r="BR34">
        <v>0</v>
      </c>
    </row>
    <row r="35" spans="1:70" x14ac:dyDescent="0.2">
      <c r="A35">
        <v>5</v>
      </c>
      <c r="B35">
        <v>7</v>
      </c>
      <c r="C35" t="s">
        <v>57</v>
      </c>
      <c r="D35">
        <v>26.111488000000001</v>
      </c>
      <c r="E35">
        <v>-97.950439000000003</v>
      </c>
      <c r="F35">
        <v>3</v>
      </c>
      <c r="G35">
        <v>0</v>
      </c>
      <c r="H35">
        <v>0</v>
      </c>
      <c r="I35">
        <v>0</v>
      </c>
      <c r="J35">
        <v>2</v>
      </c>
      <c r="K35">
        <v>0</v>
      </c>
      <c r="L35">
        <v>1</v>
      </c>
      <c r="M35">
        <v>1</v>
      </c>
      <c r="N35">
        <v>3</v>
      </c>
      <c r="O35">
        <v>1</v>
      </c>
      <c r="P35">
        <v>0</v>
      </c>
      <c r="Q35">
        <v>1</v>
      </c>
      <c r="R35">
        <v>5</v>
      </c>
      <c r="S35">
        <v>0</v>
      </c>
      <c r="T35">
        <v>2</v>
      </c>
      <c r="U35">
        <v>2</v>
      </c>
      <c r="V35">
        <v>0</v>
      </c>
      <c r="W35">
        <v>1</v>
      </c>
      <c r="X35">
        <v>2</v>
      </c>
      <c r="Y35">
        <v>723.71308999999997</v>
      </c>
      <c r="Z35">
        <v>121.49112</v>
      </c>
      <c r="AA35">
        <v>4</v>
      </c>
      <c r="AB35">
        <v>6</v>
      </c>
      <c r="AC35">
        <v>4</v>
      </c>
      <c r="AD35">
        <v>6</v>
      </c>
      <c r="AE35">
        <v>190</v>
      </c>
      <c r="AF35">
        <v>2</v>
      </c>
      <c r="AG35">
        <v>2</v>
      </c>
      <c r="AH35">
        <v>4</v>
      </c>
      <c r="AI35">
        <v>5</v>
      </c>
      <c r="AJ35">
        <v>1</v>
      </c>
      <c r="AK35">
        <v>5</v>
      </c>
      <c r="AL35">
        <v>3</v>
      </c>
      <c r="AM35">
        <v>10</v>
      </c>
      <c r="AN35">
        <v>13</v>
      </c>
      <c r="AO35">
        <v>17</v>
      </c>
      <c r="AP35">
        <v>2</v>
      </c>
      <c r="AQ35">
        <v>3</v>
      </c>
      <c r="AR35">
        <v>3</v>
      </c>
      <c r="AS35">
        <v>1</v>
      </c>
      <c r="AT35">
        <v>2</v>
      </c>
      <c r="AU35">
        <v>1</v>
      </c>
      <c r="AV35">
        <v>2</v>
      </c>
      <c r="AW35">
        <v>0</v>
      </c>
      <c r="AX35">
        <v>0</v>
      </c>
      <c r="AY35">
        <v>0</v>
      </c>
      <c r="AZ35">
        <v>1</v>
      </c>
      <c r="BA35">
        <v>1</v>
      </c>
      <c r="BB35">
        <v>2</v>
      </c>
      <c r="BC35">
        <v>0</v>
      </c>
      <c r="BD35">
        <v>2</v>
      </c>
      <c r="BE35">
        <v>0</v>
      </c>
      <c r="BF35">
        <v>0</v>
      </c>
      <c r="BG35">
        <v>2</v>
      </c>
      <c r="BH35">
        <v>0</v>
      </c>
      <c r="BI35">
        <v>0</v>
      </c>
      <c r="BJ35">
        <v>0</v>
      </c>
      <c r="BK35">
        <v>0</v>
      </c>
      <c r="BL35">
        <v>0</v>
      </c>
      <c r="BM35">
        <v>1.99952997</v>
      </c>
      <c r="BN35">
        <v>-0.281710446</v>
      </c>
      <c r="BO35">
        <v>-2.8606900099999999</v>
      </c>
      <c r="BP35">
        <v>1</v>
      </c>
      <c r="BQ35">
        <v>1</v>
      </c>
      <c r="BR35">
        <v>1</v>
      </c>
    </row>
    <row r="36" spans="1:70" x14ac:dyDescent="0.2">
      <c r="A36">
        <v>5</v>
      </c>
      <c r="B36">
        <v>7</v>
      </c>
      <c r="C36" t="s">
        <v>58</v>
      </c>
      <c r="D36">
        <v>26.111021999999998</v>
      </c>
      <c r="E36">
        <v>-97.948425999999998</v>
      </c>
      <c r="F36">
        <v>4</v>
      </c>
      <c r="G36">
        <v>0</v>
      </c>
      <c r="H36">
        <v>0</v>
      </c>
      <c r="I36">
        <v>0</v>
      </c>
      <c r="J36">
        <v>2</v>
      </c>
      <c r="K36">
        <v>0</v>
      </c>
      <c r="L36">
        <v>2</v>
      </c>
      <c r="M36">
        <v>2</v>
      </c>
      <c r="N36">
        <v>2</v>
      </c>
      <c r="O36">
        <v>1</v>
      </c>
      <c r="P36">
        <v>1</v>
      </c>
      <c r="Q36">
        <v>1</v>
      </c>
      <c r="R36">
        <v>6</v>
      </c>
      <c r="S36">
        <v>1</v>
      </c>
      <c r="T36">
        <v>3</v>
      </c>
      <c r="U36">
        <v>0</v>
      </c>
      <c r="V36">
        <v>0</v>
      </c>
      <c r="W36">
        <v>2</v>
      </c>
      <c r="X36">
        <v>5</v>
      </c>
      <c r="Y36">
        <v>817.88379999999995</v>
      </c>
      <c r="Z36">
        <v>128.09448</v>
      </c>
      <c r="AA36">
        <v>3</v>
      </c>
      <c r="AB36">
        <v>6</v>
      </c>
      <c r="AC36">
        <v>2</v>
      </c>
      <c r="AD36">
        <v>22</v>
      </c>
      <c r="AE36">
        <v>122</v>
      </c>
      <c r="AF36">
        <v>1</v>
      </c>
      <c r="AG36">
        <v>1</v>
      </c>
      <c r="AH36">
        <v>3</v>
      </c>
      <c r="AI36">
        <v>5</v>
      </c>
      <c r="AJ36">
        <v>1</v>
      </c>
      <c r="AK36">
        <v>5</v>
      </c>
      <c r="AL36">
        <v>3</v>
      </c>
      <c r="AM36">
        <v>10</v>
      </c>
      <c r="AN36">
        <v>8</v>
      </c>
      <c r="AO36">
        <v>9</v>
      </c>
      <c r="AP36">
        <v>10</v>
      </c>
      <c r="AQ36">
        <v>6</v>
      </c>
      <c r="AR36">
        <v>5</v>
      </c>
      <c r="AS36">
        <v>2</v>
      </c>
      <c r="AT36">
        <v>6</v>
      </c>
      <c r="AU36">
        <v>2</v>
      </c>
      <c r="AV36">
        <v>4</v>
      </c>
      <c r="AW36">
        <v>0</v>
      </c>
      <c r="AX36">
        <v>0</v>
      </c>
      <c r="AY36">
        <v>0</v>
      </c>
      <c r="AZ36">
        <v>2</v>
      </c>
      <c r="BA36">
        <v>2</v>
      </c>
      <c r="BB36">
        <v>4</v>
      </c>
      <c r="BC36">
        <v>1</v>
      </c>
      <c r="BD36">
        <v>4</v>
      </c>
      <c r="BE36">
        <v>0</v>
      </c>
      <c r="BF36">
        <v>0</v>
      </c>
      <c r="BG36">
        <v>4</v>
      </c>
      <c r="BH36">
        <v>0</v>
      </c>
      <c r="BI36">
        <v>0</v>
      </c>
      <c r="BJ36">
        <v>1</v>
      </c>
      <c r="BK36">
        <v>0</v>
      </c>
      <c r="BL36">
        <v>0</v>
      </c>
      <c r="BM36">
        <v>0.11190615</v>
      </c>
      <c r="BN36">
        <v>-1.433473131</v>
      </c>
      <c r="BO36">
        <v>-1.2908989799999999</v>
      </c>
      <c r="BP36">
        <v>1</v>
      </c>
      <c r="BQ36">
        <v>1</v>
      </c>
      <c r="BR36">
        <v>1</v>
      </c>
    </row>
    <row r="37" spans="1:70" x14ac:dyDescent="0.2">
      <c r="A37">
        <v>6</v>
      </c>
      <c r="B37">
        <v>6</v>
      </c>
      <c r="C37" t="s">
        <v>59</v>
      </c>
      <c r="D37">
        <v>26.141983329999999</v>
      </c>
      <c r="E37">
        <v>-97.978774999999999</v>
      </c>
      <c r="F37">
        <v>2</v>
      </c>
      <c r="G37">
        <v>1</v>
      </c>
      <c r="H37">
        <v>0</v>
      </c>
      <c r="I37">
        <v>0</v>
      </c>
      <c r="J37">
        <v>1</v>
      </c>
      <c r="K37">
        <v>0</v>
      </c>
      <c r="L37">
        <v>1</v>
      </c>
      <c r="M37">
        <v>1</v>
      </c>
      <c r="N37">
        <v>4</v>
      </c>
      <c r="O37">
        <v>5</v>
      </c>
      <c r="P37">
        <v>0</v>
      </c>
      <c r="Q37">
        <v>1</v>
      </c>
      <c r="R37">
        <v>6</v>
      </c>
      <c r="S37">
        <v>2</v>
      </c>
      <c r="T37">
        <v>3</v>
      </c>
      <c r="U37">
        <v>0</v>
      </c>
      <c r="V37">
        <v>2</v>
      </c>
      <c r="W37">
        <v>5</v>
      </c>
      <c r="X37">
        <v>8</v>
      </c>
      <c r="Y37">
        <v>936.63156000000004</v>
      </c>
      <c r="Z37">
        <v>127.24386</v>
      </c>
      <c r="AA37">
        <v>3</v>
      </c>
      <c r="AB37">
        <v>3</v>
      </c>
      <c r="AC37">
        <v>1</v>
      </c>
      <c r="AD37">
        <v>0</v>
      </c>
      <c r="AE37">
        <v>12</v>
      </c>
      <c r="AF37">
        <v>1</v>
      </c>
      <c r="AG37">
        <v>2</v>
      </c>
      <c r="AH37">
        <v>2</v>
      </c>
      <c r="AI37">
        <v>4</v>
      </c>
      <c r="AJ37">
        <v>1</v>
      </c>
      <c r="AK37">
        <v>5</v>
      </c>
      <c r="AL37">
        <v>1</v>
      </c>
      <c r="AM37">
        <v>13</v>
      </c>
      <c r="AN37">
        <v>12</v>
      </c>
      <c r="AO37">
        <v>13</v>
      </c>
      <c r="AP37">
        <v>22</v>
      </c>
      <c r="AQ37">
        <v>11</v>
      </c>
      <c r="AR37">
        <v>11</v>
      </c>
      <c r="AS37">
        <v>0</v>
      </c>
      <c r="AT37">
        <v>0</v>
      </c>
      <c r="AU37">
        <v>0</v>
      </c>
      <c r="AV37">
        <v>0</v>
      </c>
      <c r="AW37">
        <v>0</v>
      </c>
      <c r="AX37">
        <v>0</v>
      </c>
      <c r="AY37">
        <v>0</v>
      </c>
      <c r="AZ37">
        <v>3</v>
      </c>
      <c r="BA37">
        <v>3</v>
      </c>
      <c r="BB37">
        <v>3</v>
      </c>
      <c r="BC37">
        <v>3</v>
      </c>
      <c r="BD37">
        <v>4</v>
      </c>
      <c r="BE37">
        <v>2</v>
      </c>
      <c r="BF37">
        <v>4</v>
      </c>
      <c r="BG37">
        <v>0</v>
      </c>
      <c r="BH37">
        <v>0</v>
      </c>
      <c r="BI37">
        <v>0</v>
      </c>
      <c r="BJ37">
        <v>2</v>
      </c>
      <c r="BK37">
        <v>1</v>
      </c>
      <c r="BL37">
        <v>1</v>
      </c>
      <c r="BM37">
        <v>-1.47448512</v>
      </c>
      <c r="BN37">
        <v>2.9812824729999998</v>
      </c>
      <c r="BO37">
        <v>-0.44104745000000001</v>
      </c>
      <c r="BP37">
        <v>0</v>
      </c>
      <c r="BQ37">
        <v>1</v>
      </c>
      <c r="BR37">
        <v>0</v>
      </c>
    </row>
    <row r="38" spans="1:70" x14ac:dyDescent="0.2">
      <c r="A38">
        <v>6</v>
      </c>
      <c r="B38">
        <v>6</v>
      </c>
      <c r="C38" t="s">
        <v>60</v>
      </c>
      <c r="D38">
        <v>26.142074000000001</v>
      </c>
      <c r="E38">
        <v>-97.977722</v>
      </c>
      <c r="F38">
        <v>4</v>
      </c>
      <c r="G38">
        <v>1</v>
      </c>
      <c r="H38">
        <v>1</v>
      </c>
      <c r="I38">
        <v>5</v>
      </c>
      <c r="J38">
        <v>1</v>
      </c>
      <c r="K38">
        <v>0</v>
      </c>
      <c r="L38">
        <v>1</v>
      </c>
      <c r="M38">
        <v>1</v>
      </c>
      <c r="N38">
        <v>4</v>
      </c>
      <c r="O38">
        <v>1</v>
      </c>
      <c r="P38">
        <v>1</v>
      </c>
      <c r="Q38">
        <v>1</v>
      </c>
      <c r="R38">
        <v>3</v>
      </c>
      <c r="S38">
        <v>0</v>
      </c>
      <c r="T38">
        <v>2</v>
      </c>
      <c r="U38">
        <v>0</v>
      </c>
      <c r="V38">
        <v>3</v>
      </c>
      <c r="W38">
        <v>5</v>
      </c>
      <c r="X38">
        <v>4</v>
      </c>
      <c r="Y38">
        <v>1082.02503</v>
      </c>
      <c r="Z38">
        <v>144.83927</v>
      </c>
      <c r="AA38">
        <v>3</v>
      </c>
      <c r="AB38">
        <v>1</v>
      </c>
      <c r="AC38">
        <v>1</v>
      </c>
      <c r="AD38">
        <v>0</v>
      </c>
      <c r="AE38">
        <v>6</v>
      </c>
      <c r="AF38">
        <v>2</v>
      </c>
      <c r="AG38">
        <v>2</v>
      </c>
      <c r="AH38">
        <v>2</v>
      </c>
      <c r="AI38">
        <v>4</v>
      </c>
      <c r="AJ38">
        <v>1</v>
      </c>
      <c r="AK38">
        <v>5</v>
      </c>
      <c r="AL38">
        <v>1</v>
      </c>
      <c r="AM38">
        <v>8</v>
      </c>
      <c r="AN38">
        <v>7</v>
      </c>
      <c r="AO38">
        <v>7</v>
      </c>
      <c r="AP38">
        <v>11</v>
      </c>
      <c r="AQ38">
        <v>6</v>
      </c>
      <c r="AR38">
        <v>6</v>
      </c>
      <c r="AS38">
        <v>0</v>
      </c>
      <c r="AT38">
        <v>0</v>
      </c>
      <c r="AU38">
        <v>0</v>
      </c>
      <c r="AV38">
        <v>0</v>
      </c>
      <c r="AW38">
        <v>0</v>
      </c>
      <c r="AX38">
        <v>0</v>
      </c>
      <c r="AY38">
        <v>0</v>
      </c>
      <c r="AZ38">
        <v>2</v>
      </c>
      <c r="BA38">
        <v>2</v>
      </c>
      <c r="BB38">
        <v>2</v>
      </c>
      <c r="BC38">
        <v>2</v>
      </c>
      <c r="BD38">
        <v>3</v>
      </c>
      <c r="BE38">
        <v>1</v>
      </c>
      <c r="BF38">
        <v>2</v>
      </c>
      <c r="BG38">
        <v>0</v>
      </c>
      <c r="BH38">
        <v>0</v>
      </c>
      <c r="BI38">
        <v>0</v>
      </c>
      <c r="BJ38">
        <v>4</v>
      </c>
      <c r="BK38">
        <v>2</v>
      </c>
      <c r="BL38">
        <v>2</v>
      </c>
      <c r="BM38">
        <v>-1.1887456199999999</v>
      </c>
      <c r="BN38">
        <v>-1.100346491</v>
      </c>
      <c r="BO38">
        <v>-1.4681178500000001</v>
      </c>
      <c r="BP38">
        <v>1</v>
      </c>
      <c r="BQ38">
        <v>1</v>
      </c>
      <c r="BR38">
        <v>0</v>
      </c>
    </row>
    <row r="39" spans="1:70" x14ac:dyDescent="0.2">
      <c r="A39">
        <v>6</v>
      </c>
      <c r="B39">
        <v>6</v>
      </c>
      <c r="C39" t="s">
        <v>61</v>
      </c>
      <c r="D39">
        <v>26.143249999999998</v>
      </c>
      <c r="E39">
        <v>-97.979652779999995</v>
      </c>
      <c r="F39">
        <v>1</v>
      </c>
      <c r="G39">
        <v>1</v>
      </c>
      <c r="H39">
        <v>0</v>
      </c>
      <c r="I39">
        <v>0</v>
      </c>
      <c r="J39">
        <v>1</v>
      </c>
      <c r="K39">
        <v>0</v>
      </c>
      <c r="L39">
        <v>1</v>
      </c>
      <c r="M39">
        <v>1</v>
      </c>
      <c r="N39">
        <v>4</v>
      </c>
      <c r="O39">
        <v>1</v>
      </c>
      <c r="P39">
        <v>1</v>
      </c>
      <c r="Q39">
        <v>1</v>
      </c>
      <c r="R39">
        <v>5</v>
      </c>
      <c r="S39">
        <v>1</v>
      </c>
      <c r="T39">
        <v>4</v>
      </c>
      <c r="U39">
        <v>0</v>
      </c>
      <c r="V39">
        <v>0</v>
      </c>
      <c r="W39">
        <v>2</v>
      </c>
      <c r="X39">
        <v>7</v>
      </c>
      <c r="Y39">
        <v>722.37662</v>
      </c>
      <c r="Z39">
        <v>111.7424</v>
      </c>
      <c r="AA39">
        <v>3</v>
      </c>
      <c r="AB39">
        <v>3</v>
      </c>
      <c r="AC39">
        <v>1</v>
      </c>
      <c r="AD39">
        <v>0</v>
      </c>
      <c r="AE39">
        <v>6</v>
      </c>
      <c r="AF39">
        <v>1</v>
      </c>
      <c r="AG39">
        <v>2</v>
      </c>
      <c r="AH39">
        <v>2</v>
      </c>
      <c r="AI39">
        <v>4</v>
      </c>
      <c r="AJ39">
        <v>2</v>
      </c>
      <c r="AK39">
        <v>1</v>
      </c>
      <c r="AL39">
        <v>2</v>
      </c>
      <c r="AM39">
        <v>9</v>
      </c>
      <c r="AN39">
        <v>8</v>
      </c>
      <c r="AO39">
        <v>16</v>
      </c>
      <c r="AP39">
        <v>0</v>
      </c>
      <c r="AQ39">
        <v>0</v>
      </c>
      <c r="AR39">
        <v>0</v>
      </c>
      <c r="AS39">
        <v>0</v>
      </c>
      <c r="AT39">
        <v>0</v>
      </c>
      <c r="AU39">
        <v>0</v>
      </c>
      <c r="AV39">
        <v>0</v>
      </c>
      <c r="AW39">
        <v>0</v>
      </c>
      <c r="AX39">
        <v>0</v>
      </c>
      <c r="AY39">
        <v>0</v>
      </c>
      <c r="AZ39">
        <v>3</v>
      </c>
      <c r="BA39">
        <v>3</v>
      </c>
      <c r="BB39">
        <v>3</v>
      </c>
      <c r="BC39">
        <v>3</v>
      </c>
      <c r="BD39">
        <v>6</v>
      </c>
      <c r="BE39">
        <v>0</v>
      </c>
      <c r="BF39">
        <v>0</v>
      </c>
      <c r="BG39">
        <v>1</v>
      </c>
      <c r="BH39">
        <v>1</v>
      </c>
      <c r="BI39">
        <v>1</v>
      </c>
      <c r="BJ39">
        <v>4</v>
      </c>
      <c r="BK39">
        <v>2</v>
      </c>
      <c r="BL39">
        <v>2</v>
      </c>
      <c r="BM39">
        <v>-3.7087772399999999</v>
      </c>
      <c r="BN39">
        <v>-1.627910693</v>
      </c>
      <c r="BO39">
        <v>-0.68678256000000004</v>
      </c>
      <c r="BP39">
        <v>0</v>
      </c>
      <c r="BQ39">
        <v>1</v>
      </c>
      <c r="BR39">
        <v>0</v>
      </c>
    </row>
    <row r="40" spans="1:70" x14ac:dyDescent="0.2">
      <c r="A40">
        <v>6</v>
      </c>
      <c r="B40">
        <v>6</v>
      </c>
      <c r="C40" t="s">
        <v>62</v>
      </c>
      <c r="D40">
        <v>26.14204234</v>
      </c>
      <c r="E40">
        <v>-97.97826148</v>
      </c>
      <c r="F40">
        <v>1</v>
      </c>
      <c r="G40">
        <v>0</v>
      </c>
      <c r="H40">
        <v>0</v>
      </c>
      <c r="I40">
        <v>0</v>
      </c>
      <c r="J40">
        <v>1</v>
      </c>
      <c r="K40">
        <v>0</v>
      </c>
      <c r="L40">
        <v>2</v>
      </c>
      <c r="M40">
        <v>1</v>
      </c>
      <c r="N40">
        <v>4</v>
      </c>
      <c r="O40">
        <v>5</v>
      </c>
      <c r="P40">
        <v>1</v>
      </c>
      <c r="Q40">
        <v>1</v>
      </c>
      <c r="R40">
        <v>7</v>
      </c>
      <c r="S40">
        <v>1</v>
      </c>
      <c r="T40">
        <v>3</v>
      </c>
      <c r="U40">
        <v>0</v>
      </c>
      <c r="V40">
        <v>0</v>
      </c>
      <c r="W40">
        <v>4</v>
      </c>
      <c r="X40">
        <v>6</v>
      </c>
      <c r="Y40">
        <v>1097.6753699999999</v>
      </c>
      <c r="Z40">
        <v>133.45156</v>
      </c>
      <c r="AA40">
        <v>2</v>
      </c>
      <c r="AB40">
        <v>6</v>
      </c>
      <c r="AC40">
        <v>2</v>
      </c>
      <c r="AD40">
        <v>0</v>
      </c>
      <c r="AE40">
        <v>10</v>
      </c>
      <c r="AF40">
        <v>2</v>
      </c>
      <c r="AG40">
        <v>2</v>
      </c>
      <c r="AH40">
        <v>3</v>
      </c>
      <c r="AI40">
        <v>4</v>
      </c>
      <c r="AJ40">
        <v>1</v>
      </c>
      <c r="AK40">
        <v>5</v>
      </c>
      <c r="AL40">
        <v>1</v>
      </c>
      <c r="AM40">
        <v>15</v>
      </c>
      <c r="AN40">
        <v>14</v>
      </c>
      <c r="AO40">
        <v>16</v>
      </c>
      <c r="AP40">
        <v>18</v>
      </c>
      <c r="AQ40">
        <v>12</v>
      </c>
      <c r="AR40">
        <v>12</v>
      </c>
      <c r="AS40">
        <v>28</v>
      </c>
      <c r="AT40">
        <v>0</v>
      </c>
      <c r="AU40">
        <v>0</v>
      </c>
      <c r="AV40">
        <v>0</v>
      </c>
      <c r="AW40">
        <v>28</v>
      </c>
      <c r="AX40">
        <v>0</v>
      </c>
      <c r="AY40">
        <v>0</v>
      </c>
      <c r="AZ40">
        <v>3</v>
      </c>
      <c r="BA40">
        <v>3</v>
      </c>
      <c r="BB40">
        <v>4</v>
      </c>
      <c r="BC40">
        <v>4</v>
      </c>
      <c r="BD40">
        <v>5</v>
      </c>
      <c r="BE40">
        <v>1</v>
      </c>
      <c r="BF40">
        <v>1</v>
      </c>
      <c r="BG40">
        <v>6</v>
      </c>
      <c r="BH40">
        <v>0</v>
      </c>
      <c r="BI40">
        <v>2</v>
      </c>
      <c r="BJ40">
        <v>5</v>
      </c>
      <c r="BK40">
        <v>3</v>
      </c>
      <c r="BL40">
        <v>2</v>
      </c>
      <c r="BM40">
        <v>-0.19098688</v>
      </c>
      <c r="BN40">
        <v>6.461815401</v>
      </c>
      <c r="BO40">
        <v>0.43386388999999997</v>
      </c>
      <c r="BP40">
        <v>1</v>
      </c>
      <c r="BQ40">
        <v>1</v>
      </c>
      <c r="BR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D7B-C610-E846-B051-90F115CDA118}">
  <dimension ref="A1:CN40"/>
  <sheetViews>
    <sheetView topLeftCell="AW1" workbookViewId="0">
      <selection activeCell="BH1" sqref="BH1"/>
    </sheetView>
  </sheetViews>
  <sheetFormatPr baseColWidth="10" defaultRowHeight="16" x14ac:dyDescent="0.2"/>
  <sheetData>
    <row r="1" spans="1:92" x14ac:dyDescent="0.2">
      <c r="A1" t="s">
        <v>0</v>
      </c>
      <c r="B1" t="s">
        <v>1</v>
      </c>
      <c r="C1" s="5" t="s">
        <v>2</v>
      </c>
      <c r="D1" t="s">
        <v>3</v>
      </c>
      <c r="E1" t="s">
        <v>4</v>
      </c>
      <c r="F1" s="6" t="s">
        <v>72</v>
      </c>
      <c r="G1" s="5" t="s">
        <v>93</v>
      </c>
      <c r="H1" s="5" t="s">
        <v>94</v>
      </c>
      <c r="I1" s="5" t="s">
        <v>95</v>
      </c>
      <c r="J1" s="5" t="s">
        <v>66</v>
      </c>
      <c r="K1" s="5" t="s">
        <v>5</v>
      </c>
      <c r="L1" s="5" t="s">
        <v>63</v>
      </c>
      <c r="M1" s="5" t="s">
        <v>96</v>
      </c>
      <c r="N1" s="5" t="s">
        <v>97</v>
      </c>
      <c r="O1" s="5" t="s">
        <v>98</v>
      </c>
      <c r="P1" s="5" t="s">
        <v>99</v>
      </c>
      <c r="Q1" s="5" t="s">
        <v>6</v>
      </c>
      <c r="R1" s="5" t="s">
        <v>64</v>
      </c>
      <c r="S1" s="5" t="s">
        <v>100</v>
      </c>
      <c r="T1" s="5" t="s">
        <v>101</v>
      </c>
      <c r="U1" t="s">
        <v>102</v>
      </c>
      <c r="V1" t="s">
        <v>103</v>
      </c>
      <c r="W1" t="s">
        <v>104</v>
      </c>
      <c r="X1" t="s">
        <v>23</v>
      </c>
      <c r="Y1" t="s">
        <v>105</v>
      </c>
      <c r="Z1" t="s">
        <v>106</v>
      </c>
      <c r="AA1" t="s">
        <v>107</v>
      </c>
      <c r="AB1" t="s">
        <v>108</v>
      </c>
      <c r="AC1" t="s">
        <v>109</v>
      </c>
      <c r="AD1" t="s">
        <v>110</v>
      </c>
      <c r="AE1" t="s">
        <v>111</v>
      </c>
      <c r="AF1" t="s">
        <v>7</v>
      </c>
      <c r="AG1" t="s">
        <v>67</v>
      </c>
      <c r="AH1" t="s">
        <v>8</v>
      </c>
      <c r="AI1" t="s">
        <v>68</v>
      </c>
      <c r="AJ1" t="s">
        <v>9</v>
      </c>
      <c r="AK1" t="s">
        <v>10</v>
      </c>
      <c r="AL1" t="s">
        <v>112</v>
      </c>
      <c r="AM1" t="s">
        <v>113</v>
      </c>
      <c r="AN1" t="s">
        <v>114</v>
      </c>
      <c r="AO1" t="s">
        <v>11</v>
      </c>
      <c r="AP1" t="s">
        <v>12</v>
      </c>
      <c r="AQ1" t="s">
        <v>65</v>
      </c>
      <c r="AR1" t="s">
        <v>115</v>
      </c>
      <c r="AS1" t="s">
        <v>13</v>
      </c>
      <c r="AT1" t="s">
        <v>14</v>
      </c>
      <c r="AU1" t="s">
        <v>15</v>
      </c>
      <c r="AV1" t="s">
        <v>116</v>
      </c>
      <c r="AW1" t="s">
        <v>117</v>
      </c>
      <c r="AX1" t="s">
        <v>118</v>
      </c>
      <c r="AY1" t="s">
        <v>119</v>
      </c>
      <c r="AZ1" t="s">
        <v>120</v>
      </c>
      <c r="BA1" t="s">
        <v>121</v>
      </c>
      <c r="BB1" t="s">
        <v>122</v>
      </c>
      <c r="BC1" t="s">
        <v>16</v>
      </c>
      <c r="BD1" t="s">
        <v>17</v>
      </c>
      <c r="BE1" t="s">
        <v>18</v>
      </c>
      <c r="BF1" t="s">
        <v>19</v>
      </c>
      <c r="BG1" t="s">
        <v>123</v>
      </c>
      <c r="BH1" t="s">
        <v>124</v>
      </c>
      <c r="BI1" t="s">
        <v>125</v>
      </c>
      <c r="BJ1" t="s">
        <v>126</v>
      </c>
      <c r="BK1" t="s">
        <v>127</v>
      </c>
      <c r="BL1" t="s">
        <v>128</v>
      </c>
      <c r="BM1" t="s">
        <v>129</v>
      </c>
      <c r="BN1" t="s">
        <v>130</v>
      </c>
      <c r="BO1" t="s">
        <v>131</v>
      </c>
      <c r="BP1" t="s">
        <v>132</v>
      </c>
      <c r="BQ1" t="s">
        <v>133</v>
      </c>
      <c r="BR1" t="s">
        <v>134</v>
      </c>
      <c r="BS1" t="s">
        <v>135</v>
      </c>
      <c r="BT1" t="s">
        <v>136</v>
      </c>
      <c r="BU1" t="s">
        <v>137</v>
      </c>
      <c r="BV1" t="s">
        <v>138</v>
      </c>
      <c r="BW1" t="s">
        <v>139</v>
      </c>
      <c r="BX1" t="s">
        <v>125</v>
      </c>
      <c r="BY1" t="s">
        <v>140</v>
      </c>
      <c r="BZ1" t="s">
        <v>141</v>
      </c>
      <c r="CA1" t="s">
        <v>142</v>
      </c>
      <c r="CB1" t="s">
        <v>143</v>
      </c>
      <c r="CC1" t="s">
        <v>144</v>
      </c>
      <c r="CD1" t="s">
        <v>145</v>
      </c>
      <c r="CE1" t="s">
        <v>146</v>
      </c>
      <c r="CF1" t="s">
        <v>147</v>
      </c>
      <c r="CG1" t="s">
        <v>148</v>
      </c>
      <c r="CH1" t="s">
        <v>149</v>
      </c>
      <c r="CI1" t="s">
        <v>20</v>
      </c>
      <c r="CJ1" t="s">
        <v>21</v>
      </c>
      <c r="CK1" t="s">
        <v>22</v>
      </c>
      <c r="CL1" t="s">
        <v>69</v>
      </c>
      <c r="CM1" t="s">
        <v>70</v>
      </c>
      <c r="CN1" t="s">
        <v>71</v>
      </c>
    </row>
    <row r="2" spans="1:92" x14ac:dyDescent="0.2">
      <c r="A2">
        <v>3</v>
      </c>
      <c r="B2">
        <v>4</v>
      </c>
      <c r="C2" t="s">
        <v>24</v>
      </c>
      <c r="D2">
        <v>26.124397999999999</v>
      </c>
      <c r="E2">
        <v>-98.048829999999995</v>
      </c>
      <c r="F2" s="2">
        <v>2017</v>
      </c>
      <c r="G2">
        <v>32</v>
      </c>
      <c r="H2">
        <v>28</v>
      </c>
      <c r="I2">
        <f>1/H2</f>
        <v>3.5714285714285712E-2</v>
      </c>
      <c r="J2" s="1">
        <v>0</v>
      </c>
      <c r="K2">
        <v>0</v>
      </c>
      <c r="M2">
        <f>I2*K2</f>
        <v>0</v>
      </c>
      <c r="O2">
        <v>28</v>
      </c>
      <c r="P2">
        <f>1/O2</f>
        <v>3.5714285714285712E-2</v>
      </c>
      <c r="Q2">
        <v>91</v>
      </c>
      <c r="S2">
        <f>P2*Q2</f>
        <v>3.25</v>
      </c>
      <c r="U2">
        <v>0</v>
      </c>
      <c r="V2">
        <v>0</v>
      </c>
      <c r="W2">
        <v>1</v>
      </c>
      <c r="X2">
        <v>2</v>
      </c>
      <c r="Y2">
        <v>1</v>
      </c>
      <c r="Z2">
        <v>1</v>
      </c>
      <c r="AA2">
        <v>1</v>
      </c>
      <c r="AB2">
        <v>4</v>
      </c>
      <c r="AC2">
        <v>7</v>
      </c>
      <c r="AD2">
        <v>4</v>
      </c>
      <c r="AE2">
        <v>4</v>
      </c>
      <c r="AF2">
        <v>4</v>
      </c>
      <c r="AG2">
        <v>0</v>
      </c>
      <c r="AH2">
        <v>0</v>
      </c>
      <c r="AI2">
        <v>0</v>
      </c>
      <c r="AJ2">
        <v>0</v>
      </c>
      <c r="AK2">
        <v>1</v>
      </c>
      <c r="AL2">
        <v>1</v>
      </c>
      <c r="AM2">
        <v>4</v>
      </c>
      <c r="AN2">
        <v>1</v>
      </c>
      <c r="AO2">
        <v>-0.86833733000000002</v>
      </c>
      <c r="AP2">
        <v>1.2902329699999999</v>
      </c>
      <c r="AQ2">
        <v>637.59355000000005</v>
      </c>
      <c r="AR2">
        <v>114.76963000000001</v>
      </c>
      <c r="AS2">
        <v>4</v>
      </c>
      <c r="AT2">
        <v>3</v>
      </c>
      <c r="AU2">
        <v>1</v>
      </c>
      <c r="AV2">
        <v>1</v>
      </c>
      <c r="AW2">
        <v>2</v>
      </c>
      <c r="AX2">
        <v>2</v>
      </c>
      <c r="AY2">
        <v>4</v>
      </c>
      <c r="AZ2">
        <v>1</v>
      </c>
      <c r="BA2">
        <v>5</v>
      </c>
      <c r="BB2">
        <v>0</v>
      </c>
      <c r="BC2">
        <v>3</v>
      </c>
      <c r="BD2">
        <v>5</v>
      </c>
      <c r="BE2">
        <v>5</v>
      </c>
      <c r="BF2">
        <v>96</v>
      </c>
      <c r="BG2">
        <v>7</v>
      </c>
      <c r="BH2">
        <v>15</v>
      </c>
      <c r="BI2">
        <v>8</v>
      </c>
      <c r="BJ2">
        <v>8</v>
      </c>
      <c r="BK2">
        <v>12</v>
      </c>
      <c r="BL2">
        <v>8</v>
      </c>
      <c r="BM2">
        <v>5</v>
      </c>
      <c r="BN2">
        <v>3</v>
      </c>
      <c r="BO2">
        <v>4</v>
      </c>
      <c r="BP2">
        <v>5</v>
      </c>
      <c r="BQ2">
        <v>6</v>
      </c>
      <c r="BR2">
        <v>9</v>
      </c>
      <c r="BS2">
        <v>1</v>
      </c>
      <c r="BT2">
        <v>1</v>
      </c>
      <c r="BU2">
        <v>2</v>
      </c>
      <c r="BV2">
        <v>2</v>
      </c>
      <c r="BW2">
        <v>2</v>
      </c>
      <c r="BX2">
        <v>4</v>
      </c>
      <c r="BY2">
        <v>1</v>
      </c>
      <c r="BZ2">
        <v>2</v>
      </c>
      <c r="CA2">
        <v>2</v>
      </c>
      <c r="CB2">
        <v>2</v>
      </c>
      <c r="CC2">
        <v>0</v>
      </c>
      <c r="CD2">
        <v>0</v>
      </c>
      <c r="CE2">
        <v>0</v>
      </c>
      <c r="CF2">
        <v>4</v>
      </c>
      <c r="CG2">
        <v>2</v>
      </c>
      <c r="CH2">
        <v>2</v>
      </c>
      <c r="CI2">
        <v>0.18116494999999999</v>
      </c>
      <c r="CJ2">
        <v>-2.5010730369999998</v>
      </c>
      <c r="CK2">
        <v>-1.1055771000000001</v>
      </c>
      <c r="CL2">
        <v>1</v>
      </c>
      <c r="CM2">
        <v>1</v>
      </c>
      <c r="CN2">
        <v>1</v>
      </c>
    </row>
    <row r="3" spans="1:92" x14ac:dyDescent="0.2">
      <c r="A3">
        <v>3</v>
      </c>
      <c r="B3">
        <v>4</v>
      </c>
      <c r="C3" t="s">
        <v>25</v>
      </c>
      <c r="D3">
        <v>26.123740999999999</v>
      </c>
      <c r="E3">
        <v>-98.048134000000005</v>
      </c>
      <c r="F3" s="2">
        <v>2017</v>
      </c>
      <c r="G3">
        <v>32</v>
      </c>
      <c r="H3">
        <v>25</v>
      </c>
      <c r="I3">
        <f t="shared" ref="I3:I40" si="0">1/H3</f>
        <v>0.04</v>
      </c>
      <c r="J3" s="1">
        <v>1</v>
      </c>
      <c r="K3">
        <v>36</v>
      </c>
      <c r="M3">
        <f t="shared" ref="M3:M40" si="1">I3*K3</f>
        <v>1.44</v>
      </c>
      <c r="O3">
        <v>25</v>
      </c>
      <c r="P3">
        <f t="shared" ref="P3:P40" si="2">1/O3</f>
        <v>0.04</v>
      </c>
      <c r="Q3">
        <v>82</v>
      </c>
      <c r="S3">
        <f t="shared" ref="S3:S40" si="3">P3*Q3</f>
        <v>3.2800000000000002</v>
      </c>
      <c r="U3">
        <v>0</v>
      </c>
      <c r="V3">
        <v>0</v>
      </c>
      <c r="W3">
        <v>1</v>
      </c>
      <c r="X3">
        <v>2</v>
      </c>
      <c r="Y3">
        <v>1</v>
      </c>
      <c r="Z3">
        <v>5</v>
      </c>
      <c r="AA3">
        <v>1</v>
      </c>
      <c r="AB3">
        <v>4</v>
      </c>
      <c r="AC3">
        <v>7</v>
      </c>
      <c r="AD3">
        <v>5</v>
      </c>
      <c r="AE3">
        <v>2</v>
      </c>
      <c r="AF3">
        <v>3</v>
      </c>
      <c r="AG3">
        <v>0</v>
      </c>
      <c r="AH3">
        <v>0</v>
      </c>
      <c r="AI3">
        <v>0</v>
      </c>
      <c r="AJ3">
        <v>0</v>
      </c>
      <c r="AK3">
        <v>0</v>
      </c>
      <c r="AL3">
        <v>1</v>
      </c>
      <c r="AM3">
        <v>5</v>
      </c>
      <c r="AN3">
        <v>1</v>
      </c>
      <c r="AO3">
        <v>0.10217313</v>
      </c>
      <c r="AP3">
        <v>1.98602236</v>
      </c>
      <c r="AQ3">
        <v>1184.79693</v>
      </c>
      <c r="AR3">
        <v>140.17183</v>
      </c>
      <c r="AS3">
        <v>3</v>
      </c>
      <c r="AT3">
        <v>3</v>
      </c>
      <c r="AU3">
        <v>3</v>
      </c>
      <c r="AV3">
        <v>3</v>
      </c>
      <c r="AW3">
        <v>3</v>
      </c>
      <c r="AX3">
        <v>3</v>
      </c>
      <c r="AY3">
        <v>4</v>
      </c>
      <c r="AZ3">
        <v>1</v>
      </c>
      <c r="BA3">
        <v>5</v>
      </c>
      <c r="BB3">
        <v>0</v>
      </c>
      <c r="BC3">
        <v>3</v>
      </c>
      <c r="BD3">
        <v>5</v>
      </c>
      <c r="BE3">
        <v>0</v>
      </c>
      <c r="BF3">
        <v>112</v>
      </c>
      <c r="BG3">
        <v>10</v>
      </c>
      <c r="BH3">
        <v>22</v>
      </c>
      <c r="BI3">
        <v>10</v>
      </c>
      <c r="BJ3">
        <v>9</v>
      </c>
      <c r="BK3">
        <v>12</v>
      </c>
      <c r="BL3">
        <v>12</v>
      </c>
      <c r="BM3">
        <v>6</v>
      </c>
      <c r="BN3">
        <v>6</v>
      </c>
      <c r="BO3">
        <v>1</v>
      </c>
      <c r="BP3">
        <v>2</v>
      </c>
      <c r="BQ3">
        <v>3</v>
      </c>
      <c r="BR3">
        <v>4</v>
      </c>
      <c r="BS3">
        <v>1</v>
      </c>
      <c r="BT3">
        <v>1</v>
      </c>
      <c r="BU3">
        <v>2</v>
      </c>
      <c r="BV3">
        <v>2</v>
      </c>
      <c r="BW3">
        <v>2</v>
      </c>
      <c r="BX3">
        <v>4</v>
      </c>
      <c r="BY3">
        <v>2</v>
      </c>
      <c r="BZ3">
        <v>2</v>
      </c>
      <c r="CA3">
        <v>3</v>
      </c>
      <c r="CB3">
        <v>2</v>
      </c>
      <c r="CC3">
        <v>0</v>
      </c>
      <c r="CD3">
        <v>0</v>
      </c>
      <c r="CE3">
        <v>0</v>
      </c>
      <c r="CF3">
        <v>4</v>
      </c>
      <c r="CG3">
        <v>2</v>
      </c>
      <c r="CH3">
        <v>2</v>
      </c>
      <c r="CI3">
        <v>1.8800658299999999</v>
      </c>
      <c r="CJ3">
        <v>-0.43556199499999998</v>
      </c>
      <c r="CK3">
        <v>-0.98033006</v>
      </c>
      <c r="CL3">
        <v>1</v>
      </c>
      <c r="CM3">
        <v>1</v>
      </c>
      <c r="CN3">
        <v>0</v>
      </c>
    </row>
    <row r="4" spans="1:92" x14ac:dyDescent="0.2">
      <c r="A4">
        <v>3</v>
      </c>
      <c r="B4">
        <v>4</v>
      </c>
      <c r="C4" t="s">
        <v>26</v>
      </c>
      <c r="D4">
        <v>26.124227999999999</v>
      </c>
      <c r="E4">
        <v>-98.047630999999996</v>
      </c>
      <c r="F4" s="2">
        <v>2017</v>
      </c>
      <c r="G4">
        <v>32</v>
      </c>
      <c r="H4">
        <v>29</v>
      </c>
      <c r="I4">
        <f t="shared" si="0"/>
        <v>3.4482758620689655E-2</v>
      </c>
      <c r="J4" s="1">
        <v>1</v>
      </c>
      <c r="K4">
        <v>39</v>
      </c>
      <c r="M4">
        <f t="shared" si="1"/>
        <v>1.3448275862068966</v>
      </c>
      <c r="O4">
        <v>30</v>
      </c>
      <c r="P4">
        <f t="shared" si="2"/>
        <v>3.3333333333333333E-2</v>
      </c>
      <c r="Q4">
        <v>134</v>
      </c>
      <c r="S4">
        <f t="shared" si="3"/>
        <v>4.4666666666666668</v>
      </c>
      <c r="U4">
        <v>1</v>
      </c>
      <c r="V4">
        <v>2</v>
      </c>
      <c r="W4">
        <v>0</v>
      </c>
      <c r="X4">
        <v>0</v>
      </c>
      <c r="Y4">
        <v>1</v>
      </c>
      <c r="Z4">
        <v>5</v>
      </c>
      <c r="AA4">
        <v>1</v>
      </c>
      <c r="AC4">
        <v>7</v>
      </c>
      <c r="AD4">
        <v>5</v>
      </c>
      <c r="AE4">
        <v>3</v>
      </c>
      <c r="AF4">
        <v>4</v>
      </c>
      <c r="AG4">
        <v>0</v>
      </c>
      <c r="AH4">
        <v>0</v>
      </c>
      <c r="AI4">
        <v>0</v>
      </c>
      <c r="AJ4">
        <v>0</v>
      </c>
      <c r="AK4">
        <v>0</v>
      </c>
      <c r="AL4">
        <v>1</v>
      </c>
      <c r="AM4">
        <v>6</v>
      </c>
      <c r="AN4">
        <v>1</v>
      </c>
      <c r="AO4">
        <v>3.72024797</v>
      </c>
      <c r="AP4">
        <v>1.91122401</v>
      </c>
      <c r="AQ4">
        <v>466.12599999999998</v>
      </c>
      <c r="AR4">
        <v>118.93353</v>
      </c>
      <c r="AS4">
        <v>3</v>
      </c>
      <c r="AT4">
        <v>2</v>
      </c>
      <c r="AU4">
        <v>2</v>
      </c>
      <c r="AV4">
        <v>2</v>
      </c>
      <c r="AW4">
        <v>3</v>
      </c>
      <c r="AX4">
        <v>3</v>
      </c>
      <c r="AY4">
        <v>4</v>
      </c>
      <c r="AZ4">
        <v>1</v>
      </c>
      <c r="BA4">
        <v>5</v>
      </c>
      <c r="BB4">
        <v>0</v>
      </c>
      <c r="BC4">
        <v>1</v>
      </c>
      <c r="BD4">
        <v>5</v>
      </c>
      <c r="BE4">
        <v>16</v>
      </c>
      <c r="BF4">
        <v>106</v>
      </c>
      <c r="BG4">
        <v>11</v>
      </c>
      <c r="BH4">
        <v>23</v>
      </c>
      <c r="BI4">
        <v>10</v>
      </c>
      <c r="BJ4">
        <v>10</v>
      </c>
      <c r="BK4">
        <v>12</v>
      </c>
      <c r="BL4">
        <v>15</v>
      </c>
      <c r="BM4">
        <v>9</v>
      </c>
      <c r="BN4">
        <v>10</v>
      </c>
      <c r="BO4">
        <v>0</v>
      </c>
      <c r="BP4">
        <v>1</v>
      </c>
      <c r="BQ4">
        <v>2</v>
      </c>
      <c r="BR4">
        <v>2</v>
      </c>
      <c r="BS4">
        <v>1</v>
      </c>
      <c r="BT4">
        <v>1</v>
      </c>
      <c r="BU4">
        <v>2</v>
      </c>
      <c r="BV4">
        <v>2</v>
      </c>
      <c r="BW4">
        <v>2</v>
      </c>
      <c r="BX4">
        <v>4</v>
      </c>
      <c r="BY4">
        <v>0</v>
      </c>
      <c r="BZ4">
        <v>4</v>
      </c>
      <c r="CA4">
        <v>2</v>
      </c>
      <c r="CB4">
        <v>1</v>
      </c>
      <c r="CC4">
        <v>0</v>
      </c>
      <c r="CD4">
        <v>0</v>
      </c>
      <c r="CE4">
        <v>0</v>
      </c>
      <c r="CF4">
        <v>3</v>
      </c>
      <c r="CG4">
        <v>3</v>
      </c>
      <c r="CH4">
        <v>4</v>
      </c>
      <c r="CI4">
        <v>0.53042106</v>
      </c>
      <c r="CJ4">
        <v>0.81825038100000003</v>
      </c>
      <c r="CK4">
        <v>-0.64772046999999999</v>
      </c>
      <c r="CL4">
        <v>1</v>
      </c>
      <c r="CM4">
        <v>1</v>
      </c>
      <c r="CN4">
        <v>1</v>
      </c>
    </row>
    <row r="5" spans="1:92" x14ac:dyDescent="0.2">
      <c r="A5">
        <v>3</v>
      </c>
      <c r="B5">
        <v>4</v>
      </c>
      <c r="C5" t="s">
        <v>27</v>
      </c>
      <c r="D5">
        <v>26.12393333</v>
      </c>
      <c r="E5">
        <v>-98.048755560000004</v>
      </c>
      <c r="F5" s="2">
        <v>2017</v>
      </c>
      <c r="G5">
        <v>32</v>
      </c>
      <c r="H5">
        <v>28</v>
      </c>
      <c r="I5">
        <f t="shared" si="0"/>
        <v>3.5714285714285712E-2</v>
      </c>
      <c r="J5" s="1">
        <v>1</v>
      </c>
      <c r="K5">
        <v>26</v>
      </c>
      <c r="M5">
        <f t="shared" si="1"/>
        <v>0.92857142857142849</v>
      </c>
      <c r="O5">
        <v>28</v>
      </c>
      <c r="P5">
        <f t="shared" si="2"/>
        <v>3.5714285714285712E-2</v>
      </c>
      <c r="Q5">
        <v>110</v>
      </c>
      <c r="S5">
        <f t="shared" si="3"/>
        <v>3.9285714285714284</v>
      </c>
      <c r="U5">
        <v>0</v>
      </c>
      <c r="V5">
        <v>0</v>
      </c>
      <c r="W5">
        <v>1</v>
      </c>
      <c r="X5">
        <v>1</v>
      </c>
      <c r="Y5">
        <v>1</v>
      </c>
      <c r="Z5">
        <v>2</v>
      </c>
      <c r="AA5">
        <v>0</v>
      </c>
      <c r="AB5">
        <v>4</v>
      </c>
      <c r="AC5">
        <v>7</v>
      </c>
      <c r="AD5">
        <v>2</v>
      </c>
      <c r="AE5">
        <v>4</v>
      </c>
      <c r="AF5">
        <v>1</v>
      </c>
      <c r="AG5">
        <v>0</v>
      </c>
      <c r="AH5">
        <v>0</v>
      </c>
      <c r="AI5">
        <v>0</v>
      </c>
      <c r="AJ5">
        <v>0</v>
      </c>
      <c r="AK5">
        <v>0</v>
      </c>
      <c r="AL5">
        <v>1</v>
      </c>
      <c r="AM5">
        <v>5</v>
      </c>
      <c r="AN5">
        <v>1</v>
      </c>
      <c r="AO5">
        <v>-0.60627900000000001</v>
      </c>
      <c r="AP5">
        <v>-1.240114E-2</v>
      </c>
      <c r="AQ5">
        <v>655.56817000000001</v>
      </c>
      <c r="AR5">
        <v>116.06753</v>
      </c>
      <c r="AS5">
        <v>3</v>
      </c>
      <c r="AT5">
        <v>2</v>
      </c>
      <c r="AU5">
        <v>1</v>
      </c>
      <c r="AV5">
        <v>1</v>
      </c>
      <c r="AW5">
        <v>2</v>
      </c>
      <c r="AX5">
        <v>2</v>
      </c>
      <c r="AY5">
        <v>4</v>
      </c>
      <c r="AZ5">
        <v>1</v>
      </c>
      <c r="BA5">
        <v>5</v>
      </c>
      <c r="BB5">
        <v>0</v>
      </c>
      <c r="BC5">
        <v>3</v>
      </c>
      <c r="BD5">
        <v>5</v>
      </c>
      <c r="BE5">
        <v>0</v>
      </c>
      <c r="BF5">
        <v>62</v>
      </c>
      <c r="BG5">
        <v>9</v>
      </c>
      <c r="BH5">
        <v>18</v>
      </c>
      <c r="BI5">
        <v>12</v>
      </c>
      <c r="BJ5">
        <v>9</v>
      </c>
      <c r="BK5">
        <v>9</v>
      </c>
      <c r="BL5">
        <v>18</v>
      </c>
      <c r="BM5">
        <v>12</v>
      </c>
      <c r="BN5">
        <v>9</v>
      </c>
      <c r="BO5">
        <v>0</v>
      </c>
      <c r="BP5">
        <v>0</v>
      </c>
      <c r="BQ5">
        <v>0</v>
      </c>
      <c r="BR5">
        <v>0</v>
      </c>
      <c r="BS5">
        <v>0</v>
      </c>
      <c r="BT5">
        <v>0</v>
      </c>
      <c r="BU5">
        <v>0</v>
      </c>
      <c r="BV5">
        <v>2</v>
      </c>
      <c r="BW5">
        <v>2</v>
      </c>
      <c r="BX5">
        <v>3</v>
      </c>
      <c r="BY5">
        <v>1</v>
      </c>
      <c r="BZ5">
        <v>3</v>
      </c>
      <c r="CA5">
        <v>3</v>
      </c>
      <c r="CB5">
        <v>3</v>
      </c>
      <c r="CC5">
        <v>0</v>
      </c>
      <c r="CD5">
        <v>0</v>
      </c>
      <c r="CE5">
        <v>0</v>
      </c>
      <c r="CF5">
        <v>3</v>
      </c>
      <c r="CG5">
        <v>3</v>
      </c>
      <c r="CH5">
        <v>3</v>
      </c>
      <c r="CI5">
        <v>-0.65211797999999999</v>
      </c>
      <c r="CJ5">
        <v>0.80674719100000003</v>
      </c>
      <c r="CK5">
        <v>-0.79673844999999999</v>
      </c>
      <c r="CL5">
        <v>1</v>
      </c>
      <c r="CM5">
        <v>1</v>
      </c>
      <c r="CN5">
        <v>0</v>
      </c>
    </row>
    <row r="6" spans="1:92" x14ac:dyDescent="0.2">
      <c r="A6">
        <v>1</v>
      </c>
      <c r="B6">
        <v>1</v>
      </c>
      <c r="C6" t="s">
        <v>28</v>
      </c>
      <c r="D6">
        <v>26.159524999999999</v>
      </c>
      <c r="E6">
        <v>-97.829694439999997</v>
      </c>
      <c r="F6" s="2">
        <v>2017</v>
      </c>
      <c r="G6">
        <v>9</v>
      </c>
      <c r="H6">
        <v>8</v>
      </c>
      <c r="I6">
        <f t="shared" si="0"/>
        <v>0.125</v>
      </c>
      <c r="J6" s="1">
        <v>0</v>
      </c>
      <c r="K6">
        <v>0</v>
      </c>
      <c r="M6">
        <f t="shared" si="1"/>
        <v>0</v>
      </c>
      <c r="O6">
        <v>8</v>
      </c>
      <c r="P6">
        <f t="shared" si="2"/>
        <v>0.125</v>
      </c>
      <c r="Q6">
        <v>61</v>
      </c>
      <c r="S6">
        <f t="shared" si="3"/>
        <v>7.625</v>
      </c>
      <c r="U6">
        <v>0</v>
      </c>
      <c r="V6">
        <v>0</v>
      </c>
      <c r="W6">
        <v>1</v>
      </c>
      <c r="X6">
        <v>1</v>
      </c>
      <c r="Y6">
        <v>1</v>
      </c>
      <c r="Z6">
        <v>4</v>
      </c>
      <c r="AA6">
        <v>1</v>
      </c>
      <c r="AB6">
        <v>4</v>
      </c>
      <c r="AC6">
        <v>6</v>
      </c>
      <c r="AD6">
        <v>1</v>
      </c>
      <c r="AE6">
        <v>4</v>
      </c>
      <c r="AF6">
        <v>3</v>
      </c>
      <c r="AG6">
        <v>1</v>
      </c>
      <c r="AH6">
        <v>1</v>
      </c>
      <c r="AI6">
        <v>1</v>
      </c>
      <c r="AJ6">
        <v>1</v>
      </c>
      <c r="AK6">
        <v>1</v>
      </c>
      <c r="AL6">
        <v>1</v>
      </c>
      <c r="AM6">
        <v>3</v>
      </c>
      <c r="AN6">
        <v>0</v>
      </c>
      <c r="AO6">
        <v>-0.15079509999999999</v>
      </c>
      <c r="AP6">
        <v>-5.2084220000000001E-2</v>
      </c>
      <c r="AQ6">
        <v>262.07522</v>
      </c>
      <c r="AR6">
        <v>69.232140000000001</v>
      </c>
      <c r="AS6">
        <v>1</v>
      </c>
      <c r="AT6">
        <v>3</v>
      </c>
      <c r="AU6">
        <v>2</v>
      </c>
      <c r="AV6">
        <v>1</v>
      </c>
      <c r="AW6">
        <v>1</v>
      </c>
      <c r="AX6">
        <v>3</v>
      </c>
      <c r="AY6">
        <v>5</v>
      </c>
      <c r="AZ6">
        <v>1</v>
      </c>
      <c r="BA6">
        <v>5</v>
      </c>
      <c r="BB6">
        <v>1</v>
      </c>
      <c r="BC6">
        <v>3</v>
      </c>
      <c r="BD6">
        <v>4</v>
      </c>
      <c r="BE6">
        <v>0</v>
      </c>
      <c r="BF6">
        <v>24</v>
      </c>
      <c r="BG6">
        <v>5</v>
      </c>
      <c r="BH6">
        <v>10</v>
      </c>
      <c r="BI6">
        <v>4</v>
      </c>
      <c r="BJ6">
        <v>5</v>
      </c>
      <c r="BK6">
        <v>4</v>
      </c>
      <c r="BL6">
        <v>8</v>
      </c>
      <c r="BM6">
        <v>6</v>
      </c>
      <c r="BN6">
        <v>9</v>
      </c>
      <c r="BO6">
        <v>0</v>
      </c>
      <c r="BP6">
        <v>1</v>
      </c>
      <c r="BQ6">
        <v>2</v>
      </c>
      <c r="BR6">
        <v>2</v>
      </c>
      <c r="BS6">
        <v>2</v>
      </c>
      <c r="BT6">
        <v>2</v>
      </c>
      <c r="BU6">
        <v>0</v>
      </c>
      <c r="BV6">
        <v>5</v>
      </c>
      <c r="BW6">
        <v>3</v>
      </c>
      <c r="BX6">
        <v>5</v>
      </c>
      <c r="BY6">
        <v>3</v>
      </c>
      <c r="BZ6">
        <v>4</v>
      </c>
      <c r="CA6">
        <v>4</v>
      </c>
      <c r="CB6">
        <v>4</v>
      </c>
      <c r="CC6">
        <v>6</v>
      </c>
      <c r="CD6">
        <v>0</v>
      </c>
      <c r="CE6">
        <v>0</v>
      </c>
      <c r="CF6">
        <v>4</v>
      </c>
      <c r="CG6">
        <v>6</v>
      </c>
      <c r="CH6">
        <v>4</v>
      </c>
      <c r="CI6">
        <v>0.23349543</v>
      </c>
      <c r="CJ6">
        <v>-2.4598952779999999</v>
      </c>
      <c r="CK6">
        <v>2.0582843099999999</v>
      </c>
      <c r="CL6">
        <v>1</v>
      </c>
      <c r="CM6">
        <v>1</v>
      </c>
      <c r="CN6">
        <v>0</v>
      </c>
    </row>
    <row r="7" spans="1:92" x14ac:dyDescent="0.2">
      <c r="A7">
        <v>1</v>
      </c>
      <c r="B7">
        <v>1</v>
      </c>
      <c r="C7" t="s">
        <v>29</v>
      </c>
      <c r="D7">
        <v>26.158827779999999</v>
      </c>
      <c r="E7">
        <v>-97.830694440000002</v>
      </c>
      <c r="F7" s="2">
        <v>2017</v>
      </c>
      <c r="G7">
        <v>9</v>
      </c>
      <c r="H7">
        <v>7</v>
      </c>
      <c r="I7">
        <f t="shared" si="0"/>
        <v>0.14285714285714285</v>
      </c>
      <c r="J7" s="1">
        <v>0</v>
      </c>
      <c r="K7">
        <v>0</v>
      </c>
      <c r="M7">
        <f t="shared" si="1"/>
        <v>0</v>
      </c>
      <c r="O7">
        <v>7</v>
      </c>
      <c r="P7">
        <f t="shared" si="2"/>
        <v>0.14285714285714285</v>
      </c>
      <c r="Q7">
        <v>41</v>
      </c>
      <c r="S7">
        <f t="shared" si="3"/>
        <v>5.8571428571428568</v>
      </c>
      <c r="U7">
        <v>0</v>
      </c>
      <c r="V7">
        <v>0</v>
      </c>
      <c r="W7">
        <v>1</v>
      </c>
      <c r="X7">
        <v>1</v>
      </c>
      <c r="Y7">
        <v>0</v>
      </c>
      <c r="Z7">
        <v>3</v>
      </c>
      <c r="AA7">
        <v>1</v>
      </c>
      <c r="AB7">
        <v>4</v>
      </c>
      <c r="AC7">
        <v>6</v>
      </c>
      <c r="AD7">
        <v>1</v>
      </c>
      <c r="AE7">
        <v>1</v>
      </c>
      <c r="AF7">
        <v>3</v>
      </c>
      <c r="AG7">
        <v>0</v>
      </c>
      <c r="AH7">
        <v>0</v>
      </c>
      <c r="AI7">
        <v>0</v>
      </c>
      <c r="AJ7">
        <v>0</v>
      </c>
      <c r="AK7">
        <v>0</v>
      </c>
      <c r="AL7">
        <v>1</v>
      </c>
      <c r="AM7">
        <v>6</v>
      </c>
      <c r="AN7">
        <v>0</v>
      </c>
      <c r="AO7">
        <v>-0.13717302000000001</v>
      </c>
      <c r="AP7">
        <v>0.63278672999999996</v>
      </c>
      <c r="AQ7">
        <v>552.40457000000004</v>
      </c>
      <c r="AR7">
        <v>94.142480000000006</v>
      </c>
      <c r="AS7">
        <v>2</v>
      </c>
      <c r="AT7">
        <v>3</v>
      </c>
      <c r="AU7">
        <v>3</v>
      </c>
      <c r="AV7">
        <v>2</v>
      </c>
      <c r="AW7">
        <v>4</v>
      </c>
      <c r="AX7">
        <v>4</v>
      </c>
      <c r="AY7">
        <v>5</v>
      </c>
      <c r="AZ7">
        <v>1</v>
      </c>
      <c r="BA7">
        <v>5</v>
      </c>
      <c r="BB7">
        <v>0</v>
      </c>
      <c r="BC7">
        <v>1</v>
      </c>
      <c r="BD7">
        <v>6</v>
      </c>
      <c r="BE7">
        <v>0</v>
      </c>
      <c r="BF7">
        <v>50</v>
      </c>
      <c r="BG7">
        <v>9</v>
      </c>
      <c r="BH7">
        <v>20</v>
      </c>
      <c r="BI7">
        <v>7</v>
      </c>
      <c r="BJ7">
        <v>7</v>
      </c>
      <c r="BK7">
        <v>7</v>
      </c>
      <c r="BL7">
        <v>14</v>
      </c>
      <c r="BM7">
        <v>10</v>
      </c>
      <c r="BN7">
        <v>12</v>
      </c>
      <c r="BO7">
        <v>0</v>
      </c>
      <c r="BP7">
        <v>1</v>
      </c>
      <c r="BQ7">
        <v>1</v>
      </c>
      <c r="BR7">
        <v>1</v>
      </c>
      <c r="BS7">
        <v>1</v>
      </c>
      <c r="BT7">
        <v>1</v>
      </c>
      <c r="BU7">
        <v>2</v>
      </c>
      <c r="BV7">
        <v>4</v>
      </c>
      <c r="BW7">
        <v>4</v>
      </c>
      <c r="BX7">
        <v>8</v>
      </c>
      <c r="BY7">
        <v>4</v>
      </c>
      <c r="BZ7">
        <v>4</v>
      </c>
      <c r="CA7">
        <v>4</v>
      </c>
      <c r="CB7">
        <v>7</v>
      </c>
      <c r="CC7">
        <v>0</v>
      </c>
      <c r="CD7">
        <v>0</v>
      </c>
      <c r="CE7">
        <v>0</v>
      </c>
      <c r="CF7">
        <v>0</v>
      </c>
      <c r="CG7">
        <v>0</v>
      </c>
      <c r="CH7">
        <v>0</v>
      </c>
      <c r="CI7">
        <v>2.62161913</v>
      </c>
      <c r="CJ7">
        <v>2.642241E-3</v>
      </c>
      <c r="CK7">
        <v>1.4673987500000001</v>
      </c>
      <c r="CL7">
        <v>1</v>
      </c>
      <c r="CM7">
        <v>1</v>
      </c>
      <c r="CN7">
        <v>0</v>
      </c>
    </row>
    <row r="8" spans="1:92" x14ac:dyDescent="0.2">
      <c r="A8">
        <v>1</v>
      </c>
      <c r="B8">
        <v>1</v>
      </c>
      <c r="C8" t="s">
        <v>30</v>
      </c>
      <c r="D8">
        <v>26.159772</v>
      </c>
      <c r="E8">
        <v>-97.83081</v>
      </c>
      <c r="F8" s="2">
        <v>2017</v>
      </c>
      <c r="G8">
        <v>7</v>
      </c>
      <c r="H8">
        <v>6</v>
      </c>
      <c r="I8">
        <f t="shared" si="0"/>
        <v>0.16666666666666666</v>
      </c>
      <c r="J8" s="1">
        <v>0</v>
      </c>
      <c r="K8">
        <v>0</v>
      </c>
      <c r="M8">
        <f t="shared" si="1"/>
        <v>0</v>
      </c>
      <c r="O8">
        <v>6</v>
      </c>
      <c r="P8">
        <f t="shared" si="2"/>
        <v>0.16666666666666666</v>
      </c>
      <c r="Q8">
        <v>25</v>
      </c>
      <c r="S8">
        <f t="shared" si="3"/>
        <v>4.1666666666666661</v>
      </c>
      <c r="U8">
        <v>1</v>
      </c>
      <c r="V8">
        <v>4</v>
      </c>
      <c r="W8">
        <v>1</v>
      </c>
      <c r="X8">
        <v>1</v>
      </c>
      <c r="Y8">
        <v>1</v>
      </c>
      <c r="Z8">
        <v>3</v>
      </c>
      <c r="AA8">
        <v>0</v>
      </c>
      <c r="AB8">
        <v>4</v>
      </c>
      <c r="AC8">
        <v>8</v>
      </c>
      <c r="AD8">
        <v>4</v>
      </c>
      <c r="AE8">
        <v>3</v>
      </c>
      <c r="AF8">
        <v>2</v>
      </c>
      <c r="AG8">
        <v>0</v>
      </c>
      <c r="AH8">
        <v>0</v>
      </c>
      <c r="AI8">
        <v>0</v>
      </c>
      <c r="AJ8">
        <v>0</v>
      </c>
      <c r="AK8">
        <v>0</v>
      </c>
      <c r="AL8">
        <v>1</v>
      </c>
      <c r="AM8">
        <v>9</v>
      </c>
      <c r="AN8">
        <v>1</v>
      </c>
      <c r="AO8">
        <v>3.5179276900000001</v>
      </c>
      <c r="AP8">
        <v>1.4492893200000001</v>
      </c>
      <c r="AQ8">
        <v>449.39240000000001</v>
      </c>
      <c r="AR8">
        <v>84.903869999999998</v>
      </c>
      <c r="AS8">
        <v>2</v>
      </c>
      <c r="AT8">
        <v>3</v>
      </c>
      <c r="AU8">
        <v>1</v>
      </c>
      <c r="AV8">
        <v>1</v>
      </c>
      <c r="AW8">
        <v>2</v>
      </c>
      <c r="AX8">
        <v>2</v>
      </c>
      <c r="AY8">
        <v>5</v>
      </c>
      <c r="AZ8">
        <v>1</v>
      </c>
      <c r="BA8">
        <v>5</v>
      </c>
      <c r="BB8">
        <v>1</v>
      </c>
      <c r="BC8">
        <v>1</v>
      </c>
      <c r="BD8">
        <v>7</v>
      </c>
      <c r="BE8">
        <v>0</v>
      </c>
      <c r="BF8">
        <v>44</v>
      </c>
      <c r="BG8">
        <v>26</v>
      </c>
      <c r="BH8">
        <v>22</v>
      </c>
      <c r="BI8">
        <v>14</v>
      </c>
      <c r="BJ8">
        <v>15</v>
      </c>
      <c r="BK8">
        <v>15</v>
      </c>
      <c r="BL8">
        <v>28</v>
      </c>
      <c r="BM8">
        <v>13</v>
      </c>
      <c r="BN8">
        <v>14</v>
      </c>
      <c r="BO8">
        <v>1</v>
      </c>
      <c r="BP8">
        <v>2</v>
      </c>
      <c r="BQ8">
        <v>3</v>
      </c>
      <c r="BR8">
        <v>3</v>
      </c>
      <c r="BS8">
        <v>1</v>
      </c>
      <c r="BT8">
        <v>2</v>
      </c>
      <c r="BU8">
        <v>0</v>
      </c>
      <c r="BV8">
        <v>3</v>
      </c>
      <c r="BW8">
        <v>3</v>
      </c>
      <c r="BX8">
        <v>4</v>
      </c>
      <c r="BY8">
        <v>3</v>
      </c>
      <c r="BZ8">
        <v>3</v>
      </c>
      <c r="CA8">
        <v>2</v>
      </c>
      <c r="CB8">
        <v>2</v>
      </c>
      <c r="CC8">
        <v>0</v>
      </c>
      <c r="CD8">
        <v>0</v>
      </c>
      <c r="CE8">
        <v>0</v>
      </c>
      <c r="CF8">
        <v>0</v>
      </c>
      <c r="CG8">
        <v>0</v>
      </c>
      <c r="CH8">
        <v>0</v>
      </c>
      <c r="CI8">
        <v>8.9649699999999999E-2</v>
      </c>
      <c r="CJ8">
        <v>4.213360872</v>
      </c>
      <c r="CK8">
        <v>-0.85949620999999998</v>
      </c>
      <c r="CL8">
        <v>1</v>
      </c>
      <c r="CM8">
        <v>1</v>
      </c>
      <c r="CN8">
        <v>0</v>
      </c>
    </row>
    <row r="9" spans="1:92" x14ac:dyDescent="0.2">
      <c r="A9">
        <v>1</v>
      </c>
      <c r="B9">
        <v>1</v>
      </c>
      <c r="C9" t="s">
        <v>31</v>
      </c>
      <c r="D9">
        <v>26.15963</v>
      </c>
      <c r="E9">
        <v>-97.828509999999994</v>
      </c>
      <c r="F9" s="2">
        <v>2018</v>
      </c>
      <c r="G9">
        <v>18</v>
      </c>
      <c r="H9">
        <v>15</v>
      </c>
      <c r="I9">
        <f t="shared" si="0"/>
        <v>6.6666666666666666E-2</v>
      </c>
      <c r="J9" s="1">
        <v>1</v>
      </c>
      <c r="K9">
        <v>1</v>
      </c>
      <c r="M9">
        <f t="shared" si="1"/>
        <v>6.6666666666666666E-2</v>
      </c>
      <c r="O9">
        <v>15</v>
      </c>
      <c r="P9">
        <f t="shared" si="2"/>
        <v>6.6666666666666666E-2</v>
      </c>
      <c r="Q9">
        <v>90</v>
      </c>
      <c r="S9">
        <f t="shared" si="3"/>
        <v>6</v>
      </c>
      <c r="U9">
        <v>1</v>
      </c>
      <c r="V9">
        <v>2</v>
      </c>
      <c r="W9">
        <v>1</v>
      </c>
      <c r="X9">
        <v>1</v>
      </c>
      <c r="Y9">
        <v>0</v>
      </c>
      <c r="Z9">
        <v>2</v>
      </c>
      <c r="AA9">
        <v>1</v>
      </c>
      <c r="AB9">
        <v>4</v>
      </c>
      <c r="AC9">
        <v>6</v>
      </c>
      <c r="AD9">
        <v>1</v>
      </c>
      <c r="AE9">
        <v>2</v>
      </c>
      <c r="AF9">
        <v>2</v>
      </c>
      <c r="AG9">
        <v>0</v>
      </c>
      <c r="AH9">
        <v>0</v>
      </c>
      <c r="AI9">
        <v>0</v>
      </c>
      <c r="AJ9">
        <v>0</v>
      </c>
      <c r="AK9">
        <v>0</v>
      </c>
      <c r="AL9">
        <v>1</v>
      </c>
      <c r="AM9">
        <v>6</v>
      </c>
      <c r="AN9">
        <v>1</v>
      </c>
      <c r="AO9">
        <v>2.5130305900000001</v>
      </c>
      <c r="AP9">
        <v>0.13749096999999999</v>
      </c>
      <c r="AQ9">
        <v>641.94898999999998</v>
      </c>
      <c r="AR9">
        <v>107.94195000000001</v>
      </c>
      <c r="AS9">
        <v>2</v>
      </c>
      <c r="AT9">
        <v>1</v>
      </c>
      <c r="AU9">
        <v>1</v>
      </c>
      <c r="AV9">
        <v>2</v>
      </c>
      <c r="AW9">
        <v>2</v>
      </c>
      <c r="AX9">
        <v>2</v>
      </c>
      <c r="AY9">
        <v>4</v>
      </c>
      <c r="AZ9">
        <v>1</v>
      </c>
      <c r="BA9">
        <v>5</v>
      </c>
      <c r="BB9">
        <v>0</v>
      </c>
      <c r="BC9">
        <v>1</v>
      </c>
      <c r="BD9">
        <v>4</v>
      </c>
      <c r="BE9">
        <v>0</v>
      </c>
      <c r="BF9">
        <v>8</v>
      </c>
      <c r="BG9">
        <v>7</v>
      </c>
      <c r="BH9">
        <v>14</v>
      </c>
      <c r="BI9">
        <v>9</v>
      </c>
      <c r="BJ9">
        <v>9</v>
      </c>
      <c r="BK9">
        <v>9</v>
      </c>
      <c r="BL9">
        <v>7</v>
      </c>
      <c r="BM9">
        <v>6</v>
      </c>
      <c r="BN9">
        <v>6</v>
      </c>
      <c r="BO9">
        <v>1</v>
      </c>
      <c r="BP9">
        <v>2</v>
      </c>
      <c r="BQ9">
        <v>3</v>
      </c>
      <c r="BR9">
        <v>3</v>
      </c>
      <c r="BS9">
        <v>1</v>
      </c>
      <c r="BT9">
        <v>1</v>
      </c>
      <c r="BU9">
        <v>2</v>
      </c>
      <c r="BV9">
        <v>5</v>
      </c>
      <c r="BW9">
        <v>3</v>
      </c>
      <c r="BX9">
        <v>5</v>
      </c>
      <c r="BY9">
        <v>2</v>
      </c>
      <c r="BZ9">
        <v>1</v>
      </c>
      <c r="CA9">
        <v>1</v>
      </c>
      <c r="CB9">
        <v>1</v>
      </c>
      <c r="CC9">
        <v>6</v>
      </c>
      <c r="CD9">
        <v>0</v>
      </c>
      <c r="CE9">
        <v>0</v>
      </c>
      <c r="CF9">
        <v>6</v>
      </c>
      <c r="CG9">
        <v>3</v>
      </c>
      <c r="CH9">
        <v>3</v>
      </c>
      <c r="CI9">
        <v>-1.42597683</v>
      </c>
      <c r="CJ9">
        <v>-1.5535506859999999</v>
      </c>
      <c r="CK9">
        <v>0.60466089000000001</v>
      </c>
      <c r="CL9">
        <v>0</v>
      </c>
      <c r="CM9">
        <v>1</v>
      </c>
      <c r="CN9">
        <v>0</v>
      </c>
    </row>
    <row r="10" spans="1:92" x14ac:dyDescent="0.2">
      <c r="A10">
        <v>1</v>
      </c>
      <c r="B10">
        <v>1</v>
      </c>
      <c r="C10" t="s">
        <v>32</v>
      </c>
      <c r="D10">
        <v>26.158846</v>
      </c>
      <c r="E10">
        <v>-97.830174999999997</v>
      </c>
      <c r="F10" s="2">
        <v>2018</v>
      </c>
      <c r="G10">
        <v>12</v>
      </c>
      <c r="H10">
        <v>4</v>
      </c>
      <c r="I10">
        <f t="shared" si="0"/>
        <v>0.25</v>
      </c>
      <c r="J10" s="1">
        <v>1</v>
      </c>
      <c r="K10">
        <v>1</v>
      </c>
      <c r="M10">
        <f t="shared" si="1"/>
        <v>0.25</v>
      </c>
      <c r="O10">
        <v>4</v>
      </c>
      <c r="P10">
        <f t="shared" si="2"/>
        <v>0.25</v>
      </c>
      <c r="Q10">
        <v>22</v>
      </c>
      <c r="S10">
        <f t="shared" si="3"/>
        <v>5.5</v>
      </c>
      <c r="U10">
        <v>1</v>
      </c>
      <c r="V10">
        <v>2</v>
      </c>
      <c r="W10">
        <v>1</v>
      </c>
      <c r="X10">
        <v>2</v>
      </c>
      <c r="Y10">
        <v>0</v>
      </c>
      <c r="Z10">
        <v>5</v>
      </c>
      <c r="AA10">
        <v>1</v>
      </c>
      <c r="AB10">
        <v>4</v>
      </c>
      <c r="AC10">
        <v>7</v>
      </c>
      <c r="AD10">
        <v>5</v>
      </c>
      <c r="AE10">
        <v>4</v>
      </c>
      <c r="AF10">
        <v>2</v>
      </c>
      <c r="AG10">
        <v>0</v>
      </c>
      <c r="AH10">
        <v>0</v>
      </c>
      <c r="AI10">
        <v>0</v>
      </c>
      <c r="AJ10">
        <v>0</v>
      </c>
      <c r="AK10">
        <v>0</v>
      </c>
      <c r="AL10">
        <v>1</v>
      </c>
      <c r="AM10">
        <v>4</v>
      </c>
      <c r="AN10">
        <v>1</v>
      </c>
      <c r="AO10">
        <v>2.4856176900000002</v>
      </c>
      <c r="AP10">
        <v>1.2056795499999999</v>
      </c>
      <c r="AQ10">
        <v>292.63607999999999</v>
      </c>
      <c r="AR10">
        <v>72.523349999999994</v>
      </c>
      <c r="AS10">
        <v>3</v>
      </c>
      <c r="AT10">
        <v>3</v>
      </c>
      <c r="AU10">
        <v>4</v>
      </c>
      <c r="AV10">
        <v>1</v>
      </c>
      <c r="AW10">
        <v>3</v>
      </c>
      <c r="AX10">
        <v>4</v>
      </c>
      <c r="AY10">
        <v>4</v>
      </c>
      <c r="AZ10">
        <v>1</v>
      </c>
      <c r="BA10">
        <v>5</v>
      </c>
      <c r="BB10">
        <v>0</v>
      </c>
      <c r="BC10">
        <v>3</v>
      </c>
      <c r="BD10">
        <v>4</v>
      </c>
      <c r="BE10">
        <v>2</v>
      </c>
      <c r="BF10">
        <v>38</v>
      </c>
      <c r="BG10">
        <v>7</v>
      </c>
      <c r="BH10">
        <v>8</v>
      </c>
      <c r="BI10">
        <v>7</v>
      </c>
      <c r="BJ10">
        <v>7</v>
      </c>
      <c r="BK10">
        <v>9</v>
      </c>
      <c r="BL10">
        <v>1</v>
      </c>
      <c r="BM10">
        <v>1</v>
      </c>
      <c r="BN10">
        <v>1</v>
      </c>
      <c r="BO10">
        <v>9</v>
      </c>
      <c r="BP10">
        <v>2</v>
      </c>
      <c r="BQ10">
        <v>3</v>
      </c>
      <c r="BR10">
        <v>3</v>
      </c>
      <c r="BS10">
        <v>1</v>
      </c>
      <c r="BT10">
        <v>2</v>
      </c>
      <c r="BU10">
        <v>0</v>
      </c>
      <c r="BV10">
        <v>4</v>
      </c>
      <c r="BW10">
        <v>3</v>
      </c>
      <c r="BX10">
        <v>6</v>
      </c>
      <c r="BY10">
        <v>1</v>
      </c>
      <c r="BZ10">
        <v>4</v>
      </c>
      <c r="CA10">
        <v>2</v>
      </c>
      <c r="CB10">
        <v>3</v>
      </c>
      <c r="CC10">
        <v>4</v>
      </c>
      <c r="CD10">
        <v>1</v>
      </c>
      <c r="CE10">
        <v>3</v>
      </c>
      <c r="CF10">
        <v>3</v>
      </c>
      <c r="CG10">
        <v>2</v>
      </c>
      <c r="CH10">
        <v>1</v>
      </c>
      <c r="CI10">
        <v>1.9475250799999999</v>
      </c>
      <c r="CJ10">
        <v>-3.1695658990000002</v>
      </c>
      <c r="CK10">
        <v>0.54725115999999996</v>
      </c>
      <c r="CL10">
        <v>1</v>
      </c>
      <c r="CM10">
        <v>1</v>
      </c>
      <c r="CN10">
        <v>1</v>
      </c>
    </row>
    <row r="11" spans="1:92" x14ac:dyDescent="0.2">
      <c r="A11">
        <v>1</v>
      </c>
      <c r="B11">
        <v>1</v>
      </c>
      <c r="C11" t="s">
        <v>33</v>
      </c>
      <c r="D11">
        <v>26.158829999999998</v>
      </c>
      <c r="E11">
        <v>-97.831137999999996</v>
      </c>
      <c r="F11" s="2">
        <v>2018</v>
      </c>
      <c r="G11">
        <v>7</v>
      </c>
      <c r="H11">
        <v>6</v>
      </c>
      <c r="I11">
        <f t="shared" si="0"/>
        <v>0.16666666666666666</v>
      </c>
      <c r="J11" s="1">
        <v>1</v>
      </c>
      <c r="K11">
        <v>2</v>
      </c>
      <c r="M11">
        <f t="shared" si="1"/>
        <v>0.33333333333333331</v>
      </c>
      <c r="O11">
        <v>6</v>
      </c>
      <c r="P11">
        <f t="shared" si="2"/>
        <v>0.16666666666666666</v>
      </c>
      <c r="Q11">
        <v>22</v>
      </c>
      <c r="S11">
        <f t="shared" si="3"/>
        <v>3.6666666666666665</v>
      </c>
      <c r="U11">
        <v>1</v>
      </c>
      <c r="V11">
        <v>2</v>
      </c>
      <c r="W11">
        <v>1</v>
      </c>
      <c r="X11">
        <v>2</v>
      </c>
      <c r="Y11">
        <v>1</v>
      </c>
      <c r="Z11">
        <v>3</v>
      </c>
      <c r="AA11">
        <v>1</v>
      </c>
      <c r="AC11">
        <v>6</v>
      </c>
      <c r="AD11">
        <v>3</v>
      </c>
      <c r="AE11">
        <v>4</v>
      </c>
      <c r="AF11">
        <v>3</v>
      </c>
      <c r="AG11">
        <v>0</v>
      </c>
      <c r="AH11">
        <v>0</v>
      </c>
      <c r="AI11">
        <v>1</v>
      </c>
      <c r="AJ11">
        <v>2</v>
      </c>
      <c r="AK11">
        <v>0</v>
      </c>
      <c r="AL11">
        <v>1</v>
      </c>
      <c r="AM11">
        <v>8</v>
      </c>
      <c r="AN11">
        <v>1</v>
      </c>
      <c r="AO11">
        <v>2.3551697300000001</v>
      </c>
      <c r="AP11">
        <v>6.9604490000000005E-2</v>
      </c>
      <c r="AQ11">
        <v>556.35033999999996</v>
      </c>
      <c r="AR11">
        <v>94.466819999999998</v>
      </c>
      <c r="AS11">
        <v>2</v>
      </c>
      <c r="AT11">
        <v>2</v>
      </c>
      <c r="AU11">
        <v>2</v>
      </c>
      <c r="AV11">
        <v>1</v>
      </c>
      <c r="AW11">
        <v>2</v>
      </c>
      <c r="AX11">
        <v>3</v>
      </c>
      <c r="AY11">
        <v>4</v>
      </c>
      <c r="AZ11">
        <v>1</v>
      </c>
      <c r="BA11">
        <v>5</v>
      </c>
      <c r="BB11">
        <v>0</v>
      </c>
      <c r="BC11">
        <v>3</v>
      </c>
      <c r="BD11">
        <v>7</v>
      </c>
      <c r="BE11">
        <v>8</v>
      </c>
      <c r="BF11">
        <v>24</v>
      </c>
      <c r="BG11">
        <v>13</v>
      </c>
      <c r="BH11">
        <v>25</v>
      </c>
      <c r="BI11">
        <v>12</v>
      </c>
      <c r="BJ11">
        <v>12</v>
      </c>
      <c r="BK11">
        <v>15</v>
      </c>
      <c r="BL11">
        <v>13</v>
      </c>
      <c r="BM11">
        <v>15</v>
      </c>
      <c r="BN11">
        <v>15</v>
      </c>
      <c r="BO11">
        <v>20</v>
      </c>
      <c r="BP11">
        <v>2</v>
      </c>
      <c r="BQ11">
        <v>4</v>
      </c>
      <c r="BR11">
        <v>1</v>
      </c>
      <c r="BS11">
        <v>2</v>
      </c>
      <c r="BT11">
        <v>1</v>
      </c>
      <c r="BU11">
        <v>2</v>
      </c>
      <c r="BV11">
        <v>4</v>
      </c>
      <c r="BW11">
        <v>3</v>
      </c>
      <c r="BX11">
        <v>5</v>
      </c>
      <c r="BY11">
        <v>1</v>
      </c>
      <c r="BZ11">
        <v>5</v>
      </c>
      <c r="CA11">
        <v>1</v>
      </c>
      <c r="CB11">
        <v>1</v>
      </c>
      <c r="CC11">
        <v>6</v>
      </c>
      <c r="CD11">
        <v>0</v>
      </c>
      <c r="CE11">
        <v>0</v>
      </c>
      <c r="CF11">
        <v>6</v>
      </c>
      <c r="CG11">
        <v>3</v>
      </c>
      <c r="CH11">
        <v>3</v>
      </c>
      <c r="CI11">
        <v>-0.25041095000000002</v>
      </c>
      <c r="CJ11">
        <v>3.0044720530000002</v>
      </c>
      <c r="CK11">
        <v>1.05273142</v>
      </c>
      <c r="CL11">
        <v>1</v>
      </c>
      <c r="CM11">
        <v>1</v>
      </c>
      <c r="CN11">
        <v>1</v>
      </c>
    </row>
    <row r="12" spans="1:92" x14ac:dyDescent="0.2">
      <c r="A12">
        <v>2</v>
      </c>
      <c r="B12">
        <v>5</v>
      </c>
      <c r="C12" t="s">
        <v>34</v>
      </c>
      <c r="D12">
        <v>26.183688889999999</v>
      </c>
      <c r="E12">
        <v>-97.948427780000003</v>
      </c>
      <c r="F12" s="2">
        <v>2017</v>
      </c>
      <c r="G12">
        <v>12</v>
      </c>
      <c r="H12">
        <v>12</v>
      </c>
      <c r="I12">
        <f t="shared" si="0"/>
        <v>8.3333333333333329E-2</v>
      </c>
      <c r="J12" s="1">
        <v>0</v>
      </c>
      <c r="K12">
        <v>0</v>
      </c>
      <c r="M12">
        <f t="shared" si="1"/>
        <v>0</v>
      </c>
      <c r="O12">
        <v>12</v>
      </c>
      <c r="P12">
        <f t="shared" si="2"/>
        <v>8.3333333333333329E-2</v>
      </c>
      <c r="Q12">
        <v>41</v>
      </c>
      <c r="S12">
        <f t="shared" si="3"/>
        <v>3.4166666666666665</v>
      </c>
      <c r="U12">
        <v>0</v>
      </c>
      <c r="V12">
        <v>0</v>
      </c>
      <c r="W12">
        <v>1</v>
      </c>
      <c r="X12">
        <v>1</v>
      </c>
      <c r="Y12">
        <v>0</v>
      </c>
      <c r="Z12">
        <v>3</v>
      </c>
      <c r="AA12">
        <v>0</v>
      </c>
      <c r="AB12">
        <v>4</v>
      </c>
      <c r="AC12">
        <v>7</v>
      </c>
      <c r="AD12">
        <v>3</v>
      </c>
      <c r="AE12">
        <v>4</v>
      </c>
      <c r="AF12">
        <v>3</v>
      </c>
      <c r="AG12">
        <v>1</v>
      </c>
      <c r="AH12">
        <v>1</v>
      </c>
      <c r="AI12">
        <v>1</v>
      </c>
      <c r="AJ12">
        <v>2</v>
      </c>
      <c r="AK12">
        <v>0</v>
      </c>
      <c r="AL12">
        <v>1</v>
      </c>
      <c r="AM12">
        <v>5</v>
      </c>
      <c r="AN12">
        <v>0</v>
      </c>
      <c r="AO12">
        <v>-0.79419198999999996</v>
      </c>
      <c r="AP12">
        <v>0.72434595000000002</v>
      </c>
      <c r="AQ12">
        <v>614.57199000000003</v>
      </c>
      <c r="AR12">
        <v>100.22129</v>
      </c>
      <c r="AS12">
        <v>1</v>
      </c>
      <c r="AT12">
        <v>1</v>
      </c>
      <c r="AU12">
        <v>3</v>
      </c>
      <c r="AV12">
        <v>1</v>
      </c>
      <c r="AW12">
        <v>1</v>
      </c>
      <c r="AX12">
        <v>2</v>
      </c>
      <c r="AY12">
        <v>1</v>
      </c>
      <c r="AZ12">
        <v>2</v>
      </c>
      <c r="BA12">
        <v>5</v>
      </c>
      <c r="BB12">
        <v>1</v>
      </c>
      <c r="BC12">
        <v>4</v>
      </c>
      <c r="BD12">
        <v>5</v>
      </c>
      <c r="BE12">
        <v>4</v>
      </c>
      <c r="BF12">
        <v>0</v>
      </c>
      <c r="BG12">
        <v>10</v>
      </c>
      <c r="BH12">
        <v>18</v>
      </c>
      <c r="BI12">
        <v>9</v>
      </c>
      <c r="BJ12">
        <v>9</v>
      </c>
      <c r="BK12">
        <v>9</v>
      </c>
      <c r="BL12">
        <v>18</v>
      </c>
      <c r="BM12">
        <v>8</v>
      </c>
      <c r="BN12">
        <v>8</v>
      </c>
      <c r="BO12">
        <v>0</v>
      </c>
      <c r="BP12">
        <v>1</v>
      </c>
      <c r="BQ12">
        <v>1</v>
      </c>
      <c r="BR12">
        <v>1</v>
      </c>
      <c r="BS12">
        <v>1</v>
      </c>
      <c r="BT12">
        <v>2</v>
      </c>
      <c r="BU12">
        <v>2</v>
      </c>
      <c r="BV12">
        <v>2</v>
      </c>
      <c r="BW12">
        <v>2</v>
      </c>
      <c r="BX12">
        <v>4</v>
      </c>
      <c r="BY12">
        <v>1</v>
      </c>
      <c r="BZ12">
        <v>3</v>
      </c>
      <c r="CA12">
        <v>2</v>
      </c>
      <c r="CB12">
        <v>1</v>
      </c>
      <c r="CC12">
        <v>0</v>
      </c>
      <c r="CD12">
        <v>0</v>
      </c>
      <c r="CE12">
        <v>0</v>
      </c>
      <c r="CF12">
        <v>0</v>
      </c>
      <c r="CG12">
        <v>0</v>
      </c>
      <c r="CH12">
        <v>0</v>
      </c>
      <c r="CI12">
        <v>-5.2033569200000001</v>
      </c>
      <c r="CJ12">
        <v>0.12838211199999999</v>
      </c>
      <c r="CK12">
        <v>-1.51900803</v>
      </c>
      <c r="CL12">
        <v>0</v>
      </c>
      <c r="CM12">
        <v>1</v>
      </c>
      <c r="CN12">
        <v>1</v>
      </c>
    </row>
    <row r="13" spans="1:92" x14ac:dyDescent="0.2">
      <c r="A13">
        <v>2</v>
      </c>
      <c r="B13">
        <v>5</v>
      </c>
      <c r="C13" t="s">
        <v>35</v>
      </c>
      <c r="D13">
        <v>26.184088890000002</v>
      </c>
      <c r="E13">
        <v>-97.948436110000003</v>
      </c>
      <c r="F13" s="2">
        <v>2017</v>
      </c>
      <c r="G13">
        <v>12</v>
      </c>
      <c r="H13">
        <v>11</v>
      </c>
      <c r="I13">
        <f t="shared" si="0"/>
        <v>9.0909090909090912E-2</v>
      </c>
      <c r="J13" s="1">
        <v>1</v>
      </c>
      <c r="K13">
        <v>2</v>
      </c>
      <c r="M13">
        <f t="shared" si="1"/>
        <v>0.18181818181818182</v>
      </c>
      <c r="O13">
        <v>11</v>
      </c>
      <c r="P13">
        <f t="shared" si="2"/>
        <v>9.0909090909090912E-2</v>
      </c>
      <c r="Q13">
        <v>127</v>
      </c>
      <c r="S13">
        <f t="shared" si="3"/>
        <v>11.545454545454545</v>
      </c>
      <c r="U13">
        <v>0</v>
      </c>
      <c r="V13">
        <v>0</v>
      </c>
      <c r="W13">
        <v>1</v>
      </c>
      <c r="X13">
        <v>1</v>
      </c>
      <c r="Y13">
        <v>0</v>
      </c>
      <c r="Z13">
        <v>1</v>
      </c>
      <c r="AA13">
        <v>1</v>
      </c>
      <c r="AB13">
        <v>4</v>
      </c>
      <c r="AC13">
        <v>7</v>
      </c>
      <c r="AD13">
        <v>1</v>
      </c>
      <c r="AE13">
        <v>3</v>
      </c>
      <c r="AF13">
        <v>3</v>
      </c>
      <c r="AG13">
        <v>0</v>
      </c>
      <c r="AH13">
        <v>0</v>
      </c>
      <c r="AI13">
        <v>0</v>
      </c>
      <c r="AJ13">
        <v>0</v>
      </c>
      <c r="AK13">
        <v>0</v>
      </c>
      <c r="AL13">
        <v>1</v>
      </c>
      <c r="AM13">
        <v>6</v>
      </c>
      <c r="AN13">
        <v>1</v>
      </c>
      <c r="AO13">
        <v>-0.17217613000000001</v>
      </c>
      <c r="AP13">
        <v>0.35719933999999998</v>
      </c>
      <c r="AQ13">
        <v>633.21321</v>
      </c>
      <c r="AR13">
        <v>101.67782</v>
      </c>
      <c r="AS13">
        <v>3</v>
      </c>
      <c r="AT13">
        <v>2</v>
      </c>
      <c r="AU13">
        <v>3</v>
      </c>
      <c r="AV13">
        <v>1</v>
      </c>
      <c r="AW13">
        <v>3</v>
      </c>
      <c r="AX13">
        <v>2</v>
      </c>
      <c r="AY13">
        <v>4</v>
      </c>
      <c r="AZ13">
        <v>1</v>
      </c>
      <c r="BA13">
        <v>5</v>
      </c>
      <c r="BB13">
        <v>0</v>
      </c>
      <c r="BC13">
        <v>1</v>
      </c>
      <c r="BD13">
        <v>6</v>
      </c>
      <c r="BE13">
        <v>4</v>
      </c>
      <c r="BF13">
        <v>218</v>
      </c>
      <c r="BG13">
        <v>13</v>
      </c>
      <c r="BH13">
        <v>28</v>
      </c>
      <c r="BI13">
        <v>16</v>
      </c>
      <c r="BJ13">
        <v>13</v>
      </c>
      <c r="BK13">
        <v>18</v>
      </c>
      <c r="BL13">
        <v>16</v>
      </c>
      <c r="BM13">
        <v>8</v>
      </c>
      <c r="BN13">
        <v>8</v>
      </c>
      <c r="BO13">
        <v>1</v>
      </c>
      <c r="BP13">
        <v>3</v>
      </c>
      <c r="BQ13">
        <v>3</v>
      </c>
      <c r="BR13">
        <v>4</v>
      </c>
      <c r="BS13">
        <v>1</v>
      </c>
      <c r="BT13">
        <v>1</v>
      </c>
      <c r="BU13">
        <v>2</v>
      </c>
      <c r="BV13">
        <v>3</v>
      </c>
      <c r="BW13">
        <v>3</v>
      </c>
      <c r="BX13">
        <v>4</v>
      </c>
      <c r="BY13">
        <v>2</v>
      </c>
      <c r="BZ13">
        <v>5</v>
      </c>
      <c r="CA13">
        <v>1</v>
      </c>
      <c r="CB13">
        <v>1</v>
      </c>
      <c r="CC13">
        <v>0</v>
      </c>
      <c r="CD13">
        <v>0</v>
      </c>
      <c r="CE13">
        <v>0</v>
      </c>
      <c r="CF13">
        <v>5</v>
      </c>
      <c r="CG13">
        <v>4</v>
      </c>
      <c r="CH13">
        <v>4</v>
      </c>
      <c r="CI13">
        <v>8.8819590000000004E-2</v>
      </c>
      <c r="CJ13">
        <v>1.784727505</v>
      </c>
      <c r="CK13">
        <v>0.14736144000000001</v>
      </c>
      <c r="CL13">
        <v>1</v>
      </c>
      <c r="CM13">
        <v>1</v>
      </c>
      <c r="CN13">
        <v>1</v>
      </c>
    </row>
    <row r="14" spans="1:92" x14ac:dyDescent="0.2">
      <c r="A14">
        <v>2</v>
      </c>
      <c r="B14">
        <v>5</v>
      </c>
      <c r="C14" t="s">
        <v>36</v>
      </c>
      <c r="D14">
        <v>26.184297999999998</v>
      </c>
      <c r="E14">
        <v>-97.947978000000006</v>
      </c>
      <c r="F14" s="2">
        <v>2017</v>
      </c>
      <c r="G14">
        <v>12</v>
      </c>
      <c r="H14">
        <v>11</v>
      </c>
      <c r="I14">
        <f t="shared" si="0"/>
        <v>9.0909090909090912E-2</v>
      </c>
      <c r="J14" s="1">
        <v>0</v>
      </c>
      <c r="K14">
        <v>0</v>
      </c>
      <c r="M14">
        <f t="shared" si="1"/>
        <v>0</v>
      </c>
      <c r="O14">
        <v>11</v>
      </c>
      <c r="P14">
        <f t="shared" si="2"/>
        <v>9.0909090909090912E-2</v>
      </c>
      <c r="Q14">
        <v>27</v>
      </c>
      <c r="S14">
        <f t="shared" si="3"/>
        <v>2.4545454545454546</v>
      </c>
      <c r="U14">
        <v>0</v>
      </c>
      <c r="V14">
        <v>0</v>
      </c>
      <c r="W14">
        <v>1</v>
      </c>
      <c r="X14">
        <v>2</v>
      </c>
      <c r="Y14">
        <v>0</v>
      </c>
      <c r="Z14">
        <v>3</v>
      </c>
      <c r="AA14">
        <v>1</v>
      </c>
      <c r="AB14">
        <v>3</v>
      </c>
      <c r="AC14">
        <v>5</v>
      </c>
      <c r="AD14">
        <v>3</v>
      </c>
      <c r="AE14">
        <v>2</v>
      </c>
      <c r="AF14">
        <v>2</v>
      </c>
      <c r="AG14">
        <v>1</v>
      </c>
      <c r="AH14">
        <v>1</v>
      </c>
      <c r="AI14">
        <v>1</v>
      </c>
      <c r="AJ14">
        <v>1</v>
      </c>
      <c r="AK14">
        <v>0</v>
      </c>
      <c r="AL14">
        <v>1</v>
      </c>
      <c r="AM14">
        <v>2</v>
      </c>
      <c r="AN14">
        <v>3</v>
      </c>
      <c r="AO14">
        <v>0.24146092</v>
      </c>
      <c r="AP14">
        <v>0.68514246000000001</v>
      </c>
      <c r="AQ14">
        <v>605.44605999999999</v>
      </c>
      <c r="AR14">
        <v>99.784040000000005</v>
      </c>
      <c r="AS14">
        <v>3</v>
      </c>
      <c r="AT14">
        <v>2</v>
      </c>
      <c r="AU14">
        <v>4</v>
      </c>
      <c r="AV14">
        <v>2</v>
      </c>
      <c r="AW14">
        <v>2</v>
      </c>
      <c r="AX14">
        <v>3</v>
      </c>
      <c r="AY14">
        <v>5</v>
      </c>
      <c r="AZ14">
        <v>1</v>
      </c>
      <c r="BA14">
        <v>5</v>
      </c>
      <c r="BB14">
        <v>0</v>
      </c>
      <c r="BC14">
        <v>3</v>
      </c>
      <c r="BD14">
        <v>2</v>
      </c>
      <c r="BE14">
        <v>4</v>
      </c>
      <c r="BF14">
        <v>22</v>
      </c>
      <c r="BG14">
        <v>5</v>
      </c>
      <c r="BH14">
        <v>9</v>
      </c>
      <c r="BI14">
        <v>4</v>
      </c>
      <c r="BJ14">
        <v>4</v>
      </c>
      <c r="BK14">
        <v>7</v>
      </c>
      <c r="BL14">
        <v>2</v>
      </c>
      <c r="BM14">
        <v>1</v>
      </c>
      <c r="BN14">
        <v>2</v>
      </c>
      <c r="BO14">
        <v>3</v>
      </c>
      <c r="BP14">
        <v>7</v>
      </c>
      <c r="BQ14">
        <v>4</v>
      </c>
      <c r="BR14">
        <v>4</v>
      </c>
      <c r="BS14">
        <v>2</v>
      </c>
      <c r="BT14">
        <v>1</v>
      </c>
      <c r="BU14">
        <v>2</v>
      </c>
      <c r="BV14">
        <v>1</v>
      </c>
      <c r="BW14">
        <v>1</v>
      </c>
      <c r="BX14">
        <v>2</v>
      </c>
      <c r="BY14">
        <v>0</v>
      </c>
      <c r="BZ14">
        <v>1</v>
      </c>
      <c r="CA14">
        <v>1</v>
      </c>
      <c r="CB14">
        <v>1</v>
      </c>
      <c r="CC14">
        <v>2</v>
      </c>
      <c r="CD14">
        <v>2</v>
      </c>
      <c r="CE14">
        <v>0</v>
      </c>
      <c r="CF14">
        <v>2</v>
      </c>
      <c r="CG14">
        <v>1</v>
      </c>
      <c r="CH14">
        <v>1</v>
      </c>
      <c r="CI14">
        <v>1.3648986400000001</v>
      </c>
      <c r="CJ14">
        <v>-4.4258335049999999</v>
      </c>
      <c r="CK14">
        <v>-3.1892995399999999</v>
      </c>
      <c r="CL14">
        <v>1</v>
      </c>
      <c r="CM14">
        <v>1</v>
      </c>
      <c r="CN14">
        <v>1</v>
      </c>
    </row>
    <row r="15" spans="1:92" x14ac:dyDescent="0.2">
      <c r="A15">
        <v>2</v>
      </c>
      <c r="B15">
        <v>5</v>
      </c>
      <c r="C15" t="s">
        <v>37</v>
      </c>
      <c r="D15">
        <v>26.18369444</v>
      </c>
      <c r="E15">
        <v>-97.947980560000005</v>
      </c>
      <c r="F15" s="2">
        <v>2017</v>
      </c>
      <c r="G15">
        <v>12</v>
      </c>
      <c r="H15">
        <v>11</v>
      </c>
      <c r="I15">
        <f t="shared" si="0"/>
        <v>9.0909090909090912E-2</v>
      </c>
      <c r="J15" s="1">
        <v>1</v>
      </c>
      <c r="K15">
        <v>1</v>
      </c>
      <c r="M15">
        <f t="shared" si="1"/>
        <v>9.0909090909090912E-2</v>
      </c>
      <c r="O15">
        <v>11</v>
      </c>
      <c r="P15">
        <f t="shared" si="2"/>
        <v>9.0909090909090912E-2</v>
      </c>
      <c r="Q15">
        <v>37</v>
      </c>
      <c r="S15">
        <f t="shared" si="3"/>
        <v>3.3636363636363638</v>
      </c>
      <c r="U15">
        <v>0</v>
      </c>
      <c r="V15">
        <v>0</v>
      </c>
      <c r="W15">
        <v>1</v>
      </c>
      <c r="X15">
        <v>2</v>
      </c>
      <c r="Y15">
        <v>1</v>
      </c>
      <c r="Z15">
        <v>1</v>
      </c>
      <c r="AA15">
        <v>0</v>
      </c>
      <c r="AB15">
        <v>4</v>
      </c>
      <c r="AC15">
        <v>7</v>
      </c>
      <c r="AD15">
        <v>1</v>
      </c>
      <c r="AE15">
        <v>1</v>
      </c>
      <c r="AF15">
        <v>3</v>
      </c>
      <c r="AG15">
        <v>1</v>
      </c>
      <c r="AH15">
        <v>3</v>
      </c>
      <c r="AI15">
        <v>1</v>
      </c>
      <c r="AJ15">
        <v>1</v>
      </c>
      <c r="AK15">
        <v>0</v>
      </c>
      <c r="AL15">
        <v>1</v>
      </c>
      <c r="AM15">
        <v>3</v>
      </c>
      <c r="AN15">
        <v>0</v>
      </c>
      <c r="AO15">
        <v>-1.9361853899999999</v>
      </c>
      <c r="AP15">
        <v>1.81803315</v>
      </c>
      <c r="AQ15">
        <v>536.82480999999996</v>
      </c>
      <c r="AR15">
        <v>95.475120000000004</v>
      </c>
      <c r="AS15">
        <v>2</v>
      </c>
      <c r="AT15">
        <v>2</v>
      </c>
      <c r="AU15">
        <v>4</v>
      </c>
      <c r="AV15">
        <v>2</v>
      </c>
      <c r="AW15">
        <v>2</v>
      </c>
      <c r="AX15">
        <v>3</v>
      </c>
      <c r="AY15">
        <v>5</v>
      </c>
      <c r="AZ15">
        <v>1</v>
      </c>
      <c r="BA15">
        <v>5</v>
      </c>
      <c r="BB15">
        <v>0</v>
      </c>
      <c r="BC15">
        <v>3</v>
      </c>
      <c r="BD15">
        <v>4</v>
      </c>
      <c r="BE15">
        <v>4</v>
      </c>
      <c r="BF15">
        <v>19</v>
      </c>
      <c r="BG15">
        <v>10</v>
      </c>
      <c r="BH15">
        <v>20</v>
      </c>
      <c r="BI15">
        <v>9</v>
      </c>
      <c r="BJ15">
        <v>9</v>
      </c>
      <c r="BK15">
        <v>11</v>
      </c>
      <c r="BL15">
        <v>13</v>
      </c>
      <c r="BM15">
        <v>13</v>
      </c>
      <c r="BN15">
        <v>15</v>
      </c>
      <c r="BO15">
        <v>1</v>
      </c>
      <c r="BP15">
        <v>2</v>
      </c>
      <c r="BQ15">
        <v>3</v>
      </c>
      <c r="BR15">
        <v>3</v>
      </c>
      <c r="BS15">
        <v>1</v>
      </c>
      <c r="BT15">
        <v>1</v>
      </c>
      <c r="BU15">
        <v>1</v>
      </c>
      <c r="BV15">
        <v>2</v>
      </c>
      <c r="BW15">
        <v>2</v>
      </c>
      <c r="BX15">
        <v>4</v>
      </c>
      <c r="BY15">
        <v>1</v>
      </c>
      <c r="BZ15">
        <v>2</v>
      </c>
      <c r="CA15">
        <v>4</v>
      </c>
      <c r="CB15">
        <v>3</v>
      </c>
      <c r="CC15">
        <v>0</v>
      </c>
      <c r="CD15">
        <v>0</v>
      </c>
      <c r="CE15">
        <v>0</v>
      </c>
      <c r="CF15">
        <v>1</v>
      </c>
      <c r="CG15">
        <v>2</v>
      </c>
      <c r="CH15">
        <v>2</v>
      </c>
      <c r="CI15">
        <v>1.12766743</v>
      </c>
      <c r="CJ15">
        <v>0.84420778100000005</v>
      </c>
      <c r="CK15">
        <v>-0.89458501999999995</v>
      </c>
      <c r="CL15">
        <v>1</v>
      </c>
      <c r="CM15">
        <v>1</v>
      </c>
      <c r="CN15">
        <v>1</v>
      </c>
    </row>
    <row r="16" spans="1:92" x14ac:dyDescent="0.2">
      <c r="A16">
        <v>2</v>
      </c>
      <c r="B16">
        <v>5</v>
      </c>
      <c r="C16" t="s">
        <v>38</v>
      </c>
      <c r="D16">
        <v>26.182488889999998</v>
      </c>
      <c r="E16">
        <v>-97.947961109999994</v>
      </c>
      <c r="F16" s="2">
        <v>2017</v>
      </c>
      <c r="G16">
        <v>9</v>
      </c>
      <c r="H16">
        <v>8</v>
      </c>
      <c r="I16">
        <f t="shared" si="0"/>
        <v>0.125</v>
      </c>
      <c r="J16" s="1">
        <v>1</v>
      </c>
      <c r="K16">
        <v>5</v>
      </c>
      <c r="M16">
        <f t="shared" si="1"/>
        <v>0.625</v>
      </c>
      <c r="O16">
        <v>8</v>
      </c>
      <c r="P16">
        <f t="shared" si="2"/>
        <v>0.125</v>
      </c>
      <c r="Q16">
        <v>45</v>
      </c>
      <c r="S16">
        <f t="shared" si="3"/>
        <v>5.625</v>
      </c>
      <c r="U16">
        <v>0</v>
      </c>
      <c r="V16">
        <v>0</v>
      </c>
      <c r="W16">
        <v>1</v>
      </c>
      <c r="X16">
        <v>2</v>
      </c>
      <c r="Y16">
        <v>1</v>
      </c>
      <c r="Z16">
        <v>1</v>
      </c>
      <c r="AA16">
        <v>1</v>
      </c>
      <c r="AB16">
        <v>4</v>
      </c>
      <c r="AC16">
        <v>7</v>
      </c>
      <c r="AD16">
        <v>1</v>
      </c>
      <c r="AE16">
        <v>2</v>
      </c>
      <c r="AF16">
        <v>4</v>
      </c>
      <c r="AG16">
        <v>1</v>
      </c>
      <c r="AH16">
        <v>1</v>
      </c>
      <c r="AI16">
        <v>1</v>
      </c>
      <c r="AJ16">
        <v>1</v>
      </c>
      <c r="AK16">
        <v>0</v>
      </c>
      <c r="AL16">
        <v>1</v>
      </c>
      <c r="AM16">
        <v>5</v>
      </c>
      <c r="AN16">
        <v>1</v>
      </c>
      <c r="AO16">
        <v>-0.78949126999999997</v>
      </c>
      <c r="AP16">
        <v>1.02276531</v>
      </c>
      <c r="AQ16">
        <v>612.92510000000004</v>
      </c>
      <c r="AR16">
        <v>100.48014999999999</v>
      </c>
      <c r="AS16">
        <v>3</v>
      </c>
      <c r="AT16">
        <v>3</v>
      </c>
      <c r="AU16">
        <v>2</v>
      </c>
      <c r="AV16">
        <v>1</v>
      </c>
      <c r="AW16">
        <v>3</v>
      </c>
      <c r="AX16">
        <v>2</v>
      </c>
      <c r="AY16">
        <v>4</v>
      </c>
      <c r="AZ16">
        <v>1</v>
      </c>
      <c r="BA16">
        <v>5</v>
      </c>
      <c r="BB16">
        <v>0</v>
      </c>
      <c r="BC16">
        <v>3</v>
      </c>
      <c r="BD16">
        <v>5</v>
      </c>
      <c r="BE16">
        <v>0</v>
      </c>
      <c r="BF16">
        <v>124</v>
      </c>
      <c r="BG16">
        <v>11</v>
      </c>
      <c r="BH16">
        <v>22</v>
      </c>
      <c r="BI16">
        <v>23</v>
      </c>
      <c r="BJ16">
        <v>18</v>
      </c>
      <c r="BK16">
        <v>16</v>
      </c>
      <c r="BL16">
        <v>16</v>
      </c>
      <c r="BM16">
        <v>15</v>
      </c>
      <c r="BN16">
        <v>11</v>
      </c>
      <c r="BO16">
        <v>2</v>
      </c>
      <c r="BP16">
        <v>3</v>
      </c>
      <c r="BQ16">
        <v>4</v>
      </c>
      <c r="BR16">
        <v>4</v>
      </c>
      <c r="BS16">
        <v>1</v>
      </c>
      <c r="BT16">
        <v>2</v>
      </c>
      <c r="BU16">
        <v>0</v>
      </c>
      <c r="BV16">
        <v>9</v>
      </c>
      <c r="BW16">
        <v>6</v>
      </c>
      <c r="BX16">
        <v>9</v>
      </c>
      <c r="BY16">
        <v>1</v>
      </c>
      <c r="BZ16">
        <v>10</v>
      </c>
      <c r="CA16">
        <v>0</v>
      </c>
      <c r="CB16">
        <v>0</v>
      </c>
      <c r="CC16">
        <v>0</v>
      </c>
      <c r="CD16">
        <v>0</v>
      </c>
      <c r="CE16">
        <v>0</v>
      </c>
      <c r="CF16">
        <v>8</v>
      </c>
      <c r="CG16">
        <v>7</v>
      </c>
      <c r="CH16">
        <v>7</v>
      </c>
      <c r="CI16">
        <v>0.66964858999999999</v>
      </c>
      <c r="CJ16">
        <v>3.0032527670000002</v>
      </c>
      <c r="CK16">
        <v>5.0565521799999997</v>
      </c>
      <c r="CL16">
        <v>1</v>
      </c>
      <c r="CM16">
        <v>1</v>
      </c>
      <c r="CN16">
        <v>0</v>
      </c>
    </row>
    <row r="17" spans="1:92" x14ac:dyDescent="0.2">
      <c r="A17">
        <v>4</v>
      </c>
      <c r="B17">
        <v>8</v>
      </c>
      <c r="C17" t="s">
        <v>39</v>
      </c>
      <c r="D17">
        <v>26.220680560000002</v>
      </c>
      <c r="E17">
        <v>-98.205811109999999</v>
      </c>
      <c r="F17" s="2">
        <v>2017</v>
      </c>
      <c r="G17">
        <v>32</v>
      </c>
      <c r="H17">
        <v>25</v>
      </c>
      <c r="I17">
        <f t="shared" si="0"/>
        <v>0.04</v>
      </c>
      <c r="J17" s="1">
        <v>1</v>
      </c>
      <c r="K17">
        <v>1</v>
      </c>
      <c r="M17">
        <f t="shared" si="1"/>
        <v>0.04</v>
      </c>
      <c r="O17">
        <v>25</v>
      </c>
      <c r="P17">
        <f t="shared" si="2"/>
        <v>0.04</v>
      </c>
      <c r="Q17">
        <v>25</v>
      </c>
      <c r="S17">
        <f t="shared" si="3"/>
        <v>1</v>
      </c>
      <c r="U17">
        <v>0</v>
      </c>
      <c r="V17">
        <v>0</v>
      </c>
      <c r="W17">
        <v>1</v>
      </c>
      <c r="X17">
        <v>1</v>
      </c>
      <c r="Y17">
        <v>0</v>
      </c>
      <c r="Z17">
        <v>2</v>
      </c>
      <c r="AA17">
        <v>1</v>
      </c>
      <c r="AB17">
        <v>3</v>
      </c>
      <c r="AC17">
        <v>6</v>
      </c>
      <c r="AD17">
        <v>2</v>
      </c>
      <c r="AE17">
        <v>4</v>
      </c>
      <c r="AF17">
        <v>1</v>
      </c>
      <c r="AG17">
        <v>0</v>
      </c>
      <c r="AH17">
        <v>0</v>
      </c>
      <c r="AI17">
        <v>0</v>
      </c>
      <c r="AJ17">
        <v>0</v>
      </c>
      <c r="AK17">
        <v>0</v>
      </c>
      <c r="AL17">
        <v>1</v>
      </c>
      <c r="AM17">
        <v>1</v>
      </c>
      <c r="AN17">
        <v>1</v>
      </c>
      <c r="AO17">
        <v>-0.34349033000000001</v>
      </c>
      <c r="AP17">
        <v>-0.30690784999999998</v>
      </c>
      <c r="AQ17">
        <v>1001.64232</v>
      </c>
      <c r="AR17">
        <v>138.93379999999999</v>
      </c>
      <c r="AS17">
        <v>3</v>
      </c>
      <c r="AT17">
        <v>1</v>
      </c>
      <c r="AU17">
        <v>2</v>
      </c>
      <c r="AV17">
        <v>2</v>
      </c>
      <c r="AW17">
        <v>2</v>
      </c>
      <c r="AX17">
        <v>2</v>
      </c>
      <c r="AY17">
        <v>4</v>
      </c>
      <c r="AZ17">
        <v>1</v>
      </c>
      <c r="BA17">
        <v>5</v>
      </c>
      <c r="BB17">
        <v>0</v>
      </c>
      <c r="BC17">
        <v>1</v>
      </c>
      <c r="BD17">
        <v>4</v>
      </c>
      <c r="BE17">
        <v>0</v>
      </c>
      <c r="BF17">
        <v>19</v>
      </c>
      <c r="BG17">
        <v>13</v>
      </c>
      <c r="BH17">
        <v>26</v>
      </c>
      <c r="BI17">
        <v>23</v>
      </c>
      <c r="BJ17">
        <v>12</v>
      </c>
      <c r="BK17">
        <v>12</v>
      </c>
      <c r="BL17">
        <v>24</v>
      </c>
      <c r="BM17">
        <v>12</v>
      </c>
      <c r="BN17">
        <v>12</v>
      </c>
      <c r="BO17">
        <v>0</v>
      </c>
      <c r="BP17">
        <v>1</v>
      </c>
      <c r="BQ17">
        <v>2</v>
      </c>
      <c r="BR17">
        <v>2</v>
      </c>
      <c r="BS17">
        <v>1</v>
      </c>
      <c r="BT17">
        <v>2</v>
      </c>
      <c r="BU17">
        <v>0</v>
      </c>
      <c r="BV17">
        <v>3</v>
      </c>
      <c r="BW17">
        <v>4</v>
      </c>
      <c r="BX17">
        <v>3</v>
      </c>
      <c r="BY17">
        <v>3</v>
      </c>
      <c r="BZ17">
        <v>6</v>
      </c>
      <c r="CA17">
        <v>0</v>
      </c>
      <c r="CB17">
        <v>0</v>
      </c>
      <c r="CC17">
        <v>0</v>
      </c>
      <c r="CD17">
        <v>0</v>
      </c>
      <c r="CE17">
        <v>0</v>
      </c>
      <c r="CF17">
        <v>6</v>
      </c>
      <c r="CG17">
        <v>3</v>
      </c>
      <c r="CH17">
        <v>3</v>
      </c>
      <c r="CI17">
        <v>-0.94720747999999999</v>
      </c>
      <c r="CJ17">
        <v>3.0405823129999998</v>
      </c>
      <c r="CK17">
        <v>5.9542499999999998E-2</v>
      </c>
      <c r="CL17">
        <v>0</v>
      </c>
      <c r="CM17">
        <v>1</v>
      </c>
      <c r="CN17">
        <v>0</v>
      </c>
    </row>
    <row r="18" spans="1:92" x14ac:dyDescent="0.2">
      <c r="A18">
        <v>4</v>
      </c>
      <c r="B18">
        <v>8</v>
      </c>
      <c r="C18" t="s">
        <v>40</v>
      </c>
      <c r="D18">
        <v>26.221184000000001</v>
      </c>
      <c r="E18">
        <v>-98.205916000000002</v>
      </c>
      <c r="F18" s="2">
        <v>2017</v>
      </c>
      <c r="G18">
        <v>32</v>
      </c>
      <c r="H18">
        <v>25</v>
      </c>
      <c r="I18">
        <f t="shared" si="0"/>
        <v>0.04</v>
      </c>
      <c r="J18" s="1">
        <v>0</v>
      </c>
      <c r="K18">
        <v>0</v>
      </c>
      <c r="M18">
        <f t="shared" si="1"/>
        <v>0</v>
      </c>
      <c r="O18">
        <v>25</v>
      </c>
      <c r="P18">
        <f t="shared" si="2"/>
        <v>0.04</v>
      </c>
      <c r="Q18">
        <v>73</v>
      </c>
      <c r="S18">
        <f t="shared" si="3"/>
        <v>2.92</v>
      </c>
      <c r="U18">
        <v>0</v>
      </c>
      <c r="V18">
        <v>0</v>
      </c>
      <c r="W18">
        <v>1</v>
      </c>
      <c r="X18">
        <v>1</v>
      </c>
      <c r="Y18">
        <v>1</v>
      </c>
      <c r="Z18">
        <v>3</v>
      </c>
      <c r="AA18">
        <v>1</v>
      </c>
      <c r="AB18">
        <v>4</v>
      </c>
      <c r="AC18">
        <v>6</v>
      </c>
      <c r="AD18">
        <v>1</v>
      </c>
      <c r="AE18">
        <v>2</v>
      </c>
      <c r="AF18">
        <v>3</v>
      </c>
      <c r="AG18">
        <v>0</v>
      </c>
      <c r="AH18">
        <v>0</v>
      </c>
      <c r="AI18">
        <v>1</v>
      </c>
      <c r="AJ18">
        <v>2</v>
      </c>
      <c r="AK18">
        <v>0</v>
      </c>
      <c r="AL18">
        <v>1</v>
      </c>
      <c r="AM18">
        <v>3</v>
      </c>
      <c r="AN18">
        <v>0</v>
      </c>
      <c r="AO18">
        <v>-0.37371120000000002</v>
      </c>
      <c r="AP18">
        <v>-3.2189379999999997E-2</v>
      </c>
      <c r="AQ18">
        <v>615.16399999999999</v>
      </c>
      <c r="AR18">
        <v>103.49978</v>
      </c>
      <c r="AS18">
        <v>1</v>
      </c>
      <c r="AT18">
        <v>2</v>
      </c>
      <c r="AU18">
        <v>0</v>
      </c>
      <c r="AV18">
        <v>2</v>
      </c>
      <c r="AW18">
        <v>2</v>
      </c>
      <c r="AX18">
        <v>2</v>
      </c>
      <c r="AY18">
        <v>4</v>
      </c>
      <c r="AZ18">
        <v>1</v>
      </c>
      <c r="BA18">
        <v>5</v>
      </c>
      <c r="BB18">
        <v>0</v>
      </c>
      <c r="BC18">
        <v>1</v>
      </c>
      <c r="BD18">
        <v>4</v>
      </c>
      <c r="BE18">
        <v>0</v>
      </c>
      <c r="BF18">
        <v>6</v>
      </c>
      <c r="BG18">
        <v>9</v>
      </c>
      <c r="BH18">
        <v>14</v>
      </c>
      <c r="BI18">
        <v>14</v>
      </c>
      <c r="BJ18">
        <v>7</v>
      </c>
      <c r="BK18">
        <v>8</v>
      </c>
      <c r="BL18">
        <v>12</v>
      </c>
      <c r="BM18">
        <v>6</v>
      </c>
      <c r="BN18">
        <v>0</v>
      </c>
      <c r="BO18">
        <v>0</v>
      </c>
      <c r="BP18">
        <v>1</v>
      </c>
      <c r="BQ18">
        <v>2</v>
      </c>
      <c r="BR18">
        <v>1</v>
      </c>
      <c r="BS18">
        <v>1</v>
      </c>
      <c r="BT18">
        <v>1</v>
      </c>
      <c r="BU18">
        <v>2</v>
      </c>
      <c r="BV18">
        <v>3</v>
      </c>
      <c r="BW18">
        <v>4</v>
      </c>
      <c r="BX18">
        <v>3</v>
      </c>
      <c r="BY18">
        <v>3</v>
      </c>
      <c r="BZ18">
        <v>6</v>
      </c>
      <c r="CA18">
        <v>0</v>
      </c>
      <c r="CB18">
        <v>0</v>
      </c>
      <c r="CC18">
        <v>0</v>
      </c>
      <c r="CD18">
        <v>0</v>
      </c>
      <c r="CE18">
        <v>0</v>
      </c>
      <c r="CF18">
        <v>6</v>
      </c>
      <c r="CG18">
        <v>3</v>
      </c>
      <c r="CH18">
        <v>3</v>
      </c>
      <c r="CI18">
        <v>-1.30869448</v>
      </c>
      <c r="CJ18">
        <v>-1.4040096820000001</v>
      </c>
      <c r="CK18">
        <v>5.9542499999999998E-2</v>
      </c>
      <c r="CL18">
        <v>1</v>
      </c>
      <c r="CM18">
        <v>0</v>
      </c>
      <c r="CN18">
        <v>0</v>
      </c>
    </row>
    <row r="19" spans="1:92" x14ac:dyDescent="0.2">
      <c r="A19">
        <v>4</v>
      </c>
      <c r="B19">
        <v>8</v>
      </c>
      <c r="C19" t="s">
        <v>41</v>
      </c>
      <c r="D19">
        <v>26.22126111</v>
      </c>
      <c r="E19">
        <v>-98.207280560000001</v>
      </c>
      <c r="F19" s="2">
        <v>2017</v>
      </c>
      <c r="G19">
        <v>25</v>
      </c>
      <c r="H19">
        <v>20</v>
      </c>
      <c r="I19">
        <f t="shared" si="0"/>
        <v>0.05</v>
      </c>
      <c r="J19" s="1">
        <v>1</v>
      </c>
      <c r="K19">
        <v>1</v>
      </c>
      <c r="M19">
        <f t="shared" si="1"/>
        <v>0.05</v>
      </c>
      <c r="O19">
        <v>20</v>
      </c>
      <c r="P19">
        <f t="shared" si="2"/>
        <v>0.05</v>
      </c>
      <c r="Q19">
        <v>55</v>
      </c>
      <c r="S19">
        <f t="shared" si="3"/>
        <v>2.75</v>
      </c>
      <c r="U19">
        <v>0</v>
      </c>
      <c r="V19">
        <v>0</v>
      </c>
      <c r="W19">
        <v>1</v>
      </c>
      <c r="X19">
        <v>1</v>
      </c>
      <c r="Y19">
        <v>0</v>
      </c>
      <c r="Z19">
        <v>2</v>
      </c>
      <c r="AA19">
        <v>1</v>
      </c>
      <c r="AB19">
        <v>4</v>
      </c>
      <c r="AC19">
        <v>3</v>
      </c>
      <c r="AD19">
        <v>2</v>
      </c>
      <c r="AE19">
        <v>4</v>
      </c>
      <c r="AF19">
        <v>2</v>
      </c>
      <c r="AG19">
        <v>0</v>
      </c>
      <c r="AH19">
        <v>0</v>
      </c>
      <c r="AI19">
        <v>0</v>
      </c>
      <c r="AJ19">
        <v>0</v>
      </c>
      <c r="AK19">
        <v>0</v>
      </c>
      <c r="AL19">
        <v>1</v>
      </c>
      <c r="AM19">
        <v>6</v>
      </c>
      <c r="AN19">
        <v>1</v>
      </c>
      <c r="AO19">
        <v>5.0739970000000002E-2</v>
      </c>
      <c r="AP19">
        <v>-0.98017927999999999</v>
      </c>
      <c r="AQ19">
        <v>570.89324999999997</v>
      </c>
      <c r="AR19">
        <v>97.898669999999996</v>
      </c>
      <c r="AS19">
        <v>2</v>
      </c>
      <c r="AT19">
        <v>2</v>
      </c>
      <c r="AU19">
        <v>1</v>
      </c>
      <c r="AV19">
        <v>1</v>
      </c>
      <c r="AW19">
        <v>2</v>
      </c>
      <c r="AX19">
        <v>1</v>
      </c>
      <c r="AY19">
        <v>4</v>
      </c>
      <c r="AZ19">
        <v>1</v>
      </c>
      <c r="BA19">
        <v>5</v>
      </c>
      <c r="BB19">
        <v>0</v>
      </c>
      <c r="BC19">
        <v>1</v>
      </c>
      <c r="BD19">
        <v>5</v>
      </c>
      <c r="BE19">
        <v>0</v>
      </c>
      <c r="BF19">
        <v>56</v>
      </c>
      <c r="BG19">
        <v>10</v>
      </c>
      <c r="BH19">
        <v>18</v>
      </c>
      <c r="BI19">
        <v>16</v>
      </c>
      <c r="BJ19">
        <v>8</v>
      </c>
      <c r="BK19">
        <v>8</v>
      </c>
      <c r="BL19">
        <v>16</v>
      </c>
      <c r="BM19">
        <v>8</v>
      </c>
      <c r="BN19">
        <v>8</v>
      </c>
      <c r="BO19">
        <v>0</v>
      </c>
      <c r="BP19">
        <v>1</v>
      </c>
      <c r="BQ19">
        <v>2</v>
      </c>
      <c r="BR19">
        <v>1</v>
      </c>
      <c r="BS19">
        <v>1</v>
      </c>
      <c r="BT19">
        <v>2</v>
      </c>
      <c r="BU19">
        <v>0</v>
      </c>
      <c r="BV19">
        <v>4</v>
      </c>
      <c r="BW19">
        <v>8</v>
      </c>
      <c r="BX19">
        <v>4</v>
      </c>
      <c r="BY19">
        <v>4</v>
      </c>
      <c r="BZ19">
        <v>8</v>
      </c>
      <c r="CA19">
        <v>0</v>
      </c>
      <c r="CB19">
        <v>0</v>
      </c>
      <c r="CC19">
        <v>0</v>
      </c>
      <c r="CD19">
        <v>0</v>
      </c>
      <c r="CE19">
        <v>0</v>
      </c>
      <c r="CF19">
        <v>8</v>
      </c>
      <c r="CG19">
        <v>4</v>
      </c>
      <c r="CH19">
        <v>4</v>
      </c>
      <c r="CI19">
        <v>-1.51306473</v>
      </c>
      <c r="CJ19">
        <v>0.20255637300000001</v>
      </c>
      <c r="CK19">
        <v>2.27284051</v>
      </c>
      <c r="CL19">
        <v>1</v>
      </c>
      <c r="CM19">
        <v>1</v>
      </c>
      <c r="CN19">
        <v>0</v>
      </c>
    </row>
    <row r="20" spans="1:92" x14ac:dyDescent="0.2">
      <c r="A20">
        <v>4</v>
      </c>
      <c r="B20">
        <v>8</v>
      </c>
      <c r="C20" t="s">
        <v>42</v>
      </c>
      <c r="D20">
        <v>26.219516670000001</v>
      </c>
      <c r="E20">
        <v>-98.205827780000007</v>
      </c>
      <c r="F20" s="2">
        <v>2017</v>
      </c>
      <c r="J20" s="1"/>
      <c r="P20" t="e">
        <f t="shared" si="2"/>
        <v>#DIV/0!</v>
      </c>
      <c r="U20">
        <v>0</v>
      </c>
      <c r="V20">
        <v>0</v>
      </c>
      <c r="W20">
        <v>1</v>
      </c>
      <c r="X20">
        <v>1</v>
      </c>
      <c r="Y20">
        <v>0</v>
      </c>
      <c r="Z20">
        <v>1</v>
      </c>
      <c r="AA20">
        <v>1</v>
      </c>
      <c r="AB20">
        <v>3</v>
      </c>
      <c r="AC20">
        <v>2</v>
      </c>
      <c r="AD20">
        <v>1</v>
      </c>
      <c r="AE20">
        <v>2</v>
      </c>
      <c r="AF20">
        <v>2</v>
      </c>
      <c r="AG20">
        <v>0</v>
      </c>
      <c r="AH20">
        <v>0</v>
      </c>
      <c r="AI20">
        <v>1</v>
      </c>
      <c r="AJ20">
        <v>2</v>
      </c>
      <c r="AK20">
        <v>0</v>
      </c>
      <c r="AL20">
        <v>1</v>
      </c>
      <c r="AM20">
        <v>4</v>
      </c>
      <c r="AN20">
        <v>0</v>
      </c>
      <c r="AO20">
        <v>-0.74069733999999998</v>
      </c>
      <c r="AP20">
        <v>-1.42046494</v>
      </c>
      <c r="AQ20">
        <v>1071.0932499999999</v>
      </c>
      <c r="AR20">
        <v>134.27860000000001</v>
      </c>
      <c r="AS20">
        <v>1</v>
      </c>
      <c r="AT20">
        <v>1</v>
      </c>
      <c r="AU20">
        <v>1</v>
      </c>
      <c r="AV20">
        <v>3</v>
      </c>
      <c r="AW20">
        <v>2</v>
      </c>
      <c r="AX20">
        <v>3</v>
      </c>
      <c r="AY20">
        <v>4</v>
      </c>
      <c r="AZ20">
        <v>1</v>
      </c>
      <c r="BA20">
        <v>5</v>
      </c>
      <c r="BB20">
        <v>0</v>
      </c>
      <c r="BC20">
        <v>1</v>
      </c>
      <c r="BD20">
        <v>4</v>
      </c>
      <c r="BE20">
        <v>0</v>
      </c>
      <c r="BF20">
        <v>6</v>
      </c>
      <c r="BG20">
        <v>11</v>
      </c>
      <c r="BH20">
        <v>24</v>
      </c>
      <c r="BI20">
        <v>19</v>
      </c>
      <c r="BJ20">
        <v>13</v>
      </c>
      <c r="BK20">
        <v>16</v>
      </c>
      <c r="BL20">
        <v>8</v>
      </c>
      <c r="BM20">
        <v>4</v>
      </c>
      <c r="BN20">
        <v>4</v>
      </c>
      <c r="BO20">
        <v>0</v>
      </c>
      <c r="BP20">
        <v>1</v>
      </c>
      <c r="BQ20">
        <v>2</v>
      </c>
      <c r="BR20">
        <v>2</v>
      </c>
      <c r="BS20">
        <v>1</v>
      </c>
      <c r="BT20">
        <v>1</v>
      </c>
      <c r="BU20">
        <v>2</v>
      </c>
      <c r="BV20">
        <v>3</v>
      </c>
      <c r="BW20">
        <v>3</v>
      </c>
      <c r="BX20">
        <v>5</v>
      </c>
      <c r="BY20">
        <v>1</v>
      </c>
      <c r="BZ20">
        <v>6</v>
      </c>
      <c r="CA20">
        <v>0</v>
      </c>
      <c r="CB20">
        <v>0</v>
      </c>
      <c r="CC20">
        <v>0</v>
      </c>
      <c r="CD20">
        <v>0</v>
      </c>
      <c r="CE20">
        <v>0</v>
      </c>
      <c r="CF20">
        <v>6</v>
      </c>
      <c r="CG20">
        <v>3</v>
      </c>
      <c r="CH20">
        <v>3</v>
      </c>
      <c r="CI20">
        <v>-0.98006844999999998</v>
      </c>
      <c r="CJ20">
        <v>0.65856205800000001</v>
      </c>
      <c r="CK20">
        <v>0.20625035999999999</v>
      </c>
      <c r="CL20">
        <v>0</v>
      </c>
      <c r="CM20">
        <v>1</v>
      </c>
      <c r="CN20">
        <v>0</v>
      </c>
    </row>
    <row r="21" spans="1:92" x14ac:dyDescent="0.2">
      <c r="A21">
        <v>2</v>
      </c>
      <c r="B21">
        <v>2</v>
      </c>
      <c r="C21" t="s">
        <v>43</v>
      </c>
      <c r="D21">
        <v>26.230515</v>
      </c>
      <c r="E21">
        <v>-97.959181999999998</v>
      </c>
      <c r="F21" s="2">
        <v>2017</v>
      </c>
      <c r="G21">
        <v>3</v>
      </c>
      <c r="H21">
        <v>3</v>
      </c>
      <c r="I21">
        <f t="shared" si="0"/>
        <v>0.33333333333333331</v>
      </c>
      <c r="J21" s="1">
        <v>0</v>
      </c>
      <c r="K21">
        <v>0</v>
      </c>
      <c r="M21">
        <f t="shared" si="1"/>
        <v>0</v>
      </c>
      <c r="O21">
        <v>3</v>
      </c>
      <c r="P21">
        <f t="shared" si="2"/>
        <v>0.33333333333333331</v>
      </c>
      <c r="Q21">
        <v>32</v>
      </c>
      <c r="S21">
        <f t="shared" si="3"/>
        <v>10.666666666666666</v>
      </c>
      <c r="U21">
        <v>0</v>
      </c>
      <c r="V21">
        <v>0</v>
      </c>
      <c r="W21">
        <v>1</v>
      </c>
      <c r="X21">
        <v>2</v>
      </c>
      <c r="Y21">
        <v>1</v>
      </c>
      <c r="Z21">
        <v>1</v>
      </c>
      <c r="AA21">
        <v>1</v>
      </c>
      <c r="AB21">
        <v>3</v>
      </c>
      <c r="AC21">
        <v>7</v>
      </c>
      <c r="AD21">
        <v>4</v>
      </c>
      <c r="AE21">
        <v>1</v>
      </c>
      <c r="AF21">
        <v>3</v>
      </c>
      <c r="AG21">
        <v>0</v>
      </c>
      <c r="AH21">
        <v>0</v>
      </c>
      <c r="AI21">
        <v>0</v>
      </c>
      <c r="AJ21">
        <v>0</v>
      </c>
      <c r="AK21">
        <v>0</v>
      </c>
      <c r="AL21">
        <v>1</v>
      </c>
      <c r="AM21">
        <v>6</v>
      </c>
      <c r="AN21">
        <v>1</v>
      </c>
      <c r="AO21">
        <v>-0.71064521000000003</v>
      </c>
      <c r="AP21">
        <v>1.9351254200000001</v>
      </c>
      <c r="AQ21">
        <v>602.92749000000003</v>
      </c>
      <c r="AR21">
        <v>111.87022</v>
      </c>
      <c r="AS21">
        <v>3</v>
      </c>
      <c r="AT21">
        <v>2</v>
      </c>
      <c r="AU21">
        <v>3</v>
      </c>
      <c r="AV21">
        <v>1</v>
      </c>
      <c r="AW21">
        <v>2</v>
      </c>
      <c r="AX21">
        <v>3</v>
      </c>
      <c r="AY21">
        <v>5</v>
      </c>
      <c r="AZ21">
        <v>1</v>
      </c>
      <c r="BA21">
        <v>5</v>
      </c>
      <c r="BB21">
        <v>0</v>
      </c>
      <c r="BC21">
        <v>3</v>
      </c>
      <c r="BD21">
        <v>7</v>
      </c>
      <c r="BE21">
        <v>2</v>
      </c>
      <c r="BF21">
        <v>56</v>
      </c>
      <c r="BG21">
        <v>13</v>
      </c>
      <c r="BH21">
        <v>9</v>
      </c>
      <c r="BI21">
        <v>9</v>
      </c>
      <c r="BJ21">
        <v>9</v>
      </c>
      <c r="BK21">
        <v>13</v>
      </c>
      <c r="BL21">
        <v>10</v>
      </c>
      <c r="BM21">
        <v>5</v>
      </c>
      <c r="BN21">
        <v>6</v>
      </c>
      <c r="BO21">
        <v>1</v>
      </c>
      <c r="BP21">
        <v>2</v>
      </c>
      <c r="BQ21">
        <v>1</v>
      </c>
      <c r="BR21">
        <v>1</v>
      </c>
      <c r="BS21">
        <v>0</v>
      </c>
      <c r="BT21">
        <v>0</v>
      </c>
      <c r="BU21">
        <v>0</v>
      </c>
      <c r="BV21">
        <v>2</v>
      </c>
      <c r="BW21">
        <v>2</v>
      </c>
      <c r="BX21">
        <v>4</v>
      </c>
      <c r="BY21">
        <v>0</v>
      </c>
      <c r="BZ21">
        <v>2</v>
      </c>
      <c r="CA21">
        <v>4</v>
      </c>
      <c r="CB21">
        <v>4</v>
      </c>
      <c r="CC21">
        <v>4</v>
      </c>
      <c r="CD21">
        <v>0</v>
      </c>
      <c r="CE21">
        <v>0</v>
      </c>
      <c r="CF21">
        <v>2</v>
      </c>
      <c r="CG21">
        <v>4</v>
      </c>
      <c r="CH21">
        <v>4</v>
      </c>
      <c r="CI21">
        <v>0.83762101</v>
      </c>
      <c r="CJ21">
        <v>-0.82855970899999998</v>
      </c>
      <c r="CK21">
        <v>-8.7779479999999993E-2</v>
      </c>
      <c r="CL21">
        <v>1</v>
      </c>
      <c r="CM21">
        <v>1</v>
      </c>
      <c r="CN21">
        <v>1</v>
      </c>
    </row>
    <row r="22" spans="1:92" x14ac:dyDescent="0.2">
      <c r="A22">
        <v>2</v>
      </c>
      <c r="B22">
        <v>2</v>
      </c>
      <c r="C22" t="s">
        <v>44</v>
      </c>
      <c r="D22">
        <v>26.231024999999999</v>
      </c>
      <c r="E22">
        <v>-97.958458329999999</v>
      </c>
      <c r="F22" s="2">
        <v>2017</v>
      </c>
      <c r="G22">
        <v>3</v>
      </c>
      <c r="H22">
        <v>3</v>
      </c>
      <c r="I22">
        <f t="shared" si="0"/>
        <v>0.33333333333333331</v>
      </c>
      <c r="J22" s="1">
        <v>1</v>
      </c>
      <c r="K22">
        <v>2</v>
      </c>
      <c r="M22">
        <f t="shared" si="1"/>
        <v>0.66666666666666663</v>
      </c>
      <c r="O22">
        <v>3</v>
      </c>
      <c r="P22">
        <f t="shared" si="2"/>
        <v>0.33333333333333331</v>
      </c>
      <c r="Q22">
        <v>27</v>
      </c>
      <c r="S22">
        <f t="shared" si="3"/>
        <v>9</v>
      </c>
      <c r="U22">
        <v>0</v>
      </c>
      <c r="V22">
        <v>0</v>
      </c>
      <c r="W22">
        <v>1</v>
      </c>
      <c r="X22">
        <v>2</v>
      </c>
      <c r="Y22">
        <v>0</v>
      </c>
      <c r="Z22">
        <v>1</v>
      </c>
      <c r="AA22">
        <v>0</v>
      </c>
      <c r="AC22">
        <v>7</v>
      </c>
      <c r="AD22">
        <v>1</v>
      </c>
      <c r="AE22">
        <v>2</v>
      </c>
      <c r="AF22">
        <v>4</v>
      </c>
      <c r="AG22">
        <v>0</v>
      </c>
      <c r="AH22">
        <v>0</v>
      </c>
      <c r="AI22">
        <v>1</v>
      </c>
      <c r="AJ22">
        <v>2</v>
      </c>
      <c r="AK22">
        <v>0</v>
      </c>
      <c r="AL22">
        <v>1</v>
      </c>
      <c r="AM22">
        <v>5</v>
      </c>
      <c r="AN22">
        <v>0</v>
      </c>
      <c r="AO22">
        <v>-1.77849327</v>
      </c>
      <c r="AP22">
        <v>0.47256603000000003</v>
      </c>
      <c r="AQ22">
        <v>711.40009999999995</v>
      </c>
      <c r="AR22">
        <v>117.35637</v>
      </c>
      <c r="AS22">
        <v>2</v>
      </c>
      <c r="AT22">
        <v>3</v>
      </c>
      <c r="AU22">
        <v>5</v>
      </c>
      <c r="AV22">
        <v>3</v>
      </c>
      <c r="AW22">
        <v>3</v>
      </c>
      <c r="AX22">
        <v>5</v>
      </c>
      <c r="AY22">
        <v>5</v>
      </c>
      <c r="AZ22">
        <v>1</v>
      </c>
      <c r="BA22">
        <v>5</v>
      </c>
      <c r="BB22">
        <v>0</v>
      </c>
      <c r="BC22">
        <v>2</v>
      </c>
      <c r="BD22">
        <v>5</v>
      </c>
      <c r="BE22">
        <v>22</v>
      </c>
      <c r="BF22">
        <v>263</v>
      </c>
      <c r="BG22">
        <v>9</v>
      </c>
      <c r="BH22">
        <v>17</v>
      </c>
      <c r="BI22">
        <v>8</v>
      </c>
      <c r="BJ22">
        <v>8</v>
      </c>
      <c r="BK22">
        <v>10</v>
      </c>
      <c r="BL22">
        <v>8</v>
      </c>
      <c r="BM22">
        <v>11</v>
      </c>
      <c r="BN22">
        <v>7</v>
      </c>
      <c r="BO22">
        <v>2</v>
      </c>
      <c r="BP22">
        <v>3</v>
      </c>
      <c r="BQ22">
        <v>3</v>
      </c>
      <c r="BR22">
        <v>4</v>
      </c>
      <c r="BS22">
        <v>1</v>
      </c>
      <c r="BT22">
        <v>1</v>
      </c>
      <c r="BU22">
        <v>2</v>
      </c>
      <c r="BV22">
        <v>2</v>
      </c>
      <c r="BW22">
        <v>2</v>
      </c>
      <c r="BX22">
        <v>4</v>
      </c>
      <c r="BY22">
        <v>0</v>
      </c>
      <c r="BZ22">
        <v>2</v>
      </c>
      <c r="CA22">
        <v>2</v>
      </c>
      <c r="CB22">
        <v>2</v>
      </c>
      <c r="CC22">
        <v>4</v>
      </c>
      <c r="CD22">
        <v>0</v>
      </c>
      <c r="CE22">
        <v>0</v>
      </c>
      <c r="CF22">
        <v>2</v>
      </c>
      <c r="CG22">
        <v>4</v>
      </c>
      <c r="CH22">
        <v>4</v>
      </c>
      <c r="CI22">
        <v>3.4168159999999999</v>
      </c>
      <c r="CJ22">
        <v>-0.87268271900000005</v>
      </c>
      <c r="CK22">
        <v>-0.53362871000000001</v>
      </c>
      <c r="CL22">
        <v>1</v>
      </c>
      <c r="CM22">
        <v>1</v>
      </c>
      <c r="CN22">
        <v>1</v>
      </c>
    </row>
    <row r="23" spans="1:92" x14ac:dyDescent="0.2">
      <c r="A23">
        <v>2</v>
      </c>
      <c r="B23">
        <v>2</v>
      </c>
      <c r="C23" t="s">
        <v>45</v>
      </c>
      <c r="D23">
        <v>26.230541670000001</v>
      </c>
      <c r="E23">
        <v>-97.956483329999998</v>
      </c>
      <c r="F23" s="2">
        <v>2017</v>
      </c>
      <c r="G23">
        <v>3</v>
      </c>
      <c r="H23">
        <v>3</v>
      </c>
      <c r="I23">
        <f t="shared" si="0"/>
        <v>0.33333333333333331</v>
      </c>
      <c r="J23" s="1">
        <v>0</v>
      </c>
      <c r="K23">
        <v>0</v>
      </c>
      <c r="M23">
        <f t="shared" si="1"/>
        <v>0</v>
      </c>
      <c r="O23">
        <v>3</v>
      </c>
      <c r="P23">
        <f t="shared" si="2"/>
        <v>0.33333333333333331</v>
      </c>
      <c r="Q23">
        <v>24</v>
      </c>
      <c r="S23">
        <f t="shared" si="3"/>
        <v>8</v>
      </c>
      <c r="U23">
        <v>1</v>
      </c>
      <c r="V23">
        <v>3</v>
      </c>
      <c r="W23">
        <v>1</v>
      </c>
      <c r="X23">
        <v>1</v>
      </c>
      <c r="Y23">
        <v>0</v>
      </c>
      <c r="Z23">
        <v>1</v>
      </c>
      <c r="AA23">
        <v>1</v>
      </c>
      <c r="AB23">
        <v>4</v>
      </c>
      <c r="AC23">
        <v>3</v>
      </c>
      <c r="AD23">
        <v>1</v>
      </c>
      <c r="AE23">
        <v>2</v>
      </c>
      <c r="AF23">
        <v>4</v>
      </c>
      <c r="AG23">
        <v>0</v>
      </c>
      <c r="AH23">
        <v>0</v>
      </c>
      <c r="AI23">
        <v>1</v>
      </c>
      <c r="AJ23">
        <v>4</v>
      </c>
      <c r="AK23">
        <v>0</v>
      </c>
      <c r="AL23">
        <v>1</v>
      </c>
      <c r="AM23">
        <v>6</v>
      </c>
      <c r="AN23">
        <v>1</v>
      </c>
      <c r="AO23">
        <v>2.8519223500000002</v>
      </c>
      <c r="AP23">
        <v>-1.0853898799999999</v>
      </c>
      <c r="AQ23">
        <v>1204.70685</v>
      </c>
      <c r="AR23">
        <v>139.88441</v>
      </c>
      <c r="AS23">
        <v>1</v>
      </c>
      <c r="AT23">
        <v>2</v>
      </c>
      <c r="AU23">
        <v>2</v>
      </c>
      <c r="AV23">
        <v>2</v>
      </c>
      <c r="AW23">
        <v>2</v>
      </c>
      <c r="AX23">
        <v>2</v>
      </c>
      <c r="AY23">
        <v>4</v>
      </c>
      <c r="AZ23">
        <v>1</v>
      </c>
      <c r="BA23">
        <v>5</v>
      </c>
      <c r="BB23">
        <v>0</v>
      </c>
      <c r="BC23">
        <v>2</v>
      </c>
      <c r="BD23">
        <v>4</v>
      </c>
      <c r="BE23">
        <v>30</v>
      </c>
      <c r="BF23">
        <v>52</v>
      </c>
      <c r="BG23">
        <v>10</v>
      </c>
      <c r="BH23">
        <v>21</v>
      </c>
      <c r="BI23">
        <v>17</v>
      </c>
      <c r="BJ23">
        <v>13</v>
      </c>
      <c r="BK23">
        <v>18</v>
      </c>
      <c r="BL23">
        <v>4</v>
      </c>
      <c r="BM23">
        <v>2</v>
      </c>
      <c r="BN23">
        <v>2</v>
      </c>
      <c r="BO23">
        <v>0</v>
      </c>
      <c r="BP23">
        <v>0</v>
      </c>
      <c r="BQ23">
        <v>0</v>
      </c>
      <c r="BR23">
        <v>0</v>
      </c>
      <c r="BS23">
        <v>0</v>
      </c>
      <c r="BT23">
        <v>0</v>
      </c>
      <c r="BU23">
        <v>0</v>
      </c>
      <c r="BV23">
        <v>2</v>
      </c>
      <c r="BW23">
        <v>2</v>
      </c>
      <c r="BX23">
        <v>4</v>
      </c>
      <c r="BY23">
        <v>0</v>
      </c>
      <c r="BZ23">
        <v>3</v>
      </c>
      <c r="CA23">
        <v>2</v>
      </c>
      <c r="CB23">
        <v>3</v>
      </c>
      <c r="CC23">
        <v>4</v>
      </c>
      <c r="CD23">
        <v>0</v>
      </c>
      <c r="CE23">
        <v>0</v>
      </c>
      <c r="CF23">
        <v>4</v>
      </c>
      <c r="CG23">
        <v>2</v>
      </c>
      <c r="CH23">
        <v>2</v>
      </c>
      <c r="CI23">
        <v>-0.71246049</v>
      </c>
      <c r="CJ23">
        <v>0.12692046100000001</v>
      </c>
      <c r="CK23">
        <v>-0.47734534000000001</v>
      </c>
      <c r="CL23">
        <v>1</v>
      </c>
      <c r="CM23">
        <v>1</v>
      </c>
      <c r="CN23">
        <v>1</v>
      </c>
    </row>
    <row r="24" spans="1:92" x14ac:dyDescent="0.2">
      <c r="A24">
        <v>2</v>
      </c>
      <c r="B24">
        <v>2</v>
      </c>
      <c r="C24" t="s">
        <v>46</v>
      </c>
      <c r="D24">
        <v>26.230611110000002</v>
      </c>
      <c r="E24">
        <v>-97.957250000000002</v>
      </c>
      <c r="F24" s="2">
        <v>2017</v>
      </c>
      <c r="G24">
        <v>3</v>
      </c>
      <c r="H24">
        <v>3</v>
      </c>
      <c r="I24">
        <f t="shared" si="0"/>
        <v>0.33333333333333331</v>
      </c>
      <c r="J24" s="1">
        <v>0</v>
      </c>
      <c r="K24">
        <v>0</v>
      </c>
      <c r="M24">
        <f t="shared" si="1"/>
        <v>0</v>
      </c>
      <c r="O24">
        <v>3</v>
      </c>
      <c r="P24">
        <f t="shared" si="2"/>
        <v>0.33333333333333331</v>
      </c>
      <c r="Q24">
        <v>41</v>
      </c>
      <c r="S24">
        <f t="shared" si="3"/>
        <v>13.666666666666666</v>
      </c>
      <c r="U24">
        <v>0</v>
      </c>
      <c r="V24">
        <v>0</v>
      </c>
      <c r="W24">
        <v>1</v>
      </c>
      <c r="X24">
        <v>2</v>
      </c>
      <c r="Y24">
        <v>0</v>
      </c>
      <c r="Z24">
        <v>3</v>
      </c>
      <c r="AA24">
        <v>0</v>
      </c>
      <c r="AB24">
        <v>4</v>
      </c>
      <c r="AC24">
        <v>7</v>
      </c>
      <c r="AD24">
        <v>4</v>
      </c>
      <c r="AE24">
        <v>4</v>
      </c>
      <c r="AF24">
        <v>4</v>
      </c>
      <c r="AG24">
        <v>1</v>
      </c>
      <c r="AH24">
        <v>2</v>
      </c>
      <c r="AI24">
        <v>1</v>
      </c>
      <c r="AJ24">
        <v>3</v>
      </c>
      <c r="AK24">
        <v>0</v>
      </c>
      <c r="AL24">
        <v>1</v>
      </c>
      <c r="AM24">
        <v>5</v>
      </c>
      <c r="AN24">
        <v>0</v>
      </c>
      <c r="AO24">
        <v>-1.33266106</v>
      </c>
      <c r="AP24">
        <v>1.44080886</v>
      </c>
      <c r="AQ24">
        <v>673.41769999999997</v>
      </c>
      <c r="AR24">
        <v>116.94615</v>
      </c>
      <c r="AS24">
        <v>2</v>
      </c>
      <c r="AT24">
        <v>3</v>
      </c>
      <c r="AU24">
        <v>0</v>
      </c>
      <c r="AV24">
        <v>1</v>
      </c>
      <c r="AW24">
        <v>3</v>
      </c>
      <c r="AX24">
        <v>2</v>
      </c>
      <c r="AY24">
        <v>5</v>
      </c>
      <c r="AZ24">
        <v>1</v>
      </c>
      <c r="BA24">
        <v>5</v>
      </c>
      <c r="BB24">
        <v>0</v>
      </c>
      <c r="BC24">
        <v>3</v>
      </c>
      <c r="BD24">
        <v>5</v>
      </c>
      <c r="BE24">
        <v>0</v>
      </c>
      <c r="BF24">
        <v>14</v>
      </c>
      <c r="BG24">
        <v>7</v>
      </c>
      <c r="BH24">
        <v>14</v>
      </c>
      <c r="BI24">
        <v>7</v>
      </c>
      <c r="BJ24">
        <v>9</v>
      </c>
      <c r="BK24">
        <v>4</v>
      </c>
      <c r="BL24">
        <v>8</v>
      </c>
      <c r="BM24">
        <v>5</v>
      </c>
      <c r="BN24">
        <v>4</v>
      </c>
      <c r="BO24">
        <v>3</v>
      </c>
      <c r="BP24">
        <v>4</v>
      </c>
      <c r="BQ24">
        <v>6</v>
      </c>
      <c r="BR24">
        <v>4</v>
      </c>
      <c r="BS24">
        <v>1</v>
      </c>
      <c r="BT24">
        <v>2</v>
      </c>
      <c r="BU24">
        <v>0</v>
      </c>
      <c r="BV24">
        <v>2</v>
      </c>
      <c r="BW24">
        <v>2</v>
      </c>
      <c r="BX24">
        <v>4</v>
      </c>
      <c r="BY24">
        <v>0</v>
      </c>
      <c r="BZ24">
        <v>2</v>
      </c>
      <c r="CA24">
        <v>3</v>
      </c>
      <c r="CB24">
        <v>2</v>
      </c>
      <c r="CC24">
        <v>4</v>
      </c>
      <c r="CD24">
        <v>0</v>
      </c>
      <c r="CE24">
        <v>0</v>
      </c>
      <c r="CF24">
        <v>2</v>
      </c>
      <c r="CG24">
        <v>4</v>
      </c>
      <c r="CH24">
        <v>4</v>
      </c>
      <c r="CI24">
        <v>0.55860370999999998</v>
      </c>
      <c r="CJ24">
        <v>-2.4923690440000001</v>
      </c>
      <c r="CK24">
        <v>-0.40838166999999997</v>
      </c>
      <c r="CL24">
        <v>1</v>
      </c>
      <c r="CM24">
        <v>0</v>
      </c>
      <c r="CN24">
        <v>0</v>
      </c>
    </row>
    <row r="25" spans="1:92" x14ac:dyDescent="0.2">
      <c r="A25">
        <v>2</v>
      </c>
      <c r="B25">
        <v>2</v>
      </c>
      <c r="C25" t="s">
        <v>47</v>
      </c>
      <c r="D25">
        <v>26.23101389</v>
      </c>
      <c r="E25">
        <v>-97.957541669999998</v>
      </c>
      <c r="F25" s="2">
        <v>2017</v>
      </c>
      <c r="G25">
        <v>3</v>
      </c>
      <c r="H25">
        <v>1</v>
      </c>
      <c r="I25">
        <f t="shared" si="0"/>
        <v>1</v>
      </c>
      <c r="J25" s="1">
        <v>1</v>
      </c>
      <c r="K25">
        <v>11</v>
      </c>
      <c r="M25">
        <f t="shared" si="1"/>
        <v>11</v>
      </c>
      <c r="O25">
        <v>1</v>
      </c>
      <c r="P25">
        <f t="shared" si="2"/>
        <v>1</v>
      </c>
      <c r="Q25">
        <v>0</v>
      </c>
      <c r="S25">
        <f t="shared" si="3"/>
        <v>0</v>
      </c>
      <c r="U25">
        <v>0</v>
      </c>
      <c r="V25">
        <v>0</v>
      </c>
      <c r="W25">
        <v>1</v>
      </c>
      <c r="X25">
        <v>2</v>
      </c>
      <c r="Y25">
        <v>1</v>
      </c>
      <c r="Z25">
        <v>1</v>
      </c>
      <c r="AA25">
        <v>0</v>
      </c>
      <c r="AB25">
        <v>4</v>
      </c>
      <c r="AC25">
        <v>5</v>
      </c>
      <c r="AD25">
        <v>1</v>
      </c>
      <c r="AE25">
        <v>2</v>
      </c>
      <c r="AF25">
        <v>2</v>
      </c>
      <c r="AG25">
        <v>1</v>
      </c>
      <c r="AH25">
        <v>2</v>
      </c>
      <c r="AI25">
        <v>1</v>
      </c>
      <c r="AJ25">
        <v>2</v>
      </c>
      <c r="AK25">
        <v>0</v>
      </c>
      <c r="AL25">
        <v>2</v>
      </c>
      <c r="AM25">
        <v>4</v>
      </c>
      <c r="AN25">
        <v>0</v>
      </c>
      <c r="AO25">
        <v>-3.2659176099999998</v>
      </c>
      <c r="AP25">
        <v>0.18352468</v>
      </c>
      <c r="AQ25">
        <v>1143.1348800000001</v>
      </c>
      <c r="AR25">
        <v>137.52472</v>
      </c>
      <c r="AS25">
        <v>2</v>
      </c>
      <c r="AT25">
        <v>2</v>
      </c>
      <c r="AU25">
        <v>5</v>
      </c>
      <c r="AV25">
        <v>2</v>
      </c>
      <c r="AW25">
        <v>2</v>
      </c>
      <c r="AX25">
        <v>3</v>
      </c>
      <c r="AY25">
        <v>5</v>
      </c>
      <c r="AZ25">
        <v>1</v>
      </c>
      <c r="BA25">
        <v>5</v>
      </c>
      <c r="BB25">
        <v>1</v>
      </c>
      <c r="BC25">
        <v>3</v>
      </c>
      <c r="BD25">
        <v>4</v>
      </c>
      <c r="BE25">
        <v>9</v>
      </c>
      <c r="BF25">
        <v>52</v>
      </c>
      <c r="BG25">
        <v>14</v>
      </c>
      <c r="BH25">
        <v>27</v>
      </c>
      <c r="BI25">
        <v>15</v>
      </c>
      <c r="BJ25">
        <v>13</v>
      </c>
      <c r="BK25">
        <v>22</v>
      </c>
      <c r="BL25">
        <v>8</v>
      </c>
      <c r="BM25">
        <v>8</v>
      </c>
      <c r="BN25">
        <v>8</v>
      </c>
      <c r="BO25">
        <v>5</v>
      </c>
      <c r="BP25">
        <v>7</v>
      </c>
      <c r="BQ25">
        <v>6</v>
      </c>
      <c r="BR25">
        <v>7</v>
      </c>
      <c r="BS25">
        <v>1</v>
      </c>
      <c r="BT25">
        <v>2</v>
      </c>
      <c r="BU25">
        <v>0</v>
      </c>
      <c r="BV25">
        <v>3</v>
      </c>
      <c r="BW25">
        <v>2</v>
      </c>
      <c r="BX25">
        <v>4</v>
      </c>
      <c r="BY25">
        <v>0</v>
      </c>
      <c r="BZ25">
        <v>4</v>
      </c>
      <c r="CA25">
        <v>0</v>
      </c>
      <c r="CB25">
        <v>0</v>
      </c>
      <c r="CC25">
        <v>4</v>
      </c>
      <c r="CD25">
        <v>0</v>
      </c>
      <c r="CE25">
        <v>0</v>
      </c>
      <c r="CF25">
        <v>4</v>
      </c>
      <c r="CG25">
        <v>2</v>
      </c>
      <c r="CH25">
        <v>2</v>
      </c>
      <c r="CI25">
        <v>1.3692055700000001</v>
      </c>
      <c r="CJ25">
        <v>1.0182670970000001</v>
      </c>
      <c r="CK25">
        <v>-0.54962374999999997</v>
      </c>
      <c r="CL25">
        <v>1</v>
      </c>
      <c r="CM25">
        <v>1</v>
      </c>
      <c r="CN25">
        <v>1</v>
      </c>
    </row>
    <row r="26" spans="1:92" x14ac:dyDescent="0.2">
      <c r="A26">
        <v>2</v>
      </c>
      <c r="B26">
        <v>3</v>
      </c>
      <c r="C26" t="s">
        <v>48</v>
      </c>
      <c r="D26">
        <v>26.134338889999999</v>
      </c>
      <c r="E26">
        <v>-97.903027780000002</v>
      </c>
      <c r="F26" s="2">
        <v>2017</v>
      </c>
      <c r="G26">
        <v>11</v>
      </c>
      <c r="H26">
        <v>8</v>
      </c>
      <c r="I26">
        <f t="shared" si="0"/>
        <v>0.125</v>
      </c>
      <c r="J26" s="1">
        <v>0</v>
      </c>
      <c r="K26">
        <v>0</v>
      </c>
      <c r="M26">
        <f t="shared" si="1"/>
        <v>0</v>
      </c>
      <c r="O26">
        <v>8</v>
      </c>
      <c r="P26">
        <f t="shared" si="2"/>
        <v>0.125</v>
      </c>
      <c r="Q26">
        <v>11</v>
      </c>
      <c r="S26">
        <f t="shared" si="3"/>
        <v>1.375</v>
      </c>
      <c r="U26">
        <v>0</v>
      </c>
      <c r="V26">
        <v>0</v>
      </c>
      <c r="W26">
        <v>1</v>
      </c>
      <c r="X26">
        <v>1</v>
      </c>
      <c r="Y26">
        <v>1</v>
      </c>
      <c r="Z26">
        <v>1</v>
      </c>
      <c r="AA26">
        <v>0</v>
      </c>
      <c r="AB26">
        <v>4</v>
      </c>
      <c r="AC26">
        <v>2</v>
      </c>
      <c r="AD26">
        <v>1</v>
      </c>
      <c r="AE26">
        <v>4</v>
      </c>
      <c r="AF26">
        <v>2</v>
      </c>
      <c r="AG26">
        <v>0</v>
      </c>
      <c r="AH26">
        <v>0</v>
      </c>
      <c r="AI26">
        <v>0</v>
      </c>
      <c r="AJ26">
        <v>0</v>
      </c>
      <c r="AK26">
        <v>0</v>
      </c>
      <c r="AL26">
        <v>1</v>
      </c>
      <c r="AM26">
        <v>10</v>
      </c>
      <c r="AN26">
        <v>0</v>
      </c>
      <c r="AO26">
        <v>-0.84579388</v>
      </c>
      <c r="AP26">
        <v>-1.6106299900000001</v>
      </c>
      <c r="AQ26">
        <v>1088.77882</v>
      </c>
      <c r="AR26">
        <v>132.0147</v>
      </c>
      <c r="AS26">
        <v>3</v>
      </c>
      <c r="AT26">
        <v>2</v>
      </c>
      <c r="AU26">
        <v>1</v>
      </c>
      <c r="AV26">
        <v>2</v>
      </c>
      <c r="AW26">
        <v>2</v>
      </c>
      <c r="AX26">
        <v>1</v>
      </c>
      <c r="AY26">
        <v>4</v>
      </c>
      <c r="AZ26">
        <v>1</v>
      </c>
      <c r="BA26">
        <v>5</v>
      </c>
      <c r="BB26">
        <v>1</v>
      </c>
      <c r="BC26">
        <v>1</v>
      </c>
      <c r="BD26">
        <v>4</v>
      </c>
      <c r="BE26">
        <v>0</v>
      </c>
      <c r="BF26">
        <v>28</v>
      </c>
      <c r="BG26">
        <v>7</v>
      </c>
      <c r="BH26">
        <v>14</v>
      </c>
      <c r="BI26">
        <v>6</v>
      </c>
      <c r="BJ26">
        <v>10</v>
      </c>
      <c r="BK26">
        <v>5</v>
      </c>
      <c r="BL26">
        <v>10</v>
      </c>
      <c r="BM26">
        <v>6</v>
      </c>
      <c r="BN26">
        <v>5</v>
      </c>
      <c r="BO26">
        <v>0</v>
      </c>
      <c r="BP26">
        <v>0</v>
      </c>
      <c r="BQ26">
        <v>0</v>
      </c>
      <c r="BR26">
        <v>0</v>
      </c>
      <c r="BS26">
        <v>0</v>
      </c>
      <c r="BT26">
        <v>0</v>
      </c>
      <c r="BU26">
        <v>0</v>
      </c>
      <c r="BV26">
        <v>4</v>
      </c>
      <c r="BW26">
        <v>6</v>
      </c>
      <c r="BX26">
        <v>8</v>
      </c>
      <c r="BY26">
        <v>0</v>
      </c>
      <c r="BZ26">
        <v>6</v>
      </c>
      <c r="CA26">
        <v>2</v>
      </c>
      <c r="CB26">
        <v>4</v>
      </c>
      <c r="CC26">
        <v>2</v>
      </c>
      <c r="CD26">
        <v>0</v>
      </c>
      <c r="CE26">
        <v>0</v>
      </c>
      <c r="CF26">
        <v>0</v>
      </c>
      <c r="CG26">
        <v>0</v>
      </c>
      <c r="CH26">
        <v>0</v>
      </c>
      <c r="CI26">
        <v>-0.99009402000000002</v>
      </c>
      <c r="CJ26">
        <v>-1.3306863520000001</v>
      </c>
      <c r="CK26">
        <v>2.0138439699999999</v>
      </c>
      <c r="CL26">
        <v>1</v>
      </c>
      <c r="CM26">
        <v>1</v>
      </c>
      <c r="CN26">
        <v>0</v>
      </c>
    </row>
    <row r="27" spans="1:92" x14ac:dyDescent="0.2">
      <c r="A27">
        <v>2</v>
      </c>
      <c r="B27">
        <v>3</v>
      </c>
      <c r="C27" t="s">
        <v>49</v>
      </c>
      <c r="D27">
        <v>26.133500000000002</v>
      </c>
      <c r="E27">
        <v>-97.904422220000001</v>
      </c>
      <c r="F27" s="2">
        <v>2017</v>
      </c>
      <c r="G27">
        <v>11</v>
      </c>
      <c r="H27">
        <v>9</v>
      </c>
      <c r="I27">
        <f t="shared" si="0"/>
        <v>0.1111111111111111</v>
      </c>
      <c r="J27" s="1">
        <v>0</v>
      </c>
      <c r="K27">
        <v>0</v>
      </c>
      <c r="M27">
        <f t="shared" si="1"/>
        <v>0</v>
      </c>
      <c r="O27">
        <v>9</v>
      </c>
      <c r="P27">
        <f t="shared" si="2"/>
        <v>0.1111111111111111</v>
      </c>
      <c r="Q27">
        <v>20</v>
      </c>
      <c r="S27">
        <f t="shared" si="3"/>
        <v>2.2222222222222223</v>
      </c>
      <c r="U27">
        <v>1</v>
      </c>
      <c r="V27">
        <v>1</v>
      </c>
      <c r="W27">
        <v>1</v>
      </c>
      <c r="X27">
        <v>1</v>
      </c>
      <c r="Y27">
        <v>0</v>
      </c>
      <c r="Z27">
        <v>1</v>
      </c>
      <c r="AA27">
        <v>1</v>
      </c>
      <c r="AB27">
        <v>1</v>
      </c>
      <c r="AC27">
        <v>1</v>
      </c>
      <c r="AD27">
        <v>3</v>
      </c>
      <c r="AE27">
        <v>4</v>
      </c>
      <c r="AF27">
        <v>2</v>
      </c>
      <c r="AG27">
        <v>0</v>
      </c>
      <c r="AH27">
        <v>0</v>
      </c>
      <c r="AI27">
        <v>0</v>
      </c>
      <c r="AJ27">
        <v>0</v>
      </c>
      <c r="AK27">
        <v>0</v>
      </c>
      <c r="AL27">
        <v>1</v>
      </c>
      <c r="AM27">
        <v>7</v>
      </c>
      <c r="AN27">
        <v>0</v>
      </c>
      <c r="AO27">
        <v>1.3963236000000001</v>
      </c>
      <c r="AP27">
        <v>-1.23324872</v>
      </c>
      <c r="AQ27">
        <v>1130.21352</v>
      </c>
      <c r="AR27">
        <v>134.49804</v>
      </c>
      <c r="AS27">
        <v>3</v>
      </c>
      <c r="AT27">
        <v>3</v>
      </c>
      <c r="AU27">
        <v>2</v>
      </c>
      <c r="AV27">
        <v>2</v>
      </c>
      <c r="AW27">
        <v>4</v>
      </c>
      <c r="AX27">
        <v>1</v>
      </c>
      <c r="AY27">
        <v>5</v>
      </c>
      <c r="AZ27">
        <v>1</v>
      </c>
      <c r="BA27">
        <v>5</v>
      </c>
      <c r="BB27">
        <v>0</v>
      </c>
      <c r="BC27">
        <v>1</v>
      </c>
      <c r="BD27">
        <v>5</v>
      </c>
      <c r="BE27">
        <v>0</v>
      </c>
      <c r="BF27">
        <v>110</v>
      </c>
      <c r="BG27">
        <v>16</v>
      </c>
      <c r="BH27">
        <v>12</v>
      </c>
      <c r="BI27">
        <v>10</v>
      </c>
      <c r="BJ27">
        <v>10</v>
      </c>
      <c r="BK27">
        <v>13</v>
      </c>
      <c r="BL27">
        <v>20</v>
      </c>
      <c r="BM27">
        <v>8</v>
      </c>
      <c r="BN27">
        <v>7</v>
      </c>
      <c r="BO27">
        <v>1</v>
      </c>
      <c r="BP27">
        <v>2</v>
      </c>
      <c r="BQ27">
        <v>1</v>
      </c>
      <c r="BR27">
        <v>1</v>
      </c>
      <c r="BS27">
        <v>0</v>
      </c>
      <c r="BT27">
        <v>0</v>
      </c>
      <c r="BU27">
        <v>0</v>
      </c>
      <c r="BV27">
        <v>3</v>
      </c>
      <c r="BW27">
        <v>3</v>
      </c>
      <c r="BX27">
        <v>6</v>
      </c>
      <c r="BY27">
        <v>0</v>
      </c>
      <c r="BZ27">
        <v>6</v>
      </c>
      <c r="CA27">
        <v>0</v>
      </c>
      <c r="CB27">
        <v>0</v>
      </c>
      <c r="CC27">
        <v>6</v>
      </c>
      <c r="CD27">
        <v>0</v>
      </c>
      <c r="CE27">
        <v>0</v>
      </c>
      <c r="CF27">
        <v>0</v>
      </c>
      <c r="CG27">
        <v>0</v>
      </c>
      <c r="CH27">
        <v>0</v>
      </c>
      <c r="CI27">
        <v>1.4251118899999999</v>
      </c>
      <c r="CJ27">
        <v>0.63136567300000002</v>
      </c>
      <c r="CK27">
        <v>0.18743899999999999</v>
      </c>
      <c r="CL27">
        <v>1</v>
      </c>
      <c r="CM27">
        <v>1</v>
      </c>
      <c r="CN27">
        <v>0</v>
      </c>
    </row>
    <row r="28" spans="1:92" x14ac:dyDescent="0.2">
      <c r="A28">
        <v>2</v>
      </c>
      <c r="B28">
        <v>3</v>
      </c>
      <c r="C28" t="s">
        <v>50</v>
      </c>
      <c r="D28">
        <v>26.134347219999999</v>
      </c>
      <c r="E28">
        <v>-97.903497220000006</v>
      </c>
      <c r="F28" s="2">
        <v>2017</v>
      </c>
      <c r="G28">
        <v>10</v>
      </c>
      <c r="H28">
        <v>6</v>
      </c>
      <c r="I28">
        <f t="shared" si="0"/>
        <v>0.16666666666666666</v>
      </c>
      <c r="J28" s="1">
        <v>0</v>
      </c>
      <c r="K28">
        <v>0</v>
      </c>
      <c r="M28">
        <f t="shared" si="1"/>
        <v>0</v>
      </c>
      <c r="O28">
        <v>6</v>
      </c>
      <c r="P28">
        <f t="shared" si="2"/>
        <v>0.16666666666666666</v>
      </c>
      <c r="Q28">
        <v>1</v>
      </c>
      <c r="S28">
        <f t="shared" si="3"/>
        <v>0.16666666666666666</v>
      </c>
      <c r="U28">
        <v>1</v>
      </c>
      <c r="V28">
        <v>2</v>
      </c>
      <c r="W28">
        <v>1</v>
      </c>
      <c r="X28">
        <v>1</v>
      </c>
      <c r="Y28">
        <v>0</v>
      </c>
      <c r="Z28">
        <v>1</v>
      </c>
      <c r="AA28">
        <v>1</v>
      </c>
      <c r="AB28">
        <v>1</v>
      </c>
      <c r="AC28">
        <v>1</v>
      </c>
      <c r="AD28">
        <v>1</v>
      </c>
      <c r="AE28">
        <v>2</v>
      </c>
      <c r="AF28">
        <v>2</v>
      </c>
      <c r="AG28">
        <v>0</v>
      </c>
      <c r="AH28">
        <v>0</v>
      </c>
      <c r="AI28">
        <v>0</v>
      </c>
      <c r="AJ28">
        <v>0</v>
      </c>
      <c r="AK28">
        <v>0</v>
      </c>
      <c r="AL28">
        <v>1</v>
      </c>
      <c r="AM28">
        <v>4</v>
      </c>
      <c r="AN28">
        <v>1</v>
      </c>
      <c r="AO28">
        <v>2.13242237</v>
      </c>
      <c r="AP28">
        <v>-1.33504259</v>
      </c>
      <c r="AQ28">
        <v>1089.48713</v>
      </c>
      <c r="AR28">
        <v>132.04758000000001</v>
      </c>
      <c r="AS28">
        <v>3</v>
      </c>
      <c r="AT28">
        <v>2</v>
      </c>
      <c r="AU28">
        <v>0</v>
      </c>
      <c r="AV28">
        <v>1</v>
      </c>
      <c r="AW28">
        <v>3</v>
      </c>
      <c r="AX28">
        <v>3</v>
      </c>
      <c r="AY28">
        <v>4</v>
      </c>
      <c r="AZ28">
        <v>1</v>
      </c>
      <c r="BA28">
        <v>5</v>
      </c>
      <c r="BB28">
        <v>1</v>
      </c>
      <c r="BC28">
        <v>1</v>
      </c>
      <c r="BD28">
        <v>4</v>
      </c>
      <c r="BE28">
        <v>0</v>
      </c>
      <c r="BF28">
        <v>46</v>
      </c>
      <c r="BG28">
        <v>9</v>
      </c>
      <c r="BH28">
        <v>20</v>
      </c>
      <c r="BI28">
        <v>18</v>
      </c>
      <c r="BJ28">
        <v>9</v>
      </c>
      <c r="BK28">
        <v>9</v>
      </c>
      <c r="BL28">
        <v>18</v>
      </c>
      <c r="BM28">
        <v>13</v>
      </c>
      <c r="BN28">
        <v>9</v>
      </c>
      <c r="BO28">
        <v>0</v>
      </c>
      <c r="BP28">
        <v>0</v>
      </c>
      <c r="BQ28">
        <v>0</v>
      </c>
      <c r="BR28">
        <v>0</v>
      </c>
      <c r="BS28">
        <v>0</v>
      </c>
      <c r="BT28">
        <v>0</v>
      </c>
      <c r="BU28">
        <v>0</v>
      </c>
      <c r="BV28">
        <v>2</v>
      </c>
      <c r="BW28">
        <v>2</v>
      </c>
      <c r="BX28">
        <v>3</v>
      </c>
      <c r="BY28">
        <v>1</v>
      </c>
      <c r="BZ28">
        <v>3</v>
      </c>
      <c r="CA28">
        <v>1</v>
      </c>
      <c r="CB28">
        <v>1</v>
      </c>
      <c r="CC28">
        <v>0</v>
      </c>
      <c r="CD28">
        <v>0</v>
      </c>
      <c r="CE28">
        <v>0</v>
      </c>
      <c r="CF28">
        <v>2</v>
      </c>
      <c r="CG28">
        <v>1</v>
      </c>
      <c r="CH28">
        <v>1</v>
      </c>
      <c r="CI28">
        <v>-0.23839471000000001</v>
      </c>
      <c r="CJ28">
        <v>1.3533975920000001</v>
      </c>
      <c r="CK28">
        <v>-1.60502525</v>
      </c>
      <c r="CL28">
        <v>1</v>
      </c>
      <c r="CM28">
        <v>0</v>
      </c>
      <c r="CN28">
        <v>0</v>
      </c>
    </row>
    <row r="29" spans="1:92" x14ac:dyDescent="0.2">
      <c r="A29">
        <v>2</v>
      </c>
      <c r="B29">
        <v>3</v>
      </c>
      <c r="C29" t="s">
        <v>51</v>
      </c>
      <c r="D29">
        <v>26.134723999999999</v>
      </c>
      <c r="E29">
        <v>-97.903417000000005</v>
      </c>
      <c r="F29" s="2">
        <v>2017</v>
      </c>
      <c r="G29">
        <v>3</v>
      </c>
      <c r="H29">
        <v>3</v>
      </c>
      <c r="I29">
        <f t="shared" si="0"/>
        <v>0.33333333333333331</v>
      </c>
      <c r="J29" s="1">
        <v>0</v>
      </c>
      <c r="K29">
        <v>0</v>
      </c>
      <c r="M29">
        <f t="shared" si="1"/>
        <v>0</v>
      </c>
      <c r="O29">
        <v>3</v>
      </c>
      <c r="P29">
        <f t="shared" si="2"/>
        <v>0.33333333333333331</v>
      </c>
      <c r="Q29">
        <v>1</v>
      </c>
      <c r="S29">
        <f t="shared" si="3"/>
        <v>0.33333333333333331</v>
      </c>
      <c r="U29">
        <v>0</v>
      </c>
      <c r="V29">
        <v>0</v>
      </c>
      <c r="W29">
        <v>1</v>
      </c>
      <c r="X29">
        <v>1</v>
      </c>
      <c r="Y29">
        <v>0</v>
      </c>
      <c r="Z29">
        <v>1</v>
      </c>
      <c r="AA29">
        <v>0</v>
      </c>
      <c r="AB29">
        <v>1</v>
      </c>
      <c r="AC29">
        <v>1</v>
      </c>
      <c r="AD29">
        <v>1</v>
      </c>
      <c r="AE29">
        <v>3</v>
      </c>
      <c r="AF29">
        <v>3</v>
      </c>
      <c r="AG29">
        <v>1</v>
      </c>
      <c r="AH29">
        <v>1</v>
      </c>
      <c r="AI29">
        <v>0</v>
      </c>
      <c r="AJ29">
        <v>0</v>
      </c>
      <c r="AK29">
        <v>1</v>
      </c>
      <c r="AL29">
        <v>1</v>
      </c>
      <c r="AM29">
        <v>7</v>
      </c>
      <c r="AN29">
        <v>0</v>
      </c>
      <c r="AO29">
        <v>-1.0823320700000001</v>
      </c>
      <c r="AP29">
        <v>-1.0496061999999999</v>
      </c>
      <c r="AQ29">
        <v>1075.76341</v>
      </c>
      <c r="AR29">
        <v>131.32231999999999</v>
      </c>
      <c r="AS29">
        <v>3</v>
      </c>
      <c r="AT29">
        <v>2</v>
      </c>
      <c r="AU29">
        <v>0</v>
      </c>
      <c r="AV29">
        <v>2</v>
      </c>
      <c r="AW29">
        <v>2</v>
      </c>
      <c r="AX29">
        <v>1</v>
      </c>
      <c r="AY29">
        <v>5</v>
      </c>
      <c r="AZ29">
        <v>1</v>
      </c>
      <c r="BA29">
        <v>5</v>
      </c>
      <c r="BB29">
        <v>0</v>
      </c>
      <c r="BC29">
        <v>1</v>
      </c>
      <c r="BD29">
        <v>7</v>
      </c>
      <c r="BE29">
        <v>0</v>
      </c>
      <c r="BF29">
        <v>10</v>
      </c>
      <c r="BG29">
        <v>18</v>
      </c>
      <c r="BH29">
        <v>9</v>
      </c>
      <c r="BI29">
        <v>9</v>
      </c>
      <c r="BJ29">
        <v>16</v>
      </c>
      <c r="BK29">
        <v>9</v>
      </c>
      <c r="BL29">
        <v>18</v>
      </c>
      <c r="BM29">
        <v>9</v>
      </c>
      <c r="BN29">
        <v>9</v>
      </c>
      <c r="BO29">
        <v>0</v>
      </c>
      <c r="BP29">
        <v>0</v>
      </c>
      <c r="BQ29">
        <v>0</v>
      </c>
      <c r="BR29">
        <v>0</v>
      </c>
      <c r="BS29">
        <v>0</v>
      </c>
      <c r="BT29">
        <v>0</v>
      </c>
      <c r="BU29">
        <v>0</v>
      </c>
      <c r="BV29">
        <v>9</v>
      </c>
      <c r="BW29">
        <v>9</v>
      </c>
      <c r="BX29">
        <v>14</v>
      </c>
      <c r="BY29">
        <v>0</v>
      </c>
      <c r="BZ29">
        <v>10</v>
      </c>
      <c r="CA29">
        <v>6</v>
      </c>
      <c r="CB29">
        <v>6</v>
      </c>
      <c r="CC29">
        <v>14</v>
      </c>
      <c r="CD29">
        <v>0</v>
      </c>
      <c r="CE29">
        <v>0</v>
      </c>
      <c r="CF29">
        <v>0</v>
      </c>
      <c r="CG29">
        <v>0</v>
      </c>
      <c r="CH29">
        <v>0</v>
      </c>
      <c r="CI29">
        <v>-0.62236954</v>
      </c>
      <c r="CJ29">
        <v>1.4440386350000001</v>
      </c>
      <c r="CK29">
        <v>8.0094580799999999</v>
      </c>
      <c r="CL29">
        <v>1</v>
      </c>
      <c r="CM29">
        <v>0</v>
      </c>
      <c r="CN29">
        <v>0</v>
      </c>
    </row>
    <row r="30" spans="1:92" x14ac:dyDescent="0.2">
      <c r="A30">
        <v>2</v>
      </c>
      <c r="B30">
        <v>3</v>
      </c>
      <c r="C30" t="s">
        <v>52</v>
      </c>
      <c r="D30">
        <v>26.13468928</v>
      </c>
      <c r="E30">
        <v>-97.902695429999994</v>
      </c>
      <c r="F30" s="2">
        <v>2018</v>
      </c>
      <c r="J30" s="1"/>
      <c r="P30" t="e">
        <f t="shared" si="2"/>
        <v>#DIV/0!</v>
      </c>
      <c r="U30">
        <v>0</v>
      </c>
      <c r="V30">
        <v>0</v>
      </c>
      <c r="W30">
        <v>1</v>
      </c>
      <c r="X30">
        <v>1</v>
      </c>
      <c r="Y30">
        <v>0</v>
      </c>
      <c r="Z30">
        <v>2</v>
      </c>
      <c r="AA30">
        <v>0</v>
      </c>
      <c r="AB30">
        <v>2</v>
      </c>
      <c r="AC30">
        <v>2</v>
      </c>
      <c r="AD30">
        <v>1</v>
      </c>
      <c r="AE30">
        <v>4</v>
      </c>
      <c r="AF30">
        <v>1</v>
      </c>
      <c r="AG30">
        <v>0</v>
      </c>
      <c r="AH30">
        <v>0</v>
      </c>
      <c r="AI30">
        <v>1</v>
      </c>
      <c r="AJ30">
        <v>12</v>
      </c>
      <c r="AK30">
        <v>0</v>
      </c>
      <c r="AL30">
        <v>1</v>
      </c>
      <c r="AM30">
        <v>10</v>
      </c>
      <c r="AN30">
        <v>1</v>
      </c>
      <c r="AO30">
        <v>-0.21204870000000001</v>
      </c>
      <c r="AP30">
        <v>-4.1004530700000004</v>
      </c>
      <c r="AQ30">
        <v>1064.6100899999999</v>
      </c>
      <c r="AR30">
        <v>130.54971</v>
      </c>
      <c r="AS30">
        <v>2</v>
      </c>
      <c r="AT30">
        <v>1</v>
      </c>
      <c r="AU30">
        <v>0</v>
      </c>
      <c r="AV30">
        <v>2</v>
      </c>
      <c r="AW30">
        <v>2</v>
      </c>
      <c r="AX30">
        <v>1</v>
      </c>
      <c r="AY30">
        <v>4</v>
      </c>
      <c r="AZ30">
        <v>1</v>
      </c>
      <c r="BA30">
        <v>5</v>
      </c>
      <c r="BB30">
        <v>0</v>
      </c>
      <c r="BC30">
        <v>1</v>
      </c>
      <c r="BD30">
        <v>7</v>
      </c>
      <c r="BE30">
        <v>0</v>
      </c>
      <c r="BF30">
        <v>14</v>
      </c>
      <c r="BG30">
        <v>11</v>
      </c>
      <c r="BH30">
        <v>20</v>
      </c>
      <c r="BI30">
        <v>13</v>
      </c>
      <c r="BJ30">
        <v>11</v>
      </c>
      <c r="BK30">
        <v>13</v>
      </c>
      <c r="BL30">
        <v>9</v>
      </c>
      <c r="BM30">
        <v>9</v>
      </c>
      <c r="BN30">
        <v>9</v>
      </c>
      <c r="BO30">
        <v>0</v>
      </c>
      <c r="BP30">
        <v>0</v>
      </c>
      <c r="BQ30">
        <v>0</v>
      </c>
      <c r="BR30">
        <v>0</v>
      </c>
      <c r="BS30">
        <v>0</v>
      </c>
      <c r="BT30">
        <v>0</v>
      </c>
      <c r="BU30">
        <v>0</v>
      </c>
      <c r="BV30">
        <v>2</v>
      </c>
      <c r="BW30">
        <v>2</v>
      </c>
      <c r="BX30">
        <v>2</v>
      </c>
      <c r="BY30">
        <v>2</v>
      </c>
      <c r="BZ30">
        <v>4</v>
      </c>
      <c r="CA30">
        <v>0</v>
      </c>
      <c r="CB30">
        <v>0</v>
      </c>
      <c r="CC30">
        <v>4</v>
      </c>
      <c r="CD30">
        <v>0</v>
      </c>
      <c r="CE30">
        <v>0</v>
      </c>
      <c r="CF30">
        <v>4</v>
      </c>
      <c r="CG30">
        <v>2</v>
      </c>
      <c r="CH30">
        <v>2</v>
      </c>
      <c r="CI30">
        <v>-2.06491508</v>
      </c>
      <c r="CJ30">
        <v>0.87761864499999998</v>
      </c>
      <c r="CK30">
        <v>-1.2581658499999999</v>
      </c>
      <c r="CL30">
        <v>0</v>
      </c>
      <c r="CM30">
        <v>0</v>
      </c>
      <c r="CN30">
        <v>0</v>
      </c>
    </row>
    <row r="31" spans="1:92" x14ac:dyDescent="0.2">
      <c r="A31">
        <v>5</v>
      </c>
      <c r="B31">
        <v>7</v>
      </c>
      <c r="C31" t="s">
        <v>53</v>
      </c>
      <c r="D31">
        <v>26.112439999999999</v>
      </c>
      <c r="E31">
        <v>-97.949126000000007</v>
      </c>
      <c r="F31" s="2">
        <v>2017</v>
      </c>
      <c r="G31">
        <v>32</v>
      </c>
      <c r="H31">
        <v>27</v>
      </c>
      <c r="I31">
        <f t="shared" si="0"/>
        <v>3.7037037037037035E-2</v>
      </c>
      <c r="J31" s="1">
        <v>1</v>
      </c>
      <c r="K31">
        <v>7</v>
      </c>
      <c r="M31">
        <f t="shared" si="1"/>
        <v>0.25925925925925924</v>
      </c>
      <c r="O31">
        <v>26</v>
      </c>
      <c r="P31">
        <f t="shared" si="2"/>
        <v>3.8461538461538464E-2</v>
      </c>
      <c r="Q31">
        <v>155</v>
      </c>
      <c r="S31">
        <f t="shared" si="3"/>
        <v>5.9615384615384617</v>
      </c>
      <c r="U31">
        <v>0</v>
      </c>
      <c r="V31">
        <v>0</v>
      </c>
      <c r="W31">
        <v>1</v>
      </c>
      <c r="X31">
        <v>2</v>
      </c>
      <c r="Y31">
        <v>1</v>
      </c>
      <c r="Z31">
        <v>4</v>
      </c>
      <c r="AA31">
        <v>1</v>
      </c>
      <c r="AB31">
        <v>4</v>
      </c>
      <c r="AC31">
        <v>6</v>
      </c>
      <c r="AD31">
        <v>4</v>
      </c>
      <c r="AE31">
        <v>3</v>
      </c>
      <c r="AF31">
        <v>2</v>
      </c>
      <c r="AG31">
        <v>1</v>
      </c>
      <c r="AH31">
        <v>1</v>
      </c>
      <c r="AI31">
        <v>1</v>
      </c>
      <c r="AJ31">
        <v>4</v>
      </c>
      <c r="AK31">
        <v>0</v>
      </c>
      <c r="AL31">
        <v>1</v>
      </c>
      <c r="AM31">
        <v>7</v>
      </c>
      <c r="AN31">
        <v>1</v>
      </c>
      <c r="AO31">
        <v>3.694915E-2</v>
      </c>
      <c r="AP31">
        <v>0.46065252000000001</v>
      </c>
      <c r="AQ31">
        <v>861.04760999999996</v>
      </c>
      <c r="AR31">
        <v>131.47069999999999</v>
      </c>
      <c r="AS31">
        <v>3</v>
      </c>
      <c r="AT31">
        <v>3</v>
      </c>
      <c r="AU31">
        <v>1</v>
      </c>
      <c r="AV31">
        <v>1</v>
      </c>
      <c r="AW31">
        <v>2</v>
      </c>
      <c r="AX31">
        <v>4</v>
      </c>
      <c r="AY31">
        <v>4</v>
      </c>
      <c r="AZ31">
        <v>1</v>
      </c>
      <c r="BA31">
        <v>5</v>
      </c>
      <c r="BB31">
        <v>0</v>
      </c>
      <c r="BC31">
        <v>3</v>
      </c>
      <c r="BD31">
        <v>7</v>
      </c>
      <c r="BE31">
        <v>14</v>
      </c>
      <c r="BF31">
        <v>16</v>
      </c>
      <c r="BG31">
        <v>6</v>
      </c>
      <c r="BH31">
        <v>12</v>
      </c>
      <c r="BI31">
        <v>12</v>
      </c>
      <c r="BJ31">
        <v>5</v>
      </c>
      <c r="BK31">
        <v>10</v>
      </c>
      <c r="BL31">
        <v>0</v>
      </c>
      <c r="BM31">
        <v>0</v>
      </c>
      <c r="BN31">
        <v>0</v>
      </c>
      <c r="BO31">
        <v>4</v>
      </c>
      <c r="BP31">
        <v>8</v>
      </c>
      <c r="BQ31">
        <v>4</v>
      </c>
      <c r="BR31">
        <v>8</v>
      </c>
      <c r="BS31">
        <v>0</v>
      </c>
      <c r="BT31">
        <v>0</v>
      </c>
      <c r="BU31">
        <v>0</v>
      </c>
      <c r="BV31">
        <v>2</v>
      </c>
      <c r="BW31">
        <v>3</v>
      </c>
      <c r="BX31">
        <v>4</v>
      </c>
      <c r="BY31">
        <v>0</v>
      </c>
      <c r="BZ31">
        <v>2</v>
      </c>
      <c r="CA31">
        <v>3</v>
      </c>
      <c r="CB31">
        <v>6</v>
      </c>
      <c r="CC31">
        <v>0</v>
      </c>
      <c r="CD31">
        <v>0</v>
      </c>
      <c r="CE31">
        <v>0</v>
      </c>
      <c r="CF31">
        <v>3</v>
      </c>
      <c r="CG31">
        <v>3</v>
      </c>
      <c r="CH31">
        <v>3</v>
      </c>
      <c r="CI31">
        <v>0.73873394999999997</v>
      </c>
      <c r="CJ31">
        <v>-4.1961485359999999</v>
      </c>
      <c r="CK31">
        <v>-0.20254114000000001</v>
      </c>
      <c r="CL31">
        <v>1</v>
      </c>
      <c r="CM31">
        <v>1</v>
      </c>
      <c r="CN31">
        <v>1</v>
      </c>
    </row>
    <row r="32" spans="1:92" x14ac:dyDescent="0.2">
      <c r="A32">
        <v>5</v>
      </c>
      <c r="B32">
        <v>7</v>
      </c>
      <c r="C32" t="s">
        <v>54</v>
      </c>
      <c r="D32">
        <v>26.112397219999998</v>
      </c>
      <c r="E32">
        <v>-97.950597220000006</v>
      </c>
      <c r="F32" s="2">
        <v>2017</v>
      </c>
      <c r="G32">
        <v>32</v>
      </c>
      <c r="H32">
        <v>25</v>
      </c>
      <c r="I32">
        <f t="shared" si="0"/>
        <v>0.04</v>
      </c>
      <c r="J32" s="1">
        <v>1</v>
      </c>
      <c r="K32">
        <v>11</v>
      </c>
      <c r="M32">
        <f t="shared" si="1"/>
        <v>0.44</v>
      </c>
      <c r="O32">
        <v>25</v>
      </c>
      <c r="P32">
        <f t="shared" si="2"/>
        <v>0.04</v>
      </c>
      <c r="Q32">
        <v>59</v>
      </c>
      <c r="S32">
        <f t="shared" si="3"/>
        <v>2.36</v>
      </c>
      <c r="U32">
        <v>0</v>
      </c>
      <c r="V32">
        <v>1</v>
      </c>
      <c r="W32">
        <v>1</v>
      </c>
      <c r="X32">
        <v>2</v>
      </c>
      <c r="Y32">
        <v>1</v>
      </c>
      <c r="Z32">
        <v>1</v>
      </c>
      <c r="AA32">
        <v>0</v>
      </c>
      <c r="AB32">
        <v>4</v>
      </c>
      <c r="AC32">
        <v>3</v>
      </c>
      <c r="AD32">
        <v>1</v>
      </c>
      <c r="AE32">
        <v>3</v>
      </c>
      <c r="AF32">
        <v>5</v>
      </c>
      <c r="AG32">
        <v>0</v>
      </c>
      <c r="AH32">
        <v>0</v>
      </c>
      <c r="AI32">
        <v>1</v>
      </c>
      <c r="AJ32">
        <v>3</v>
      </c>
      <c r="AK32">
        <v>0</v>
      </c>
      <c r="AL32">
        <v>1</v>
      </c>
      <c r="AM32">
        <v>7</v>
      </c>
      <c r="AN32">
        <v>0</v>
      </c>
      <c r="AO32">
        <v>-1.0589932799999999</v>
      </c>
      <c r="AP32">
        <v>-0.97022370000000002</v>
      </c>
      <c r="AQ32">
        <v>778.88598999999999</v>
      </c>
      <c r="AR32">
        <v>125.81722000000001</v>
      </c>
      <c r="AS32">
        <v>3</v>
      </c>
      <c r="AT32">
        <v>3</v>
      </c>
      <c r="AU32">
        <v>3</v>
      </c>
      <c r="AV32">
        <v>2</v>
      </c>
      <c r="AW32">
        <v>2</v>
      </c>
      <c r="AX32">
        <v>4</v>
      </c>
      <c r="AY32">
        <v>5</v>
      </c>
      <c r="AZ32">
        <v>1</v>
      </c>
      <c r="BA32">
        <v>5</v>
      </c>
      <c r="BB32">
        <v>0</v>
      </c>
      <c r="BC32">
        <v>3</v>
      </c>
      <c r="BD32">
        <v>7</v>
      </c>
      <c r="BE32">
        <v>20</v>
      </c>
      <c r="BF32">
        <v>180</v>
      </c>
      <c r="BG32">
        <v>13</v>
      </c>
      <c r="BH32">
        <v>24</v>
      </c>
      <c r="BI32">
        <v>19</v>
      </c>
      <c r="BJ32">
        <v>12</v>
      </c>
      <c r="BK32">
        <v>15</v>
      </c>
      <c r="BL32">
        <v>6</v>
      </c>
      <c r="BM32">
        <v>5</v>
      </c>
      <c r="BN32">
        <v>6</v>
      </c>
      <c r="BO32">
        <v>6</v>
      </c>
      <c r="BP32">
        <v>7</v>
      </c>
      <c r="BQ32">
        <v>6</v>
      </c>
      <c r="BR32">
        <v>6</v>
      </c>
      <c r="BS32">
        <v>0</v>
      </c>
      <c r="BT32">
        <v>0</v>
      </c>
      <c r="BU32">
        <v>0</v>
      </c>
      <c r="BV32">
        <v>2</v>
      </c>
      <c r="BW32">
        <v>2</v>
      </c>
      <c r="BX32">
        <v>4</v>
      </c>
      <c r="BY32">
        <v>0</v>
      </c>
      <c r="BZ32">
        <v>1</v>
      </c>
      <c r="CA32">
        <v>1</v>
      </c>
      <c r="CB32">
        <v>1</v>
      </c>
      <c r="CC32">
        <v>2</v>
      </c>
      <c r="CD32">
        <v>0</v>
      </c>
      <c r="CE32">
        <v>0</v>
      </c>
      <c r="CF32">
        <v>1</v>
      </c>
      <c r="CG32">
        <v>2</v>
      </c>
      <c r="CH32">
        <v>0</v>
      </c>
      <c r="CI32">
        <v>2.1168123300000001</v>
      </c>
      <c r="CJ32">
        <v>-9.0974599999999999E-3</v>
      </c>
      <c r="CK32">
        <v>-1.6265551700000001</v>
      </c>
      <c r="CL32">
        <v>1</v>
      </c>
      <c r="CM32">
        <v>1</v>
      </c>
      <c r="CN32">
        <v>1</v>
      </c>
    </row>
    <row r="33" spans="1:92" x14ac:dyDescent="0.2">
      <c r="A33">
        <v>5</v>
      </c>
      <c r="B33">
        <v>7</v>
      </c>
      <c r="C33" t="s">
        <v>55</v>
      </c>
      <c r="D33">
        <v>26.111916000000001</v>
      </c>
      <c r="E33">
        <v>-97.948863000000003</v>
      </c>
      <c r="F33" s="2">
        <v>2017</v>
      </c>
      <c r="G33">
        <v>32</v>
      </c>
      <c r="H33">
        <v>24</v>
      </c>
      <c r="I33">
        <f t="shared" si="0"/>
        <v>4.1666666666666664E-2</v>
      </c>
      <c r="J33" s="1">
        <v>1</v>
      </c>
      <c r="K33">
        <v>12</v>
      </c>
      <c r="M33">
        <f t="shared" si="1"/>
        <v>0.5</v>
      </c>
      <c r="O33">
        <v>24</v>
      </c>
      <c r="P33">
        <f t="shared" si="2"/>
        <v>4.1666666666666664E-2</v>
      </c>
      <c r="Q33">
        <v>106</v>
      </c>
      <c r="S33">
        <f t="shared" si="3"/>
        <v>4.4166666666666661</v>
      </c>
      <c r="U33">
        <v>0</v>
      </c>
      <c r="V33">
        <v>0</v>
      </c>
      <c r="W33">
        <v>1</v>
      </c>
      <c r="X33">
        <v>2</v>
      </c>
      <c r="Y33">
        <v>1</v>
      </c>
      <c r="Z33">
        <v>1</v>
      </c>
      <c r="AA33">
        <v>1</v>
      </c>
      <c r="AB33">
        <v>4</v>
      </c>
      <c r="AC33">
        <v>3</v>
      </c>
      <c r="AD33">
        <v>3</v>
      </c>
      <c r="AE33">
        <v>4</v>
      </c>
      <c r="AF33">
        <v>5</v>
      </c>
      <c r="AG33">
        <v>0</v>
      </c>
      <c r="AH33">
        <v>0</v>
      </c>
      <c r="AI33">
        <v>0</v>
      </c>
      <c r="AJ33">
        <v>0</v>
      </c>
      <c r="AK33">
        <v>0</v>
      </c>
      <c r="AL33">
        <v>1</v>
      </c>
      <c r="AM33">
        <v>5</v>
      </c>
      <c r="AN33">
        <v>1</v>
      </c>
      <c r="AO33">
        <v>-0.78949126999999997</v>
      </c>
      <c r="AP33">
        <v>-1.348917E-2</v>
      </c>
      <c r="AQ33">
        <v>794.96876999999995</v>
      </c>
      <c r="AR33">
        <v>126.21485</v>
      </c>
      <c r="AS33">
        <v>2</v>
      </c>
      <c r="AT33">
        <v>1</v>
      </c>
      <c r="AU33">
        <v>3</v>
      </c>
      <c r="AV33">
        <v>1</v>
      </c>
      <c r="AW33">
        <v>2</v>
      </c>
      <c r="AX33">
        <v>3</v>
      </c>
      <c r="AY33">
        <v>4</v>
      </c>
      <c r="AZ33">
        <v>1</v>
      </c>
      <c r="BA33">
        <v>5</v>
      </c>
      <c r="BB33">
        <v>0</v>
      </c>
      <c r="BC33">
        <v>3</v>
      </c>
      <c r="BD33">
        <v>5</v>
      </c>
      <c r="BE33">
        <v>8</v>
      </c>
      <c r="BF33">
        <v>2</v>
      </c>
      <c r="BG33">
        <v>7</v>
      </c>
      <c r="BH33">
        <v>15</v>
      </c>
      <c r="BI33">
        <v>7</v>
      </c>
      <c r="BJ33">
        <v>9</v>
      </c>
      <c r="BK33">
        <v>10</v>
      </c>
      <c r="BL33">
        <v>8</v>
      </c>
      <c r="BM33">
        <v>3</v>
      </c>
      <c r="BN33">
        <v>3</v>
      </c>
      <c r="BO33">
        <v>0</v>
      </c>
      <c r="BP33">
        <v>0</v>
      </c>
      <c r="BQ33">
        <v>0</v>
      </c>
      <c r="BR33">
        <v>0</v>
      </c>
      <c r="BS33">
        <v>0</v>
      </c>
      <c r="BT33">
        <v>0</v>
      </c>
      <c r="BU33">
        <v>0</v>
      </c>
      <c r="BV33">
        <v>3</v>
      </c>
      <c r="BW33">
        <v>3</v>
      </c>
      <c r="BX33">
        <v>5</v>
      </c>
      <c r="BY33">
        <v>1</v>
      </c>
      <c r="BZ33">
        <v>3</v>
      </c>
      <c r="CA33">
        <v>3</v>
      </c>
      <c r="CB33">
        <v>5</v>
      </c>
      <c r="CC33">
        <v>0</v>
      </c>
      <c r="CD33">
        <v>0</v>
      </c>
      <c r="CE33">
        <v>0</v>
      </c>
      <c r="CF33">
        <v>5</v>
      </c>
      <c r="CG33">
        <v>4</v>
      </c>
      <c r="CH33">
        <v>4</v>
      </c>
      <c r="CI33">
        <v>-0.60492453000000002</v>
      </c>
      <c r="CJ33">
        <v>-1.5834213749999999</v>
      </c>
      <c r="CK33">
        <v>0.63141700000000001</v>
      </c>
      <c r="CL33">
        <v>0</v>
      </c>
      <c r="CM33">
        <v>1</v>
      </c>
      <c r="CN33">
        <v>1</v>
      </c>
    </row>
    <row r="34" spans="1:92" x14ac:dyDescent="0.2">
      <c r="A34">
        <v>5</v>
      </c>
      <c r="B34">
        <v>7</v>
      </c>
      <c r="C34" t="s">
        <v>56</v>
      </c>
      <c r="D34">
        <v>26.110990000000001</v>
      </c>
      <c r="E34">
        <v>-97.950554999999994</v>
      </c>
      <c r="F34" s="2">
        <v>2017</v>
      </c>
      <c r="G34">
        <v>32</v>
      </c>
      <c r="H34">
        <v>24</v>
      </c>
      <c r="I34">
        <f t="shared" si="0"/>
        <v>4.1666666666666664E-2</v>
      </c>
      <c r="J34" s="1">
        <v>1</v>
      </c>
      <c r="K34">
        <v>6</v>
      </c>
      <c r="M34">
        <f t="shared" si="1"/>
        <v>0.25</v>
      </c>
      <c r="O34">
        <v>25</v>
      </c>
      <c r="P34">
        <f t="shared" si="2"/>
        <v>0.04</v>
      </c>
      <c r="Q34">
        <v>132</v>
      </c>
      <c r="S34">
        <f t="shared" si="3"/>
        <v>5.28</v>
      </c>
      <c r="U34">
        <v>0</v>
      </c>
      <c r="V34">
        <v>0</v>
      </c>
      <c r="W34">
        <v>1</v>
      </c>
      <c r="X34">
        <v>2</v>
      </c>
      <c r="Y34">
        <v>0</v>
      </c>
      <c r="Z34">
        <v>1</v>
      </c>
      <c r="AA34">
        <v>1</v>
      </c>
      <c r="AB34">
        <v>4</v>
      </c>
      <c r="AC34">
        <v>7</v>
      </c>
      <c r="AD34">
        <v>1</v>
      </c>
      <c r="AE34">
        <v>2</v>
      </c>
      <c r="AF34">
        <v>2</v>
      </c>
      <c r="AG34">
        <v>0</v>
      </c>
      <c r="AH34">
        <v>0</v>
      </c>
      <c r="AI34">
        <v>1</v>
      </c>
      <c r="AJ34">
        <v>1</v>
      </c>
      <c r="AK34">
        <v>0</v>
      </c>
      <c r="AL34">
        <v>1</v>
      </c>
      <c r="AM34">
        <v>3</v>
      </c>
      <c r="AN34">
        <v>0</v>
      </c>
      <c r="AO34">
        <v>-1.35801248</v>
      </c>
      <c r="AP34">
        <v>0.24203315</v>
      </c>
      <c r="AQ34">
        <v>763.03520000000003</v>
      </c>
      <c r="AR34">
        <v>123.95587999999999</v>
      </c>
      <c r="AS34">
        <v>3</v>
      </c>
      <c r="AT34">
        <v>3</v>
      </c>
      <c r="AU34">
        <v>4</v>
      </c>
      <c r="AV34">
        <v>1</v>
      </c>
      <c r="AW34">
        <v>2</v>
      </c>
      <c r="AX34">
        <v>4</v>
      </c>
      <c r="AY34">
        <v>4</v>
      </c>
      <c r="AZ34">
        <v>1</v>
      </c>
      <c r="BA34">
        <v>1</v>
      </c>
      <c r="BB34">
        <v>1</v>
      </c>
      <c r="BC34">
        <v>2</v>
      </c>
      <c r="BD34">
        <v>3</v>
      </c>
      <c r="BE34">
        <v>0</v>
      </c>
      <c r="BF34">
        <v>20</v>
      </c>
      <c r="BG34">
        <v>7</v>
      </c>
      <c r="BH34">
        <v>16</v>
      </c>
      <c r="BI34">
        <v>8</v>
      </c>
      <c r="BJ34">
        <v>9</v>
      </c>
      <c r="BK34">
        <v>10</v>
      </c>
      <c r="BL34">
        <v>6</v>
      </c>
      <c r="BM34">
        <v>6</v>
      </c>
      <c r="BN34">
        <v>4</v>
      </c>
      <c r="BO34">
        <v>2</v>
      </c>
      <c r="BP34">
        <v>2</v>
      </c>
      <c r="BQ34">
        <v>2</v>
      </c>
      <c r="BR34">
        <v>4</v>
      </c>
      <c r="BS34">
        <v>0</v>
      </c>
      <c r="BT34">
        <v>0</v>
      </c>
      <c r="BU34">
        <v>0</v>
      </c>
      <c r="BV34">
        <v>2</v>
      </c>
      <c r="BW34">
        <v>2</v>
      </c>
      <c r="BX34">
        <v>3</v>
      </c>
      <c r="BY34">
        <v>1</v>
      </c>
      <c r="BZ34">
        <v>4</v>
      </c>
      <c r="CA34">
        <v>0</v>
      </c>
      <c r="CB34">
        <v>0</v>
      </c>
      <c r="CC34">
        <v>0</v>
      </c>
      <c r="CD34">
        <v>0</v>
      </c>
      <c r="CE34">
        <v>0</v>
      </c>
      <c r="CF34">
        <v>4</v>
      </c>
      <c r="CG34">
        <v>2</v>
      </c>
      <c r="CH34">
        <v>3</v>
      </c>
      <c r="CI34">
        <v>0.76773504000000004</v>
      </c>
      <c r="CJ34">
        <v>-1.696553588</v>
      </c>
      <c r="CK34">
        <v>-1.3190998700000001</v>
      </c>
      <c r="CL34">
        <v>1</v>
      </c>
      <c r="CM34">
        <v>1</v>
      </c>
      <c r="CN34">
        <v>0</v>
      </c>
    </row>
    <row r="35" spans="1:92" x14ac:dyDescent="0.2">
      <c r="A35">
        <v>5</v>
      </c>
      <c r="B35">
        <v>7</v>
      </c>
      <c r="C35" t="s">
        <v>57</v>
      </c>
      <c r="D35">
        <v>26.111488000000001</v>
      </c>
      <c r="E35">
        <v>-97.950439000000003</v>
      </c>
      <c r="F35" s="2">
        <v>2017</v>
      </c>
      <c r="G35">
        <v>32</v>
      </c>
      <c r="H35">
        <v>23</v>
      </c>
      <c r="I35">
        <f t="shared" si="0"/>
        <v>4.3478260869565216E-2</v>
      </c>
      <c r="J35" s="1">
        <v>1</v>
      </c>
      <c r="K35">
        <v>19</v>
      </c>
      <c r="M35">
        <f t="shared" si="1"/>
        <v>0.82608695652173914</v>
      </c>
      <c r="O35">
        <v>23</v>
      </c>
      <c r="P35">
        <f t="shared" si="2"/>
        <v>4.3478260869565216E-2</v>
      </c>
      <c r="Q35">
        <v>134</v>
      </c>
      <c r="S35">
        <f t="shared" si="3"/>
        <v>5.8260869565217392</v>
      </c>
      <c r="U35">
        <v>0</v>
      </c>
      <c r="V35">
        <v>0</v>
      </c>
      <c r="W35">
        <v>1</v>
      </c>
      <c r="X35">
        <v>2</v>
      </c>
      <c r="Y35">
        <v>0</v>
      </c>
      <c r="Z35">
        <v>1</v>
      </c>
      <c r="AA35">
        <v>0</v>
      </c>
      <c r="AB35">
        <v>4</v>
      </c>
      <c r="AC35">
        <v>7</v>
      </c>
      <c r="AD35">
        <v>1</v>
      </c>
      <c r="AE35">
        <v>3</v>
      </c>
      <c r="AF35">
        <v>2</v>
      </c>
      <c r="AG35">
        <v>1</v>
      </c>
      <c r="AH35">
        <v>2</v>
      </c>
      <c r="AI35">
        <v>0</v>
      </c>
      <c r="AJ35">
        <v>0</v>
      </c>
      <c r="AK35">
        <v>0</v>
      </c>
      <c r="AL35">
        <v>1</v>
      </c>
      <c r="AM35">
        <v>5</v>
      </c>
      <c r="AN35">
        <v>0</v>
      </c>
      <c r="AO35">
        <v>-1.77849327</v>
      </c>
      <c r="AP35">
        <v>0.86742012000000002</v>
      </c>
      <c r="AQ35">
        <v>723.71308999999997</v>
      </c>
      <c r="AR35">
        <v>121.49112</v>
      </c>
      <c r="AS35">
        <v>4</v>
      </c>
      <c r="AT35">
        <v>2</v>
      </c>
      <c r="AU35">
        <v>4</v>
      </c>
      <c r="AV35">
        <v>2</v>
      </c>
      <c r="AW35">
        <v>2</v>
      </c>
      <c r="AX35">
        <v>4</v>
      </c>
      <c r="AY35">
        <v>5</v>
      </c>
      <c r="AZ35">
        <v>1</v>
      </c>
      <c r="BA35">
        <v>5</v>
      </c>
      <c r="BB35">
        <v>0</v>
      </c>
      <c r="BC35">
        <v>3</v>
      </c>
      <c r="BD35">
        <v>4</v>
      </c>
      <c r="BE35">
        <v>6</v>
      </c>
      <c r="BF35">
        <v>190</v>
      </c>
      <c r="BG35">
        <v>10</v>
      </c>
      <c r="BH35">
        <v>18</v>
      </c>
      <c r="BI35">
        <v>18</v>
      </c>
      <c r="BJ35">
        <v>13</v>
      </c>
      <c r="BK35">
        <v>17</v>
      </c>
      <c r="BL35">
        <v>2</v>
      </c>
      <c r="BM35">
        <v>3</v>
      </c>
      <c r="BN35">
        <v>3</v>
      </c>
      <c r="BO35">
        <v>1</v>
      </c>
      <c r="BP35">
        <v>2</v>
      </c>
      <c r="BQ35">
        <v>1</v>
      </c>
      <c r="BR35">
        <v>2</v>
      </c>
      <c r="BS35">
        <v>0</v>
      </c>
      <c r="BT35">
        <v>0</v>
      </c>
      <c r="BU35">
        <v>0</v>
      </c>
      <c r="BV35">
        <v>1</v>
      </c>
      <c r="BW35">
        <v>1</v>
      </c>
      <c r="BX35">
        <v>2</v>
      </c>
      <c r="BY35">
        <v>0</v>
      </c>
      <c r="BZ35">
        <v>2</v>
      </c>
      <c r="CA35">
        <v>0</v>
      </c>
      <c r="CB35">
        <v>0</v>
      </c>
      <c r="CC35">
        <v>2</v>
      </c>
      <c r="CD35">
        <v>0</v>
      </c>
      <c r="CE35">
        <v>0</v>
      </c>
      <c r="CF35">
        <v>0</v>
      </c>
      <c r="CG35">
        <v>0</v>
      </c>
      <c r="CH35">
        <v>0</v>
      </c>
      <c r="CI35">
        <v>1.99952997</v>
      </c>
      <c r="CJ35">
        <v>-0.281710446</v>
      </c>
      <c r="CK35">
        <v>-2.8606900099999999</v>
      </c>
      <c r="CL35">
        <v>1</v>
      </c>
      <c r="CM35">
        <v>1</v>
      </c>
      <c r="CN35">
        <v>1</v>
      </c>
    </row>
    <row r="36" spans="1:92" x14ac:dyDescent="0.2">
      <c r="A36">
        <v>5</v>
      </c>
      <c r="B36">
        <v>7</v>
      </c>
      <c r="C36" t="s">
        <v>58</v>
      </c>
      <c r="D36">
        <v>26.111021999999998</v>
      </c>
      <c r="E36">
        <v>-97.948425999999998</v>
      </c>
      <c r="F36" s="2">
        <v>2017</v>
      </c>
      <c r="G36">
        <v>32</v>
      </c>
      <c r="H36">
        <v>23</v>
      </c>
      <c r="I36">
        <f t="shared" si="0"/>
        <v>4.3478260869565216E-2</v>
      </c>
      <c r="J36" s="1">
        <v>1</v>
      </c>
      <c r="K36">
        <v>3</v>
      </c>
      <c r="M36">
        <f t="shared" si="1"/>
        <v>0.13043478260869565</v>
      </c>
      <c r="O36">
        <v>23</v>
      </c>
      <c r="P36">
        <f t="shared" si="2"/>
        <v>4.3478260869565216E-2</v>
      </c>
      <c r="Q36">
        <v>65</v>
      </c>
      <c r="S36">
        <f t="shared" si="3"/>
        <v>2.8260869565217392</v>
      </c>
      <c r="U36">
        <v>0</v>
      </c>
      <c r="V36">
        <v>0</v>
      </c>
      <c r="W36">
        <v>1</v>
      </c>
      <c r="X36">
        <v>2</v>
      </c>
      <c r="Y36">
        <v>0</v>
      </c>
      <c r="Z36">
        <v>2</v>
      </c>
      <c r="AA36">
        <v>1</v>
      </c>
      <c r="AB36">
        <v>3</v>
      </c>
      <c r="AC36">
        <v>5</v>
      </c>
      <c r="AD36">
        <v>2</v>
      </c>
      <c r="AE36">
        <v>2</v>
      </c>
      <c r="AF36">
        <v>3</v>
      </c>
      <c r="AG36">
        <v>0</v>
      </c>
      <c r="AH36">
        <v>0</v>
      </c>
      <c r="AI36">
        <v>0</v>
      </c>
      <c r="AJ36">
        <v>0</v>
      </c>
      <c r="AK36">
        <v>0</v>
      </c>
      <c r="AL36">
        <v>1</v>
      </c>
      <c r="AM36">
        <v>6</v>
      </c>
      <c r="AN36">
        <v>1</v>
      </c>
      <c r="AO36">
        <v>-0.48772911000000002</v>
      </c>
      <c r="AP36">
        <v>0.38917696000000002</v>
      </c>
      <c r="AQ36">
        <v>817.88379999999995</v>
      </c>
      <c r="AR36">
        <v>128.09448</v>
      </c>
      <c r="AS36">
        <v>3</v>
      </c>
      <c r="AT36">
        <v>2</v>
      </c>
      <c r="AU36">
        <v>2</v>
      </c>
      <c r="AV36">
        <v>1</v>
      </c>
      <c r="AW36">
        <v>1</v>
      </c>
      <c r="AX36">
        <v>3</v>
      </c>
      <c r="AY36">
        <v>5</v>
      </c>
      <c r="AZ36">
        <v>1</v>
      </c>
      <c r="BA36">
        <v>5</v>
      </c>
      <c r="BB36">
        <v>0</v>
      </c>
      <c r="BC36">
        <v>3</v>
      </c>
      <c r="BD36">
        <v>6</v>
      </c>
      <c r="BE36">
        <v>22</v>
      </c>
      <c r="BF36">
        <v>122</v>
      </c>
      <c r="BG36">
        <v>9</v>
      </c>
      <c r="BH36">
        <v>18</v>
      </c>
      <c r="BI36">
        <v>11</v>
      </c>
      <c r="BJ36">
        <v>8</v>
      </c>
      <c r="BK36">
        <v>9</v>
      </c>
      <c r="BL36">
        <v>10</v>
      </c>
      <c r="BM36">
        <v>6</v>
      </c>
      <c r="BN36">
        <v>5</v>
      </c>
      <c r="BO36">
        <v>2</v>
      </c>
      <c r="BP36">
        <v>6</v>
      </c>
      <c r="BQ36">
        <v>2</v>
      </c>
      <c r="BR36">
        <v>4</v>
      </c>
      <c r="BS36">
        <v>0</v>
      </c>
      <c r="BT36">
        <v>0</v>
      </c>
      <c r="BU36">
        <v>0</v>
      </c>
      <c r="BV36">
        <v>2</v>
      </c>
      <c r="BW36">
        <v>2</v>
      </c>
      <c r="BX36">
        <v>4</v>
      </c>
      <c r="BY36">
        <v>1</v>
      </c>
      <c r="BZ36">
        <v>4</v>
      </c>
      <c r="CA36">
        <v>0</v>
      </c>
      <c r="CB36">
        <v>0</v>
      </c>
      <c r="CC36">
        <v>4</v>
      </c>
      <c r="CD36">
        <v>0</v>
      </c>
      <c r="CE36">
        <v>0</v>
      </c>
      <c r="CF36">
        <v>1</v>
      </c>
      <c r="CG36">
        <v>0</v>
      </c>
      <c r="CH36">
        <v>0</v>
      </c>
      <c r="CI36">
        <v>0.11190615</v>
      </c>
      <c r="CJ36">
        <v>-1.433473131</v>
      </c>
      <c r="CK36">
        <v>-1.2908989799999999</v>
      </c>
      <c r="CL36">
        <v>1</v>
      </c>
      <c r="CM36">
        <v>1</v>
      </c>
      <c r="CN36">
        <v>1</v>
      </c>
    </row>
    <row r="37" spans="1:92" x14ac:dyDescent="0.2">
      <c r="A37">
        <v>6</v>
      </c>
      <c r="B37">
        <v>6</v>
      </c>
      <c r="C37" t="s">
        <v>59</v>
      </c>
      <c r="D37">
        <v>26.141983329999999</v>
      </c>
      <c r="E37">
        <v>-97.978774999999999</v>
      </c>
      <c r="F37" s="2">
        <v>2017</v>
      </c>
      <c r="G37">
        <v>32</v>
      </c>
      <c r="H37">
        <v>27</v>
      </c>
      <c r="I37">
        <f t="shared" si="0"/>
        <v>3.7037037037037035E-2</v>
      </c>
      <c r="J37" s="1">
        <v>1</v>
      </c>
      <c r="K37">
        <v>4</v>
      </c>
      <c r="M37">
        <f t="shared" si="1"/>
        <v>0.14814814814814814</v>
      </c>
      <c r="O37">
        <v>27</v>
      </c>
      <c r="P37">
        <f t="shared" si="2"/>
        <v>3.7037037037037035E-2</v>
      </c>
      <c r="Q37">
        <v>149</v>
      </c>
      <c r="S37">
        <f t="shared" si="3"/>
        <v>5.5185185185185182</v>
      </c>
      <c r="U37">
        <v>0</v>
      </c>
      <c r="V37">
        <v>0</v>
      </c>
      <c r="W37">
        <v>1</v>
      </c>
      <c r="X37">
        <v>1</v>
      </c>
      <c r="Y37">
        <v>0</v>
      </c>
      <c r="Z37">
        <v>1</v>
      </c>
      <c r="AA37">
        <v>0</v>
      </c>
      <c r="AB37">
        <v>1</v>
      </c>
      <c r="AC37">
        <v>1</v>
      </c>
      <c r="AD37">
        <v>1</v>
      </c>
      <c r="AE37">
        <v>4</v>
      </c>
      <c r="AF37">
        <v>3</v>
      </c>
      <c r="AG37">
        <v>0</v>
      </c>
      <c r="AH37">
        <v>0</v>
      </c>
      <c r="AI37">
        <v>1</v>
      </c>
      <c r="AJ37">
        <v>2</v>
      </c>
      <c r="AK37">
        <v>0</v>
      </c>
      <c r="AL37">
        <v>1</v>
      </c>
      <c r="AM37">
        <v>6</v>
      </c>
      <c r="AN37">
        <v>1</v>
      </c>
      <c r="AO37">
        <v>-0.75034904000000002</v>
      </c>
      <c r="AP37">
        <v>-2.07481706</v>
      </c>
      <c r="AQ37">
        <v>936.63156000000004</v>
      </c>
      <c r="AR37">
        <v>127.24386</v>
      </c>
      <c r="AS37">
        <v>3</v>
      </c>
      <c r="AT37">
        <v>1</v>
      </c>
      <c r="AU37">
        <v>1</v>
      </c>
      <c r="AV37">
        <v>1</v>
      </c>
      <c r="AW37">
        <v>2</v>
      </c>
      <c r="AX37">
        <v>2</v>
      </c>
      <c r="AY37">
        <v>4</v>
      </c>
      <c r="AZ37">
        <v>1</v>
      </c>
      <c r="BA37">
        <v>5</v>
      </c>
      <c r="BB37">
        <v>0</v>
      </c>
      <c r="BC37">
        <v>1</v>
      </c>
      <c r="BD37">
        <v>6</v>
      </c>
      <c r="BE37">
        <v>0</v>
      </c>
      <c r="BF37">
        <v>12</v>
      </c>
      <c r="BG37">
        <v>13</v>
      </c>
      <c r="BH37">
        <v>25</v>
      </c>
      <c r="BI37">
        <v>22</v>
      </c>
      <c r="BJ37">
        <v>12</v>
      </c>
      <c r="BK37">
        <v>13</v>
      </c>
      <c r="BL37">
        <v>22</v>
      </c>
      <c r="BM37">
        <v>11</v>
      </c>
      <c r="BN37">
        <v>11</v>
      </c>
      <c r="BO37">
        <v>0</v>
      </c>
      <c r="BP37">
        <v>0</v>
      </c>
      <c r="BQ37">
        <v>0</v>
      </c>
      <c r="BR37">
        <v>0</v>
      </c>
      <c r="BS37">
        <v>0</v>
      </c>
      <c r="BT37">
        <v>0</v>
      </c>
      <c r="BU37">
        <v>0</v>
      </c>
      <c r="BV37">
        <v>3</v>
      </c>
      <c r="BW37">
        <v>3</v>
      </c>
      <c r="BX37">
        <v>3</v>
      </c>
      <c r="BY37">
        <v>3</v>
      </c>
      <c r="BZ37">
        <v>4</v>
      </c>
      <c r="CA37">
        <v>2</v>
      </c>
      <c r="CB37">
        <v>4</v>
      </c>
      <c r="CC37">
        <v>0</v>
      </c>
      <c r="CD37">
        <v>0</v>
      </c>
      <c r="CE37">
        <v>0</v>
      </c>
      <c r="CF37">
        <v>2</v>
      </c>
      <c r="CG37">
        <v>1</v>
      </c>
      <c r="CH37">
        <v>1</v>
      </c>
      <c r="CI37">
        <v>-1.47448512</v>
      </c>
      <c r="CJ37">
        <v>2.9812824729999998</v>
      </c>
      <c r="CK37">
        <v>-0.44104745000000001</v>
      </c>
      <c r="CL37">
        <v>0</v>
      </c>
      <c r="CM37">
        <v>1</v>
      </c>
      <c r="CN37">
        <v>0</v>
      </c>
    </row>
    <row r="38" spans="1:92" x14ac:dyDescent="0.2">
      <c r="A38">
        <v>6</v>
      </c>
      <c r="B38">
        <v>6</v>
      </c>
      <c r="C38" t="s">
        <v>60</v>
      </c>
      <c r="D38">
        <v>26.142074000000001</v>
      </c>
      <c r="E38">
        <v>-97.977722</v>
      </c>
      <c r="F38" s="2">
        <v>2017</v>
      </c>
      <c r="G38">
        <v>32</v>
      </c>
      <c r="H38">
        <v>25</v>
      </c>
      <c r="I38">
        <f t="shared" si="0"/>
        <v>0.04</v>
      </c>
      <c r="J38" s="1">
        <v>1</v>
      </c>
      <c r="K38">
        <v>10</v>
      </c>
      <c r="M38">
        <f t="shared" si="1"/>
        <v>0.4</v>
      </c>
      <c r="O38">
        <v>26</v>
      </c>
      <c r="P38">
        <f t="shared" si="2"/>
        <v>3.8461538461538464E-2</v>
      </c>
      <c r="Q38">
        <v>190</v>
      </c>
      <c r="S38">
        <f t="shared" si="3"/>
        <v>7.3076923076923084</v>
      </c>
      <c r="U38">
        <v>1</v>
      </c>
      <c r="V38">
        <v>1</v>
      </c>
      <c r="W38">
        <v>1</v>
      </c>
      <c r="X38">
        <v>1</v>
      </c>
      <c r="Y38">
        <v>0</v>
      </c>
      <c r="Z38">
        <v>1</v>
      </c>
      <c r="AA38">
        <v>1</v>
      </c>
      <c r="AB38">
        <v>1</v>
      </c>
      <c r="AC38">
        <v>6</v>
      </c>
      <c r="AD38">
        <v>1</v>
      </c>
      <c r="AE38">
        <v>4</v>
      </c>
      <c r="AF38">
        <v>2</v>
      </c>
      <c r="AG38">
        <v>0</v>
      </c>
      <c r="AH38">
        <v>0</v>
      </c>
      <c r="AI38">
        <v>1</v>
      </c>
      <c r="AJ38">
        <v>3</v>
      </c>
      <c r="AK38">
        <v>0</v>
      </c>
      <c r="AL38">
        <v>1</v>
      </c>
      <c r="AM38">
        <v>3</v>
      </c>
      <c r="AN38">
        <v>0</v>
      </c>
      <c r="AO38">
        <v>1.08093935</v>
      </c>
      <c r="AP38">
        <v>-1.0024967300000001</v>
      </c>
      <c r="AQ38">
        <v>1082.02503</v>
      </c>
      <c r="AR38">
        <v>144.83927</v>
      </c>
      <c r="AS38">
        <v>3</v>
      </c>
      <c r="AT38">
        <v>1</v>
      </c>
      <c r="AU38">
        <v>1</v>
      </c>
      <c r="AV38">
        <v>2</v>
      </c>
      <c r="AW38">
        <v>2</v>
      </c>
      <c r="AX38">
        <v>2</v>
      </c>
      <c r="AY38">
        <v>4</v>
      </c>
      <c r="AZ38">
        <v>1</v>
      </c>
      <c r="BA38">
        <v>5</v>
      </c>
      <c r="BB38">
        <v>0</v>
      </c>
      <c r="BC38">
        <v>1</v>
      </c>
      <c r="BD38">
        <v>5</v>
      </c>
      <c r="BE38">
        <v>0</v>
      </c>
      <c r="BF38">
        <v>6</v>
      </c>
      <c r="BG38">
        <v>8</v>
      </c>
      <c r="BH38">
        <v>11</v>
      </c>
      <c r="BI38">
        <v>13</v>
      </c>
      <c r="BJ38">
        <v>7</v>
      </c>
      <c r="BK38">
        <v>7</v>
      </c>
      <c r="BL38">
        <v>11</v>
      </c>
      <c r="BM38">
        <v>6</v>
      </c>
      <c r="BN38">
        <v>6</v>
      </c>
      <c r="BO38">
        <v>0</v>
      </c>
      <c r="BP38">
        <v>0</v>
      </c>
      <c r="BQ38">
        <v>0</v>
      </c>
      <c r="BR38">
        <v>0</v>
      </c>
      <c r="BS38">
        <v>0</v>
      </c>
      <c r="BT38">
        <v>0</v>
      </c>
      <c r="BU38">
        <v>0</v>
      </c>
      <c r="BV38">
        <v>2</v>
      </c>
      <c r="BW38">
        <v>2</v>
      </c>
      <c r="BX38">
        <v>2</v>
      </c>
      <c r="BY38">
        <v>2</v>
      </c>
      <c r="BZ38">
        <v>3</v>
      </c>
      <c r="CA38">
        <v>1</v>
      </c>
      <c r="CB38">
        <v>2</v>
      </c>
      <c r="CC38">
        <v>0</v>
      </c>
      <c r="CD38">
        <v>0</v>
      </c>
      <c r="CE38">
        <v>0</v>
      </c>
      <c r="CF38">
        <v>4</v>
      </c>
      <c r="CG38">
        <v>2</v>
      </c>
      <c r="CH38">
        <v>2</v>
      </c>
      <c r="CI38">
        <v>-1.1887456199999999</v>
      </c>
      <c r="CJ38">
        <v>-1.100346491</v>
      </c>
      <c r="CK38">
        <v>-1.4681178500000001</v>
      </c>
      <c r="CL38">
        <v>1</v>
      </c>
      <c r="CM38">
        <v>1</v>
      </c>
      <c r="CN38">
        <v>0</v>
      </c>
    </row>
    <row r="39" spans="1:92" x14ac:dyDescent="0.2">
      <c r="A39">
        <v>6</v>
      </c>
      <c r="B39">
        <v>6</v>
      </c>
      <c r="C39" t="s">
        <v>61</v>
      </c>
      <c r="D39">
        <v>26.143249999999998</v>
      </c>
      <c r="E39">
        <v>-97.979652779999995</v>
      </c>
      <c r="F39" s="2">
        <v>2017</v>
      </c>
      <c r="G39">
        <v>28</v>
      </c>
      <c r="H39">
        <v>24</v>
      </c>
      <c r="I39">
        <f t="shared" si="0"/>
        <v>4.1666666666666664E-2</v>
      </c>
      <c r="J39" s="1">
        <v>1</v>
      </c>
      <c r="K39">
        <v>12</v>
      </c>
      <c r="M39">
        <f t="shared" si="1"/>
        <v>0.5</v>
      </c>
      <c r="O39">
        <v>24</v>
      </c>
      <c r="P39">
        <f t="shared" si="2"/>
        <v>4.1666666666666664E-2</v>
      </c>
      <c r="Q39">
        <v>118</v>
      </c>
      <c r="S39">
        <f t="shared" si="3"/>
        <v>4.9166666666666661</v>
      </c>
      <c r="U39">
        <v>0</v>
      </c>
      <c r="V39">
        <v>0</v>
      </c>
      <c r="W39">
        <v>1</v>
      </c>
      <c r="X39">
        <v>1</v>
      </c>
      <c r="Y39">
        <v>0</v>
      </c>
      <c r="Z39">
        <v>1</v>
      </c>
      <c r="AA39">
        <v>1</v>
      </c>
      <c r="AB39">
        <v>3</v>
      </c>
      <c r="AC39">
        <v>2</v>
      </c>
      <c r="AD39">
        <v>1</v>
      </c>
      <c r="AE39">
        <v>4</v>
      </c>
      <c r="AF39">
        <v>4</v>
      </c>
      <c r="AG39">
        <v>0</v>
      </c>
      <c r="AH39">
        <v>0</v>
      </c>
      <c r="AI39">
        <v>0</v>
      </c>
      <c r="AJ39">
        <v>0</v>
      </c>
      <c r="AK39">
        <v>0</v>
      </c>
      <c r="AL39">
        <v>1</v>
      </c>
      <c r="AM39">
        <v>5</v>
      </c>
      <c r="AN39">
        <v>1</v>
      </c>
      <c r="AO39">
        <v>-0.25102218999999998</v>
      </c>
      <c r="AP39">
        <v>-1.19013258</v>
      </c>
      <c r="AQ39">
        <v>722.37662</v>
      </c>
      <c r="AR39">
        <v>111.7424</v>
      </c>
      <c r="AS39">
        <v>3</v>
      </c>
      <c r="AT39">
        <v>1</v>
      </c>
      <c r="AU39">
        <v>1</v>
      </c>
      <c r="AV39">
        <v>1</v>
      </c>
      <c r="AW39">
        <v>2</v>
      </c>
      <c r="AX39">
        <v>2</v>
      </c>
      <c r="AY39">
        <v>4</v>
      </c>
      <c r="AZ39">
        <v>2</v>
      </c>
      <c r="BA39">
        <v>1</v>
      </c>
      <c r="BB39">
        <v>0</v>
      </c>
      <c r="BC39">
        <v>2</v>
      </c>
      <c r="BD39">
        <v>5</v>
      </c>
      <c r="BE39">
        <v>0</v>
      </c>
      <c r="BF39">
        <v>6</v>
      </c>
      <c r="BG39">
        <v>12</v>
      </c>
      <c r="BH39">
        <v>13</v>
      </c>
      <c r="BI39">
        <v>13</v>
      </c>
      <c r="BJ39">
        <v>8</v>
      </c>
      <c r="BK39">
        <v>16</v>
      </c>
      <c r="BL39">
        <v>0</v>
      </c>
      <c r="BM39">
        <v>0</v>
      </c>
      <c r="BN39">
        <v>0</v>
      </c>
      <c r="BO39">
        <v>0</v>
      </c>
      <c r="BP39">
        <v>0</v>
      </c>
      <c r="BQ39">
        <v>0</v>
      </c>
      <c r="BR39">
        <v>0</v>
      </c>
      <c r="BS39">
        <v>0</v>
      </c>
      <c r="BT39">
        <v>0</v>
      </c>
      <c r="BU39">
        <v>0</v>
      </c>
      <c r="BV39">
        <v>3</v>
      </c>
      <c r="BW39">
        <v>3</v>
      </c>
      <c r="BX39">
        <v>3</v>
      </c>
      <c r="BY39">
        <v>3</v>
      </c>
      <c r="BZ39">
        <v>6</v>
      </c>
      <c r="CA39">
        <v>0</v>
      </c>
      <c r="CB39">
        <v>0</v>
      </c>
      <c r="CC39">
        <v>1</v>
      </c>
      <c r="CD39">
        <v>1</v>
      </c>
      <c r="CE39">
        <v>1</v>
      </c>
      <c r="CF39">
        <v>4</v>
      </c>
      <c r="CG39">
        <v>2</v>
      </c>
      <c r="CH39">
        <v>2</v>
      </c>
      <c r="CI39">
        <v>-3.7087772399999999</v>
      </c>
      <c r="CJ39">
        <v>-1.627910693</v>
      </c>
      <c r="CK39">
        <v>-0.68678256000000004</v>
      </c>
      <c r="CL39">
        <v>0</v>
      </c>
      <c r="CM39">
        <v>1</v>
      </c>
      <c r="CN39">
        <v>0</v>
      </c>
    </row>
    <row r="40" spans="1:92" x14ac:dyDescent="0.2">
      <c r="A40">
        <v>6</v>
      </c>
      <c r="B40">
        <v>6</v>
      </c>
      <c r="C40" t="s">
        <v>62</v>
      </c>
      <c r="D40">
        <v>26.14204234</v>
      </c>
      <c r="E40">
        <v>-97.97826148</v>
      </c>
      <c r="F40" s="2">
        <v>2018</v>
      </c>
      <c r="G40">
        <v>10</v>
      </c>
      <c r="H40">
        <v>4</v>
      </c>
      <c r="I40">
        <f t="shared" si="0"/>
        <v>0.25</v>
      </c>
      <c r="J40" s="1">
        <v>1</v>
      </c>
      <c r="K40">
        <v>1</v>
      </c>
      <c r="M40">
        <f t="shared" si="1"/>
        <v>0.25</v>
      </c>
      <c r="O40">
        <v>4</v>
      </c>
      <c r="P40">
        <f t="shared" si="2"/>
        <v>0.25</v>
      </c>
      <c r="Q40">
        <v>49</v>
      </c>
      <c r="S40">
        <f t="shared" si="3"/>
        <v>12.25</v>
      </c>
      <c r="U40">
        <v>0</v>
      </c>
      <c r="V40">
        <v>0</v>
      </c>
      <c r="W40">
        <v>1</v>
      </c>
      <c r="X40">
        <v>1</v>
      </c>
      <c r="Y40">
        <v>0</v>
      </c>
      <c r="Z40">
        <v>2</v>
      </c>
      <c r="AA40">
        <v>1</v>
      </c>
      <c r="AB40">
        <v>2</v>
      </c>
      <c r="AC40">
        <v>4</v>
      </c>
      <c r="AD40">
        <v>1</v>
      </c>
      <c r="AE40">
        <v>4</v>
      </c>
      <c r="AF40">
        <v>3</v>
      </c>
      <c r="AG40">
        <v>0</v>
      </c>
      <c r="AH40">
        <v>0</v>
      </c>
      <c r="AI40">
        <v>0</v>
      </c>
      <c r="AJ40">
        <v>0</v>
      </c>
      <c r="AK40">
        <v>0</v>
      </c>
      <c r="AL40">
        <v>1</v>
      </c>
      <c r="AM40">
        <v>7</v>
      </c>
      <c r="AN40">
        <v>1</v>
      </c>
      <c r="AO40">
        <v>0.12958602999999999</v>
      </c>
      <c r="AP40">
        <v>-0.81136786000000005</v>
      </c>
      <c r="AQ40">
        <v>1097.6753699999999</v>
      </c>
      <c r="AR40">
        <v>133.45156</v>
      </c>
      <c r="AS40">
        <v>2</v>
      </c>
      <c r="AT40">
        <v>2</v>
      </c>
      <c r="AU40">
        <v>2</v>
      </c>
      <c r="AV40">
        <v>2</v>
      </c>
      <c r="AW40">
        <v>2</v>
      </c>
      <c r="AX40">
        <v>3</v>
      </c>
      <c r="AY40">
        <v>4</v>
      </c>
      <c r="AZ40">
        <v>1</v>
      </c>
      <c r="BA40">
        <v>5</v>
      </c>
      <c r="BB40">
        <v>1</v>
      </c>
      <c r="BC40">
        <v>1</v>
      </c>
      <c r="BD40">
        <v>5</v>
      </c>
      <c r="BE40">
        <v>0</v>
      </c>
      <c r="BF40">
        <v>10</v>
      </c>
      <c r="BG40">
        <v>23</v>
      </c>
      <c r="BH40">
        <v>20</v>
      </c>
      <c r="BI40">
        <v>28</v>
      </c>
      <c r="BJ40">
        <v>14</v>
      </c>
      <c r="BK40">
        <v>16</v>
      </c>
      <c r="BL40">
        <v>18</v>
      </c>
      <c r="BM40">
        <v>12</v>
      </c>
      <c r="BN40">
        <v>12</v>
      </c>
      <c r="BO40">
        <v>28</v>
      </c>
      <c r="BP40">
        <v>0</v>
      </c>
      <c r="BQ40">
        <v>0</v>
      </c>
      <c r="BR40">
        <v>0</v>
      </c>
      <c r="BS40">
        <v>28</v>
      </c>
      <c r="BT40">
        <v>0</v>
      </c>
      <c r="BU40">
        <v>0</v>
      </c>
      <c r="BV40">
        <v>3</v>
      </c>
      <c r="BW40">
        <v>3</v>
      </c>
      <c r="BX40">
        <v>4</v>
      </c>
      <c r="BY40">
        <v>4</v>
      </c>
      <c r="BZ40">
        <v>5</v>
      </c>
      <c r="CA40">
        <v>1</v>
      </c>
      <c r="CB40">
        <v>1</v>
      </c>
      <c r="CC40">
        <v>6</v>
      </c>
      <c r="CD40">
        <v>0</v>
      </c>
      <c r="CE40">
        <v>2</v>
      </c>
      <c r="CF40">
        <v>5</v>
      </c>
      <c r="CG40">
        <v>3</v>
      </c>
      <c r="CH40">
        <v>2</v>
      </c>
      <c r="CI40">
        <v>-0.19098688</v>
      </c>
      <c r="CJ40">
        <v>6.461815401</v>
      </c>
      <c r="CK40">
        <v>0.43386388999999997</v>
      </c>
      <c r="CL40">
        <v>1</v>
      </c>
      <c r="CM40">
        <v>1</v>
      </c>
      <c r="CN4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0"/>
  <sheetViews>
    <sheetView workbookViewId="0">
      <selection activeCell="J15" sqref="J15"/>
    </sheetView>
  </sheetViews>
  <sheetFormatPr baseColWidth="10" defaultRowHeight="16" x14ac:dyDescent="0.2"/>
  <sheetData>
    <row r="1" spans="1:38" s="3" customFormat="1" x14ac:dyDescent="0.2">
      <c r="A1" s="3" t="s">
        <v>0</v>
      </c>
      <c r="B1" s="3" t="s">
        <v>1</v>
      </c>
      <c r="C1" s="3" t="s">
        <v>87</v>
      </c>
      <c r="D1" s="4" t="s">
        <v>2</v>
      </c>
      <c r="E1" s="3" t="s">
        <v>3</v>
      </c>
      <c r="F1" s="3" t="s">
        <v>4</v>
      </c>
      <c r="G1" s="4" t="s">
        <v>72</v>
      </c>
      <c r="H1" s="4" t="s">
        <v>90</v>
      </c>
      <c r="I1" s="4" t="s">
        <v>91</v>
      </c>
      <c r="J1" s="4" t="s">
        <v>66</v>
      </c>
      <c r="K1" s="4" t="s">
        <v>5</v>
      </c>
      <c r="L1" s="4" t="s">
        <v>63</v>
      </c>
      <c r="M1" s="4" t="s">
        <v>92</v>
      </c>
      <c r="N1" s="4" t="s">
        <v>6</v>
      </c>
      <c r="O1" s="4" t="s">
        <v>64</v>
      </c>
      <c r="P1" s="3" t="s">
        <v>23</v>
      </c>
      <c r="Q1" s="3" t="s">
        <v>7</v>
      </c>
      <c r="R1" s="3" t="s">
        <v>67</v>
      </c>
      <c r="S1" s="3" t="s">
        <v>8</v>
      </c>
      <c r="T1" s="3" t="s">
        <v>68</v>
      </c>
      <c r="U1" s="3" t="s">
        <v>9</v>
      </c>
      <c r="V1" s="3" t="s">
        <v>10</v>
      </c>
      <c r="W1" s="3" t="s">
        <v>11</v>
      </c>
      <c r="X1" s="3" t="s">
        <v>12</v>
      </c>
      <c r="Y1" s="3" t="s">
        <v>65</v>
      </c>
      <c r="Z1" s="3" t="s">
        <v>13</v>
      </c>
      <c r="AA1" s="3" t="s">
        <v>14</v>
      </c>
      <c r="AB1" s="3" t="s">
        <v>15</v>
      </c>
      <c r="AC1" s="3" t="s">
        <v>16</v>
      </c>
      <c r="AD1" s="3" t="s">
        <v>17</v>
      </c>
      <c r="AE1" s="3" t="s">
        <v>18</v>
      </c>
      <c r="AF1" s="3" t="s">
        <v>19</v>
      </c>
      <c r="AG1" s="3" t="s">
        <v>20</v>
      </c>
      <c r="AH1" s="3" t="s">
        <v>21</v>
      </c>
      <c r="AI1" s="3" t="s">
        <v>22</v>
      </c>
      <c r="AJ1" s="3" t="s">
        <v>69</v>
      </c>
      <c r="AK1" s="3" t="s">
        <v>70</v>
      </c>
      <c r="AL1" s="3" t="s">
        <v>71</v>
      </c>
    </row>
    <row r="2" spans="1:38" x14ac:dyDescent="0.2">
      <c r="A2" t="s">
        <v>73</v>
      </c>
      <c r="B2" t="s">
        <v>79</v>
      </c>
      <c r="C2" t="s">
        <v>88</v>
      </c>
      <c r="D2" s="1" t="s">
        <v>24</v>
      </c>
      <c r="E2">
        <v>26.124397999999999</v>
      </c>
      <c r="F2">
        <v>-98.048829999999995</v>
      </c>
      <c r="G2" s="2">
        <v>2017</v>
      </c>
      <c r="H2" s="1">
        <v>113</v>
      </c>
      <c r="I2" s="1">
        <v>95</v>
      </c>
      <c r="J2" s="1">
        <v>1</v>
      </c>
      <c r="K2" s="2">
        <v>5</v>
      </c>
      <c r="L2" s="2">
        <v>0</v>
      </c>
      <c r="M2" s="1">
        <v>97</v>
      </c>
      <c r="N2" s="2">
        <v>300</v>
      </c>
      <c r="O2">
        <v>15</v>
      </c>
      <c r="P2">
        <v>2</v>
      </c>
      <c r="Q2">
        <v>4</v>
      </c>
      <c r="R2">
        <v>0</v>
      </c>
      <c r="S2">
        <v>0</v>
      </c>
      <c r="T2">
        <v>0</v>
      </c>
      <c r="U2">
        <v>0</v>
      </c>
      <c r="V2">
        <v>1</v>
      </c>
      <c r="W2">
        <v>-0.86833733000000002</v>
      </c>
      <c r="X2">
        <v>1.2902329699999999</v>
      </c>
      <c r="Y2">
        <v>637.59355000000005</v>
      </c>
      <c r="Z2">
        <v>4</v>
      </c>
      <c r="AA2">
        <v>3</v>
      </c>
      <c r="AB2">
        <v>1</v>
      </c>
      <c r="AC2">
        <v>3</v>
      </c>
      <c r="AD2">
        <v>5</v>
      </c>
      <c r="AE2">
        <v>5</v>
      </c>
      <c r="AF2">
        <v>96</v>
      </c>
      <c r="AG2">
        <v>0.18116494999999999</v>
      </c>
      <c r="AH2">
        <v>-2.5010730369999998</v>
      </c>
      <c r="AI2">
        <v>-1.1055771000000001</v>
      </c>
      <c r="AJ2">
        <v>1</v>
      </c>
      <c r="AK2">
        <v>1</v>
      </c>
      <c r="AL2">
        <v>1</v>
      </c>
    </row>
    <row r="3" spans="1:38" x14ac:dyDescent="0.2">
      <c r="A3" t="s">
        <v>73</v>
      </c>
      <c r="B3" t="s">
        <v>79</v>
      </c>
      <c r="C3" t="s">
        <v>88</v>
      </c>
      <c r="D3" s="1" t="s">
        <v>25</v>
      </c>
      <c r="E3">
        <v>26.123740999999999</v>
      </c>
      <c r="F3">
        <v>-98.048134000000005</v>
      </c>
      <c r="G3" s="2">
        <v>2017</v>
      </c>
      <c r="H3" s="1">
        <v>113</v>
      </c>
      <c r="I3" s="1">
        <v>85</v>
      </c>
      <c r="J3" s="1">
        <v>1</v>
      </c>
      <c r="K3" s="2">
        <v>74</v>
      </c>
      <c r="L3" s="2">
        <v>0</v>
      </c>
      <c r="M3" s="1">
        <v>85</v>
      </c>
      <c r="N3" s="2">
        <v>198</v>
      </c>
      <c r="O3">
        <v>6</v>
      </c>
      <c r="P3">
        <v>2</v>
      </c>
      <c r="Q3">
        <v>3</v>
      </c>
      <c r="R3">
        <v>0</v>
      </c>
      <c r="S3">
        <v>0</v>
      </c>
      <c r="T3">
        <v>0</v>
      </c>
      <c r="U3">
        <v>0</v>
      </c>
      <c r="V3">
        <v>0</v>
      </c>
      <c r="W3">
        <v>0.10217313</v>
      </c>
      <c r="X3">
        <v>1.98602236</v>
      </c>
      <c r="Y3">
        <v>1184.79693</v>
      </c>
      <c r="Z3">
        <v>3</v>
      </c>
      <c r="AA3">
        <v>3</v>
      </c>
      <c r="AB3">
        <v>3</v>
      </c>
      <c r="AC3">
        <v>3</v>
      </c>
      <c r="AD3">
        <v>5</v>
      </c>
      <c r="AE3">
        <v>0</v>
      </c>
      <c r="AF3">
        <v>112</v>
      </c>
      <c r="AG3">
        <v>1.8800658299999999</v>
      </c>
      <c r="AH3">
        <v>-0.43556199499999998</v>
      </c>
      <c r="AI3">
        <v>-0.98033006</v>
      </c>
      <c r="AJ3">
        <v>1</v>
      </c>
      <c r="AK3">
        <v>1</v>
      </c>
      <c r="AL3">
        <v>0</v>
      </c>
    </row>
    <row r="4" spans="1:38" x14ac:dyDescent="0.2">
      <c r="A4" t="s">
        <v>73</v>
      </c>
      <c r="B4" t="s">
        <v>79</v>
      </c>
      <c r="C4" t="s">
        <v>88</v>
      </c>
      <c r="D4" s="1" t="s">
        <v>26</v>
      </c>
      <c r="E4">
        <v>26.124227999999999</v>
      </c>
      <c r="F4">
        <v>-98.047630999999996</v>
      </c>
      <c r="G4" s="2">
        <v>2017</v>
      </c>
      <c r="H4" s="1">
        <v>113</v>
      </c>
      <c r="I4" s="1">
        <v>96</v>
      </c>
      <c r="J4" s="1">
        <v>1</v>
      </c>
      <c r="K4" s="2">
        <v>128</v>
      </c>
      <c r="L4" s="2">
        <v>5</v>
      </c>
      <c r="M4" s="1">
        <v>98</v>
      </c>
      <c r="N4" s="2">
        <v>280</v>
      </c>
      <c r="O4">
        <v>4</v>
      </c>
      <c r="P4">
        <v>0</v>
      </c>
      <c r="Q4">
        <v>4</v>
      </c>
      <c r="R4">
        <v>0</v>
      </c>
      <c r="S4">
        <v>0</v>
      </c>
      <c r="T4">
        <v>0</v>
      </c>
      <c r="U4">
        <v>0</v>
      </c>
      <c r="V4">
        <v>0</v>
      </c>
      <c r="W4">
        <v>3.72024797</v>
      </c>
      <c r="X4">
        <v>1.91122401</v>
      </c>
      <c r="Y4">
        <v>466.12599999999998</v>
      </c>
      <c r="Z4">
        <v>3</v>
      </c>
      <c r="AA4">
        <v>2</v>
      </c>
      <c r="AB4">
        <v>2</v>
      </c>
      <c r="AC4">
        <v>1</v>
      </c>
      <c r="AD4">
        <v>5</v>
      </c>
      <c r="AE4">
        <v>16</v>
      </c>
      <c r="AF4">
        <v>106</v>
      </c>
      <c r="AG4">
        <v>0.53042106</v>
      </c>
      <c r="AH4">
        <v>0.81825038100000003</v>
      </c>
      <c r="AI4">
        <v>-0.64772046999999999</v>
      </c>
      <c r="AJ4">
        <v>1</v>
      </c>
      <c r="AK4">
        <v>1</v>
      </c>
      <c r="AL4">
        <v>1</v>
      </c>
    </row>
    <row r="5" spans="1:38" x14ac:dyDescent="0.2">
      <c r="A5" t="s">
        <v>73</v>
      </c>
      <c r="B5" t="s">
        <v>79</v>
      </c>
      <c r="C5" t="s">
        <v>88</v>
      </c>
      <c r="D5" s="1" t="s">
        <v>27</v>
      </c>
      <c r="E5">
        <v>26.12393333</v>
      </c>
      <c r="F5">
        <v>-98.048755560000004</v>
      </c>
      <c r="G5" s="2">
        <v>2017</v>
      </c>
      <c r="H5" s="1">
        <v>107</v>
      </c>
      <c r="I5" s="1">
        <v>83</v>
      </c>
      <c r="J5" s="1">
        <v>1</v>
      </c>
      <c r="K5" s="2">
        <v>37</v>
      </c>
      <c r="L5" s="2">
        <v>1</v>
      </c>
      <c r="M5" s="1">
        <v>83</v>
      </c>
      <c r="N5" s="2">
        <v>245</v>
      </c>
      <c r="O5">
        <v>14</v>
      </c>
      <c r="P5">
        <v>1</v>
      </c>
      <c r="Q5">
        <v>1</v>
      </c>
      <c r="R5">
        <v>0</v>
      </c>
      <c r="S5">
        <v>0</v>
      </c>
      <c r="T5">
        <v>0</v>
      </c>
      <c r="U5">
        <v>0</v>
      </c>
      <c r="V5">
        <v>0</v>
      </c>
      <c r="W5">
        <v>-0.60627900000000001</v>
      </c>
      <c r="X5">
        <v>-1.240114E-2</v>
      </c>
      <c r="Y5">
        <v>655.56817000000001</v>
      </c>
      <c r="Z5">
        <v>3</v>
      </c>
      <c r="AA5">
        <v>2</v>
      </c>
      <c r="AB5">
        <v>1</v>
      </c>
      <c r="AC5">
        <v>3</v>
      </c>
      <c r="AD5">
        <v>5</v>
      </c>
      <c r="AE5">
        <v>0</v>
      </c>
      <c r="AF5">
        <v>62</v>
      </c>
      <c r="AG5">
        <v>-0.65211797999999999</v>
      </c>
      <c r="AH5">
        <v>0.80674719100000003</v>
      </c>
      <c r="AI5">
        <v>-0.79673844999999999</v>
      </c>
      <c r="AJ5">
        <v>1</v>
      </c>
      <c r="AK5">
        <v>1</v>
      </c>
      <c r="AL5">
        <v>0</v>
      </c>
    </row>
    <row r="6" spans="1:38" x14ac:dyDescent="0.2">
      <c r="A6" t="s">
        <v>82</v>
      </c>
      <c r="B6" t="s">
        <v>74</v>
      </c>
      <c r="C6" t="s">
        <v>89</v>
      </c>
      <c r="D6" s="1" t="s">
        <v>28</v>
      </c>
      <c r="E6">
        <v>26.159524999999999</v>
      </c>
      <c r="F6">
        <v>-97.829694439999997</v>
      </c>
      <c r="G6" s="2">
        <v>2017</v>
      </c>
      <c r="H6" s="1">
        <v>28</v>
      </c>
      <c r="I6" s="1">
        <v>24</v>
      </c>
      <c r="J6" s="1">
        <v>1</v>
      </c>
      <c r="K6" s="2">
        <v>33</v>
      </c>
      <c r="L6" s="2">
        <v>2</v>
      </c>
      <c r="M6" s="1">
        <v>24</v>
      </c>
      <c r="N6" s="2">
        <v>131</v>
      </c>
      <c r="O6">
        <v>0</v>
      </c>
      <c r="P6">
        <v>1</v>
      </c>
      <c r="Q6">
        <v>3</v>
      </c>
      <c r="R6">
        <v>1</v>
      </c>
      <c r="S6">
        <v>1</v>
      </c>
      <c r="T6">
        <v>1</v>
      </c>
      <c r="U6">
        <v>1</v>
      </c>
      <c r="V6">
        <v>1</v>
      </c>
      <c r="W6">
        <v>-0.15079509999999999</v>
      </c>
      <c r="X6">
        <v>-5.2084220000000001E-2</v>
      </c>
      <c r="Y6">
        <v>262.07522</v>
      </c>
      <c r="Z6">
        <v>1</v>
      </c>
      <c r="AA6">
        <v>3</v>
      </c>
      <c r="AB6">
        <v>2</v>
      </c>
      <c r="AC6">
        <v>3</v>
      </c>
      <c r="AD6">
        <v>4</v>
      </c>
      <c r="AE6">
        <v>0</v>
      </c>
      <c r="AF6">
        <v>24</v>
      </c>
      <c r="AG6">
        <v>0.23349543</v>
      </c>
      <c r="AH6">
        <v>-2.4598952779999999</v>
      </c>
      <c r="AI6">
        <v>2.0582843099999999</v>
      </c>
      <c r="AJ6">
        <v>1</v>
      </c>
      <c r="AK6">
        <v>1</v>
      </c>
      <c r="AL6">
        <v>0</v>
      </c>
    </row>
    <row r="7" spans="1:38" x14ac:dyDescent="0.2">
      <c r="A7" t="s">
        <v>82</v>
      </c>
      <c r="B7" t="s">
        <v>74</v>
      </c>
      <c r="C7" t="s">
        <v>89</v>
      </c>
      <c r="D7" s="1" t="s">
        <v>29</v>
      </c>
      <c r="E7">
        <v>26.158827779999999</v>
      </c>
      <c r="F7">
        <v>-97.830694440000002</v>
      </c>
      <c r="G7" s="2">
        <v>2017</v>
      </c>
      <c r="H7" s="1">
        <v>28</v>
      </c>
      <c r="I7" s="1">
        <v>21</v>
      </c>
      <c r="J7" s="1">
        <v>1</v>
      </c>
      <c r="K7" s="2">
        <v>4</v>
      </c>
      <c r="L7" s="2">
        <v>0</v>
      </c>
      <c r="M7" s="1">
        <v>21</v>
      </c>
      <c r="N7" s="2">
        <v>73</v>
      </c>
      <c r="O7">
        <v>1</v>
      </c>
      <c r="P7">
        <v>1</v>
      </c>
      <c r="Q7">
        <v>3</v>
      </c>
      <c r="R7">
        <v>0</v>
      </c>
      <c r="S7">
        <v>0</v>
      </c>
      <c r="T7">
        <v>0</v>
      </c>
      <c r="U7">
        <v>0</v>
      </c>
      <c r="V7">
        <v>0</v>
      </c>
      <c r="W7">
        <v>-0.13717302000000001</v>
      </c>
      <c r="X7">
        <v>0.63278672999999996</v>
      </c>
      <c r="Y7">
        <v>552.40457000000004</v>
      </c>
      <c r="Z7">
        <v>2</v>
      </c>
      <c r="AA7">
        <v>3</v>
      </c>
      <c r="AB7">
        <v>3</v>
      </c>
      <c r="AC7">
        <v>1</v>
      </c>
      <c r="AD7">
        <v>6</v>
      </c>
      <c r="AE7">
        <v>0</v>
      </c>
      <c r="AF7">
        <v>50</v>
      </c>
      <c r="AG7">
        <v>2.62161913</v>
      </c>
      <c r="AH7">
        <v>2.642241E-3</v>
      </c>
      <c r="AI7">
        <v>1.4673987500000001</v>
      </c>
      <c r="AJ7">
        <v>1</v>
      </c>
      <c r="AK7">
        <v>1</v>
      </c>
      <c r="AL7">
        <v>0</v>
      </c>
    </row>
    <row r="8" spans="1:38" x14ac:dyDescent="0.2">
      <c r="A8" t="s">
        <v>82</v>
      </c>
      <c r="B8" t="s">
        <v>74</v>
      </c>
      <c r="C8" t="s">
        <v>89</v>
      </c>
      <c r="D8" s="1" t="s">
        <v>30</v>
      </c>
      <c r="E8">
        <v>26.159772</v>
      </c>
      <c r="F8">
        <v>-97.83081</v>
      </c>
      <c r="G8" s="2">
        <v>2017</v>
      </c>
      <c r="H8" s="1">
        <v>26</v>
      </c>
      <c r="I8" s="1">
        <v>18</v>
      </c>
      <c r="J8" s="1">
        <v>1</v>
      </c>
      <c r="K8" s="2">
        <v>1</v>
      </c>
      <c r="L8" s="2">
        <v>0</v>
      </c>
      <c r="M8" s="1">
        <v>18</v>
      </c>
      <c r="N8" s="2">
        <v>55</v>
      </c>
      <c r="O8">
        <v>0</v>
      </c>
      <c r="P8">
        <v>1</v>
      </c>
      <c r="Q8">
        <v>2</v>
      </c>
      <c r="R8">
        <v>0</v>
      </c>
      <c r="S8">
        <v>0</v>
      </c>
      <c r="T8">
        <v>0</v>
      </c>
      <c r="U8">
        <v>0</v>
      </c>
      <c r="V8">
        <v>0</v>
      </c>
      <c r="W8">
        <v>3.5179276900000001</v>
      </c>
      <c r="X8">
        <v>1.4492893200000001</v>
      </c>
      <c r="Y8">
        <v>449.39240000000001</v>
      </c>
      <c r="Z8">
        <v>2</v>
      </c>
      <c r="AA8">
        <v>3</v>
      </c>
      <c r="AB8">
        <v>1</v>
      </c>
      <c r="AC8">
        <v>1</v>
      </c>
      <c r="AD8">
        <v>7</v>
      </c>
      <c r="AE8">
        <v>0</v>
      </c>
      <c r="AF8">
        <v>44</v>
      </c>
      <c r="AG8">
        <v>8.9649699999999999E-2</v>
      </c>
      <c r="AH8">
        <v>4.213360872</v>
      </c>
      <c r="AI8">
        <v>-0.85949620999999998</v>
      </c>
      <c r="AJ8">
        <v>1</v>
      </c>
      <c r="AK8">
        <v>1</v>
      </c>
      <c r="AL8">
        <v>0</v>
      </c>
    </row>
    <row r="9" spans="1:38" x14ac:dyDescent="0.2">
      <c r="A9" t="s">
        <v>82</v>
      </c>
      <c r="B9" t="s">
        <v>74</v>
      </c>
      <c r="C9" t="s">
        <v>89</v>
      </c>
      <c r="D9" s="1" t="s">
        <v>31</v>
      </c>
      <c r="E9">
        <v>26.15963</v>
      </c>
      <c r="F9">
        <v>-97.828509999999994</v>
      </c>
      <c r="G9" s="2">
        <v>2018</v>
      </c>
      <c r="H9" s="1">
        <v>42</v>
      </c>
      <c r="I9" s="1">
        <v>26</v>
      </c>
      <c r="J9" s="1">
        <v>1</v>
      </c>
      <c r="K9" s="2">
        <v>1</v>
      </c>
      <c r="L9" s="2">
        <v>0</v>
      </c>
      <c r="M9" s="1">
        <v>31</v>
      </c>
      <c r="N9" s="2">
        <v>121</v>
      </c>
      <c r="O9">
        <v>9</v>
      </c>
      <c r="P9">
        <v>1</v>
      </c>
      <c r="Q9">
        <v>2</v>
      </c>
      <c r="R9">
        <v>0</v>
      </c>
      <c r="S9">
        <v>0</v>
      </c>
      <c r="T9">
        <v>0</v>
      </c>
      <c r="U9">
        <v>0</v>
      </c>
      <c r="V9">
        <v>0</v>
      </c>
      <c r="W9">
        <v>2.5130305900000001</v>
      </c>
      <c r="X9">
        <v>0.13749096999999999</v>
      </c>
      <c r="Y9">
        <v>641.94898999999998</v>
      </c>
      <c r="Z9">
        <v>2</v>
      </c>
      <c r="AA9">
        <v>1</v>
      </c>
      <c r="AB9">
        <v>1</v>
      </c>
      <c r="AC9">
        <v>1</v>
      </c>
      <c r="AD9">
        <v>4</v>
      </c>
      <c r="AE9">
        <v>0</v>
      </c>
      <c r="AF9">
        <v>8</v>
      </c>
      <c r="AG9">
        <v>-1.42597683</v>
      </c>
      <c r="AH9">
        <v>-1.5535506859999999</v>
      </c>
      <c r="AI9">
        <v>0.60466089000000001</v>
      </c>
      <c r="AJ9">
        <v>0</v>
      </c>
      <c r="AK9">
        <v>1</v>
      </c>
      <c r="AL9">
        <v>0</v>
      </c>
    </row>
    <row r="10" spans="1:38" x14ac:dyDescent="0.2">
      <c r="A10" t="s">
        <v>82</v>
      </c>
      <c r="B10" t="s">
        <v>74</v>
      </c>
      <c r="C10" t="s">
        <v>89</v>
      </c>
      <c r="D10" s="1" t="s">
        <v>32</v>
      </c>
      <c r="E10">
        <v>26.158846</v>
      </c>
      <c r="F10">
        <v>-97.830174999999997</v>
      </c>
      <c r="G10" s="2">
        <v>2018</v>
      </c>
      <c r="H10" s="1">
        <v>30</v>
      </c>
      <c r="I10" s="1">
        <v>13</v>
      </c>
      <c r="J10" s="1">
        <v>1</v>
      </c>
      <c r="K10" s="2">
        <v>6</v>
      </c>
      <c r="L10" s="2">
        <v>0</v>
      </c>
      <c r="M10" s="1">
        <v>17</v>
      </c>
      <c r="N10" s="2">
        <v>56</v>
      </c>
      <c r="O10">
        <v>13</v>
      </c>
      <c r="P10">
        <v>2</v>
      </c>
      <c r="Q10">
        <v>2</v>
      </c>
      <c r="R10">
        <v>0</v>
      </c>
      <c r="S10">
        <v>0</v>
      </c>
      <c r="T10">
        <v>0</v>
      </c>
      <c r="U10">
        <v>0</v>
      </c>
      <c r="V10">
        <v>0</v>
      </c>
      <c r="W10">
        <v>2.4856176900000002</v>
      </c>
      <c r="X10">
        <v>1.2056795499999999</v>
      </c>
      <c r="Y10">
        <v>292.63607999999999</v>
      </c>
      <c r="Z10">
        <v>3</v>
      </c>
      <c r="AA10">
        <v>3</v>
      </c>
      <c r="AB10">
        <v>4</v>
      </c>
      <c r="AC10">
        <v>3</v>
      </c>
      <c r="AD10">
        <v>4</v>
      </c>
      <c r="AE10">
        <v>2</v>
      </c>
      <c r="AF10">
        <v>38</v>
      </c>
      <c r="AG10">
        <v>1.9475250799999999</v>
      </c>
      <c r="AH10">
        <v>-3.1695658990000002</v>
      </c>
      <c r="AI10">
        <v>0.54725115999999996</v>
      </c>
      <c r="AJ10">
        <v>1</v>
      </c>
      <c r="AK10">
        <v>1</v>
      </c>
      <c r="AL10">
        <v>1</v>
      </c>
    </row>
    <row r="11" spans="1:38" x14ac:dyDescent="0.2">
      <c r="A11" t="s">
        <v>82</v>
      </c>
      <c r="B11" t="s">
        <v>74</v>
      </c>
      <c r="C11" t="s">
        <v>89</v>
      </c>
      <c r="D11" s="1" t="s">
        <v>33</v>
      </c>
      <c r="E11">
        <v>26.158829999999998</v>
      </c>
      <c r="F11">
        <v>-97.831137999999996</v>
      </c>
      <c r="G11" s="2">
        <v>2018</v>
      </c>
      <c r="H11" s="1">
        <v>24</v>
      </c>
      <c r="I11" s="1">
        <v>21</v>
      </c>
      <c r="J11" s="1">
        <v>1</v>
      </c>
      <c r="K11" s="2">
        <v>10</v>
      </c>
      <c r="L11" s="2">
        <v>1</v>
      </c>
      <c r="M11" s="1">
        <v>22</v>
      </c>
      <c r="N11" s="2">
        <v>68</v>
      </c>
      <c r="O11">
        <v>3</v>
      </c>
      <c r="P11">
        <v>2</v>
      </c>
      <c r="Q11">
        <v>3</v>
      </c>
      <c r="R11">
        <v>0</v>
      </c>
      <c r="S11">
        <v>0</v>
      </c>
      <c r="T11">
        <v>1</v>
      </c>
      <c r="U11">
        <v>2</v>
      </c>
      <c r="V11">
        <v>0</v>
      </c>
      <c r="W11">
        <v>2.3551697300000001</v>
      </c>
      <c r="X11">
        <v>6.9604490000000005E-2</v>
      </c>
      <c r="Y11">
        <v>556.35033999999996</v>
      </c>
      <c r="Z11">
        <v>2</v>
      </c>
      <c r="AA11">
        <v>2</v>
      </c>
      <c r="AB11">
        <v>2</v>
      </c>
      <c r="AC11">
        <v>3</v>
      </c>
      <c r="AD11">
        <v>7</v>
      </c>
      <c r="AE11">
        <v>8</v>
      </c>
      <c r="AF11">
        <v>24</v>
      </c>
      <c r="AG11">
        <v>-0.25041095000000002</v>
      </c>
      <c r="AH11">
        <v>3.0044720530000002</v>
      </c>
      <c r="AI11">
        <v>1.05273142</v>
      </c>
      <c r="AJ11">
        <v>1</v>
      </c>
      <c r="AK11">
        <v>1</v>
      </c>
      <c r="AL11">
        <v>1</v>
      </c>
    </row>
    <row r="12" spans="1:38" x14ac:dyDescent="0.2">
      <c r="A12" t="s">
        <v>83</v>
      </c>
      <c r="B12" t="s">
        <v>75</v>
      </c>
      <c r="C12" t="s">
        <v>88</v>
      </c>
      <c r="D12" s="1" t="s">
        <v>34</v>
      </c>
      <c r="E12">
        <v>26.183688889999999</v>
      </c>
      <c r="F12">
        <v>-97.948427780000003</v>
      </c>
      <c r="G12" s="2">
        <v>2017</v>
      </c>
      <c r="H12" s="1">
        <v>83</v>
      </c>
      <c r="I12" s="1">
        <v>66</v>
      </c>
      <c r="J12" s="1">
        <v>1</v>
      </c>
      <c r="K12" s="2">
        <v>3</v>
      </c>
      <c r="L12" s="2">
        <v>1</v>
      </c>
      <c r="M12" s="1">
        <v>68</v>
      </c>
      <c r="N12">
        <v>92</v>
      </c>
      <c r="O12">
        <v>0</v>
      </c>
      <c r="P12">
        <v>1</v>
      </c>
      <c r="Q12">
        <v>3</v>
      </c>
      <c r="R12">
        <v>1</v>
      </c>
      <c r="S12">
        <v>1</v>
      </c>
      <c r="T12">
        <v>1</v>
      </c>
      <c r="U12">
        <v>2</v>
      </c>
      <c r="V12">
        <v>0</v>
      </c>
      <c r="W12">
        <v>-0.79419198999999996</v>
      </c>
      <c r="X12">
        <v>0.72434595000000002</v>
      </c>
      <c r="Y12">
        <v>614.57199000000003</v>
      </c>
      <c r="Z12">
        <v>1</v>
      </c>
      <c r="AA12">
        <v>1</v>
      </c>
      <c r="AB12">
        <v>3</v>
      </c>
      <c r="AC12">
        <v>4</v>
      </c>
      <c r="AD12">
        <v>5</v>
      </c>
      <c r="AE12">
        <v>4</v>
      </c>
      <c r="AF12">
        <v>0</v>
      </c>
      <c r="AG12">
        <v>-5.2033569200000001</v>
      </c>
      <c r="AH12">
        <v>0.12838211199999999</v>
      </c>
      <c r="AI12">
        <v>-1.51900803</v>
      </c>
      <c r="AJ12">
        <v>0</v>
      </c>
      <c r="AK12">
        <v>1</v>
      </c>
      <c r="AL12">
        <v>1</v>
      </c>
    </row>
    <row r="13" spans="1:38" x14ac:dyDescent="0.2">
      <c r="A13" t="s">
        <v>83</v>
      </c>
      <c r="B13" t="s">
        <v>75</v>
      </c>
      <c r="C13" t="s">
        <v>88</v>
      </c>
      <c r="D13" s="1" t="s">
        <v>35</v>
      </c>
      <c r="E13">
        <v>26.184088890000002</v>
      </c>
      <c r="F13">
        <v>-97.948436110000003</v>
      </c>
      <c r="G13" s="2">
        <v>2017</v>
      </c>
      <c r="H13" s="1">
        <v>55</v>
      </c>
      <c r="I13" s="1">
        <v>29</v>
      </c>
      <c r="J13" s="1">
        <v>1</v>
      </c>
      <c r="K13" s="2">
        <v>5</v>
      </c>
      <c r="L13" s="2">
        <v>0</v>
      </c>
      <c r="M13" s="1">
        <v>29</v>
      </c>
      <c r="N13">
        <v>177</v>
      </c>
      <c r="O13">
        <v>3</v>
      </c>
      <c r="P13">
        <v>1</v>
      </c>
      <c r="Q13">
        <v>3</v>
      </c>
      <c r="R13">
        <v>0</v>
      </c>
      <c r="S13">
        <v>0</v>
      </c>
      <c r="T13">
        <v>0</v>
      </c>
      <c r="U13">
        <v>0</v>
      </c>
      <c r="V13">
        <v>0</v>
      </c>
      <c r="W13">
        <v>-0.17217613000000001</v>
      </c>
      <c r="X13">
        <v>0.35719933999999998</v>
      </c>
      <c r="Y13">
        <v>633.21321</v>
      </c>
      <c r="Z13">
        <v>3</v>
      </c>
      <c r="AA13">
        <v>2</v>
      </c>
      <c r="AB13">
        <v>3</v>
      </c>
      <c r="AC13">
        <v>1</v>
      </c>
      <c r="AD13">
        <v>6</v>
      </c>
      <c r="AE13">
        <v>4</v>
      </c>
      <c r="AF13">
        <v>218</v>
      </c>
      <c r="AG13">
        <v>8.8819590000000004E-2</v>
      </c>
      <c r="AH13">
        <v>1.784727505</v>
      </c>
      <c r="AI13">
        <v>0.14736144000000001</v>
      </c>
      <c r="AJ13">
        <v>1</v>
      </c>
      <c r="AK13">
        <v>1</v>
      </c>
      <c r="AL13">
        <v>1</v>
      </c>
    </row>
    <row r="14" spans="1:38" x14ac:dyDescent="0.2">
      <c r="A14" t="s">
        <v>83</v>
      </c>
      <c r="B14" t="s">
        <v>75</v>
      </c>
      <c r="C14" t="s">
        <v>88</v>
      </c>
      <c r="D14" s="1" t="s">
        <v>36</v>
      </c>
      <c r="E14">
        <v>26.184297999999998</v>
      </c>
      <c r="F14">
        <v>-97.947978000000006</v>
      </c>
      <c r="G14" s="2">
        <v>2017</v>
      </c>
      <c r="H14" s="1">
        <v>83</v>
      </c>
      <c r="I14" s="1">
        <v>49</v>
      </c>
      <c r="J14" s="1">
        <v>1</v>
      </c>
      <c r="K14" s="2">
        <v>5</v>
      </c>
      <c r="L14" s="2">
        <v>0</v>
      </c>
      <c r="M14" s="1">
        <v>53</v>
      </c>
      <c r="N14">
        <v>140</v>
      </c>
      <c r="O14">
        <v>2</v>
      </c>
      <c r="P14">
        <v>2</v>
      </c>
      <c r="Q14">
        <v>2</v>
      </c>
      <c r="R14">
        <v>1</v>
      </c>
      <c r="S14">
        <v>1</v>
      </c>
      <c r="T14">
        <v>1</v>
      </c>
      <c r="U14">
        <v>1</v>
      </c>
      <c r="V14">
        <v>0</v>
      </c>
      <c r="W14">
        <v>0.24146092</v>
      </c>
      <c r="X14">
        <v>0.68514246000000001</v>
      </c>
      <c r="Y14">
        <v>605.44605999999999</v>
      </c>
      <c r="Z14">
        <v>3</v>
      </c>
      <c r="AA14">
        <v>2</v>
      </c>
      <c r="AB14">
        <v>4</v>
      </c>
      <c r="AC14">
        <v>3</v>
      </c>
      <c r="AD14">
        <v>2</v>
      </c>
      <c r="AE14">
        <v>4</v>
      </c>
      <c r="AF14">
        <v>22</v>
      </c>
      <c r="AG14">
        <v>1.3648986400000001</v>
      </c>
      <c r="AH14">
        <v>-4.4258335049999999</v>
      </c>
      <c r="AI14">
        <v>-3.1892995399999999</v>
      </c>
      <c r="AJ14">
        <v>1</v>
      </c>
      <c r="AK14">
        <v>1</v>
      </c>
      <c r="AL14">
        <v>1</v>
      </c>
    </row>
    <row r="15" spans="1:38" x14ac:dyDescent="0.2">
      <c r="A15" t="s">
        <v>83</v>
      </c>
      <c r="B15" t="s">
        <v>75</v>
      </c>
      <c r="C15" t="s">
        <v>88</v>
      </c>
      <c r="D15" s="1" t="s">
        <v>37</v>
      </c>
      <c r="E15">
        <v>26.18369444</v>
      </c>
      <c r="F15">
        <v>-97.947980560000005</v>
      </c>
      <c r="G15" s="2">
        <v>2017</v>
      </c>
      <c r="H15" s="1">
        <v>82</v>
      </c>
      <c r="I15" s="1">
        <v>50</v>
      </c>
      <c r="J15" s="1">
        <v>1</v>
      </c>
      <c r="K15" s="2">
        <v>11</v>
      </c>
      <c r="L15" s="2">
        <v>1</v>
      </c>
      <c r="M15" s="1">
        <v>62</v>
      </c>
      <c r="N15">
        <v>114</v>
      </c>
      <c r="O15">
        <v>0</v>
      </c>
      <c r="P15">
        <v>2</v>
      </c>
      <c r="Q15">
        <v>3</v>
      </c>
      <c r="R15">
        <v>1</v>
      </c>
      <c r="S15">
        <v>3</v>
      </c>
      <c r="T15">
        <v>1</v>
      </c>
      <c r="U15">
        <v>1</v>
      </c>
      <c r="V15">
        <v>0</v>
      </c>
      <c r="W15">
        <v>-1.9361853899999999</v>
      </c>
      <c r="X15">
        <v>1.81803315</v>
      </c>
      <c r="Y15">
        <v>536.82480999999996</v>
      </c>
      <c r="Z15">
        <v>2</v>
      </c>
      <c r="AA15">
        <v>2</v>
      </c>
      <c r="AB15">
        <v>4</v>
      </c>
      <c r="AC15">
        <v>3</v>
      </c>
      <c r="AD15">
        <v>4</v>
      </c>
      <c r="AE15">
        <v>4</v>
      </c>
      <c r="AF15">
        <v>19</v>
      </c>
      <c r="AG15">
        <v>1.12766743</v>
      </c>
      <c r="AH15">
        <v>0.84420778100000005</v>
      </c>
      <c r="AI15">
        <v>-0.89458501999999995</v>
      </c>
      <c r="AJ15">
        <v>1</v>
      </c>
      <c r="AK15">
        <v>1</v>
      </c>
      <c r="AL15">
        <v>1</v>
      </c>
    </row>
    <row r="16" spans="1:38" x14ac:dyDescent="0.2">
      <c r="A16" t="s">
        <v>83</v>
      </c>
      <c r="B16" t="s">
        <v>75</v>
      </c>
      <c r="C16" t="s">
        <v>88</v>
      </c>
      <c r="D16" s="1" t="s">
        <v>38</v>
      </c>
      <c r="E16">
        <v>26.182488889999998</v>
      </c>
      <c r="F16">
        <v>-97.947961109999994</v>
      </c>
      <c r="G16" s="2">
        <v>2017</v>
      </c>
      <c r="H16" s="1">
        <v>77</v>
      </c>
      <c r="I16" s="1">
        <v>29</v>
      </c>
      <c r="J16" s="1">
        <v>1</v>
      </c>
      <c r="K16" s="2">
        <v>29</v>
      </c>
      <c r="L16" s="2">
        <v>2</v>
      </c>
      <c r="M16" s="1">
        <v>39</v>
      </c>
      <c r="N16">
        <v>200</v>
      </c>
      <c r="O16">
        <v>2</v>
      </c>
      <c r="P16">
        <v>2</v>
      </c>
      <c r="Q16">
        <v>4</v>
      </c>
      <c r="R16">
        <v>1</v>
      </c>
      <c r="S16">
        <v>1</v>
      </c>
      <c r="T16">
        <v>1</v>
      </c>
      <c r="U16">
        <v>1</v>
      </c>
      <c r="V16">
        <v>0</v>
      </c>
      <c r="W16">
        <v>-0.78949126999999997</v>
      </c>
      <c r="X16">
        <v>1.02276531</v>
      </c>
      <c r="Y16">
        <v>612.92510000000004</v>
      </c>
      <c r="Z16">
        <v>3</v>
      </c>
      <c r="AA16">
        <v>3</v>
      </c>
      <c r="AB16">
        <v>2</v>
      </c>
      <c r="AC16">
        <v>3</v>
      </c>
      <c r="AD16">
        <v>5</v>
      </c>
      <c r="AE16">
        <v>0</v>
      </c>
      <c r="AF16">
        <v>124</v>
      </c>
      <c r="AG16">
        <v>0.66964858999999999</v>
      </c>
      <c r="AH16">
        <v>3.0032527670000002</v>
      </c>
      <c r="AI16">
        <v>5.0565521799999997</v>
      </c>
      <c r="AJ16">
        <v>1</v>
      </c>
      <c r="AK16">
        <v>1</v>
      </c>
      <c r="AL16">
        <v>0</v>
      </c>
    </row>
    <row r="17" spans="1:38" x14ac:dyDescent="0.2">
      <c r="A17" t="s">
        <v>84</v>
      </c>
      <c r="B17" t="s">
        <v>76</v>
      </c>
      <c r="C17" t="s">
        <v>89</v>
      </c>
      <c r="D17" s="1" t="s">
        <v>39</v>
      </c>
      <c r="E17">
        <v>26.220680560000002</v>
      </c>
      <c r="F17">
        <v>-98.205811109999999</v>
      </c>
      <c r="G17" s="2">
        <v>2017</v>
      </c>
      <c r="H17" s="1">
        <v>109</v>
      </c>
      <c r="I17" s="1">
        <v>60</v>
      </c>
      <c r="J17" s="1">
        <v>1</v>
      </c>
      <c r="K17" s="2">
        <v>10</v>
      </c>
      <c r="L17" s="2">
        <v>0</v>
      </c>
      <c r="M17" s="1">
        <v>67</v>
      </c>
      <c r="N17">
        <v>77</v>
      </c>
      <c r="O17">
        <v>3</v>
      </c>
      <c r="P17">
        <v>1</v>
      </c>
      <c r="Q17">
        <v>1</v>
      </c>
      <c r="R17">
        <v>0</v>
      </c>
      <c r="S17">
        <v>0</v>
      </c>
      <c r="T17">
        <v>0</v>
      </c>
      <c r="U17">
        <v>0</v>
      </c>
      <c r="V17">
        <v>0</v>
      </c>
      <c r="W17">
        <v>-0.34349033000000001</v>
      </c>
      <c r="X17">
        <v>-0.30690784999999998</v>
      </c>
      <c r="Y17">
        <v>1001.64232</v>
      </c>
      <c r="Z17">
        <v>3</v>
      </c>
      <c r="AA17">
        <v>1</v>
      </c>
      <c r="AB17">
        <v>2</v>
      </c>
      <c r="AC17">
        <v>1</v>
      </c>
      <c r="AD17">
        <v>4</v>
      </c>
      <c r="AE17">
        <v>0</v>
      </c>
      <c r="AF17">
        <v>19</v>
      </c>
      <c r="AG17">
        <v>-0.94720747999999999</v>
      </c>
      <c r="AH17">
        <v>3.0405823129999998</v>
      </c>
      <c r="AI17">
        <v>5.9542499999999998E-2</v>
      </c>
      <c r="AJ17">
        <v>0</v>
      </c>
      <c r="AK17">
        <v>1</v>
      </c>
      <c r="AL17">
        <v>0</v>
      </c>
    </row>
    <row r="18" spans="1:38" x14ac:dyDescent="0.2">
      <c r="A18" t="s">
        <v>84</v>
      </c>
      <c r="B18" t="s">
        <v>76</v>
      </c>
      <c r="C18" t="s">
        <v>89</v>
      </c>
      <c r="D18" s="1" t="s">
        <v>40</v>
      </c>
      <c r="E18">
        <v>26.221184000000001</v>
      </c>
      <c r="F18">
        <v>-98.205916000000002</v>
      </c>
      <c r="G18" s="2">
        <v>2017</v>
      </c>
      <c r="H18" s="1">
        <v>100</v>
      </c>
      <c r="I18" s="1">
        <v>68</v>
      </c>
      <c r="J18" s="1">
        <v>1</v>
      </c>
      <c r="K18" s="2">
        <v>1</v>
      </c>
      <c r="L18" s="2">
        <v>1</v>
      </c>
      <c r="M18" s="1">
        <v>70</v>
      </c>
      <c r="N18">
        <v>173</v>
      </c>
      <c r="O18">
        <v>7</v>
      </c>
      <c r="P18">
        <v>1</v>
      </c>
      <c r="Q18">
        <v>3</v>
      </c>
      <c r="R18">
        <v>0</v>
      </c>
      <c r="S18">
        <v>0</v>
      </c>
      <c r="T18">
        <v>1</v>
      </c>
      <c r="U18">
        <v>2</v>
      </c>
      <c r="V18">
        <v>0</v>
      </c>
      <c r="W18">
        <v>-0.37371120000000002</v>
      </c>
      <c r="X18">
        <v>-3.2189379999999997E-2</v>
      </c>
      <c r="Y18">
        <v>615.16399999999999</v>
      </c>
      <c r="Z18">
        <v>1</v>
      </c>
      <c r="AA18">
        <v>2</v>
      </c>
      <c r="AB18">
        <v>0</v>
      </c>
      <c r="AC18">
        <v>1</v>
      </c>
      <c r="AD18">
        <v>4</v>
      </c>
      <c r="AE18">
        <v>0</v>
      </c>
      <c r="AF18">
        <v>6</v>
      </c>
      <c r="AG18">
        <v>-1.30869448</v>
      </c>
      <c r="AH18">
        <v>-1.4040096820000001</v>
      </c>
      <c r="AI18">
        <v>5.9542499999999998E-2</v>
      </c>
      <c r="AJ18">
        <v>1</v>
      </c>
      <c r="AK18">
        <v>0</v>
      </c>
      <c r="AL18">
        <v>0</v>
      </c>
    </row>
    <row r="19" spans="1:38" x14ac:dyDescent="0.2">
      <c r="A19" t="s">
        <v>84</v>
      </c>
      <c r="B19" t="s">
        <v>76</v>
      </c>
      <c r="C19" t="s">
        <v>89</v>
      </c>
      <c r="D19" s="1" t="s">
        <v>41</v>
      </c>
      <c r="E19">
        <v>26.22126111</v>
      </c>
      <c r="F19">
        <v>-98.207280560000001</v>
      </c>
      <c r="G19" s="2">
        <v>2017</v>
      </c>
      <c r="H19" s="1">
        <v>53</v>
      </c>
      <c r="I19" s="1">
        <v>32</v>
      </c>
      <c r="J19" s="1">
        <v>1</v>
      </c>
      <c r="K19" s="2">
        <v>4</v>
      </c>
      <c r="L19" s="2">
        <v>0</v>
      </c>
      <c r="M19" s="1">
        <v>38</v>
      </c>
      <c r="N19">
        <v>100</v>
      </c>
      <c r="O19">
        <v>3</v>
      </c>
      <c r="P19">
        <v>1</v>
      </c>
      <c r="Q19">
        <v>2</v>
      </c>
      <c r="R19">
        <v>0</v>
      </c>
      <c r="S19">
        <v>0</v>
      </c>
      <c r="T19">
        <v>0</v>
      </c>
      <c r="U19">
        <v>0</v>
      </c>
      <c r="V19">
        <v>0</v>
      </c>
      <c r="W19">
        <v>5.0739970000000002E-2</v>
      </c>
      <c r="X19">
        <v>-0.98017927999999999</v>
      </c>
      <c r="Y19">
        <v>570.89324999999997</v>
      </c>
      <c r="Z19">
        <v>2</v>
      </c>
      <c r="AA19">
        <v>2</v>
      </c>
      <c r="AB19">
        <v>1</v>
      </c>
      <c r="AC19">
        <v>1</v>
      </c>
      <c r="AD19">
        <v>5</v>
      </c>
      <c r="AE19">
        <v>0</v>
      </c>
      <c r="AF19">
        <v>56</v>
      </c>
      <c r="AG19">
        <v>-1.51306473</v>
      </c>
      <c r="AH19">
        <v>0.20255637300000001</v>
      </c>
      <c r="AI19">
        <v>2.27284051</v>
      </c>
      <c r="AJ19">
        <v>1</v>
      </c>
      <c r="AK19">
        <v>1</v>
      </c>
      <c r="AL19">
        <v>0</v>
      </c>
    </row>
    <row r="20" spans="1:38" x14ac:dyDescent="0.2">
      <c r="A20" t="s">
        <v>84</v>
      </c>
      <c r="B20" t="s">
        <v>76</v>
      </c>
      <c r="C20" t="s">
        <v>89</v>
      </c>
      <c r="D20" s="1" t="s">
        <v>42</v>
      </c>
      <c r="E20">
        <v>26.219516670000001</v>
      </c>
      <c r="F20">
        <v>-98.205827780000007</v>
      </c>
      <c r="G20" s="2">
        <v>2017</v>
      </c>
      <c r="H20" s="1">
        <v>66</v>
      </c>
      <c r="I20" s="1">
        <v>4</v>
      </c>
      <c r="J20" s="1">
        <v>0</v>
      </c>
      <c r="K20" s="2">
        <v>0</v>
      </c>
      <c r="L20" s="2">
        <v>0</v>
      </c>
      <c r="M20" s="1">
        <v>4</v>
      </c>
      <c r="N20">
        <v>6</v>
      </c>
      <c r="O20">
        <v>0</v>
      </c>
      <c r="P20">
        <v>1</v>
      </c>
      <c r="Q20">
        <v>2</v>
      </c>
      <c r="R20">
        <v>0</v>
      </c>
      <c r="S20">
        <v>0</v>
      </c>
      <c r="T20">
        <v>1</v>
      </c>
      <c r="U20">
        <v>2</v>
      </c>
      <c r="V20">
        <v>0</v>
      </c>
      <c r="W20">
        <v>-0.74069733999999998</v>
      </c>
      <c r="X20">
        <v>-1.42046494</v>
      </c>
      <c r="Y20">
        <v>1071.0932499999999</v>
      </c>
      <c r="Z20">
        <v>1</v>
      </c>
      <c r="AA20">
        <v>1</v>
      </c>
      <c r="AB20">
        <v>1</v>
      </c>
      <c r="AC20">
        <v>1</v>
      </c>
      <c r="AD20">
        <v>4</v>
      </c>
      <c r="AE20">
        <v>0</v>
      </c>
      <c r="AF20">
        <v>6</v>
      </c>
      <c r="AG20">
        <v>-0.98006844999999998</v>
      </c>
      <c r="AH20">
        <v>0.65856205800000001</v>
      </c>
      <c r="AI20">
        <v>0.20625035999999999</v>
      </c>
      <c r="AJ20">
        <v>0</v>
      </c>
      <c r="AK20">
        <v>1</v>
      </c>
      <c r="AL20">
        <v>0</v>
      </c>
    </row>
    <row r="21" spans="1:38" x14ac:dyDescent="0.2">
      <c r="A21" t="s">
        <v>83</v>
      </c>
      <c r="B21" t="s">
        <v>77</v>
      </c>
      <c r="C21" t="s">
        <v>88</v>
      </c>
      <c r="D21" s="1" t="s">
        <v>43</v>
      </c>
      <c r="E21">
        <v>26.230515</v>
      </c>
      <c r="F21">
        <v>-97.959181999999998</v>
      </c>
      <c r="G21" s="2">
        <v>2017</v>
      </c>
      <c r="H21" s="1">
        <v>71</v>
      </c>
      <c r="I21" s="1">
        <v>45</v>
      </c>
      <c r="J21" s="1">
        <v>1</v>
      </c>
      <c r="K21" s="2">
        <v>8</v>
      </c>
      <c r="L21" s="2">
        <v>0</v>
      </c>
      <c r="M21" s="1">
        <v>48</v>
      </c>
      <c r="N21">
        <v>570</v>
      </c>
      <c r="O21">
        <v>9</v>
      </c>
      <c r="P21">
        <v>2</v>
      </c>
      <c r="Q21">
        <v>3</v>
      </c>
      <c r="R21">
        <v>0</v>
      </c>
      <c r="S21">
        <v>0</v>
      </c>
      <c r="T21">
        <v>0</v>
      </c>
      <c r="U21">
        <v>0</v>
      </c>
      <c r="V21">
        <v>0</v>
      </c>
      <c r="W21">
        <v>-0.71064521000000003</v>
      </c>
      <c r="X21">
        <v>1.9351254200000001</v>
      </c>
      <c r="Y21">
        <v>602.92749000000003</v>
      </c>
      <c r="Z21">
        <v>3</v>
      </c>
      <c r="AA21">
        <v>2</v>
      </c>
      <c r="AB21">
        <v>3</v>
      </c>
      <c r="AC21">
        <v>3</v>
      </c>
      <c r="AD21">
        <v>7</v>
      </c>
      <c r="AE21">
        <v>2</v>
      </c>
      <c r="AF21">
        <v>56</v>
      </c>
      <c r="AG21">
        <v>0.83762101</v>
      </c>
      <c r="AH21">
        <v>-0.82855970899999998</v>
      </c>
      <c r="AI21">
        <v>-8.7779479999999993E-2</v>
      </c>
      <c r="AJ21">
        <v>1</v>
      </c>
      <c r="AK21">
        <v>1</v>
      </c>
      <c r="AL21">
        <v>1</v>
      </c>
    </row>
    <row r="22" spans="1:38" x14ac:dyDescent="0.2">
      <c r="A22" t="s">
        <v>83</v>
      </c>
      <c r="B22" t="s">
        <v>77</v>
      </c>
      <c r="C22" t="s">
        <v>88</v>
      </c>
      <c r="D22" s="1" t="s">
        <v>44</v>
      </c>
      <c r="E22">
        <v>26.231024999999999</v>
      </c>
      <c r="F22">
        <v>-97.958458329999999</v>
      </c>
      <c r="G22" s="2">
        <v>2017</v>
      </c>
      <c r="H22" s="1">
        <v>71</v>
      </c>
      <c r="I22" s="1">
        <v>51</v>
      </c>
      <c r="J22" s="1">
        <v>1</v>
      </c>
      <c r="K22" s="2">
        <v>19</v>
      </c>
      <c r="L22" s="2">
        <v>0</v>
      </c>
      <c r="M22" s="1">
        <v>53</v>
      </c>
      <c r="N22">
        <v>216</v>
      </c>
      <c r="O22">
        <v>7</v>
      </c>
      <c r="P22">
        <v>2</v>
      </c>
      <c r="Q22">
        <v>4</v>
      </c>
      <c r="R22">
        <v>0</v>
      </c>
      <c r="S22">
        <v>0</v>
      </c>
      <c r="T22">
        <v>1</v>
      </c>
      <c r="U22">
        <v>2</v>
      </c>
      <c r="V22">
        <v>0</v>
      </c>
      <c r="W22">
        <v>-1.77849327</v>
      </c>
      <c r="X22">
        <v>0.47256603000000003</v>
      </c>
      <c r="Y22">
        <v>711.40009999999995</v>
      </c>
      <c r="Z22">
        <v>2</v>
      </c>
      <c r="AA22">
        <v>3</v>
      </c>
      <c r="AB22">
        <v>5</v>
      </c>
      <c r="AC22">
        <v>2</v>
      </c>
      <c r="AD22">
        <v>5</v>
      </c>
      <c r="AE22">
        <v>22</v>
      </c>
      <c r="AF22">
        <v>263</v>
      </c>
      <c r="AG22">
        <v>3.4168159999999999</v>
      </c>
      <c r="AH22">
        <v>-0.87268271900000005</v>
      </c>
      <c r="AI22">
        <v>-0.53362871000000001</v>
      </c>
      <c r="AJ22">
        <v>1</v>
      </c>
      <c r="AK22">
        <v>1</v>
      </c>
      <c r="AL22">
        <v>1</v>
      </c>
    </row>
    <row r="23" spans="1:38" x14ac:dyDescent="0.2">
      <c r="A23" t="s">
        <v>83</v>
      </c>
      <c r="B23" t="s">
        <v>77</v>
      </c>
      <c r="C23" t="s">
        <v>88</v>
      </c>
      <c r="D23" s="1" t="s">
        <v>45</v>
      </c>
      <c r="E23">
        <v>26.230541670000001</v>
      </c>
      <c r="F23">
        <v>-97.956483329999998</v>
      </c>
      <c r="G23" s="2">
        <v>2017</v>
      </c>
      <c r="H23" s="1">
        <v>71</v>
      </c>
      <c r="I23" s="1">
        <v>51</v>
      </c>
      <c r="J23" s="1">
        <v>1</v>
      </c>
      <c r="K23" s="2">
        <v>5</v>
      </c>
      <c r="L23" s="2">
        <v>0</v>
      </c>
      <c r="M23" s="1">
        <v>52</v>
      </c>
      <c r="N23">
        <v>227</v>
      </c>
      <c r="O23">
        <v>1</v>
      </c>
      <c r="P23">
        <v>1</v>
      </c>
      <c r="Q23">
        <v>4</v>
      </c>
      <c r="R23">
        <v>0</v>
      </c>
      <c r="S23">
        <v>0</v>
      </c>
      <c r="T23">
        <v>1</v>
      </c>
      <c r="U23">
        <v>4</v>
      </c>
      <c r="V23">
        <v>0</v>
      </c>
      <c r="W23">
        <v>2.8519223500000002</v>
      </c>
      <c r="X23">
        <v>-1.0853898799999999</v>
      </c>
      <c r="Y23">
        <v>1204.70685</v>
      </c>
      <c r="Z23">
        <v>1</v>
      </c>
      <c r="AA23">
        <v>2</v>
      </c>
      <c r="AB23">
        <v>2</v>
      </c>
      <c r="AC23">
        <v>2</v>
      </c>
      <c r="AD23">
        <v>4</v>
      </c>
      <c r="AE23">
        <v>30</v>
      </c>
      <c r="AF23">
        <v>52</v>
      </c>
      <c r="AG23">
        <v>-0.71246049</v>
      </c>
      <c r="AH23">
        <v>0.12692046100000001</v>
      </c>
      <c r="AI23">
        <v>-0.47734534000000001</v>
      </c>
      <c r="AJ23">
        <v>1</v>
      </c>
      <c r="AK23">
        <v>1</v>
      </c>
      <c r="AL23">
        <v>1</v>
      </c>
    </row>
    <row r="24" spans="1:38" x14ac:dyDescent="0.2">
      <c r="A24" t="s">
        <v>83</v>
      </c>
      <c r="B24" t="s">
        <v>77</v>
      </c>
      <c r="C24" t="s">
        <v>88</v>
      </c>
      <c r="D24" s="1" t="s">
        <v>46</v>
      </c>
      <c r="E24">
        <v>26.230611110000002</v>
      </c>
      <c r="F24">
        <v>-97.957250000000002</v>
      </c>
      <c r="G24" s="2">
        <v>2017</v>
      </c>
      <c r="H24" s="1">
        <v>71</v>
      </c>
      <c r="I24" s="1">
        <v>47</v>
      </c>
      <c r="J24" s="1">
        <v>1</v>
      </c>
      <c r="K24" s="2">
        <v>7</v>
      </c>
      <c r="L24" s="2">
        <v>0</v>
      </c>
      <c r="M24" s="1">
        <v>49</v>
      </c>
      <c r="N24">
        <v>344</v>
      </c>
      <c r="O24">
        <v>2</v>
      </c>
      <c r="P24">
        <v>2</v>
      </c>
      <c r="Q24">
        <v>4</v>
      </c>
      <c r="R24">
        <v>1</v>
      </c>
      <c r="S24">
        <v>2</v>
      </c>
      <c r="T24">
        <v>1</v>
      </c>
      <c r="U24">
        <v>3</v>
      </c>
      <c r="V24">
        <v>0</v>
      </c>
      <c r="W24">
        <v>-1.33266106</v>
      </c>
      <c r="X24">
        <v>1.44080886</v>
      </c>
      <c r="Y24">
        <v>673.41769999999997</v>
      </c>
      <c r="Z24">
        <v>2</v>
      </c>
      <c r="AA24">
        <v>3</v>
      </c>
      <c r="AB24">
        <v>0</v>
      </c>
      <c r="AC24">
        <v>3</v>
      </c>
      <c r="AD24">
        <v>5</v>
      </c>
      <c r="AE24">
        <v>0</v>
      </c>
      <c r="AF24">
        <v>14</v>
      </c>
      <c r="AG24">
        <v>0.55860370999999998</v>
      </c>
      <c r="AH24">
        <v>-2.4923690440000001</v>
      </c>
      <c r="AI24">
        <v>-0.40838166999999997</v>
      </c>
      <c r="AJ24">
        <v>1</v>
      </c>
      <c r="AK24">
        <v>0</v>
      </c>
      <c r="AL24">
        <v>0</v>
      </c>
    </row>
    <row r="25" spans="1:38" x14ac:dyDescent="0.2">
      <c r="A25" t="s">
        <v>83</v>
      </c>
      <c r="B25" t="s">
        <v>77</v>
      </c>
      <c r="C25" t="s">
        <v>88</v>
      </c>
      <c r="D25" s="1" t="s">
        <v>47</v>
      </c>
      <c r="E25">
        <v>26.23101389</v>
      </c>
      <c r="F25">
        <v>-97.957541669999998</v>
      </c>
      <c r="G25" s="2">
        <v>2017</v>
      </c>
      <c r="H25" s="1">
        <v>71</v>
      </c>
      <c r="I25" s="1">
        <v>43</v>
      </c>
      <c r="J25" s="1">
        <v>1</v>
      </c>
      <c r="K25" s="2">
        <v>14</v>
      </c>
      <c r="L25" s="2">
        <v>0</v>
      </c>
      <c r="M25" s="1">
        <v>48</v>
      </c>
      <c r="N25">
        <v>138</v>
      </c>
      <c r="O25">
        <v>5</v>
      </c>
      <c r="P25">
        <v>2</v>
      </c>
      <c r="Q25">
        <v>2</v>
      </c>
      <c r="R25">
        <v>1</v>
      </c>
      <c r="S25">
        <v>2</v>
      </c>
      <c r="T25">
        <v>1</v>
      </c>
      <c r="U25">
        <v>2</v>
      </c>
      <c r="V25">
        <v>0</v>
      </c>
      <c r="W25">
        <v>-3.2659176099999998</v>
      </c>
      <c r="X25">
        <v>0.18352468</v>
      </c>
      <c r="Y25">
        <v>1143.1348800000001</v>
      </c>
      <c r="Z25">
        <v>2</v>
      </c>
      <c r="AA25">
        <v>2</v>
      </c>
      <c r="AB25">
        <v>5</v>
      </c>
      <c r="AC25">
        <v>3</v>
      </c>
      <c r="AD25">
        <v>4</v>
      </c>
      <c r="AE25">
        <v>9</v>
      </c>
      <c r="AF25">
        <v>52</v>
      </c>
      <c r="AG25">
        <v>1.3692055700000001</v>
      </c>
      <c r="AH25">
        <v>1.0182670970000001</v>
      </c>
      <c r="AI25">
        <v>-0.54962374999999997</v>
      </c>
      <c r="AJ25">
        <v>1</v>
      </c>
      <c r="AK25">
        <v>1</v>
      </c>
      <c r="AL25">
        <v>1</v>
      </c>
    </row>
    <row r="26" spans="1:38" x14ac:dyDescent="0.2">
      <c r="A26" t="s">
        <v>83</v>
      </c>
      <c r="B26" t="s">
        <v>78</v>
      </c>
      <c r="C26" t="s">
        <v>89</v>
      </c>
      <c r="D26" s="1" t="s">
        <v>48</v>
      </c>
      <c r="E26">
        <v>26.134338889999999</v>
      </c>
      <c r="F26">
        <v>-97.903027780000002</v>
      </c>
      <c r="G26" s="2">
        <v>2017</v>
      </c>
      <c r="H26" s="1">
        <v>13</v>
      </c>
      <c r="I26" s="1">
        <v>11</v>
      </c>
      <c r="J26" s="1">
        <v>0</v>
      </c>
      <c r="K26" s="2">
        <v>0</v>
      </c>
      <c r="L26" s="2">
        <v>1</v>
      </c>
      <c r="M26" s="1">
        <v>11</v>
      </c>
      <c r="N26">
        <v>14</v>
      </c>
      <c r="O26">
        <v>0</v>
      </c>
      <c r="P26">
        <v>1</v>
      </c>
      <c r="Q26">
        <v>2</v>
      </c>
      <c r="R26">
        <v>0</v>
      </c>
      <c r="S26">
        <v>0</v>
      </c>
      <c r="T26">
        <v>0</v>
      </c>
      <c r="U26">
        <v>0</v>
      </c>
      <c r="V26">
        <v>0</v>
      </c>
      <c r="W26">
        <v>-0.84579388</v>
      </c>
      <c r="X26">
        <v>-1.6106299900000001</v>
      </c>
      <c r="Y26">
        <v>1088.77882</v>
      </c>
      <c r="Z26">
        <v>3</v>
      </c>
      <c r="AA26">
        <v>2</v>
      </c>
      <c r="AB26">
        <v>1</v>
      </c>
      <c r="AC26">
        <v>1</v>
      </c>
      <c r="AD26">
        <v>4</v>
      </c>
      <c r="AE26">
        <v>0</v>
      </c>
      <c r="AF26">
        <v>28</v>
      </c>
      <c r="AG26">
        <v>-0.99009402000000002</v>
      </c>
      <c r="AH26">
        <v>-1.3306863520000001</v>
      </c>
      <c r="AI26">
        <v>2.0138439699999999</v>
      </c>
      <c r="AJ26">
        <v>1</v>
      </c>
      <c r="AK26">
        <v>1</v>
      </c>
      <c r="AL26">
        <v>0</v>
      </c>
    </row>
    <row r="27" spans="1:38" x14ac:dyDescent="0.2">
      <c r="A27" t="s">
        <v>83</v>
      </c>
      <c r="B27" t="s">
        <v>78</v>
      </c>
      <c r="C27" t="s">
        <v>89</v>
      </c>
      <c r="D27" s="1" t="s">
        <v>49</v>
      </c>
      <c r="E27">
        <v>26.133500000000002</v>
      </c>
      <c r="F27">
        <v>-97.904422220000001</v>
      </c>
      <c r="G27" s="2">
        <v>2017</v>
      </c>
      <c r="H27" s="1">
        <v>79</v>
      </c>
      <c r="I27" s="1">
        <v>59</v>
      </c>
      <c r="J27" s="1">
        <v>0</v>
      </c>
      <c r="K27" s="2">
        <v>0</v>
      </c>
      <c r="L27" s="2">
        <v>0</v>
      </c>
      <c r="M27" s="1">
        <v>61</v>
      </c>
      <c r="N27">
        <v>57</v>
      </c>
      <c r="O27">
        <v>4</v>
      </c>
      <c r="P27">
        <v>1</v>
      </c>
      <c r="Q27">
        <v>2</v>
      </c>
      <c r="R27">
        <v>0</v>
      </c>
      <c r="S27">
        <v>0</v>
      </c>
      <c r="T27">
        <v>0</v>
      </c>
      <c r="U27">
        <v>0</v>
      </c>
      <c r="V27">
        <v>0</v>
      </c>
      <c r="W27">
        <v>1.3963236000000001</v>
      </c>
      <c r="X27">
        <v>-1.23324872</v>
      </c>
      <c r="Y27">
        <v>1130.21352</v>
      </c>
      <c r="Z27">
        <v>3</v>
      </c>
      <c r="AA27">
        <v>3</v>
      </c>
      <c r="AB27">
        <v>2</v>
      </c>
      <c r="AC27">
        <v>1</v>
      </c>
      <c r="AD27">
        <v>5</v>
      </c>
      <c r="AE27">
        <v>0</v>
      </c>
      <c r="AF27">
        <v>110</v>
      </c>
      <c r="AG27">
        <v>1.4251118899999999</v>
      </c>
      <c r="AH27">
        <v>0.63136567300000002</v>
      </c>
      <c r="AI27">
        <v>0.18743899999999999</v>
      </c>
      <c r="AJ27">
        <v>1</v>
      </c>
      <c r="AK27">
        <v>1</v>
      </c>
      <c r="AL27">
        <v>0</v>
      </c>
    </row>
    <row r="28" spans="1:38" x14ac:dyDescent="0.2">
      <c r="A28" t="s">
        <v>83</v>
      </c>
      <c r="B28" t="s">
        <v>78</v>
      </c>
      <c r="C28" t="s">
        <v>89</v>
      </c>
      <c r="D28" s="1" t="s">
        <v>50</v>
      </c>
      <c r="E28">
        <v>26.134347219999999</v>
      </c>
      <c r="F28">
        <v>-97.903497220000006</v>
      </c>
      <c r="G28" s="2">
        <v>2017</v>
      </c>
      <c r="H28" s="1">
        <v>77</v>
      </c>
      <c r="I28" s="1">
        <v>34</v>
      </c>
      <c r="J28" s="1">
        <v>0</v>
      </c>
      <c r="K28" s="2">
        <v>0</v>
      </c>
      <c r="L28" s="2">
        <v>0</v>
      </c>
      <c r="M28" s="1">
        <v>39</v>
      </c>
      <c r="N28">
        <v>50</v>
      </c>
      <c r="O28">
        <v>1</v>
      </c>
      <c r="P28">
        <v>1</v>
      </c>
      <c r="Q28">
        <v>2</v>
      </c>
      <c r="R28">
        <v>0</v>
      </c>
      <c r="S28">
        <v>0</v>
      </c>
      <c r="T28">
        <v>0</v>
      </c>
      <c r="U28">
        <v>0</v>
      </c>
      <c r="V28">
        <v>0</v>
      </c>
      <c r="W28">
        <v>2.13242237</v>
      </c>
      <c r="X28">
        <v>-1.33504259</v>
      </c>
      <c r="Y28">
        <v>1089.48713</v>
      </c>
      <c r="Z28">
        <v>3</v>
      </c>
      <c r="AA28">
        <v>2</v>
      </c>
      <c r="AB28">
        <v>0</v>
      </c>
      <c r="AC28">
        <v>1</v>
      </c>
      <c r="AD28">
        <v>4</v>
      </c>
      <c r="AE28">
        <v>0</v>
      </c>
      <c r="AF28">
        <v>46</v>
      </c>
      <c r="AG28">
        <v>-0.23839471000000001</v>
      </c>
      <c r="AH28">
        <v>1.3533975920000001</v>
      </c>
      <c r="AI28">
        <v>-1.60502525</v>
      </c>
      <c r="AJ28">
        <v>1</v>
      </c>
      <c r="AK28">
        <v>0</v>
      </c>
      <c r="AL28">
        <v>0</v>
      </c>
    </row>
    <row r="29" spans="1:38" x14ac:dyDescent="0.2">
      <c r="A29" t="s">
        <v>83</v>
      </c>
      <c r="B29" t="s">
        <v>78</v>
      </c>
      <c r="C29" t="s">
        <v>89</v>
      </c>
      <c r="D29" s="1" t="s">
        <v>51</v>
      </c>
      <c r="E29">
        <v>26.134723999999999</v>
      </c>
      <c r="F29">
        <v>-97.903417000000005</v>
      </c>
      <c r="G29" s="2">
        <v>2017</v>
      </c>
      <c r="H29" s="1">
        <v>71</v>
      </c>
      <c r="I29" s="1">
        <v>63</v>
      </c>
      <c r="J29" s="1">
        <v>1</v>
      </c>
      <c r="K29" s="2">
        <v>3</v>
      </c>
      <c r="L29" s="2">
        <v>0</v>
      </c>
      <c r="M29" s="1">
        <v>63</v>
      </c>
      <c r="N29">
        <v>20</v>
      </c>
      <c r="O29">
        <v>0</v>
      </c>
      <c r="P29">
        <v>1</v>
      </c>
      <c r="Q29">
        <v>3</v>
      </c>
      <c r="R29">
        <v>1</v>
      </c>
      <c r="S29">
        <v>1</v>
      </c>
      <c r="T29">
        <v>0</v>
      </c>
      <c r="U29">
        <v>0</v>
      </c>
      <c r="V29">
        <v>1</v>
      </c>
      <c r="W29">
        <v>-1.0823320700000001</v>
      </c>
      <c r="X29">
        <v>-1.0496061999999999</v>
      </c>
      <c r="Y29">
        <v>1075.76341</v>
      </c>
      <c r="Z29">
        <v>3</v>
      </c>
      <c r="AA29">
        <v>2</v>
      </c>
      <c r="AB29">
        <v>0</v>
      </c>
      <c r="AC29">
        <v>1</v>
      </c>
      <c r="AD29">
        <v>7</v>
      </c>
      <c r="AE29">
        <v>0</v>
      </c>
      <c r="AF29">
        <v>10</v>
      </c>
      <c r="AG29">
        <v>-0.62236954</v>
      </c>
      <c r="AH29">
        <v>1.4440386350000001</v>
      </c>
      <c r="AI29">
        <v>8.0094580799999999</v>
      </c>
      <c r="AJ29">
        <v>1</v>
      </c>
      <c r="AK29">
        <v>0</v>
      </c>
      <c r="AL29">
        <v>0</v>
      </c>
    </row>
    <row r="30" spans="1:38" x14ac:dyDescent="0.2">
      <c r="A30" t="s">
        <v>83</v>
      </c>
      <c r="B30" t="s">
        <v>78</v>
      </c>
      <c r="C30" t="s">
        <v>89</v>
      </c>
      <c r="D30" s="1" t="s">
        <v>52</v>
      </c>
      <c r="E30">
        <v>26.13468928</v>
      </c>
      <c r="F30">
        <v>-97.902695429999994</v>
      </c>
      <c r="G30" s="2">
        <v>2018</v>
      </c>
      <c r="H30" s="1">
        <v>16</v>
      </c>
      <c r="I30" s="1">
        <v>14</v>
      </c>
      <c r="J30" s="1">
        <v>0</v>
      </c>
      <c r="K30" s="2">
        <v>0</v>
      </c>
      <c r="L30" s="2">
        <v>0</v>
      </c>
      <c r="M30" s="1">
        <v>15</v>
      </c>
      <c r="N30">
        <v>18</v>
      </c>
      <c r="O30">
        <v>0</v>
      </c>
      <c r="P30">
        <v>1</v>
      </c>
      <c r="Q30">
        <v>1</v>
      </c>
      <c r="R30">
        <v>0</v>
      </c>
      <c r="S30">
        <v>0</v>
      </c>
      <c r="T30">
        <v>1</v>
      </c>
      <c r="U30">
        <v>12</v>
      </c>
      <c r="V30">
        <v>0</v>
      </c>
      <c r="W30">
        <v>-0.21204870000000001</v>
      </c>
      <c r="X30">
        <v>-4.1004530700000004</v>
      </c>
      <c r="Y30">
        <v>1064.6100899999999</v>
      </c>
      <c r="Z30">
        <v>2</v>
      </c>
      <c r="AA30">
        <v>1</v>
      </c>
      <c r="AB30">
        <v>0</v>
      </c>
      <c r="AC30">
        <v>1</v>
      </c>
      <c r="AD30">
        <v>7</v>
      </c>
      <c r="AE30">
        <v>0</v>
      </c>
      <c r="AF30">
        <v>14</v>
      </c>
      <c r="AG30">
        <v>-2.06491508</v>
      </c>
      <c r="AH30">
        <v>0.87761864499999998</v>
      </c>
      <c r="AI30">
        <v>-1.2581658499999999</v>
      </c>
      <c r="AJ30">
        <v>0</v>
      </c>
      <c r="AK30">
        <v>0</v>
      </c>
      <c r="AL30">
        <v>0</v>
      </c>
    </row>
    <row r="31" spans="1:38" x14ac:dyDescent="0.2">
      <c r="A31" t="s">
        <v>85</v>
      </c>
      <c r="B31" t="s">
        <v>80</v>
      </c>
      <c r="C31" t="s">
        <v>88</v>
      </c>
      <c r="D31" s="1" t="s">
        <v>53</v>
      </c>
      <c r="E31">
        <v>26.112439999999999</v>
      </c>
      <c r="F31">
        <v>-97.949126000000007</v>
      </c>
      <c r="G31" s="2">
        <v>2017</v>
      </c>
      <c r="H31" s="1">
        <v>76</v>
      </c>
      <c r="I31" s="1">
        <v>58</v>
      </c>
      <c r="J31" s="1">
        <v>1</v>
      </c>
      <c r="K31" s="2">
        <v>18</v>
      </c>
      <c r="L31" s="2">
        <v>0</v>
      </c>
      <c r="M31" s="1">
        <v>59</v>
      </c>
      <c r="N31">
        <v>435</v>
      </c>
      <c r="O31">
        <v>16</v>
      </c>
      <c r="P31">
        <v>2</v>
      </c>
      <c r="Q31">
        <v>2</v>
      </c>
      <c r="R31">
        <v>1</v>
      </c>
      <c r="S31">
        <v>1</v>
      </c>
      <c r="T31">
        <v>1</v>
      </c>
      <c r="U31">
        <v>4</v>
      </c>
      <c r="V31">
        <v>0</v>
      </c>
      <c r="W31">
        <v>3.694915E-2</v>
      </c>
      <c r="X31">
        <v>0.46065252000000001</v>
      </c>
      <c r="Y31">
        <v>861.04760999999996</v>
      </c>
      <c r="Z31">
        <v>3</v>
      </c>
      <c r="AA31">
        <v>3</v>
      </c>
      <c r="AB31">
        <v>1</v>
      </c>
      <c r="AC31">
        <v>3</v>
      </c>
      <c r="AD31">
        <v>7</v>
      </c>
      <c r="AE31">
        <v>14</v>
      </c>
      <c r="AF31">
        <v>16</v>
      </c>
      <c r="AG31">
        <v>0.73873394999999997</v>
      </c>
      <c r="AH31">
        <v>-4.1961485359999999</v>
      </c>
      <c r="AI31">
        <v>-0.20254114000000001</v>
      </c>
      <c r="AJ31">
        <v>1</v>
      </c>
      <c r="AK31">
        <v>1</v>
      </c>
      <c r="AL31">
        <v>1</v>
      </c>
    </row>
    <row r="32" spans="1:38" x14ac:dyDescent="0.2">
      <c r="A32" t="s">
        <v>85</v>
      </c>
      <c r="B32" t="s">
        <v>80</v>
      </c>
      <c r="C32" t="s">
        <v>88</v>
      </c>
      <c r="D32" s="1" t="s">
        <v>54</v>
      </c>
      <c r="E32">
        <v>26.112397219999998</v>
      </c>
      <c r="F32">
        <v>-97.950597220000006</v>
      </c>
      <c r="G32" s="2">
        <v>2017</v>
      </c>
      <c r="H32" s="1">
        <v>111</v>
      </c>
      <c r="I32" s="1">
        <v>84</v>
      </c>
      <c r="J32" s="1">
        <v>1</v>
      </c>
      <c r="K32" s="2">
        <v>71</v>
      </c>
      <c r="L32" s="2">
        <v>1</v>
      </c>
      <c r="M32" s="1">
        <v>87</v>
      </c>
      <c r="N32">
        <v>207</v>
      </c>
      <c r="O32">
        <v>3</v>
      </c>
      <c r="P32">
        <v>2</v>
      </c>
      <c r="Q32">
        <v>5</v>
      </c>
      <c r="R32">
        <v>0</v>
      </c>
      <c r="S32">
        <v>0</v>
      </c>
      <c r="T32">
        <v>1</v>
      </c>
      <c r="U32">
        <v>3</v>
      </c>
      <c r="V32">
        <v>0</v>
      </c>
      <c r="W32">
        <v>-1.0589932799999999</v>
      </c>
      <c r="X32">
        <v>-0.97022370000000002</v>
      </c>
      <c r="Y32">
        <v>778.88598999999999</v>
      </c>
      <c r="Z32">
        <v>3</v>
      </c>
      <c r="AA32">
        <v>3</v>
      </c>
      <c r="AB32">
        <v>3</v>
      </c>
      <c r="AC32">
        <v>3</v>
      </c>
      <c r="AD32">
        <v>7</v>
      </c>
      <c r="AE32">
        <v>20</v>
      </c>
      <c r="AF32">
        <v>180</v>
      </c>
      <c r="AG32">
        <v>2.1168123300000001</v>
      </c>
      <c r="AH32">
        <v>-9.0974599999999999E-3</v>
      </c>
      <c r="AI32">
        <v>-1.6265551700000001</v>
      </c>
      <c r="AJ32">
        <v>1</v>
      </c>
      <c r="AK32">
        <v>1</v>
      </c>
      <c r="AL32">
        <v>1</v>
      </c>
    </row>
    <row r="33" spans="1:38" x14ac:dyDescent="0.2">
      <c r="A33" t="s">
        <v>85</v>
      </c>
      <c r="B33" t="s">
        <v>80</v>
      </c>
      <c r="C33" t="s">
        <v>88</v>
      </c>
      <c r="D33" s="1" t="s">
        <v>55</v>
      </c>
      <c r="E33">
        <v>26.111916000000001</v>
      </c>
      <c r="F33">
        <v>-97.948863000000003</v>
      </c>
      <c r="G33" s="2">
        <v>2017</v>
      </c>
      <c r="H33" s="1">
        <v>106</v>
      </c>
      <c r="I33" s="1">
        <v>76</v>
      </c>
      <c r="J33" s="1">
        <v>1</v>
      </c>
      <c r="K33" s="2">
        <v>34</v>
      </c>
      <c r="L33" s="2">
        <v>4</v>
      </c>
      <c r="M33" s="1">
        <v>78</v>
      </c>
      <c r="N33">
        <v>336</v>
      </c>
      <c r="O33">
        <v>27</v>
      </c>
      <c r="P33">
        <v>2</v>
      </c>
      <c r="Q33">
        <v>5</v>
      </c>
      <c r="R33">
        <v>0</v>
      </c>
      <c r="S33">
        <v>0</v>
      </c>
      <c r="T33">
        <v>0</v>
      </c>
      <c r="U33">
        <v>0</v>
      </c>
      <c r="V33">
        <v>0</v>
      </c>
      <c r="W33">
        <v>-0.78949126999999997</v>
      </c>
      <c r="X33">
        <v>-1.348917E-2</v>
      </c>
      <c r="Y33">
        <v>794.96876999999995</v>
      </c>
      <c r="Z33">
        <v>2</v>
      </c>
      <c r="AA33">
        <v>1</v>
      </c>
      <c r="AB33">
        <v>3</v>
      </c>
      <c r="AC33">
        <v>3</v>
      </c>
      <c r="AD33">
        <v>5</v>
      </c>
      <c r="AE33">
        <v>8</v>
      </c>
      <c r="AF33">
        <v>2</v>
      </c>
      <c r="AG33">
        <v>-0.60492453000000002</v>
      </c>
      <c r="AH33">
        <v>-1.5834213749999999</v>
      </c>
      <c r="AI33">
        <v>0.63141700000000001</v>
      </c>
      <c r="AJ33">
        <v>0</v>
      </c>
      <c r="AK33">
        <v>1</v>
      </c>
      <c r="AL33">
        <v>1</v>
      </c>
    </row>
    <row r="34" spans="1:38" x14ac:dyDescent="0.2">
      <c r="A34" t="s">
        <v>85</v>
      </c>
      <c r="B34" t="s">
        <v>80</v>
      </c>
      <c r="C34" t="s">
        <v>88</v>
      </c>
      <c r="D34" s="1" t="s">
        <v>56</v>
      </c>
      <c r="E34">
        <v>26.110990000000001</v>
      </c>
      <c r="F34">
        <v>-97.950554999999994</v>
      </c>
      <c r="G34" s="2">
        <v>2017</v>
      </c>
      <c r="H34" s="1">
        <v>111</v>
      </c>
      <c r="I34" s="1">
        <v>72</v>
      </c>
      <c r="J34" s="1">
        <v>1</v>
      </c>
      <c r="K34" s="2">
        <v>19</v>
      </c>
      <c r="L34" s="2">
        <v>1</v>
      </c>
      <c r="M34" s="1">
        <v>77</v>
      </c>
      <c r="N34">
        <v>402</v>
      </c>
      <c r="O34">
        <v>24</v>
      </c>
      <c r="P34">
        <v>2</v>
      </c>
      <c r="Q34">
        <v>2</v>
      </c>
      <c r="R34">
        <v>0</v>
      </c>
      <c r="S34">
        <v>0</v>
      </c>
      <c r="T34">
        <v>1</v>
      </c>
      <c r="U34">
        <v>1</v>
      </c>
      <c r="V34">
        <v>0</v>
      </c>
      <c r="W34">
        <v>-1.35801248</v>
      </c>
      <c r="X34">
        <v>0.24203315</v>
      </c>
      <c r="Y34">
        <v>763.03520000000003</v>
      </c>
      <c r="Z34">
        <v>3</v>
      </c>
      <c r="AA34">
        <v>3</v>
      </c>
      <c r="AB34">
        <v>4</v>
      </c>
      <c r="AC34">
        <v>2</v>
      </c>
      <c r="AD34">
        <v>3</v>
      </c>
      <c r="AE34">
        <v>0</v>
      </c>
      <c r="AF34">
        <v>20</v>
      </c>
      <c r="AG34">
        <v>0.76773504000000004</v>
      </c>
      <c r="AH34">
        <v>-1.696553588</v>
      </c>
      <c r="AI34">
        <v>-1.3190998700000001</v>
      </c>
      <c r="AJ34">
        <v>1</v>
      </c>
      <c r="AK34">
        <v>1</v>
      </c>
      <c r="AL34">
        <v>0</v>
      </c>
    </row>
    <row r="35" spans="1:38" x14ac:dyDescent="0.2">
      <c r="A35" t="s">
        <v>85</v>
      </c>
      <c r="B35" t="s">
        <v>80</v>
      </c>
      <c r="C35" t="s">
        <v>88</v>
      </c>
      <c r="D35" s="1" t="s">
        <v>57</v>
      </c>
      <c r="E35">
        <v>26.111488000000001</v>
      </c>
      <c r="F35">
        <v>-97.950439000000003</v>
      </c>
      <c r="G35" s="2">
        <v>2017</v>
      </c>
      <c r="H35" s="1">
        <v>111</v>
      </c>
      <c r="I35" s="1">
        <v>68</v>
      </c>
      <c r="J35" s="1">
        <v>1</v>
      </c>
      <c r="K35" s="2">
        <v>49</v>
      </c>
      <c r="L35" s="2">
        <v>3</v>
      </c>
      <c r="M35" s="1">
        <v>73</v>
      </c>
      <c r="N35">
        <v>480</v>
      </c>
      <c r="O35">
        <v>24</v>
      </c>
      <c r="P35">
        <v>2</v>
      </c>
      <c r="Q35">
        <v>2</v>
      </c>
      <c r="R35">
        <v>1</v>
      </c>
      <c r="S35">
        <v>2</v>
      </c>
      <c r="T35">
        <v>0</v>
      </c>
      <c r="U35">
        <v>0</v>
      </c>
      <c r="V35">
        <v>0</v>
      </c>
      <c r="W35">
        <v>-1.77849327</v>
      </c>
      <c r="X35">
        <v>0.86742012000000002</v>
      </c>
      <c r="Y35">
        <v>723.71308999999997</v>
      </c>
      <c r="Z35">
        <v>4</v>
      </c>
      <c r="AA35">
        <v>2</v>
      </c>
      <c r="AB35">
        <v>4</v>
      </c>
      <c r="AC35">
        <v>3</v>
      </c>
      <c r="AD35">
        <v>4</v>
      </c>
      <c r="AE35">
        <v>6</v>
      </c>
      <c r="AF35">
        <v>190</v>
      </c>
      <c r="AG35">
        <v>1.99952997</v>
      </c>
      <c r="AH35">
        <v>-0.281710446</v>
      </c>
      <c r="AI35">
        <v>-2.8606900099999999</v>
      </c>
      <c r="AJ35">
        <v>1</v>
      </c>
      <c r="AK35">
        <v>1</v>
      </c>
      <c r="AL35">
        <v>1</v>
      </c>
    </row>
    <row r="36" spans="1:38" x14ac:dyDescent="0.2">
      <c r="A36" t="s">
        <v>85</v>
      </c>
      <c r="B36" t="s">
        <v>80</v>
      </c>
      <c r="C36" t="s">
        <v>88</v>
      </c>
      <c r="D36" s="1" t="s">
        <v>58</v>
      </c>
      <c r="E36">
        <v>26.111021999999998</v>
      </c>
      <c r="F36">
        <v>-97.948425999999998</v>
      </c>
      <c r="G36" s="2">
        <v>2017</v>
      </c>
      <c r="H36" s="1">
        <v>101</v>
      </c>
      <c r="I36" s="1">
        <v>67</v>
      </c>
      <c r="J36" s="1">
        <v>1</v>
      </c>
      <c r="K36" s="2">
        <v>22</v>
      </c>
      <c r="L36" s="2">
        <v>6</v>
      </c>
      <c r="M36" s="1">
        <v>70</v>
      </c>
      <c r="N36">
        <v>275</v>
      </c>
      <c r="O36">
        <v>12</v>
      </c>
      <c r="P36">
        <v>2</v>
      </c>
      <c r="Q36">
        <v>3</v>
      </c>
      <c r="R36">
        <v>0</v>
      </c>
      <c r="S36">
        <v>0</v>
      </c>
      <c r="T36">
        <v>0</v>
      </c>
      <c r="U36">
        <v>0</v>
      </c>
      <c r="V36">
        <v>0</v>
      </c>
      <c r="W36">
        <v>-0.48772911000000002</v>
      </c>
      <c r="X36">
        <v>0.38917696000000002</v>
      </c>
      <c r="Y36">
        <v>817.88379999999995</v>
      </c>
      <c r="Z36">
        <v>3</v>
      </c>
      <c r="AA36">
        <v>2</v>
      </c>
      <c r="AB36">
        <v>2</v>
      </c>
      <c r="AC36">
        <v>3</v>
      </c>
      <c r="AD36">
        <v>6</v>
      </c>
      <c r="AE36">
        <v>22</v>
      </c>
      <c r="AF36">
        <v>122</v>
      </c>
      <c r="AG36">
        <v>0.11190615</v>
      </c>
      <c r="AH36">
        <v>-1.433473131</v>
      </c>
      <c r="AI36">
        <v>-1.2908989799999999</v>
      </c>
      <c r="AJ36">
        <v>1</v>
      </c>
      <c r="AK36">
        <v>1</v>
      </c>
      <c r="AL36">
        <v>1</v>
      </c>
    </row>
    <row r="37" spans="1:38" x14ac:dyDescent="0.2">
      <c r="A37" t="s">
        <v>86</v>
      </c>
      <c r="B37" t="s">
        <v>81</v>
      </c>
      <c r="C37" t="s">
        <v>89</v>
      </c>
      <c r="D37" s="1" t="s">
        <v>59</v>
      </c>
      <c r="E37">
        <v>26.141983329999999</v>
      </c>
      <c r="F37">
        <v>-97.978774999999999</v>
      </c>
      <c r="G37" s="2">
        <v>2017</v>
      </c>
      <c r="H37" s="1">
        <v>106</v>
      </c>
      <c r="I37" s="1">
        <v>66</v>
      </c>
      <c r="J37" s="1">
        <v>1</v>
      </c>
      <c r="K37" s="2">
        <v>17</v>
      </c>
      <c r="L37" s="2">
        <v>2</v>
      </c>
      <c r="M37" s="1">
        <v>72</v>
      </c>
      <c r="N37">
        <v>553</v>
      </c>
      <c r="O37">
        <v>21</v>
      </c>
      <c r="P37">
        <v>1</v>
      </c>
      <c r="Q37">
        <v>3</v>
      </c>
      <c r="R37">
        <v>0</v>
      </c>
      <c r="S37">
        <v>0</v>
      </c>
      <c r="T37">
        <v>1</v>
      </c>
      <c r="U37">
        <v>2</v>
      </c>
      <c r="V37">
        <v>0</v>
      </c>
      <c r="W37">
        <v>-0.75034904000000002</v>
      </c>
      <c r="X37">
        <v>-2.07481706</v>
      </c>
      <c r="Y37">
        <v>936.63156000000004</v>
      </c>
      <c r="Z37">
        <v>3</v>
      </c>
      <c r="AA37">
        <v>1</v>
      </c>
      <c r="AB37">
        <v>1</v>
      </c>
      <c r="AC37">
        <v>1</v>
      </c>
      <c r="AD37">
        <v>6</v>
      </c>
      <c r="AE37">
        <v>0</v>
      </c>
      <c r="AF37">
        <v>12</v>
      </c>
      <c r="AG37">
        <v>-1.47448512</v>
      </c>
      <c r="AH37">
        <v>2.9812824729999998</v>
      </c>
      <c r="AI37">
        <v>-0.44104745000000001</v>
      </c>
      <c r="AJ37">
        <v>0</v>
      </c>
      <c r="AK37">
        <v>1</v>
      </c>
      <c r="AL37">
        <v>0</v>
      </c>
    </row>
    <row r="38" spans="1:38" x14ac:dyDescent="0.2">
      <c r="A38" t="s">
        <v>86</v>
      </c>
      <c r="B38" t="s">
        <v>81</v>
      </c>
      <c r="C38" t="s">
        <v>89</v>
      </c>
      <c r="D38" s="1" t="s">
        <v>60</v>
      </c>
      <c r="E38">
        <v>26.142074000000001</v>
      </c>
      <c r="F38">
        <v>-97.977722</v>
      </c>
      <c r="G38" s="2">
        <v>2017</v>
      </c>
      <c r="H38" s="1">
        <v>104</v>
      </c>
      <c r="I38" s="1">
        <v>74</v>
      </c>
      <c r="J38" s="1">
        <v>1</v>
      </c>
      <c r="K38" s="2">
        <v>41</v>
      </c>
      <c r="L38" s="2">
        <v>8</v>
      </c>
      <c r="M38" s="1">
        <v>78</v>
      </c>
      <c r="N38">
        <v>638</v>
      </c>
      <c r="O38">
        <v>190</v>
      </c>
      <c r="P38">
        <v>1</v>
      </c>
      <c r="Q38">
        <v>2</v>
      </c>
      <c r="R38">
        <v>0</v>
      </c>
      <c r="S38">
        <v>0</v>
      </c>
      <c r="T38">
        <v>1</v>
      </c>
      <c r="U38">
        <v>3</v>
      </c>
      <c r="V38">
        <v>0</v>
      </c>
      <c r="W38">
        <v>1.08093935</v>
      </c>
      <c r="X38">
        <v>-1.0024967300000001</v>
      </c>
      <c r="Y38">
        <v>1082.02503</v>
      </c>
      <c r="Z38">
        <v>3</v>
      </c>
      <c r="AA38">
        <v>1</v>
      </c>
      <c r="AB38">
        <v>1</v>
      </c>
      <c r="AC38">
        <v>1</v>
      </c>
      <c r="AD38">
        <v>5</v>
      </c>
      <c r="AE38">
        <v>0</v>
      </c>
      <c r="AF38">
        <v>6</v>
      </c>
      <c r="AG38">
        <v>-1.1887456199999999</v>
      </c>
      <c r="AH38">
        <v>-1.100346491</v>
      </c>
      <c r="AI38">
        <v>-1.4681178500000001</v>
      </c>
      <c r="AJ38">
        <v>1</v>
      </c>
      <c r="AK38">
        <v>1</v>
      </c>
      <c r="AL38">
        <v>0</v>
      </c>
    </row>
    <row r="39" spans="1:38" x14ac:dyDescent="0.2">
      <c r="A39" t="s">
        <v>86</v>
      </c>
      <c r="B39" t="s">
        <v>81</v>
      </c>
      <c r="C39" t="s">
        <v>89</v>
      </c>
      <c r="D39" s="1" t="s">
        <v>61</v>
      </c>
      <c r="E39">
        <v>26.143249999999998</v>
      </c>
      <c r="F39">
        <v>-97.979652779999995</v>
      </c>
      <c r="G39" s="2">
        <v>2017</v>
      </c>
      <c r="H39" s="1">
        <v>96</v>
      </c>
      <c r="I39" s="1">
        <v>83</v>
      </c>
      <c r="J39" s="1">
        <v>1</v>
      </c>
      <c r="K39" s="2">
        <v>23</v>
      </c>
      <c r="L39" s="2">
        <v>0</v>
      </c>
      <c r="M39" s="1">
        <v>84</v>
      </c>
      <c r="N39">
        <v>467</v>
      </c>
      <c r="O39">
        <v>18</v>
      </c>
      <c r="P39">
        <v>1</v>
      </c>
      <c r="Q39">
        <v>4</v>
      </c>
      <c r="R39">
        <v>0</v>
      </c>
      <c r="S39">
        <v>0</v>
      </c>
      <c r="T39">
        <v>0</v>
      </c>
      <c r="U39">
        <v>0</v>
      </c>
      <c r="V39">
        <v>0</v>
      </c>
      <c r="W39">
        <v>-0.25102218999999998</v>
      </c>
      <c r="X39">
        <v>-1.19013258</v>
      </c>
      <c r="Y39">
        <v>722.37662</v>
      </c>
      <c r="Z39">
        <v>3</v>
      </c>
      <c r="AA39">
        <v>1</v>
      </c>
      <c r="AB39">
        <v>1</v>
      </c>
      <c r="AC39">
        <v>2</v>
      </c>
      <c r="AD39">
        <v>5</v>
      </c>
      <c r="AE39">
        <v>0</v>
      </c>
      <c r="AF39">
        <v>6</v>
      </c>
      <c r="AG39">
        <v>-3.7087772399999999</v>
      </c>
      <c r="AH39">
        <v>-1.627910693</v>
      </c>
      <c r="AI39">
        <v>-0.68678256000000004</v>
      </c>
      <c r="AJ39">
        <v>0</v>
      </c>
      <c r="AK39">
        <v>1</v>
      </c>
      <c r="AL39">
        <v>0</v>
      </c>
    </row>
    <row r="40" spans="1:38" x14ac:dyDescent="0.2">
      <c r="A40" t="s">
        <v>86</v>
      </c>
      <c r="B40" t="s">
        <v>81</v>
      </c>
      <c r="C40" t="s">
        <v>89</v>
      </c>
      <c r="D40" s="1" t="s">
        <v>62</v>
      </c>
      <c r="E40">
        <v>26.14204234</v>
      </c>
      <c r="F40">
        <v>-97.97826148</v>
      </c>
      <c r="G40" s="2">
        <v>2018</v>
      </c>
      <c r="H40" s="1">
        <v>28</v>
      </c>
      <c r="I40" s="1">
        <v>7</v>
      </c>
      <c r="J40" s="1">
        <v>1</v>
      </c>
      <c r="K40" s="2">
        <v>3</v>
      </c>
      <c r="L40" s="2">
        <v>0</v>
      </c>
      <c r="M40" s="1">
        <v>16</v>
      </c>
      <c r="N40">
        <v>132</v>
      </c>
      <c r="O40">
        <v>49</v>
      </c>
      <c r="P40">
        <v>1</v>
      </c>
      <c r="Q40">
        <v>3</v>
      </c>
      <c r="R40">
        <v>0</v>
      </c>
      <c r="S40">
        <v>0</v>
      </c>
      <c r="T40">
        <v>0</v>
      </c>
      <c r="U40">
        <v>0</v>
      </c>
      <c r="V40">
        <v>0</v>
      </c>
      <c r="W40">
        <v>0.12958602999999999</v>
      </c>
      <c r="X40">
        <v>-0.81136786000000005</v>
      </c>
      <c r="Y40">
        <v>1097.6753699999999</v>
      </c>
      <c r="Z40">
        <v>2</v>
      </c>
      <c r="AA40">
        <v>2</v>
      </c>
      <c r="AB40">
        <v>2</v>
      </c>
      <c r="AC40">
        <v>1</v>
      </c>
      <c r="AD40">
        <v>5</v>
      </c>
      <c r="AE40">
        <v>0</v>
      </c>
      <c r="AF40">
        <v>10</v>
      </c>
      <c r="AG40">
        <v>-0.19098688</v>
      </c>
      <c r="AH40">
        <v>6.461815401</v>
      </c>
      <c r="AI40">
        <v>0.43386388999999997</v>
      </c>
      <c r="AJ40">
        <v>1</v>
      </c>
      <c r="AK40">
        <v>1</v>
      </c>
      <c r="AL4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9063-60AB-7840-8697-6B62AE985201}">
  <dimension ref="A1:AJ40"/>
  <sheetViews>
    <sheetView workbookViewId="0">
      <selection activeCell="O29" sqref="O29"/>
    </sheetView>
  </sheetViews>
  <sheetFormatPr baseColWidth="10" defaultRowHeight="16" x14ac:dyDescent="0.2"/>
  <sheetData>
    <row r="1" spans="1:36" s="3" customFormat="1" x14ac:dyDescent="0.2">
      <c r="A1" s="3" t="s">
        <v>0</v>
      </c>
      <c r="B1" s="3" t="s">
        <v>1</v>
      </c>
      <c r="C1" s="3" t="s">
        <v>87</v>
      </c>
      <c r="D1" s="4" t="s">
        <v>2</v>
      </c>
      <c r="E1" s="3" t="s">
        <v>3</v>
      </c>
      <c r="F1" s="3" t="s">
        <v>4</v>
      </c>
      <c r="G1" s="4" t="s">
        <v>72</v>
      </c>
      <c r="H1" s="4" t="s">
        <v>90</v>
      </c>
      <c r="I1" s="4" t="s">
        <v>91</v>
      </c>
      <c r="J1" s="4" t="s">
        <v>66</v>
      </c>
      <c r="K1" s="4" t="s">
        <v>5</v>
      </c>
      <c r="L1" s="4" t="s">
        <v>92</v>
      </c>
      <c r="M1" s="4" t="s">
        <v>6</v>
      </c>
      <c r="N1" s="3" t="s">
        <v>23</v>
      </c>
      <c r="O1" s="3" t="s">
        <v>7</v>
      </c>
      <c r="P1" s="3" t="s">
        <v>67</v>
      </c>
      <c r="Q1" s="3" t="s">
        <v>8</v>
      </c>
      <c r="R1" s="3" t="s">
        <v>68</v>
      </c>
      <c r="S1" s="3" t="s">
        <v>9</v>
      </c>
      <c r="T1" s="3" t="s">
        <v>10</v>
      </c>
      <c r="U1" s="3" t="s">
        <v>11</v>
      </c>
      <c r="V1" s="3" t="s">
        <v>12</v>
      </c>
      <c r="W1" s="3" t="s">
        <v>65</v>
      </c>
      <c r="X1" s="3" t="s">
        <v>13</v>
      </c>
      <c r="Y1" s="3" t="s">
        <v>14</v>
      </c>
      <c r="Z1" s="3" t="s">
        <v>15</v>
      </c>
      <c r="AA1" s="3" t="s">
        <v>16</v>
      </c>
      <c r="AB1" s="3" t="s">
        <v>17</v>
      </c>
      <c r="AC1" s="3" t="s">
        <v>18</v>
      </c>
      <c r="AD1" s="3" t="s">
        <v>19</v>
      </c>
      <c r="AE1" s="3" t="s">
        <v>20</v>
      </c>
      <c r="AF1" s="3" t="s">
        <v>21</v>
      </c>
      <c r="AG1" s="3" t="s">
        <v>22</v>
      </c>
      <c r="AH1" s="3" t="s">
        <v>69</v>
      </c>
      <c r="AI1" s="3" t="s">
        <v>70</v>
      </c>
      <c r="AJ1" s="3" t="s">
        <v>71</v>
      </c>
    </row>
    <row r="2" spans="1:36" x14ac:dyDescent="0.2">
      <c r="A2" t="s">
        <v>73</v>
      </c>
      <c r="B2" t="s">
        <v>79</v>
      </c>
      <c r="C2" t="s">
        <v>88</v>
      </c>
      <c r="D2" t="s">
        <v>24</v>
      </c>
      <c r="E2">
        <v>26.124397999999999</v>
      </c>
      <c r="F2">
        <v>-98.048829999999995</v>
      </c>
      <c r="G2" s="2">
        <v>2017</v>
      </c>
      <c r="H2">
        <v>19</v>
      </c>
      <c r="I2">
        <v>15</v>
      </c>
      <c r="J2">
        <v>1</v>
      </c>
      <c r="K2">
        <v>1</v>
      </c>
      <c r="L2">
        <v>15</v>
      </c>
      <c r="M2">
        <v>110</v>
      </c>
      <c r="N2">
        <v>2</v>
      </c>
      <c r="O2">
        <v>4</v>
      </c>
      <c r="P2">
        <v>0</v>
      </c>
      <c r="Q2">
        <v>0</v>
      </c>
      <c r="R2">
        <v>0</v>
      </c>
      <c r="S2">
        <v>0</v>
      </c>
      <c r="T2">
        <v>1</v>
      </c>
      <c r="U2">
        <v>-0.86833733000000002</v>
      </c>
      <c r="V2">
        <v>1.2902329699999999</v>
      </c>
      <c r="W2">
        <v>637.59355000000005</v>
      </c>
      <c r="X2">
        <v>4</v>
      </c>
      <c r="Y2">
        <v>3</v>
      </c>
      <c r="Z2">
        <v>1</v>
      </c>
      <c r="AA2">
        <v>3</v>
      </c>
      <c r="AB2">
        <v>5</v>
      </c>
      <c r="AC2">
        <v>5</v>
      </c>
      <c r="AD2">
        <v>96</v>
      </c>
      <c r="AE2">
        <v>0.18116494999999999</v>
      </c>
      <c r="AF2">
        <v>-2.5010730369999998</v>
      </c>
      <c r="AG2">
        <v>-1.1055771000000001</v>
      </c>
      <c r="AH2">
        <v>1</v>
      </c>
      <c r="AI2">
        <v>1</v>
      </c>
      <c r="AJ2">
        <v>1</v>
      </c>
    </row>
    <row r="3" spans="1:36" x14ac:dyDescent="0.2">
      <c r="A3" t="s">
        <v>73</v>
      </c>
      <c r="B3" t="s">
        <v>79</v>
      </c>
      <c r="C3" t="s">
        <v>88</v>
      </c>
      <c r="D3" t="s">
        <v>25</v>
      </c>
      <c r="E3">
        <v>26.123740999999999</v>
      </c>
      <c r="F3">
        <v>-98.048134000000005</v>
      </c>
      <c r="G3" s="2">
        <v>2017</v>
      </c>
      <c r="H3">
        <v>19</v>
      </c>
      <c r="I3">
        <v>14</v>
      </c>
      <c r="J3">
        <v>1</v>
      </c>
      <c r="K3">
        <v>11</v>
      </c>
      <c r="L3">
        <v>14</v>
      </c>
      <c r="M3">
        <v>51</v>
      </c>
      <c r="N3">
        <v>2</v>
      </c>
      <c r="O3">
        <v>3</v>
      </c>
      <c r="P3">
        <v>0</v>
      </c>
      <c r="Q3">
        <v>0</v>
      </c>
      <c r="R3">
        <v>0</v>
      </c>
      <c r="S3">
        <v>0</v>
      </c>
      <c r="T3">
        <v>0</v>
      </c>
      <c r="U3">
        <v>0.10217313</v>
      </c>
      <c r="V3">
        <v>1.98602236</v>
      </c>
      <c r="W3">
        <v>1184.79693</v>
      </c>
      <c r="X3">
        <v>3</v>
      </c>
      <c r="Y3">
        <v>3</v>
      </c>
      <c r="Z3">
        <v>3</v>
      </c>
      <c r="AA3">
        <v>3</v>
      </c>
      <c r="AB3">
        <v>5</v>
      </c>
      <c r="AC3">
        <v>0</v>
      </c>
      <c r="AD3">
        <v>112</v>
      </c>
      <c r="AE3">
        <v>1.8800658299999999</v>
      </c>
      <c r="AF3">
        <v>-0.43556199499999998</v>
      </c>
      <c r="AG3">
        <v>-0.98033006</v>
      </c>
      <c r="AH3">
        <v>1</v>
      </c>
      <c r="AI3">
        <v>1</v>
      </c>
      <c r="AJ3">
        <v>0</v>
      </c>
    </row>
    <row r="4" spans="1:36" x14ac:dyDescent="0.2">
      <c r="A4" t="s">
        <v>73</v>
      </c>
      <c r="B4" t="s">
        <v>79</v>
      </c>
      <c r="C4" t="s">
        <v>88</v>
      </c>
      <c r="D4" t="s">
        <v>26</v>
      </c>
      <c r="E4">
        <v>26.124227999999999</v>
      </c>
      <c r="F4">
        <v>-98.047630999999996</v>
      </c>
      <c r="G4" s="2">
        <v>2017</v>
      </c>
      <c r="H4">
        <v>19</v>
      </c>
      <c r="I4">
        <v>14</v>
      </c>
      <c r="J4">
        <v>1</v>
      </c>
      <c r="K4">
        <v>47</v>
      </c>
      <c r="L4">
        <v>14</v>
      </c>
      <c r="M4">
        <v>69</v>
      </c>
      <c r="N4">
        <v>0</v>
      </c>
      <c r="O4">
        <v>4</v>
      </c>
      <c r="P4">
        <v>0</v>
      </c>
      <c r="Q4">
        <v>0</v>
      </c>
      <c r="R4">
        <v>0</v>
      </c>
      <c r="S4">
        <v>0</v>
      </c>
      <c r="T4">
        <v>0</v>
      </c>
      <c r="U4">
        <v>3.72024797</v>
      </c>
      <c r="V4">
        <v>1.91122401</v>
      </c>
      <c r="W4">
        <v>466.12599999999998</v>
      </c>
      <c r="X4">
        <v>3</v>
      </c>
      <c r="Y4">
        <v>2</v>
      </c>
      <c r="Z4">
        <v>2</v>
      </c>
      <c r="AA4">
        <v>1</v>
      </c>
      <c r="AB4">
        <v>5</v>
      </c>
      <c r="AC4">
        <v>16</v>
      </c>
      <c r="AD4">
        <v>106</v>
      </c>
      <c r="AE4">
        <v>0.53042106</v>
      </c>
      <c r="AF4">
        <v>0.81825038100000003</v>
      </c>
      <c r="AG4">
        <v>-0.64772046999999999</v>
      </c>
      <c r="AH4">
        <v>1</v>
      </c>
      <c r="AI4">
        <v>1</v>
      </c>
      <c r="AJ4">
        <v>1</v>
      </c>
    </row>
    <row r="5" spans="1:36" x14ac:dyDescent="0.2">
      <c r="A5" t="s">
        <v>73</v>
      </c>
      <c r="B5" t="s">
        <v>79</v>
      </c>
      <c r="C5" t="s">
        <v>88</v>
      </c>
      <c r="D5" t="s">
        <v>27</v>
      </c>
      <c r="E5">
        <v>26.12393333</v>
      </c>
      <c r="F5">
        <v>-98.048755560000004</v>
      </c>
      <c r="G5" s="2">
        <v>2017</v>
      </c>
      <c r="H5">
        <v>19</v>
      </c>
      <c r="I5">
        <v>14</v>
      </c>
      <c r="J5">
        <v>1</v>
      </c>
      <c r="K5">
        <v>10</v>
      </c>
      <c r="L5">
        <v>14</v>
      </c>
      <c r="M5">
        <v>67</v>
      </c>
      <c r="N5">
        <v>1</v>
      </c>
      <c r="O5">
        <v>1</v>
      </c>
      <c r="P5">
        <v>0</v>
      </c>
      <c r="Q5">
        <v>0</v>
      </c>
      <c r="R5">
        <v>0</v>
      </c>
      <c r="S5">
        <v>0</v>
      </c>
      <c r="T5">
        <v>0</v>
      </c>
      <c r="U5">
        <v>-0.60627900000000001</v>
      </c>
      <c r="V5">
        <v>-1.240114E-2</v>
      </c>
      <c r="W5">
        <v>655.56817000000001</v>
      </c>
      <c r="X5">
        <v>3</v>
      </c>
      <c r="Y5">
        <v>2</v>
      </c>
      <c r="Z5">
        <v>1</v>
      </c>
      <c r="AA5">
        <v>3</v>
      </c>
      <c r="AB5">
        <v>5</v>
      </c>
      <c r="AC5">
        <v>0</v>
      </c>
      <c r="AD5">
        <v>62</v>
      </c>
      <c r="AE5">
        <v>-0.65211797999999999</v>
      </c>
      <c r="AF5">
        <v>0.80674719100000003</v>
      </c>
      <c r="AG5">
        <v>-0.79673844999999999</v>
      </c>
      <c r="AH5">
        <v>1</v>
      </c>
      <c r="AI5">
        <v>1</v>
      </c>
      <c r="AJ5">
        <v>0</v>
      </c>
    </row>
    <row r="6" spans="1:36" x14ac:dyDescent="0.2">
      <c r="A6" t="s">
        <v>82</v>
      </c>
      <c r="B6" t="s">
        <v>74</v>
      </c>
      <c r="C6" t="s">
        <v>89</v>
      </c>
      <c r="D6" t="s">
        <v>28</v>
      </c>
      <c r="E6">
        <v>26.159524999999999</v>
      </c>
      <c r="F6">
        <v>-97.829694439999997</v>
      </c>
      <c r="G6" s="2">
        <v>2017</v>
      </c>
      <c r="H6">
        <v>19</v>
      </c>
      <c r="I6">
        <v>16</v>
      </c>
      <c r="J6">
        <v>1</v>
      </c>
      <c r="K6">
        <v>33</v>
      </c>
      <c r="L6">
        <v>16</v>
      </c>
      <c r="M6">
        <v>70</v>
      </c>
      <c r="N6">
        <v>1</v>
      </c>
      <c r="O6">
        <v>3</v>
      </c>
      <c r="P6">
        <v>1</v>
      </c>
      <c r="Q6">
        <v>1</v>
      </c>
      <c r="R6">
        <v>1</v>
      </c>
      <c r="S6">
        <v>1</v>
      </c>
      <c r="T6">
        <v>1</v>
      </c>
      <c r="U6">
        <v>-0.15079509999999999</v>
      </c>
      <c r="V6">
        <v>-5.2084220000000001E-2</v>
      </c>
      <c r="W6">
        <v>262.07522</v>
      </c>
      <c r="X6">
        <v>1</v>
      </c>
      <c r="Y6">
        <v>3</v>
      </c>
      <c r="Z6">
        <v>2</v>
      </c>
      <c r="AA6">
        <v>3</v>
      </c>
      <c r="AB6">
        <v>4</v>
      </c>
      <c r="AC6">
        <v>0</v>
      </c>
      <c r="AD6">
        <v>24</v>
      </c>
      <c r="AE6">
        <v>0.23349543</v>
      </c>
      <c r="AF6">
        <v>-2.4598952779999999</v>
      </c>
      <c r="AG6">
        <v>2.0582843099999999</v>
      </c>
      <c r="AH6">
        <v>1</v>
      </c>
      <c r="AI6">
        <v>1</v>
      </c>
      <c r="AJ6">
        <v>0</v>
      </c>
    </row>
    <row r="7" spans="1:36" x14ac:dyDescent="0.2">
      <c r="A7" t="s">
        <v>82</v>
      </c>
      <c r="B7" t="s">
        <v>74</v>
      </c>
      <c r="C7" t="s">
        <v>89</v>
      </c>
      <c r="D7" t="s">
        <v>29</v>
      </c>
      <c r="E7">
        <v>26.158827779999999</v>
      </c>
      <c r="F7">
        <v>-97.830694440000002</v>
      </c>
      <c r="G7" s="2">
        <v>2017</v>
      </c>
      <c r="H7">
        <v>19</v>
      </c>
      <c r="I7">
        <v>14</v>
      </c>
      <c r="J7">
        <v>1</v>
      </c>
      <c r="K7">
        <v>4</v>
      </c>
      <c r="L7">
        <v>14</v>
      </c>
      <c r="M7">
        <v>32</v>
      </c>
      <c r="N7">
        <v>1</v>
      </c>
      <c r="O7">
        <v>3</v>
      </c>
      <c r="P7">
        <v>0</v>
      </c>
      <c r="Q7">
        <v>0</v>
      </c>
      <c r="R7">
        <v>0</v>
      </c>
      <c r="S7">
        <v>0</v>
      </c>
      <c r="T7">
        <v>0</v>
      </c>
      <c r="U7">
        <v>-0.13717302000000001</v>
      </c>
      <c r="V7">
        <v>0.63278672999999996</v>
      </c>
      <c r="W7">
        <v>552.40457000000004</v>
      </c>
      <c r="X7">
        <v>2</v>
      </c>
      <c r="Y7">
        <v>3</v>
      </c>
      <c r="Z7">
        <v>3</v>
      </c>
      <c r="AA7">
        <v>1</v>
      </c>
      <c r="AB7">
        <v>6</v>
      </c>
      <c r="AC7">
        <v>0</v>
      </c>
      <c r="AD7">
        <v>50</v>
      </c>
      <c r="AE7">
        <v>2.62161913</v>
      </c>
      <c r="AF7">
        <v>2.642241E-3</v>
      </c>
      <c r="AG7">
        <v>1.4673987500000001</v>
      </c>
      <c r="AH7">
        <v>1</v>
      </c>
      <c r="AI7">
        <v>1</v>
      </c>
      <c r="AJ7">
        <v>0</v>
      </c>
    </row>
    <row r="8" spans="1:36" x14ac:dyDescent="0.2">
      <c r="A8" t="s">
        <v>82</v>
      </c>
      <c r="B8" t="s">
        <v>74</v>
      </c>
      <c r="C8" t="s">
        <v>89</v>
      </c>
      <c r="D8" t="s">
        <v>30</v>
      </c>
      <c r="E8">
        <v>26.159772</v>
      </c>
      <c r="F8">
        <v>-97.83081</v>
      </c>
      <c r="G8" s="2">
        <v>2017</v>
      </c>
      <c r="H8">
        <v>19</v>
      </c>
      <c r="I8">
        <v>12</v>
      </c>
      <c r="J8">
        <v>1</v>
      </c>
      <c r="K8">
        <v>1</v>
      </c>
      <c r="L8">
        <v>12</v>
      </c>
      <c r="M8">
        <v>30</v>
      </c>
      <c r="N8">
        <v>1</v>
      </c>
      <c r="O8">
        <v>2</v>
      </c>
      <c r="P8">
        <v>0</v>
      </c>
      <c r="Q8">
        <v>0</v>
      </c>
      <c r="R8">
        <v>0</v>
      </c>
      <c r="S8">
        <v>0</v>
      </c>
      <c r="T8">
        <v>0</v>
      </c>
      <c r="U8">
        <v>3.5179276900000001</v>
      </c>
      <c r="V8">
        <v>1.4492893200000001</v>
      </c>
      <c r="W8">
        <v>449.39240000000001</v>
      </c>
      <c r="X8">
        <v>2</v>
      </c>
      <c r="Y8">
        <v>3</v>
      </c>
      <c r="Z8">
        <v>1</v>
      </c>
      <c r="AA8">
        <v>1</v>
      </c>
      <c r="AB8">
        <v>7</v>
      </c>
      <c r="AC8">
        <v>0</v>
      </c>
      <c r="AD8">
        <v>44</v>
      </c>
      <c r="AE8">
        <v>8.9649699999999999E-2</v>
      </c>
      <c r="AF8">
        <v>4.213360872</v>
      </c>
      <c r="AG8">
        <v>-0.85949620999999998</v>
      </c>
      <c r="AH8">
        <v>1</v>
      </c>
      <c r="AI8">
        <v>1</v>
      </c>
      <c r="AJ8">
        <v>0</v>
      </c>
    </row>
    <row r="9" spans="1:36" x14ac:dyDescent="0.2">
      <c r="A9" t="s">
        <v>82</v>
      </c>
      <c r="B9" t="s">
        <v>74</v>
      </c>
      <c r="C9" t="s">
        <v>89</v>
      </c>
      <c r="D9" t="s">
        <v>31</v>
      </c>
      <c r="E9">
        <v>26.15963</v>
      </c>
      <c r="F9">
        <v>-97.828509999999994</v>
      </c>
      <c r="G9" s="2">
        <v>2018</v>
      </c>
      <c r="H9">
        <v>19</v>
      </c>
      <c r="I9">
        <v>17</v>
      </c>
      <c r="J9">
        <v>0</v>
      </c>
      <c r="K9">
        <v>0</v>
      </c>
      <c r="L9">
        <v>17</v>
      </c>
      <c r="M9">
        <v>37</v>
      </c>
      <c r="N9">
        <v>1</v>
      </c>
      <c r="O9">
        <v>2</v>
      </c>
      <c r="P9">
        <v>0</v>
      </c>
      <c r="Q9">
        <v>0</v>
      </c>
      <c r="R9">
        <v>0</v>
      </c>
      <c r="S9">
        <v>0</v>
      </c>
      <c r="T9">
        <v>0</v>
      </c>
      <c r="U9">
        <v>2.5130305900000001</v>
      </c>
      <c r="V9">
        <v>0.13749096999999999</v>
      </c>
      <c r="W9">
        <v>641.94898999999998</v>
      </c>
      <c r="X9">
        <v>2</v>
      </c>
      <c r="Y9">
        <v>1</v>
      </c>
      <c r="Z9">
        <v>1</v>
      </c>
      <c r="AA9">
        <v>1</v>
      </c>
      <c r="AB9">
        <v>4</v>
      </c>
      <c r="AC9">
        <v>0</v>
      </c>
      <c r="AD9">
        <v>8</v>
      </c>
      <c r="AE9">
        <v>-1.42597683</v>
      </c>
      <c r="AF9">
        <v>-1.5535506859999999</v>
      </c>
      <c r="AG9">
        <v>0.60466089000000001</v>
      </c>
      <c r="AH9">
        <v>0</v>
      </c>
      <c r="AI9">
        <v>1</v>
      </c>
      <c r="AJ9">
        <v>0</v>
      </c>
    </row>
    <row r="10" spans="1:36" x14ac:dyDescent="0.2">
      <c r="A10" t="s">
        <v>82</v>
      </c>
      <c r="B10" t="s">
        <v>74</v>
      </c>
      <c r="C10" t="s">
        <v>89</v>
      </c>
      <c r="D10" t="s">
        <v>32</v>
      </c>
      <c r="E10">
        <v>26.158846</v>
      </c>
      <c r="F10">
        <v>-97.830174999999997</v>
      </c>
      <c r="G10" s="2">
        <v>2018</v>
      </c>
      <c r="H10">
        <v>15</v>
      </c>
      <c r="I10">
        <v>9</v>
      </c>
      <c r="J10">
        <v>1</v>
      </c>
      <c r="K10">
        <v>5</v>
      </c>
      <c r="L10">
        <v>13</v>
      </c>
      <c r="M10">
        <v>34</v>
      </c>
      <c r="N10">
        <v>2</v>
      </c>
      <c r="O10">
        <v>2</v>
      </c>
      <c r="P10">
        <v>0</v>
      </c>
      <c r="Q10">
        <v>0</v>
      </c>
      <c r="R10">
        <v>0</v>
      </c>
      <c r="S10">
        <v>0</v>
      </c>
      <c r="T10">
        <v>0</v>
      </c>
      <c r="U10">
        <v>2.4856176900000002</v>
      </c>
      <c r="V10">
        <v>1.2056795499999999</v>
      </c>
      <c r="W10">
        <v>292.63607999999999</v>
      </c>
      <c r="X10">
        <v>3</v>
      </c>
      <c r="Y10">
        <v>3</v>
      </c>
      <c r="Z10">
        <v>4</v>
      </c>
      <c r="AA10">
        <v>3</v>
      </c>
      <c r="AB10">
        <v>4</v>
      </c>
      <c r="AC10">
        <v>2</v>
      </c>
      <c r="AD10">
        <v>38</v>
      </c>
      <c r="AE10">
        <v>1.9475250799999999</v>
      </c>
      <c r="AF10">
        <v>-3.1695658990000002</v>
      </c>
      <c r="AG10">
        <v>0.54725115999999996</v>
      </c>
      <c r="AH10">
        <v>1</v>
      </c>
      <c r="AI10">
        <v>1</v>
      </c>
      <c r="AJ10">
        <v>1</v>
      </c>
    </row>
    <row r="11" spans="1:36" x14ac:dyDescent="0.2">
      <c r="A11" t="s">
        <v>82</v>
      </c>
      <c r="B11" t="s">
        <v>74</v>
      </c>
      <c r="C11" t="s">
        <v>89</v>
      </c>
      <c r="D11" t="s">
        <v>33</v>
      </c>
      <c r="E11">
        <v>26.158829999999998</v>
      </c>
      <c r="F11">
        <v>-97.831137999999996</v>
      </c>
      <c r="G11" s="2">
        <v>2018</v>
      </c>
      <c r="H11">
        <v>19</v>
      </c>
      <c r="I11">
        <v>16</v>
      </c>
      <c r="J11">
        <v>1</v>
      </c>
      <c r="K11">
        <v>8</v>
      </c>
      <c r="L11">
        <v>17</v>
      </c>
      <c r="M11">
        <v>50</v>
      </c>
      <c r="N11">
        <v>2</v>
      </c>
      <c r="O11">
        <v>3</v>
      </c>
      <c r="P11">
        <v>0</v>
      </c>
      <c r="Q11">
        <v>0</v>
      </c>
      <c r="R11">
        <v>1</v>
      </c>
      <c r="S11">
        <v>2</v>
      </c>
      <c r="T11">
        <v>0</v>
      </c>
      <c r="U11">
        <v>2.3551697300000001</v>
      </c>
      <c r="V11">
        <v>6.9604490000000005E-2</v>
      </c>
      <c r="W11">
        <v>556.35033999999996</v>
      </c>
      <c r="X11">
        <v>2</v>
      </c>
      <c r="Y11">
        <v>2</v>
      </c>
      <c r="Z11">
        <v>2</v>
      </c>
      <c r="AA11">
        <v>3</v>
      </c>
      <c r="AB11">
        <v>7</v>
      </c>
      <c r="AC11">
        <v>8</v>
      </c>
      <c r="AD11">
        <v>24</v>
      </c>
      <c r="AE11">
        <v>-0.25041095000000002</v>
      </c>
      <c r="AF11">
        <v>3.0044720530000002</v>
      </c>
      <c r="AG11">
        <v>1.05273142</v>
      </c>
      <c r="AH11">
        <v>1</v>
      </c>
      <c r="AI11">
        <v>1</v>
      </c>
      <c r="AJ11">
        <v>1</v>
      </c>
    </row>
    <row r="12" spans="1:36" x14ac:dyDescent="0.2">
      <c r="A12" t="s">
        <v>83</v>
      </c>
      <c r="B12" t="s">
        <v>75</v>
      </c>
      <c r="C12" t="s">
        <v>88</v>
      </c>
      <c r="D12" t="s">
        <v>34</v>
      </c>
      <c r="E12">
        <v>26.183688889999999</v>
      </c>
      <c r="F12">
        <v>-97.948427780000003</v>
      </c>
      <c r="G12" s="2">
        <v>2017</v>
      </c>
      <c r="H12">
        <v>19</v>
      </c>
      <c r="I12">
        <v>15</v>
      </c>
      <c r="J12">
        <v>1</v>
      </c>
      <c r="K12">
        <v>2</v>
      </c>
      <c r="L12">
        <v>15</v>
      </c>
      <c r="M12">
        <v>17</v>
      </c>
      <c r="N12">
        <v>1</v>
      </c>
      <c r="O12">
        <v>3</v>
      </c>
      <c r="P12">
        <v>1</v>
      </c>
      <c r="Q12">
        <v>1</v>
      </c>
      <c r="R12">
        <v>1</v>
      </c>
      <c r="S12">
        <v>2</v>
      </c>
      <c r="T12">
        <v>0</v>
      </c>
      <c r="U12">
        <v>-0.79419198999999996</v>
      </c>
      <c r="V12">
        <v>0.72434595000000002</v>
      </c>
      <c r="W12">
        <v>614.57199000000003</v>
      </c>
      <c r="X12">
        <v>1</v>
      </c>
      <c r="Y12">
        <v>1</v>
      </c>
      <c r="Z12">
        <v>3</v>
      </c>
      <c r="AA12">
        <v>4</v>
      </c>
      <c r="AB12">
        <v>5</v>
      </c>
      <c r="AC12">
        <v>4</v>
      </c>
      <c r="AD12">
        <v>0</v>
      </c>
      <c r="AE12">
        <v>-5.2033569200000001</v>
      </c>
      <c r="AF12">
        <v>0.12838211199999999</v>
      </c>
      <c r="AG12">
        <v>-1.51900803</v>
      </c>
      <c r="AH12">
        <v>0</v>
      </c>
      <c r="AI12">
        <v>1</v>
      </c>
      <c r="AJ12">
        <v>1</v>
      </c>
    </row>
    <row r="13" spans="1:36" x14ac:dyDescent="0.2">
      <c r="A13" t="s">
        <v>83</v>
      </c>
      <c r="B13" t="s">
        <v>75</v>
      </c>
      <c r="C13" t="s">
        <v>88</v>
      </c>
      <c r="D13" t="s">
        <v>35</v>
      </c>
      <c r="E13">
        <v>26.184088890000002</v>
      </c>
      <c r="F13">
        <v>-97.948436110000003</v>
      </c>
      <c r="G13" s="2">
        <v>2017</v>
      </c>
      <c r="H13">
        <v>19</v>
      </c>
      <c r="I13">
        <v>9</v>
      </c>
      <c r="J13">
        <v>1</v>
      </c>
      <c r="K13">
        <v>3</v>
      </c>
      <c r="L13">
        <v>9</v>
      </c>
      <c r="M13">
        <v>31</v>
      </c>
      <c r="N13">
        <v>1</v>
      </c>
      <c r="O13">
        <v>3</v>
      </c>
      <c r="P13">
        <v>0</v>
      </c>
      <c r="Q13">
        <v>0</v>
      </c>
      <c r="R13">
        <v>0</v>
      </c>
      <c r="S13">
        <v>0</v>
      </c>
      <c r="T13">
        <v>0</v>
      </c>
      <c r="U13">
        <v>-0.17217613000000001</v>
      </c>
      <c r="V13">
        <v>0.35719933999999998</v>
      </c>
      <c r="W13">
        <v>633.21321</v>
      </c>
      <c r="X13">
        <v>3</v>
      </c>
      <c r="Y13">
        <v>2</v>
      </c>
      <c r="Z13">
        <v>3</v>
      </c>
      <c r="AA13">
        <v>1</v>
      </c>
      <c r="AB13">
        <v>6</v>
      </c>
      <c r="AC13">
        <v>4</v>
      </c>
      <c r="AD13">
        <v>218</v>
      </c>
      <c r="AE13">
        <v>8.8819590000000004E-2</v>
      </c>
      <c r="AF13">
        <v>1.784727505</v>
      </c>
      <c r="AG13">
        <v>0.14736144000000001</v>
      </c>
      <c r="AH13">
        <v>1</v>
      </c>
      <c r="AI13">
        <v>1</v>
      </c>
      <c r="AJ13">
        <v>1</v>
      </c>
    </row>
    <row r="14" spans="1:36" x14ac:dyDescent="0.2">
      <c r="A14" t="s">
        <v>83</v>
      </c>
      <c r="B14" t="s">
        <v>75</v>
      </c>
      <c r="C14" t="s">
        <v>88</v>
      </c>
      <c r="D14" t="s">
        <v>36</v>
      </c>
      <c r="E14">
        <v>26.184297999999998</v>
      </c>
      <c r="F14">
        <v>-97.947978000000006</v>
      </c>
      <c r="G14" s="2">
        <v>2017</v>
      </c>
      <c r="H14">
        <v>19</v>
      </c>
      <c r="I14">
        <v>9</v>
      </c>
      <c r="J14">
        <v>1</v>
      </c>
      <c r="K14">
        <v>3</v>
      </c>
      <c r="L14">
        <v>9</v>
      </c>
      <c r="M14">
        <v>21</v>
      </c>
      <c r="N14">
        <v>2</v>
      </c>
      <c r="O14">
        <v>2</v>
      </c>
      <c r="P14">
        <v>1</v>
      </c>
      <c r="Q14">
        <v>1</v>
      </c>
      <c r="R14">
        <v>1</v>
      </c>
      <c r="S14">
        <v>1</v>
      </c>
      <c r="T14">
        <v>0</v>
      </c>
      <c r="U14">
        <v>0.24146092</v>
      </c>
      <c r="V14">
        <v>0.68514246000000001</v>
      </c>
      <c r="W14">
        <v>605.44605999999999</v>
      </c>
      <c r="X14">
        <v>3</v>
      </c>
      <c r="Y14">
        <v>2</v>
      </c>
      <c r="Z14">
        <v>4</v>
      </c>
      <c r="AA14">
        <v>3</v>
      </c>
      <c r="AB14">
        <v>2</v>
      </c>
      <c r="AC14">
        <v>4</v>
      </c>
      <c r="AD14">
        <v>22</v>
      </c>
      <c r="AE14">
        <v>1.3648986400000001</v>
      </c>
      <c r="AF14">
        <v>-4.4258335049999999</v>
      </c>
      <c r="AG14">
        <v>-3.1892995399999999</v>
      </c>
      <c r="AH14">
        <v>1</v>
      </c>
      <c r="AI14">
        <v>1</v>
      </c>
      <c r="AJ14">
        <v>1</v>
      </c>
    </row>
    <row r="15" spans="1:36" x14ac:dyDescent="0.2">
      <c r="A15" t="s">
        <v>83</v>
      </c>
      <c r="B15" t="s">
        <v>75</v>
      </c>
      <c r="C15" t="s">
        <v>88</v>
      </c>
      <c r="D15" t="s">
        <v>37</v>
      </c>
      <c r="E15">
        <v>26.18369444</v>
      </c>
      <c r="F15">
        <v>-97.947980560000005</v>
      </c>
      <c r="G15" s="2">
        <v>2017</v>
      </c>
      <c r="H15">
        <v>19</v>
      </c>
      <c r="I15">
        <v>14</v>
      </c>
      <c r="J15">
        <v>1</v>
      </c>
      <c r="K15">
        <v>4</v>
      </c>
      <c r="L15">
        <v>14</v>
      </c>
      <c r="M15">
        <v>40</v>
      </c>
      <c r="N15">
        <v>2</v>
      </c>
      <c r="O15">
        <v>3</v>
      </c>
      <c r="P15">
        <v>1</v>
      </c>
      <c r="Q15">
        <v>3</v>
      </c>
      <c r="R15">
        <v>1</v>
      </c>
      <c r="S15">
        <v>1</v>
      </c>
      <c r="T15">
        <v>0</v>
      </c>
      <c r="U15">
        <v>-1.9361853899999999</v>
      </c>
      <c r="V15">
        <v>1.81803315</v>
      </c>
      <c r="W15">
        <v>536.82480999999996</v>
      </c>
      <c r="X15">
        <v>2</v>
      </c>
      <c r="Y15">
        <v>2</v>
      </c>
      <c r="Z15">
        <v>4</v>
      </c>
      <c r="AA15">
        <v>3</v>
      </c>
      <c r="AB15">
        <v>4</v>
      </c>
      <c r="AC15">
        <v>4</v>
      </c>
      <c r="AD15">
        <v>19</v>
      </c>
      <c r="AE15">
        <v>1.12766743</v>
      </c>
      <c r="AF15">
        <v>0.84420778100000005</v>
      </c>
      <c r="AG15">
        <v>-0.89458501999999995</v>
      </c>
      <c r="AH15">
        <v>1</v>
      </c>
      <c r="AI15">
        <v>1</v>
      </c>
      <c r="AJ15">
        <v>1</v>
      </c>
    </row>
    <row r="16" spans="1:36" x14ac:dyDescent="0.2">
      <c r="A16" t="s">
        <v>83</v>
      </c>
      <c r="B16" t="s">
        <v>75</v>
      </c>
      <c r="C16" t="s">
        <v>88</v>
      </c>
      <c r="D16" t="s">
        <v>38</v>
      </c>
      <c r="E16">
        <v>26.182488889999998</v>
      </c>
      <c r="F16">
        <v>-97.947961109999994</v>
      </c>
      <c r="G16" s="2">
        <v>2017</v>
      </c>
      <c r="H16">
        <v>19</v>
      </c>
      <c r="I16">
        <v>5</v>
      </c>
      <c r="J16">
        <v>1</v>
      </c>
      <c r="K16">
        <v>2</v>
      </c>
      <c r="L16">
        <v>5</v>
      </c>
      <c r="M16">
        <v>73</v>
      </c>
      <c r="N16">
        <v>2</v>
      </c>
      <c r="O16">
        <v>4</v>
      </c>
      <c r="P16">
        <v>1</v>
      </c>
      <c r="Q16">
        <v>1</v>
      </c>
      <c r="R16">
        <v>1</v>
      </c>
      <c r="S16">
        <v>1</v>
      </c>
      <c r="T16">
        <v>0</v>
      </c>
      <c r="U16">
        <v>-0.78949126999999997</v>
      </c>
      <c r="V16">
        <v>1.02276531</v>
      </c>
      <c r="W16">
        <v>612.92510000000004</v>
      </c>
      <c r="X16">
        <v>3</v>
      </c>
      <c r="Y16">
        <v>3</v>
      </c>
      <c r="Z16">
        <v>2</v>
      </c>
      <c r="AA16">
        <v>3</v>
      </c>
      <c r="AB16">
        <v>5</v>
      </c>
      <c r="AC16">
        <v>0</v>
      </c>
      <c r="AD16">
        <v>124</v>
      </c>
      <c r="AE16">
        <v>0.66964858999999999</v>
      </c>
      <c r="AF16">
        <v>3.0032527670000002</v>
      </c>
      <c r="AG16">
        <v>5.0565521799999997</v>
      </c>
      <c r="AH16">
        <v>1</v>
      </c>
      <c r="AI16">
        <v>1</v>
      </c>
      <c r="AJ16">
        <v>0</v>
      </c>
    </row>
    <row r="17" spans="1:36" x14ac:dyDescent="0.2">
      <c r="A17" t="s">
        <v>84</v>
      </c>
      <c r="B17" t="s">
        <v>76</v>
      </c>
      <c r="C17" t="s">
        <v>89</v>
      </c>
      <c r="D17" t="s">
        <v>39</v>
      </c>
      <c r="E17">
        <v>26.220680560000002</v>
      </c>
      <c r="F17">
        <v>-98.205811109999999</v>
      </c>
      <c r="G17" s="2">
        <v>2017</v>
      </c>
      <c r="H17">
        <v>19</v>
      </c>
      <c r="I17">
        <v>7</v>
      </c>
      <c r="J17">
        <v>0</v>
      </c>
      <c r="K17">
        <v>0</v>
      </c>
      <c r="L17">
        <v>7</v>
      </c>
      <c r="M17">
        <v>15</v>
      </c>
      <c r="N17">
        <v>1</v>
      </c>
      <c r="O17">
        <v>1</v>
      </c>
      <c r="P17">
        <v>0</v>
      </c>
      <c r="Q17">
        <v>0</v>
      </c>
      <c r="R17">
        <v>0</v>
      </c>
      <c r="S17">
        <v>0</v>
      </c>
      <c r="T17">
        <v>0</v>
      </c>
      <c r="U17">
        <v>-0.34349033000000001</v>
      </c>
      <c r="V17">
        <v>-0.30690784999999998</v>
      </c>
      <c r="W17">
        <v>1001.64232</v>
      </c>
      <c r="X17">
        <v>3</v>
      </c>
      <c r="Y17">
        <v>1</v>
      </c>
      <c r="Z17">
        <v>2</v>
      </c>
      <c r="AA17">
        <v>1</v>
      </c>
      <c r="AB17">
        <v>4</v>
      </c>
      <c r="AC17">
        <v>0</v>
      </c>
      <c r="AD17">
        <v>19</v>
      </c>
      <c r="AE17">
        <v>-0.94720747999999999</v>
      </c>
      <c r="AF17">
        <v>3.0405823129999998</v>
      </c>
      <c r="AG17">
        <v>5.9542499999999998E-2</v>
      </c>
      <c r="AH17">
        <v>0</v>
      </c>
      <c r="AI17">
        <v>1</v>
      </c>
      <c r="AJ17">
        <v>0</v>
      </c>
    </row>
    <row r="18" spans="1:36" x14ac:dyDescent="0.2">
      <c r="A18" t="s">
        <v>84</v>
      </c>
      <c r="B18" t="s">
        <v>76</v>
      </c>
      <c r="C18" t="s">
        <v>89</v>
      </c>
      <c r="D18" t="s">
        <v>40</v>
      </c>
      <c r="E18">
        <v>26.221184000000001</v>
      </c>
      <c r="F18">
        <v>-98.205916000000002</v>
      </c>
      <c r="G18" s="2">
        <v>2017</v>
      </c>
      <c r="H18">
        <v>19</v>
      </c>
      <c r="I18">
        <v>9</v>
      </c>
      <c r="J18">
        <v>0</v>
      </c>
      <c r="K18">
        <v>0</v>
      </c>
      <c r="L18">
        <v>9</v>
      </c>
      <c r="M18">
        <v>9</v>
      </c>
      <c r="N18">
        <v>1</v>
      </c>
      <c r="O18">
        <v>3</v>
      </c>
      <c r="P18">
        <v>0</v>
      </c>
      <c r="Q18">
        <v>0</v>
      </c>
      <c r="R18">
        <v>1</v>
      </c>
      <c r="S18">
        <v>2</v>
      </c>
      <c r="T18">
        <v>0</v>
      </c>
      <c r="U18">
        <v>-0.37371120000000002</v>
      </c>
      <c r="V18">
        <v>-3.2189379999999997E-2</v>
      </c>
      <c r="W18">
        <v>615.16399999999999</v>
      </c>
      <c r="X18">
        <v>1</v>
      </c>
      <c r="Y18">
        <v>2</v>
      </c>
      <c r="Z18">
        <v>0</v>
      </c>
      <c r="AA18">
        <v>1</v>
      </c>
      <c r="AB18">
        <v>4</v>
      </c>
      <c r="AC18">
        <v>0</v>
      </c>
      <c r="AD18">
        <v>6</v>
      </c>
      <c r="AE18">
        <v>-1.30869448</v>
      </c>
      <c r="AF18">
        <v>-1.4040096820000001</v>
      </c>
      <c r="AG18">
        <v>5.9542499999999998E-2</v>
      </c>
      <c r="AH18">
        <v>1</v>
      </c>
      <c r="AI18">
        <v>0</v>
      </c>
      <c r="AJ18">
        <v>0</v>
      </c>
    </row>
    <row r="19" spans="1:36" x14ac:dyDescent="0.2">
      <c r="A19" t="s">
        <v>84</v>
      </c>
      <c r="B19" t="s">
        <v>76</v>
      </c>
      <c r="C19" t="s">
        <v>89</v>
      </c>
      <c r="D19" t="s">
        <v>41</v>
      </c>
      <c r="E19">
        <v>26.22126111</v>
      </c>
      <c r="F19">
        <v>-98.207280560000001</v>
      </c>
      <c r="G19" s="2">
        <v>2017</v>
      </c>
      <c r="H19">
        <v>19</v>
      </c>
      <c r="I19">
        <v>9</v>
      </c>
      <c r="J19">
        <v>1</v>
      </c>
      <c r="K19">
        <v>3</v>
      </c>
      <c r="L19">
        <v>9</v>
      </c>
      <c r="M19">
        <v>38</v>
      </c>
      <c r="N19">
        <v>1</v>
      </c>
      <c r="O19">
        <v>2</v>
      </c>
      <c r="P19">
        <v>0</v>
      </c>
      <c r="Q19">
        <v>0</v>
      </c>
      <c r="R19">
        <v>0</v>
      </c>
      <c r="S19">
        <v>0</v>
      </c>
      <c r="T19">
        <v>0</v>
      </c>
      <c r="U19">
        <v>5.0739970000000002E-2</v>
      </c>
      <c r="V19">
        <v>-0.98017927999999999</v>
      </c>
      <c r="W19">
        <v>570.89324999999997</v>
      </c>
      <c r="X19">
        <v>2</v>
      </c>
      <c r="Y19">
        <v>2</v>
      </c>
      <c r="Z19">
        <v>1</v>
      </c>
      <c r="AA19">
        <v>1</v>
      </c>
      <c r="AB19">
        <v>5</v>
      </c>
      <c r="AC19">
        <v>0</v>
      </c>
      <c r="AD19">
        <v>56</v>
      </c>
      <c r="AE19">
        <v>-1.51306473</v>
      </c>
      <c r="AF19">
        <v>0.20255637300000001</v>
      </c>
      <c r="AG19">
        <v>2.27284051</v>
      </c>
      <c r="AH19">
        <v>1</v>
      </c>
      <c r="AI19">
        <v>1</v>
      </c>
      <c r="AJ19">
        <v>0</v>
      </c>
    </row>
    <row r="20" spans="1:36" x14ac:dyDescent="0.2">
      <c r="A20" t="s">
        <v>84</v>
      </c>
      <c r="B20" t="s">
        <v>76</v>
      </c>
      <c r="C20" t="s">
        <v>89</v>
      </c>
      <c r="D20" t="s">
        <v>42</v>
      </c>
      <c r="E20">
        <v>26.219516670000001</v>
      </c>
      <c r="F20">
        <v>-98.205827780000007</v>
      </c>
      <c r="G20" s="2">
        <v>2017</v>
      </c>
      <c r="H20">
        <v>19</v>
      </c>
      <c r="I20">
        <v>4</v>
      </c>
      <c r="J20">
        <v>0</v>
      </c>
      <c r="K20">
        <v>0</v>
      </c>
      <c r="L20">
        <v>4</v>
      </c>
      <c r="M20">
        <v>6</v>
      </c>
      <c r="N20">
        <v>1</v>
      </c>
      <c r="O20">
        <v>2</v>
      </c>
      <c r="P20">
        <v>0</v>
      </c>
      <c r="Q20">
        <v>0</v>
      </c>
      <c r="R20">
        <v>1</v>
      </c>
      <c r="S20">
        <v>2</v>
      </c>
      <c r="T20">
        <v>0</v>
      </c>
      <c r="U20">
        <v>-0.74069733999999998</v>
      </c>
      <c r="V20">
        <v>-1.42046494</v>
      </c>
      <c r="W20">
        <v>1071.0932499999999</v>
      </c>
      <c r="X20">
        <v>1</v>
      </c>
      <c r="Y20">
        <v>1</v>
      </c>
      <c r="Z20">
        <v>1</v>
      </c>
      <c r="AA20">
        <v>1</v>
      </c>
      <c r="AB20">
        <v>4</v>
      </c>
      <c r="AC20">
        <v>0</v>
      </c>
      <c r="AD20">
        <v>6</v>
      </c>
      <c r="AE20">
        <v>-0.98006844999999998</v>
      </c>
      <c r="AF20">
        <v>0.65856205800000001</v>
      </c>
      <c r="AG20">
        <v>0.20625035999999999</v>
      </c>
      <c r="AH20">
        <v>0</v>
      </c>
      <c r="AI20">
        <v>1</v>
      </c>
      <c r="AJ20">
        <v>0</v>
      </c>
    </row>
    <row r="21" spans="1:36" x14ac:dyDescent="0.2">
      <c r="A21" t="s">
        <v>83</v>
      </c>
      <c r="B21" t="s">
        <v>77</v>
      </c>
      <c r="C21" t="s">
        <v>88</v>
      </c>
      <c r="D21" t="s">
        <v>43</v>
      </c>
      <c r="E21">
        <v>26.230515</v>
      </c>
      <c r="F21">
        <v>-97.959181999999998</v>
      </c>
      <c r="G21" s="2">
        <v>2017</v>
      </c>
      <c r="H21">
        <v>19</v>
      </c>
      <c r="I21">
        <v>9</v>
      </c>
      <c r="J21">
        <v>1</v>
      </c>
      <c r="K21">
        <v>1</v>
      </c>
      <c r="L21">
        <v>9</v>
      </c>
      <c r="M21">
        <v>90</v>
      </c>
      <c r="N21">
        <v>2</v>
      </c>
      <c r="O21">
        <v>3</v>
      </c>
      <c r="P21">
        <v>0</v>
      </c>
      <c r="Q21">
        <v>0</v>
      </c>
      <c r="R21">
        <v>0</v>
      </c>
      <c r="S21">
        <v>0</v>
      </c>
      <c r="T21">
        <v>0</v>
      </c>
      <c r="U21">
        <v>-0.71064521000000003</v>
      </c>
      <c r="V21">
        <v>1.9351254200000001</v>
      </c>
      <c r="W21">
        <v>602.92749000000003</v>
      </c>
      <c r="X21">
        <v>3</v>
      </c>
      <c r="Y21">
        <v>2</v>
      </c>
      <c r="Z21">
        <v>3</v>
      </c>
      <c r="AA21">
        <v>3</v>
      </c>
      <c r="AB21">
        <v>7</v>
      </c>
      <c r="AC21">
        <v>2</v>
      </c>
      <c r="AD21">
        <v>56</v>
      </c>
      <c r="AE21">
        <v>0.83762101</v>
      </c>
      <c r="AF21">
        <v>-0.82855970899999998</v>
      </c>
      <c r="AG21">
        <v>-8.7779479999999993E-2</v>
      </c>
      <c r="AH21">
        <v>1</v>
      </c>
      <c r="AI21">
        <v>1</v>
      </c>
      <c r="AJ21">
        <v>1</v>
      </c>
    </row>
    <row r="22" spans="1:36" x14ac:dyDescent="0.2">
      <c r="A22" t="s">
        <v>83</v>
      </c>
      <c r="B22" t="s">
        <v>77</v>
      </c>
      <c r="C22" t="s">
        <v>88</v>
      </c>
      <c r="D22" t="s">
        <v>44</v>
      </c>
      <c r="E22">
        <v>26.231024999999999</v>
      </c>
      <c r="F22">
        <v>-97.958458329999999</v>
      </c>
      <c r="G22" s="2">
        <v>2017</v>
      </c>
      <c r="H22">
        <v>19</v>
      </c>
      <c r="I22">
        <v>13</v>
      </c>
      <c r="J22">
        <v>1</v>
      </c>
      <c r="K22">
        <v>2</v>
      </c>
      <c r="L22">
        <v>13</v>
      </c>
      <c r="M22">
        <v>49</v>
      </c>
      <c r="N22">
        <v>2</v>
      </c>
      <c r="O22">
        <v>4</v>
      </c>
      <c r="P22">
        <v>0</v>
      </c>
      <c r="Q22">
        <v>0</v>
      </c>
      <c r="R22">
        <v>1</v>
      </c>
      <c r="S22">
        <v>2</v>
      </c>
      <c r="T22">
        <v>0</v>
      </c>
      <c r="U22">
        <v>-1.77849327</v>
      </c>
      <c r="V22">
        <v>0.47256603000000003</v>
      </c>
      <c r="W22">
        <v>711.40009999999995</v>
      </c>
      <c r="X22">
        <v>2</v>
      </c>
      <c r="Y22">
        <v>3</v>
      </c>
      <c r="Z22">
        <v>5</v>
      </c>
      <c r="AA22">
        <v>2</v>
      </c>
      <c r="AB22">
        <v>5</v>
      </c>
      <c r="AC22">
        <v>22</v>
      </c>
      <c r="AD22">
        <v>263</v>
      </c>
      <c r="AE22">
        <v>3.4168159999999999</v>
      </c>
      <c r="AF22">
        <v>-0.87268271900000005</v>
      </c>
      <c r="AG22">
        <v>-0.53362871000000001</v>
      </c>
      <c r="AH22">
        <v>1</v>
      </c>
      <c r="AI22">
        <v>1</v>
      </c>
      <c r="AJ22">
        <v>1</v>
      </c>
    </row>
    <row r="23" spans="1:36" x14ac:dyDescent="0.2">
      <c r="A23" t="s">
        <v>83</v>
      </c>
      <c r="B23" t="s">
        <v>77</v>
      </c>
      <c r="C23" t="s">
        <v>88</v>
      </c>
      <c r="D23" t="s">
        <v>45</v>
      </c>
      <c r="E23">
        <v>26.230541670000001</v>
      </c>
      <c r="F23">
        <v>-97.956483329999998</v>
      </c>
      <c r="G23" s="2">
        <v>2017</v>
      </c>
      <c r="H23">
        <v>19</v>
      </c>
      <c r="I23">
        <v>12</v>
      </c>
      <c r="J23">
        <v>1</v>
      </c>
      <c r="K23">
        <v>3</v>
      </c>
      <c r="L23">
        <v>12</v>
      </c>
      <c r="M23">
        <v>82</v>
      </c>
      <c r="N23">
        <v>1</v>
      </c>
      <c r="O23">
        <v>4</v>
      </c>
      <c r="P23">
        <v>0</v>
      </c>
      <c r="Q23">
        <v>0</v>
      </c>
      <c r="R23">
        <v>1</v>
      </c>
      <c r="S23">
        <v>4</v>
      </c>
      <c r="T23">
        <v>0</v>
      </c>
      <c r="U23">
        <v>2.8519223500000002</v>
      </c>
      <c r="V23">
        <v>-1.0853898799999999</v>
      </c>
      <c r="W23">
        <v>1204.70685</v>
      </c>
      <c r="X23">
        <v>1</v>
      </c>
      <c r="Y23">
        <v>2</v>
      </c>
      <c r="Z23">
        <v>2</v>
      </c>
      <c r="AA23">
        <v>2</v>
      </c>
      <c r="AB23">
        <v>4</v>
      </c>
      <c r="AC23">
        <v>30</v>
      </c>
      <c r="AD23">
        <v>52</v>
      </c>
      <c r="AE23">
        <v>-0.71246049</v>
      </c>
      <c r="AF23">
        <v>0.12692046100000001</v>
      </c>
      <c r="AG23">
        <v>-0.47734534000000001</v>
      </c>
      <c r="AH23">
        <v>1</v>
      </c>
      <c r="AI23">
        <v>1</v>
      </c>
      <c r="AJ23">
        <v>1</v>
      </c>
    </row>
    <row r="24" spans="1:36" x14ac:dyDescent="0.2">
      <c r="A24" t="s">
        <v>83</v>
      </c>
      <c r="B24" t="s">
        <v>77</v>
      </c>
      <c r="C24" t="s">
        <v>88</v>
      </c>
      <c r="D24" t="s">
        <v>46</v>
      </c>
      <c r="E24">
        <v>26.230611110000002</v>
      </c>
      <c r="F24">
        <v>-97.957250000000002</v>
      </c>
      <c r="G24" s="2">
        <v>2017</v>
      </c>
      <c r="H24">
        <v>19</v>
      </c>
      <c r="I24">
        <v>10</v>
      </c>
      <c r="J24">
        <v>0</v>
      </c>
      <c r="K24">
        <v>0</v>
      </c>
      <c r="L24">
        <v>10</v>
      </c>
      <c r="M24">
        <v>94</v>
      </c>
      <c r="N24">
        <v>2</v>
      </c>
      <c r="O24">
        <v>4</v>
      </c>
      <c r="P24">
        <v>1</v>
      </c>
      <c r="Q24">
        <v>2</v>
      </c>
      <c r="R24">
        <v>1</v>
      </c>
      <c r="S24">
        <v>3</v>
      </c>
      <c r="T24">
        <v>0</v>
      </c>
      <c r="U24">
        <v>-1.33266106</v>
      </c>
      <c r="V24">
        <v>1.44080886</v>
      </c>
      <c r="W24">
        <v>673.41769999999997</v>
      </c>
      <c r="X24">
        <v>2</v>
      </c>
      <c r="Y24">
        <v>3</v>
      </c>
      <c r="Z24">
        <v>0</v>
      </c>
      <c r="AA24">
        <v>3</v>
      </c>
      <c r="AB24">
        <v>5</v>
      </c>
      <c r="AC24">
        <v>0</v>
      </c>
      <c r="AD24">
        <v>14</v>
      </c>
      <c r="AE24">
        <v>0.55860370999999998</v>
      </c>
      <c r="AF24">
        <v>-2.4923690440000001</v>
      </c>
      <c r="AG24">
        <v>-0.40838166999999997</v>
      </c>
      <c r="AH24">
        <v>1</v>
      </c>
      <c r="AI24">
        <v>0</v>
      </c>
      <c r="AJ24">
        <v>0</v>
      </c>
    </row>
    <row r="25" spans="1:36" x14ac:dyDescent="0.2">
      <c r="A25" t="s">
        <v>83</v>
      </c>
      <c r="B25" t="s">
        <v>77</v>
      </c>
      <c r="C25" t="s">
        <v>88</v>
      </c>
      <c r="D25" t="s">
        <v>47</v>
      </c>
      <c r="E25">
        <v>26.23101389</v>
      </c>
      <c r="F25">
        <v>-97.957541669999998</v>
      </c>
      <c r="G25" s="2">
        <v>2017</v>
      </c>
      <c r="H25">
        <v>19</v>
      </c>
      <c r="I25">
        <v>13</v>
      </c>
      <c r="J25">
        <v>0</v>
      </c>
      <c r="K25">
        <v>0</v>
      </c>
      <c r="L25">
        <v>13</v>
      </c>
      <c r="M25">
        <v>81</v>
      </c>
      <c r="N25">
        <v>2</v>
      </c>
      <c r="O25">
        <v>2</v>
      </c>
      <c r="P25">
        <v>1</v>
      </c>
      <c r="Q25">
        <v>2</v>
      </c>
      <c r="R25">
        <v>1</v>
      </c>
      <c r="S25">
        <v>2</v>
      </c>
      <c r="T25">
        <v>0</v>
      </c>
      <c r="U25">
        <v>-3.2659176099999998</v>
      </c>
      <c r="V25">
        <v>0.18352468</v>
      </c>
      <c r="W25">
        <v>1143.1348800000001</v>
      </c>
      <c r="X25">
        <v>2</v>
      </c>
      <c r="Y25">
        <v>2</v>
      </c>
      <c r="Z25">
        <v>5</v>
      </c>
      <c r="AA25">
        <v>3</v>
      </c>
      <c r="AB25">
        <v>4</v>
      </c>
      <c r="AC25">
        <v>9</v>
      </c>
      <c r="AD25">
        <v>52</v>
      </c>
      <c r="AE25">
        <v>1.3692055700000001</v>
      </c>
      <c r="AF25">
        <v>1.0182670970000001</v>
      </c>
      <c r="AG25">
        <v>-0.54962374999999997</v>
      </c>
      <c r="AH25">
        <v>1</v>
      </c>
      <c r="AI25">
        <v>1</v>
      </c>
      <c r="AJ25">
        <v>1</v>
      </c>
    </row>
    <row r="26" spans="1:36" x14ac:dyDescent="0.2">
      <c r="A26" t="s">
        <v>83</v>
      </c>
      <c r="B26" t="s">
        <v>78</v>
      </c>
      <c r="C26" t="s">
        <v>89</v>
      </c>
      <c r="D26" t="s">
        <v>48</v>
      </c>
      <c r="E26">
        <v>26.134338889999999</v>
      </c>
      <c r="F26">
        <v>-97.903027780000002</v>
      </c>
      <c r="G26" s="2">
        <v>2017</v>
      </c>
      <c r="H26">
        <v>2</v>
      </c>
      <c r="I26">
        <v>2</v>
      </c>
      <c r="J26">
        <v>0</v>
      </c>
      <c r="K26">
        <v>0</v>
      </c>
      <c r="L26">
        <v>2</v>
      </c>
      <c r="M26">
        <v>3</v>
      </c>
      <c r="N26">
        <v>1</v>
      </c>
      <c r="O26">
        <v>2</v>
      </c>
      <c r="P26">
        <v>0</v>
      </c>
      <c r="Q26">
        <v>0</v>
      </c>
      <c r="R26">
        <v>0</v>
      </c>
      <c r="S26">
        <v>0</v>
      </c>
      <c r="T26">
        <v>0</v>
      </c>
      <c r="U26">
        <v>-0.84579388</v>
      </c>
      <c r="V26">
        <v>-1.6106299900000001</v>
      </c>
      <c r="W26">
        <v>1088.77882</v>
      </c>
      <c r="X26">
        <v>3</v>
      </c>
      <c r="Y26">
        <v>2</v>
      </c>
      <c r="Z26">
        <v>1</v>
      </c>
      <c r="AA26">
        <v>1</v>
      </c>
      <c r="AB26">
        <v>4</v>
      </c>
      <c r="AC26">
        <v>0</v>
      </c>
      <c r="AD26">
        <v>28</v>
      </c>
      <c r="AE26">
        <v>-0.99009402000000002</v>
      </c>
      <c r="AF26">
        <v>-1.3306863520000001</v>
      </c>
      <c r="AG26">
        <v>2.0138439699999999</v>
      </c>
      <c r="AH26">
        <v>1</v>
      </c>
      <c r="AI26">
        <v>1</v>
      </c>
      <c r="AJ26">
        <v>0</v>
      </c>
    </row>
    <row r="27" spans="1:36" x14ac:dyDescent="0.2">
      <c r="A27" t="s">
        <v>83</v>
      </c>
      <c r="B27" t="s">
        <v>78</v>
      </c>
      <c r="C27" t="s">
        <v>89</v>
      </c>
      <c r="D27" t="s">
        <v>49</v>
      </c>
      <c r="E27">
        <v>26.133500000000002</v>
      </c>
      <c r="F27">
        <v>-97.904422220000001</v>
      </c>
      <c r="G27" s="2">
        <v>2017</v>
      </c>
      <c r="H27">
        <v>19</v>
      </c>
      <c r="I27">
        <v>15</v>
      </c>
      <c r="J27">
        <v>0</v>
      </c>
      <c r="K27">
        <v>0</v>
      </c>
      <c r="L27">
        <v>15</v>
      </c>
      <c r="M27">
        <v>14</v>
      </c>
      <c r="N27">
        <v>1</v>
      </c>
      <c r="O27">
        <v>2</v>
      </c>
      <c r="P27">
        <v>0</v>
      </c>
      <c r="Q27">
        <v>0</v>
      </c>
      <c r="R27">
        <v>0</v>
      </c>
      <c r="S27">
        <v>0</v>
      </c>
      <c r="T27">
        <v>0</v>
      </c>
      <c r="U27">
        <v>1.3963236000000001</v>
      </c>
      <c r="V27">
        <v>-1.23324872</v>
      </c>
      <c r="W27">
        <v>1130.21352</v>
      </c>
      <c r="X27">
        <v>3</v>
      </c>
      <c r="Y27">
        <v>3</v>
      </c>
      <c r="Z27">
        <v>2</v>
      </c>
      <c r="AA27">
        <v>1</v>
      </c>
      <c r="AB27">
        <v>5</v>
      </c>
      <c r="AC27">
        <v>0</v>
      </c>
      <c r="AD27">
        <v>110</v>
      </c>
      <c r="AE27">
        <v>1.4251118899999999</v>
      </c>
      <c r="AF27">
        <v>0.63136567300000002</v>
      </c>
      <c r="AG27">
        <v>0.18743899999999999</v>
      </c>
      <c r="AH27">
        <v>1</v>
      </c>
      <c r="AI27">
        <v>1</v>
      </c>
      <c r="AJ27">
        <v>0</v>
      </c>
    </row>
    <row r="28" spans="1:36" x14ac:dyDescent="0.2">
      <c r="A28" t="s">
        <v>83</v>
      </c>
      <c r="B28" t="s">
        <v>78</v>
      </c>
      <c r="C28" t="s">
        <v>89</v>
      </c>
      <c r="D28" t="s">
        <v>50</v>
      </c>
      <c r="E28">
        <v>26.134347219999999</v>
      </c>
      <c r="F28">
        <v>-97.903497220000006</v>
      </c>
      <c r="G28" s="2">
        <v>2017</v>
      </c>
      <c r="H28">
        <v>19</v>
      </c>
      <c r="I28">
        <v>7</v>
      </c>
      <c r="J28">
        <v>0</v>
      </c>
      <c r="K28">
        <v>0</v>
      </c>
      <c r="L28">
        <v>7</v>
      </c>
      <c r="M28">
        <v>10</v>
      </c>
      <c r="N28">
        <v>1</v>
      </c>
      <c r="O28">
        <v>2</v>
      </c>
      <c r="P28">
        <v>0</v>
      </c>
      <c r="Q28">
        <v>0</v>
      </c>
      <c r="R28">
        <v>0</v>
      </c>
      <c r="S28">
        <v>0</v>
      </c>
      <c r="T28">
        <v>0</v>
      </c>
      <c r="U28">
        <v>2.13242237</v>
      </c>
      <c r="V28">
        <v>-1.33504259</v>
      </c>
      <c r="W28">
        <v>1089.48713</v>
      </c>
      <c r="X28">
        <v>3</v>
      </c>
      <c r="Y28">
        <v>2</v>
      </c>
      <c r="Z28">
        <v>0</v>
      </c>
      <c r="AA28">
        <v>1</v>
      </c>
      <c r="AB28">
        <v>4</v>
      </c>
      <c r="AC28">
        <v>0</v>
      </c>
      <c r="AD28">
        <v>46</v>
      </c>
      <c r="AE28">
        <v>-0.23839471000000001</v>
      </c>
      <c r="AF28">
        <v>1.3533975920000001</v>
      </c>
      <c r="AG28">
        <v>-1.60502525</v>
      </c>
      <c r="AH28">
        <v>1</v>
      </c>
      <c r="AI28">
        <v>0</v>
      </c>
      <c r="AJ28">
        <v>0</v>
      </c>
    </row>
    <row r="29" spans="1:36" x14ac:dyDescent="0.2">
      <c r="A29" t="s">
        <v>83</v>
      </c>
      <c r="B29" t="s">
        <v>78</v>
      </c>
      <c r="C29" t="s">
        <v>89</v>
      </c>
      <c r="D29" t="s">
        <v>51</v>
      </c>
      <c r="E29">
        <v>26.134723999999999</v>
      </c>
      <c r="F29">
        <v>-97.903417000000005</v>
      </c>
      <c r="G29" s="2">
        <v>2017</v>
      </c>
      <c r="H29">
        <v>19</v>
      </c>
      <c r="I29">
        <v>14</v>
      </c>
      <c r="J29">
        <v>1</v>
      </c>
      <c r="K29">
        <v>1</v>
      </c>
      <c r="L29">
        <v>14</v>
      </c>
      <c r="M29">
        <v>4</v>
      </c>
      <c r="N29">
        <v>1</v>
      </c>
      <c r="O29">
        <v>3</v>
      </c>
      <c r="P29">
        <v>1</v>
      </c>
      <c r="Q29">
        <v>1</v>
      </c>
      <c r="R29">
        <v>0</v>
      </c>
      <c r="S29">
        <v>0</v>
      </c>
      <c r="T29">
        <v>1</v>
      </c>
      <c r="U29">
        <v>-1.0823320700000001</v>
      </c>
      <c r="V29">
        <v>-1.0496061999999999</v>
      </c>
      <c r="W29">
        <v>1075.76341</v>
      </c>
      <c r="X29">
        <v>3</v>
      </c>
      <c r="Y29">
        <v>2</v>
      </c>
      <c r="Z29">
        <v>0</v>
      </c>
      <c r="AA29">
        <v>1</v>
      </c>
      <c r="AB29">
        <v>7</v>
      </c>
      <c r="AC29">
        <v>0</v>
      </c>
      <c r="AD29">
        <v>10</v>
      </c>
      <c r="AE29">
        <v>-0.62236954</v>
      </c>
      <c r="AF29">
        <v>1.4440386350000001</v>
      </c>
      <c r="AG29">
        <v>8.0094580799999999</v>
      </c>
      <c r="AH29">
        <v>1</v>
      </c>
      <c r="AI29">
        <v>0</v>
      </c>
      <c r="AJ29">
        <v>0</v>
      </c>
    </row>
    <row r="30" spans="1:36" x14ac:dyDescent="0.2">
      <c r="A30" t="s">
        <v>83</v>
      </c>
      <c r="B30" t="s">
        <v>78</v>
      </c>
      <c r="C30" t="s">
        <v>89</v>
      </c>
      <c r="D30" t="s">
        <v>52</v>
      </c>
      <c r="E30">
        <v>26.13468928</v>
      </c>
      <c r="F30">
        <v>-97.902695429999994</v>
      </c>
      <c r="G30" s="2">
        <v>2018</v>
      </c>
      <c r="H30">
        <v>16</v>
      </c>
      <c r="I30">
        <v>14</v>
      </c>
      <c r="J30">
        <v>0</v>
      </c>
      <c r="K30">
        <v>0</v>
      </c>
      <c r="L30">
        <v>15</v>
      </c>
      <c r="M30">
        <v>18</v>
      </c>
      <c r="N30">
        <v>1</v>
      </c>
      <c r="O30">
        <v>1</v>
      </c>
      <c r="P30">
        <v>0</v>
      </c>
      <c r="Q30">
        <v>0</v>
      </c>
      <c r="R30">
        <v>1</v>
      </c>
      <c r="S30">
        <v>12</v>
      </c>
      <c r="T30">
        <v>0</v>
      </c>
      <c r="U30">
        <v>-0.21204870000000001</v>
      </c>
      <c r="V30">
        <v>-4.1004530700000004</v>
      </c>
      <c r="W30">
        <v>1064.6100899999999</v>
      </c>
      <c r="X30">
        <v>2</v>
      </c>
      <c r="Y30">
        <v>1</v>
      </c>
      <c r="Z30">
        <v>0</v>
      </c>
      <c r="AA30">
        <v>1</v>
      </c>
      <c r="AB30">
        <v>7</v>
      </c>
      <c r="AC30">
        <v>0</v>
      </c>
      <c r="AD30">
        <v>14</v>
      </c>
      <c r="AE30">
        <v>-2.06491508</v>
      </c>
      <c r="AF30">
        <v>0.87761864499999998</v>
      </c>
      <c r="AG30">
        <v>-1.2581658499999999</v>
      </c>
      <c r="AH30">
        <v>0</v>
      </c>
      <c r="AI30">
        <v>0</v>
      </c>
      <c r="AJ30">
        <v>0</v>
      </c>
    </row>
    <row r="31" spans="1:36" x14ac:dyDescent="0.2">
      <c r="A31" t="s">
        <v>85</v>
      </c>
      <c r="B31" t="s">
        <v>80</v>
      </c>
      <c r="C31" t="s">
        <v>88</v>
      </c>
      <c r="D31" t="s">
        <v>53</v>
      </c>
      <c r="E31">
        <v>26.112439999999999</v>
      </c>
      <c r="F31">
        <v>-97.949126000000007</v>
      </c>
      <c r="G31" s="2">
        <v>2017</v>
      </c>
      <c r="H31">
        <v>19</v>
      </c>
      <c r="I31">
        <v>12</v>
      </c>
      <c r="J31">
        <v>1</v>
      </c>
      <c r="K31">
        <v>2</v>
      </c>
      <c r="L31">
        <v>12</v>
      </c>
      <c r="M31">
        <v>176</v>
      </c>
      <c r="N31">
        <v>2</v>
      </c>
      <c r="O31">
        <v>2</v>
      </c>
      <c r="P31">
        <v>1</v>
      </c>
      <c r="Q31">
        <v>1</v>
      </c>
      <c r="R31">
        <v>1</v>
      </c>
      <c r="S31">
        <v>4</v>
      </c>
      <c r="T31">
        <v>0</v>
      </c>
      <c r="U31">
        <v>3.694915E-2</v>
      </c>
      <c r="V31">
        <v>0.46065252000000001</v>
      </c>
      <c r="W31">
        <v>861.04760999999996</v>
      </c>
      <c r="X31">
        <v>3</v>
      </c>
      <c r="Y31">
        <v>3</v>
      </c>
      <c r="Z31">
        <v>1</v>
      </c>
      <c r="AA31">
        <v>3</v>
      </c>
      <c r="AB31">
        <v>7</v>
      </c>
      <c r="AC31">
        <v>14</v>
      </c>
      <c r="AD31">
        <v>16</v>
      </c>
      <c r="AE31">
        <v>0.73873394999999997</v>
      </c>
      <c r="AF31">
        <v>-4.1961485359999999</v>
      </c>
      <c r="AG31">
        <v>-0.20254114000000001</v>
      </c>
      <c r="AH31">
        <v>1</v>
      </c>
      <c r="AI31">
        <v>1</v>
      </c>
      <c r="AJ31">
        <v>1</v>
      </c>
    </row>
    <row r="32" spans="1:36" x14ac:dyDescent="0.2">
      <c r="A32" t="s">
        <v>85</v>
      </c>
      <c r="B32" t="s">
        <v>80</v>
      </c>
      <c r="C32" t="s">
        <v>88</v>
      </c>
      <c r="D32" t="s">
        <v>54</v>
      </c>
      <c r="E32">
        <v>26.112397219999998</v>
      </c>
      <c r="F32">
        <v>-97.950597220000006</v>
      </c>
      <c r="G32" s="2">
        <v>2017</v>
      </c>
      <c r="H32">
        <v>19</v>
      </c>
      <c r="I32">
        <v>13</v>
      </c>
      <c r="J32">
        <v>1</v>
      </c>
      <c r="K32">
        <v>28</v>
      </c>
      <c r="L32">
        <v>13</v>
      </c>
      <c r="M32">
        <v>67</v>
      </c>
      <c r="N32">
        <v>2</v>
      </c>
      <c r="O32">
        <v>5</v>
      </c>
      <c r="P32">
        <v>0</v>
      </c>
      <c r="Q32">
        <v>0</v>
      </c>
      <c r="R32">
        <v>1</v>
      </c>
      <c r="S32">
        <v>3</v>
      </c>
      <c r="T32">
        <v>0</v>
      </c>
      <c r="U32">
        <v>-1.0589932799999999</v>
      </c>
      <c r="V32">
        <v>-0.97022370000000002</v>
      </c>
      <c r="W32">
        <v>778.88598999999999</v>
      </c>
      <c r="X32">
        <v>3</v>
      </c>
      <c r="Y32">
        <v>3</v>
      </c>
      <c r="Z32">
        <v>3</v>
      </c>
      <c r="AA32">
        <v>3</v>
      </c>
      <c r="AB32">
        <v>7</v>
      </c>
      <c r="AC32">
        <v>20</v>
      </c>
      <c r="AD32">
        <v>180</v>
      </c>
      <c r="AE32">
        <v>2.1168123300000001</v>
      </c>
      <c r="AF32">
        <v>-9.0974599999999999E-3</v>
      </c>
      <c r="AG32">
        <v>-1.6265551700000001</v>
      </c>
      <c r="AH32">
        <v>1</v>
      </c>
      <c r="AI32">
        <v>1</v>
      </c>
      <c r="AJ32">
        <v>1</v>
      </c>
    </row>
    <row r="33" spans="1:36" x14ac:dyDescent="0.2">
      <c r="A33" t="s">
        <v>85</v>
      </c>
      <c r="B33" t="s">
        <v>80</v>
      </c>
      <c r="C33" t="s">
        <v>88</v>
      </c>
      <c r="D33" t="s">
        <v>55</v>
      </c>
      <c r="E33">
        <v>26.111916000000001</v>
      </c>
      <c r="F33">
        <v>-97.948863000000003</v>
      </c>
      <c r="G33" s="2">
        <v>2017</v>
      </c>
      <c r="H33">
        <v>19</v>
      </c>
      <c r="I33">
        <v>13</v>
      </c>
      <c r="J33">
        <v>1</v>
      </c>
      <c r="K33">
        <v>17</v>
      </c>
      <c r="L33">
        <v>13</v>
      </c>
      <c r="M33">
        <v>160</v>
      </c>
      <c r="N33">
        <v>2</v>
      </c>
      <c r="O33">
        <v>5</v>
      </c>
      <c r="P33">
        <v>0</v>
      </c>
      <c r="Q33">
        <v>0</v>
      </c>
      <c r="R33">
        <v>0</v>
      </c>
      <c r="S33">
        <v>0</v>
      </c>
      <c r="T33">
        <v>0</v>
      </c>
      <c r="U33">
        <v>-0.78949126999999997</v>
      </c>
      <c r="V33">
        <v>-1.348917E-2</v>
      </c>
      <c r="W33">
        <v>794.96876999999995</v>
      </c>
      <c r="X33">
        <v>2</v>
      </c>
      <c r="Y33">
        <v>1</v>
      </c>
      <c r="Z33">
        <v>3</v>
      </c>
      <c r="AA33">
        <v>3</v>
      </c>
      <c r="AB33">
        <v>5</v>
      </c>
      <c r="AC33">
        <v>8</v>
      </c>
      <c r="AD33">
        <v>2</v>
      </c>
      <c r="AE33">
        <v>-0.60492453000000002</v>
      </c>
      <c r="AF33">
        <v>-1.5834213749999999</v>
      </c>
      <c r="AG33">
        <v>0.63141700000000001</v>
      </c>
      <c r="AH33">
        <v>0</v>
      </c>
      <c r="AI33">
        <v>1</v>
      </c>
      <c r="AJ33">
        <v>1</v>
      </c>
    </row>
    <row r="34" spans="1:36" x14ac:dyDescent="0.2">
      <c r="A34" t="s">
        <v>85</v>
      </c>
      <c r="B34" t="s">
        <v>80</v>
      </c>
      <c r="C34" t="s">
        <v>88</v>
      </c>
      <c r="D34" t="s">
        <v>56</v>
      </c>
      <c r="E34">
        <v>26.110990000000001</v>
      </c>
      <c r="F34">
        <v>-97.950554999999994</v>
      </c>
      <c r="G34" s="2">
        <v>2017</v>
      </c>
      <c r="H34">
        <v>19</v>
      </c>
      <c r="I34">
        <v>11</v>
      </c>
      <c r="J34">
        <v>1</v>
      </c>
      <c r="K34">
        <v>3</v>
      </c>
      <c r="L34">
        <v>12</v>
      </c>
      <c r="M34">
        <v>104</v>
      </c>
      <c r="N34">
        <v>2</v>
      </c>
      <c r="O34">
        <v>2</v>
      </c>
      <c r="P34">
        <v>0</v>
      </c>
      <c r="Q34">
        <v>0</v>
      </c>
      <c r="R34">
        <v>1</v>
      </c>
      <c r="S34">
        <v>1</v>
      </c>
      <c r="T34">
        <v>0</v>
      </c>
      <c r="U34">
        <v>-1.35801248</v>
      </c>
      <c r="V34">
        <v>0.24203315</v>
      </c>
      <c r="W34">
        <v>763.03520000000003</v>
      </c>
      <c r="X34">
        <v>3</v>
      </c>
      <c r="Y34">
        <v>3</v>
      </c>
      <c r="Z34">
        <v>4</v>
      </c>
      <c r="AA34">
        <v>2</v>
      </c>
      <c r="AB34">
        <v>3</v>
      </c>
      <c r="AC34">
        <v>0</v>
      </c>
      <c r="AD34">
        <v>20</v>
      </c>
      <c r="AE34">
        <v>0.76773504000000004</v>
      </c>
      <c r="AF34">
        <v>-1.696553588</v>
      </c>
      <c r="AG34">
        <v>-1.3190998700000001</v>
      </c>
      <c r="AH34">
        <v>1</v>
      </c>
      <c r="AI34">
        <v>1</v>
      </c>
      <c r="AJ34">
        <v>0</v>
      </c>
    </row>
    <row r="35" spans="1:36" x14ac:dyDescent="0.2">
      <c r="A35" t="s">
        <v>85</v>
      </c>
      <c r="B35" t="s">
        <v>80</v>
      </c>
      <c r="C35" t="s">
        <v>88</v>
      </c>
      <c r="D35" t="s">
        <v>57</v>
      </c>
      <c r="E35">
        <v>26.111488000000001</v>
      </c>
      <c r="F35">
        <v>-97.950439000000003</v>
      </c>
      <c r="G35" s="2">
        <v>2017</v>
      </c>
      <c r="H35">
        <v>19</v>
      </c>
      <c r="I35">
        <v>13</v>
      </c>
      <c r="J35">
        <v>1</v>
      </c>
      <c r="K35">
        <v>17</v>
      </c>
      <c r="L35">
        <v>14</v>
      </c>
      <c r="M35">
        <v>193</v>
      </c>
      <c r="N35">
        <v>2</v>
      </c>
      <c r="O35">
        <v>2</v>
      </c>
      <c r="P35">
        <v>1</v>
      </c>
      <c r="Q35">
        <v>2</v>
      </c>
      <c r="R35">
        <v>0</v>
      </c>
      <c r="S35">
        <v>0</v>
      </c>
      <c r="T35">
        <v>0</v>
      </c>
      <c r="U35">
        <v>-1.77849327</v>
      </c>
      <c r="V35">
        <v>0.86742012000000002</v>
      </c>
      <c r="W35">
        <v>723.71308999999997</v>
      </c>
      <c r="X35">
        <v>4</v>
      </c>
      <c r="Y35">
        <v>2</v>
      </c>
      <c r="Z35">
        <v>4</v>
      </c>
      <c r="AA35">
        <v>3</v>
      </c>
      <c r="AB35">
        <v>4</v>
      </c>
      <c r="AC35">
        <v>6</v>
      </c>
      <c r="AD35">
        <v>190</v>
      </c>
      <c r="AE35">
        <v>1.99952997</v>
      </c>
      <c r="AF35">
        <v>-0.281710446</v>
      </c>
      <c r="AG35">
        <v>-2.8606900099999999</v>
      </c>
      <c r="AH35">
        <v>1</v>
      </c>
      <c r="AI35">
        <v>1</v>
      </c>
      <c r="AJ35">
        <v>1</v>
      </c>
    </row>
    <row r="36" spans="1:36" x14ac:dyDescent="0.2">
      <c r="A36" t="s">
        <v>85</v>
      </c>
      <c r="B36" t="s">
        <v>80</v>
      </c>
      <c r="C36" t="s">
        <v>88</v>
      </c>
      <c r="D36" t="s">
        <v>58</v>
      </c>
      <c r="E36">
        <v>26.111021999999998</v>
      </c>
      <c r="F36">
        <v>-97.948425999999998</v>
      </c>
      <c r="G36" s="2">
        <v>2017</v>
      </c>
      <c r="H36">
        <v>19</v>
      </c>
      <c r="I36">
        <v>14</v>
      </c>
      <c r="J36">
        <v>1</v>
      </c>
      <c r="K36">
        <v>14</v>
      </c>
      <c r="L36">
        <v>14</v>
      </c>
      <c r="M36">
        <v>99</v>
      </c>
      <c r="N36">
        <v>2</v>
      </c>
      <c r="O36">
        <v>3</v>
      </c>
      <c r="P36">
        <v>0</v>
      </c>
      <c r="Q36">
        <v>0</v>
      </c>
      <c r="R36">
        <v>0</v>
      </c>
      <c r="S36">
        <v>0</v>
      </c>
      <c r="T36">
        <v>0</v>
      </c>
      <c r="U36">
        <v>-0.48772911000000002</v>
      </c>
      <c r="V36">
        <v>0.38917696000000002</v>
      </c>
      <c r="W36">
        <v>817.88379999999995</v>
      </c>
      <c r="X36">
        <v>3</v>
      </c>
      <c r="Y36">
        <v>2</v>
      </c>
      <c r="Z36">
        <v>2</v>
      </c>
      <c r="AA36">
        <v>3</v>
      </c>
      <c r="AB36">
        <v>6</v>
      </c>
      <c r="AC36">
        <v>22</v>
      </c>
      <c r="AD36">
        <v>122</v>
      </c>
      <c r="AE36">
        <v>0.11190615</v>
      </c>
      <c r="AF36">
        <v>-1.433473131</v>
      </c>
      <c r="AG36">
        <v>-1.2908989799999999</v>
      </c>
      <c r="AH36">
        <v>1</v>
      </c>
      <c r="AI36">
        <v>1</v>
      </c>
      <c r="AJ36">
        <v>1</v>
      </c>
    </row>
    <row r="37" spans="1:36" x14ac:dyDescent="0.2">
      <c r="A37" t="s">
        <v>86</v>
      </c>
      <c r="B37" t="s">
        <v>81</v>
      </c>
      <c r="C37" t="s">
        <v>89</v>
      </c>
      <c r="D37" t="s">
        <v>59</v>
      </c>
      <c r="E37">
        <v>26.141983329999999</v>
      </c>
      <c r="F37">
        <v>-97.978774999999999</v>
      </c>
      <c r="G37" s="2">
        <v>2017</v>
      </c>
      <c r="H37">
        <v>19</v>
      </c>
      <c r="I37">
        <v>7</v>
      </c>
      <c r="J37">
        <v>1</v>
      </c>
      <c r="K37">
        <v>2</v>
      </c>
      <c r="L37">
        <v>8</v>
      </c>
      <c r="M37">
        <v>75</v>
      </c>
      <c r="N37">
        <v>1</v>
      </c>
      <c r="O37">
        <v>3</v>
      </c>
      <c r="P37">
        <v>0</v>
      </c>
      <c r="Q37">
        <v>0</v>
      </c>
      <c r="R37">
        <v>1</v>
      </c>
      <c r="S37">
        <v>2</v>
      </c>
      <c r="T37">
        <v>0</v>
      </c>
      <c r="U37">
        <v>-0.75034904000000002</v>
      </c>
      <c r="V37">
        <v>-2.07481706</v>
      </c>
      <c r="W37">
        <v>936.63156000000004</v>
      </c>
      <c r="X37">
        <v>3</v>
      </c>
      <c r="Y37">
        <v>1</v>
      </c>
      <c r="Z37">
        <v>1</v>
      </c>
      <c r="AA37">
        <v>1</v>
      </c>
      <c r="AB37">
        <v>6</v>
      </c>
      <c r="AC37">
        <v>0</v>
      </c>
      <c r="AD37">
        <v>12</v>
      </c>
      <c r="AE37">
        <v>-1.47448512</v>
      </c>
      <c r="AF37">
        <v>2.9812824729999998</v>
      </c>
      <c r="AG37">
        <v>-0.44104745000000001</v>
      </c>
      <c r="AH37">
        <v>0</v>
      </c>
      <c r="AI37">
        <v>1</v>
      </c>
      <c r="AJ37">
        <v>0</v>
      </c>
    </row>
    <row r="38" spans="1:36" x14ac:dyDescent="0.2">
      <c r="A38" t="s">
        <v>86</v>
      </c>
      <c r="B38" t="s">
        <v>81</v>
      </c>
      <c r="C38" t="s">
        <v>89</v>
      </c>
      <c r="D38" t="s">
        <v>60</v>
      </c>
      <c r="E38">
        <v>26.142074000000001</v>
      </c>
      <c r="F38">
        <v>-97.977722</v>
      </c>
      <c r="G38" s="2">
        <v>2017</v>
      </c>
      <c r="H38">
        <v>19</v>
      </c>
      <c r="I38">
        <v>13</v>
      </c>
      <c r="J38">
        <v>1</v>
      </c>
      <c r="K38">
        <v>4</v>
      </c>
      <c r="L38">
        <v>13</v>
      </c>
      <c r="M38">
        <v>112</v>
      </c>
      <c r="N38">
        <v>1</v>
      </c>
      <c r="O38">
        <v>2</v>
      </c>
      <c r="P38">
        <v>0</v>
      </c>
      <c r="Q38">
        <v>0</v>
      </c>
      <c r="R38">
        <v>1</v>
      </c>
      <c r="S38">
        <v>3</v>
      </c>
      <c r="T38">
        <v>0</v>
      </c>
      <c r="U38">
        <v>1.08093935</v>
      </c>
      <c r="V38">
        <v>-1.0024967300000001</v>
      </c>
      <c r="W38">
        <v>1082.02503</v>
      </c>
      <c r="X38">
        <v>3</v>
      </c>
      <c r="Y38">
        <v>1</v>
      </c>
      <c r="Z38">
        <v>1</v>
      </c>
      <c r="AA38">
        <v>1</v>
      </c>
      <c r="AB38">
        <v>5</v>
      </c>
      <c r="AC38">
        <v>0</v>
      </c>
      <c r="AD38">
        <v>6</v>
      </c>
      <c r="AE38">
        <v>-1.1887456199999999</v>
      </c>
      <c r="AF38">
        <v>-1.100346491</v>
      </c>
      <c r="AG38">
        <v>-1.4681178500000001</v>
      </c>
      <c r="AH38">
        <v>1</v>
      </c>
      <c r="AI38">
        <v>1</v>
      </c>
      <c r="AJ38">
        <v>0</v>
      </c>
    </row>
    <row r="39" spans="1:36" x14ac:dyDescent="0.2">
      <c r="A39" t="s">
        <v>86</v>
      </c>
      <c r="B39" t="s">
        <v>81</v>
      </c>
      <c r="C39" t="s">
        <v>89</v>
      </c>
      <c r="D39" t="s">
        <v>61</v>
      </c>
      <c r="E39">
        <v>26.143249999999998</v>
      </c>
      <c r="F39">
        <v>-97.979652779999995</v>
      </c>
      <c r="G39" s="2">
        <v>2017</v>
      </c>
      <c r="H39">
        <v>19</v>
      </c>
      <c r="I39">
        <v>16</v>
      </c>
      <c r="J39">
        <v>1</v>
      </c>
      <c r="K39">
        <v>8</v>
      </c>
      <c r="L39">
        <v>16</v>
      </c>
      <c r="M39">
        <v>47</v>
      </c>
      <c r="N39">
        <v>1</v>
      </c>
      <c r="O39">
        <v>4</v>
      </c>
      <c r="P39">
        <v>0</v>
      </c>
      <c r="Q39">
        <v>0</v>
      </c>
      <c r="R39">
        <v>0</v>
      </c>
      <c r="S39">
        <v>0</v>
      </c>
      <c r="T39">
        <v>0</v>
      </c>
      <c r="U39">
        <v>-0.25102218999999998</v>
      </c>
      <c r="V39">
        <v>-1.19013258</v>
      </c>
      <c r="W39">
        <v>722.37662</v>
      </c>
      <c r="X39">
        <v>3</v>
      </c>
      <c r="Y39">
        <v>1</v>
      </c>
      <c r="Z39">
        <v>1</v>
      </c>
      <c r="AA39">
        <v>2</v>
      </c>
      <c r="AB39">
        <v>5</v>
      </c>
      <c r="AC39">
        <v>0</v>
      </c>
      <c r="AD39">
        <v>6</v>
      </c>
      <c r="AE39">
        <v>-3.7087772399999999</v>
      </c>
      <c r="AF39">
        <v>-1.627910693</v>
      </c>
      <c r="AG39">
        <v>-0.68678256000000004</v>
      </c>
      <c r="AH39">
        <v>0</v>
      </c>
      <c r="AI39">
        <v>1</v>
      </c>
      <c r="AJ39">
        <v>0</v>
      </c>
    </row>
    <row r="40" spans="1:36" x14ac:dyDescent="0.2">
      <c r="A40" t="s">
        <v>86</v>
      </c>
      <c r="B40" t="s">
        <v>81</v>
      </c>
      <c r="C40" t="s">
        <v>89</v>
      </c>
      <c r="D40" t="s">
        <v>62</v>
      </c>
      <c r="E40">
        <v>26.14204234</v>
      </c>
      <c r="F40">
        <v>-97.97826148</v>
      </c>
      <c r="G40" s="2">
        <v>2018</v>
      </c>
      <c r="H40">
        <v>12</v>
      </c>
      <c r="I40">
        <v>3</v>
      </c>
      <c r="J40">
        <v>1</v>
      </c>
      <c r="K40">
        <v>2</v>
      </c>
      <c r="L40">
        <v>12</v>
      </c>
      <c r="M40">
        <v>83</v>
      </c>
      <c r="N40">
        <v>1</v>
      </c>
      <c r="O40">
        <v>3</v>
      </c>
      <c r="P40">
        <v>0</v>
      </c>
      <c r="Q40">
        <v>0</v>
      </c>
      <c r="R40">
        <v>0</v>
      </c>
      <c r="S40">
        <v>0</v>
      </c>
      <c r="T40">
        <v>0</v>
      </c>
      <c r="U40">
        <v>0.12958602999999999</v>
      </c>
      <c r="V40">
        <v>-0.81136786000000005</v>
      </c>
      <c r="W40">
        <v>1097.6753699999999</v>
      </c>
      <c r="X40">
        <v>2</v>
      </c>
      <c r="Y40">
        <v>2</v>
      </c>
      <c r="Z40">
        <v>2</v>
      </c>
      <c r="AA40">
        <v>1</v>
      </c>
      <c r="AB40">
        <v>5</v>
      </c>
      <c r="AC40">
        <v>0</v>
      </c>
      <c r="AD40">
        <v>10</v>
      </c>
      <c r="AE40">
        <v>-0.19098688</v>
      </c>
      <c r="AF40">
        <v>6.461815401</v>
      </c>
      <c r="AG40">
        <v>0.43386388999999997</v>
      </c>
      <c r="AH40">
        <v>1</v>
      </c>
      <c r="AI40">
        <v>1</v>
      </c>
      <c r="AJ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IDcomp</vt:lpstr>
      <vt:lpstr>Complete KAP</vt:lpstr>
      <vt:lpstr>IDpca</vt:lpstr>
      <vt:lpstr>KAPpca</vt:lpstr>
      <vt:lpstr>Pre-Intervention</vt:lpstr>
      <vt:lpstr>RiskAedes</vt:lpstr>
      <vt:lpstr>RiskIntervention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 Juarez</cp:lastModifiedBy>
  <dcterms:created xsi:type="dcterms:W3CDTF">2019-09-17T20:12:39Z</dcterms:created>
  <dcterms:modified xsi:type="dcterms:W3CDTF">2020-07-01T18:02:38Z</dcterms:modified>
</cp:coreProperties>
</file>