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BTP_Lab\랩미팅\교수님 disscusion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D6" i="1"/>
  <c r="E6" i="1"/>
  <c r="F6" i="1"/>
  <c r="G6" i="1"/>
  <c r="D7" i="1"/>
  <c r="E7" i="1"/>
  <c r="F7" i="1"/>
  <c r="G7" i="1"/>
</calcChain>
</file>

<file path=xl/sharedStrings.xml><?xml version="1.0" encoding="utf-8"?>
<sst xmlns="http://schemas.openxmlformats.org/spreadsheetml/2006/main" count="14" uniqueCount="14">
  <si>
    <t>Total</t>
    <phoneticPr fontId="4" type="noConversion"/>
  </si>
  <si>
    <t>AM/FM Modulation</t>
    <phoneticPr fontId="4" type="noConversion"/>
  </si>
  <si>
    <t>MF-MOD AM/FM Modulation</t>
    <phoneticPr fontId="4" type="noConversion"/>
  </si>
  <si>
    <t>extending # of demodulators
(1-&gt;4)</t>
    <phoneticPr fontId="4" type="noConversion"/>
  </si>
  <si>
    <t>MF-MD Multi-demodulator</t>
    <phoneticPr fontId="4" type="noConversion"/>
  </si>
  <si>
    <t>MF-PID Quad PID/PLL Controller</t>
    <phoneticPr fontId="4" type="noConversion"/>
  </si>
  <si>
    <t>MFLI 5 MHz Lock-in Amplifier</t>
    <phoneticPr fontId="4" type="noConversion"/>
  </si>
  <si>
    <t>부가세 (10%)</t>
    <phoneticPr fontId="4" type="noConversion"/>
  </si>
  <si>
    <t>국내 대리점 견적가(￦)</t>
    <phoneticPr fontId="4" type="noConversion"/>
  </si>
  <si>
    <r>
      <t>환율 변환(</t>
    </r>
    <r>
      <rPr>
        <sz val="20"/>
        <color theme="1"/>
        <rFont val="맑은 고딕"/>
        <family val="3"/>
        <charset val="129"/>
      </rPr>
      <t>￦)</t>
    </r>
    <phoneticPr fontId="4" type="noConversion"/>
  </si>
  <si>
    <t>Price (EUR)</t>
    <phoneticPr fontId="4" type="noConversion"/>
  </si>
  <si>
    <t>Function</t>
    <phoneticPr fontId="4" type="noConversion"/>
  </si>
  <si>
    <t>Model</t>
    <phoneticPr fontId="4" type="noConversion"/>
  </si>
  <si>
    <t>필수
(1, 2, 3)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</si>
</sst>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8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rgb="FF9C0006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3" fillId="2" borderId="1" xfId="2" applyNumberFormat="1" applyFont="1" applyBorder="1" applyAlignment="1">
      <alignment horizontal="center" vertical="center"/>
    </xf>
    <xf numFmtId="3" fontId="5" fillId="2" borderId="1" xfId="2" applyNumberFormat="1" applyFont="1" applyBorder="1" applyAlignment="1">
      <alignment horizontal="center" vertical="center"/>
    </xf>
    <xf numFmtId="41" fontId="5" fillId="2" borderId="1" xfId="2" applyNumberFormat="1" applyFont="1" applyBorder="1" applyAlignment="1">
      <alignment horizontal="center" vertical="center"/>
    </xf>
    <xf numFmtId="0" fontId="5" fillId="2" borderId="2" xfId="2" applyFont="1" applyBorder="1" applyAlignment="1">
      <alignment horizontal="center" vertical="center"/>
    </xf>
    <xf numFmtId="0" fontId="5" fillId="2" borderId="1" xfId="2" applyFont="1" applyBorder="1" applyAlignment="1">
      <alignment horizontal="center" vertical="center"/>
    </xf>
    <xf numFmtId="41" fontId="6" fillId="0" borderId="3" xfId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41" fontId="7" fillId="0" borderId="3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5" fillId="2" borderId="3" xfId="2" applyFont="1" applyBorder="1" applyAlignment="1">
      <alignment horizontal="center" vertical="center"/>
    </xf>
    <xf numFmtId="0" fontId="3" fillId="2" borderId="3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2" borderId="2" xfId="2" applyFont="1" applyBorder="1" applyAlignment="1">
      <alignment horizontal="center" vertical="center" wrapText="1"/>
    </xf>
  </cellXfs>
  <cellStyles count="3">
    <cellStyle name="나쁨" xfId="2" builtinId="27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2" sqref="C12"/>
    </sheetView>
  </sheetViews>
  <sheetFormatPr defaultRowHeight="16.5" x14ac:dyDescent="0.3"/>
  <cols>
    <col min="1" max="1" width="12.125" customWidth="1"/>
    <col min="2" max="2" width="51.875" bestFit="1" customWidth="1"/>
    <col min="3" max="3" width="47.375" customWidth="1"/>
    <col min="4" max="4" width="19.5" bestFit="1" customWidth="1"/>
    <col min="5" max="5" width="23.25" bestFit="1" customWidth="1"/>
    <col min="6" max="6" width="39.5" bestFit="1" customWidth="1"/>
    <col min="7" max="7" width="23.125" bestFit="1" customWidth="1"/>
  </cols>
  <sheetData>
    <row r="1" spans="1:7" ht="31.5" x14ac:dyDescent="0.3">
      <c r="A1" s="16"/>
      <c r="B1" s="15" t="s">
        <v>12</v>
      </c>
      <c r="C1" s="16" t="s">
        <v>11</v>
      </c>
      <c r="D1" s="15" t="s">
        <v>10</v>
      </c>
      <c r="E1" s="15" t="s">
        <v>9</v>
      </c>
      <c r="F1" s="15" t="s">
        <v>8</v>
      </c>
      <c r="G1" s="15" t="s">
        <v>7</v>
      </c>
    </row>
    <row r="2" spans="1:7" ht="31.5" x14ac:dyDescent="0.3">
      <c r="A2" s="9">
        <v>1</v>
      </c>
      <c r="B2" s="14" t="s">
        <v>6</v>
      </c>
      <c r="C2" s="9"/>
      <c r="D2" s="7">
        <v>8100</v>
      </c>
      <c r="E2" s="8">
        <f>D2*1302</f>
        <v>10546200</v>
      </c>
      <c r="F2" s="7">
        <v>14480000</v>
      </c>
      <c r="G2" s="11"/>
    </row>
    <row r="3" spans="1:7" ht="31.5" x14ac:dyDescent="0.3">
      <c r="A3" s="9">
        <v>2</v>
      </c>
      <c r="B3" s="13" t="s">
        <v>5</v>
      </c>
      <c r="C3" s="9"/>
      <c r="D3" s="7">
        <v>5200</v>
      </c>
      <c r="E3" s="8">
        <f>D3*1302</f>
        <v>6770400</v>
      </c>
      <c r="F3" s="7">
        <v>9300000</v>
      </c>
      <c r="G3" s="11"/>
    </row>
    <row r="4" spans="1:7" ht="94.5" x14ac:dyDescent="0.3">
      <c r="A4" s="9">
        <v>3</v>
      </c>
      <c r="B4" s="13" t="s">
        <v>4</v>
      </c>
      <c r="C4" s="12" t="s">
        <v>3</v>
      </c>
      <c r="D4" s="7">
        <v>3900</v>
      </c>
      <c r="E4" s="8">
        <f>D4*1302</f>
        <v>5077800</v>
      </c>
      <c r="F4" s="7">
        <v>6970000</v>
      </c>
      <c r="G4" s="11"/>
    </row>
    <row r="5" spans="1:7" ht="31.5" x14ac:dyDescent="0.3">
      <c r="A5" s="9">
        <v>4</v>
      </c>
      <c r="B5" s="10" t="s">
        <v>2</v>
      </c>
      <c r="C5" s="9" t="s">
        <v>1</v>
      </c>
      <c r="D5" s="7">
        <v>1200</v>
      </c>
      <c r="E5" s="8">
        <f>D5*1302</f>
        <v>1562400</v>
      </c>
      <c r="F5" s="7">
        <v>2140000</v>
      </c>
      <c r="G5" s="11"/>
    </row>
    <row r="6" spans="1:7" ht="31.5" x14ac:dyDescent="0.3">
      <c r="A6" s="9" t="s">
        <v>0</v>
      </c>
      <c r="B6" s="10"/>
      <c r="C6" s="9"/>
      <c r="D6" s="7">
        <f>SUM(D2:D5)</f>
        <v>18400</v>
      </c>
      <c r="E6" s="8">
        <f>D6*1302</f>
        <v>23956800</v>
      </c>
      <c r="F6" s="7">
        <f>SUM(F2:F5)</f>
        <v>32890000</v>
      </c>
      <c r="G6" s="6">
        <f>F6*1.1</f>
        <v>36179000</v>
      </c>
    </row>
    <row r="7" spans="1:7" ht="78.75" x14ac:dyDescent="0.3">
      <c r="A7" s="17" t="s">
        <v>13</v>
      </c>
      <c r="B7" s="5"/>
      <c r="C7" s="4"/>
      <c r="D7" s="2">
        <f>SUM(D2:D4)</f>
        <v>17200</v>
      </c>
      <c r="E7" s="3">
        <f>D7*1302</f>
        <v>22394400</v>
      </c>
      <c r="F7" s="2">
        <f>SUM(F2:F4)</f>
        <v>30750000</v>
      </c>
      <c r="G7" s="1">
        <f>F7*1.1</f>
        <v>33825000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2018-06-26T10:51:12Z</dcterms:created>
  <dcterms:modified xsi:type="dcterms:W3CDTF">2018-06-26T10:52:14Z</dcterms:modified>
</cp:coreProperties>
</file>