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 activeTab="6"/>
  </bookViews>
  <sheets>
    <sheet name="Sheet1" sheetId="2" r:id="rId1"/>
    <sheet name="Sheet2" sheetId="3" r:id="rId2"/>
    <sheet name="Sheet3" sheetId="4" r:id="rId3"/>
    <sheet name="Sheet6" sheetId="7" r:id="rId4"/>
    <sheet name="Sheet4" sheetId="5" r:id="rId5"/>
    <sheet name="Sheet5" sheetId="6" r:id="rId6"/>
    <sheet name="DATA" sheetId="1" r:id="rId7"/>
  </sheets>
  <definedNames>
    <definedName name="N1850_f09_tn14_230218__yrs_1_20_.webarchive" localSheetId="5">Sheet5!$A$1:$D$65</definedName>
    <definedName name="N1850_f19_tn14_r227_ctrl__yrs_1_20_.webarchive" localSheetId="2">Sheet3!$A$1:$D$65</definedName>
    <definedName name="N1850_f19_tn14_r227_ctrl__yrs_1_20_.webarchive" localSheetId="4">Sheet4!$A$1:$D$65</definedName>
    <definedName name="N1850_f19_tn14_r265_ctrl_20180411__yrs_1_20_.webarchive" localSheetId="3">Sheet6!$A$1:$D$65</definedName>
    <definedName name="NF1850_CTRL_f19_f19_r265_20180412__yrs_1_20_.webarchive" localSheetId="1">Sheet2!$A$1:$D$65</definedName>
    <definedName name="NF1850_f09_f09_r265_ctrl__yrs_1_20_.webarchive" localSheetId="0">Sheet1!$A$1:$D$65</definedName>
    <definedName name="v1.2_2x2_table_GLBL_ANN_obs" localSheetId="6">DATA!$B$6:$BF$68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7" i="1" l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68" i="1"/>
  <c r="N68" i="1"/>
  <c r="AD7" i="1"/>
  <c r="AD6" i="1"/>
  <c r="AD68" i="1"/>
  <c r="AD67" i="1"/>
  <c r="AD66" i="1"/>
  <c r="AD65" i="1"/>
  <c r="AD64" i="1"/>
  <c r="AD63" i="1"/>
  <c r="AD62" i="1"/>
  <c r="AD61" i="1"/>
  <c r="AD60" i="1"/>
  <c r="AD59" i="1"/>
  <c r="AD58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1" i="1"/>
  <c r="AD30" i="1"/>
  <c r="AD29" i="1"/>
  <c r="AD28" i="1"/>
  <c r="AD27" i="1"/>
  <c r="AD26" i="1"/>
  <c r="AD25" i="1"/>
  <c r="AD24" i="1"/>
  <c r="AD23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C7" i="1"/>
  <c r="AB7" i="1"/>
  <c r="AA7" i="1"/>
  <c r="Z7" i="1"/>
  <c r="Y7" i="1"/>
  <c r="X7" i="1"/>
  <c r="W7" i="1"/>
  <c r="V7" i="1"/>
  <c r="U7" i="1"/>
  <c r="T7" i="1"/>
  <c r="S7" i="1"/>
  <c r="AC6" i="1"/>
  <c r="AB6" i="1"/>
  <c r="AA6" i="1"/>
  <c r="Z6" i="1"/>
  <c r="Y6" i="1"/>
  <c r="X6" i="1"/>
  <c r="W6" i="1"/>
  <c r="V6" i="1"/>
  <c r="U6" i="1"/>
  <c r="T6" i="1"/>
  <c r="S6" i="1"/>
  <c r="AC68" i="1"/>
  <c r="AB68" i="1"/>
  <c r="AA68" i="1"/>
  <c r="Z68" i="1"/>
  <c r="Y68" i="1"/>
  <c r="X68" i="1"/>
  <c r="W68" i="1"/>
  <c r="V68" i="1"/>
  <c r="U68" i="1"/>
  <c r="T68" i="1"/>
  <c r="AC67" i="1"/>
  <c r="AB67" i="1"/>
  <c r="AA67" i="1"/>
  <c r="Z67" i="1"/>
  <c r="Y67" i="1"/>
  <c r="X67" i="1"/>
  <c r="W67" i="1"/>
  <c r="V67" i="1"/>
  <c r="U67" i="1"/>
  <c r="T67" i="1"/>
  <c r="AC66" i="1"/>
  <c r="AB66" i="1"/>
  <c r="AA66" i="1"/>
  <c r="Z66" i="1"/>
  <c r="Y66" i="1"/>
  <c r="X66" i="1"/>
  <c r="W66" i="1"/>
  <c r="V66" i="1"/>
  <c r="U66" i="1"/>
  <c r="T66" i="1"/>
  <c r="AC65" i="1"/>
  <c r="AB65" i="1"/>
  <c r="AA65" i="1"/>
  <c r="Z65" i="1"/>
  <c r="Y65" i="1"/>
  <c r="X65" i="1"/>
  <c r="W65" i="1"/>
  <c r="V65" i="1"/>
  <c r="U65" i="1"/>
  <c r="T65" i="1"/>
  <c r="AC64" i="1"/>
  <c r="AB64" i="1"/>
  <c r="AA64" i="1"/>
  <c r="Z64" i="1"/>
  <c r="Y64" i="1"/>
  <c r="X64" i="1"/>
  <c r="W64" i="1"/>
  <c r="V64" i="1"/>
  <c r="U64" i="1"/>
  <c r="T64" i="1"/>
  <c r="AC63" i="1"/>
  <c r="AB63" i="1"/>
  <c r="AA63" i="1"/>
  <c r="Z63" i="1"/>
  <c r="Y63" i="1"/>
  <c r="X63" i="1"/>
  <c r="W63" i="1"/>
  <c r="V63" i="1"/>
  <c r="U63" i="1"/>
  <c r="T63" i="1"/>
  <c r="AC62" i="1"/>
  <c r="AB62" i="1"/>
  <c r="AA62" i="1"/>
  <c r="Z62" i="1"/>
  <c r="Y62" i="1"/>
  <c r="X62" i="1"/>
  <c r="W62" i="1"/>
  <c r="V62" i="1"/>
  <c r="U62" i="1"/>
  <c r="T62" i="1"/>
  <c r="AC61" i="1"/>
  <c r="AB61" i="1"/>
  <c r="AA61" i="1"/>
  <c r="Z61" i="1"/>
  <c r="Y61" i="1"/>
  <c r="X61" i="1"/>
  <c r="W61" i="1"/>
  <c r="V61" i="1"/>
  <c r="U61" i="1"/>
  <c r="T61" i="1"/>
  <c r="AC60" i="1"/>
  <c r="AB60" i="1"/>
  <c r="AA60" i="1"/>
  <c r="Z60" i="1"/>
  <c r="Y60" i="1"/>
  <c r="X60" i="1"/>
  <c r="W60" i="1"/>
  <c r="V60" i="1"/>
  <c r="U60" i="1"/>
  <c r="T60" i="1"/>
  <c r="AC59" i="1"/>
  <c r="AB59" i="1"/>
  <c r="AA59" i="1"/>
  <c r="Z59" i="1"/>
  <c r="Y59" i="1"/>
  <c r="X59" i="1"/>
  <c r="W59" i="1"/>
  <c r="V59" i="1"/>
  <c r="U59" i="1"/>
  <c r="T59" i="1"/>
  <c r="AC58" i="1"/>
  <c r="AB58" i="1"/>
  <c r="AA58" i="1"/>
  <c r="Z58" i="1"/>
  <c r="Y58" i="1"/>
  <c r="X58" i="1"/>
  <c r="W58" i="1"/>
  <c r="V58" i="1"/>
  <c r="U58" i="1"/>
  <c r="T58" i="1"/>
  <c r="AC55" i="1"/>
  <c r="AB55" i="1"/>
  <c r="AA55" i="1"/>
  <c r="Z55" i="1"/>
  <c r="Y55" i="1"/>
  <c r="X55" i="1"/>
  <c r="W55" i="1"/>
  <c r="V55" i="1"/>
  <c r="U55" i="1"/>
  <c r="T55" i="1"/>
  <c r="AC54" i="1"/>
  <c r="AB54" i="1"/>
  <c r="AA54" i="1"/>
  <c r="Z54" i="1"/>
  <c r="Y54" i="1"/>
  <c r="X54" i="1"/>
  <c r="W54" i="1"/>
  <c r="V54" i="1"/>
  <c r="U54" i="1"/>
  <c r="T54" i="1"/>
  <c r="AC53" i="1"/>
  <c r="AB53" i="1"/>
  <c r="AA53" i="1"/>
  <c r="Z53" i="1"/>
  <c r="Y53" i="1"/>
  <c r="X53" i="1"/>
  <c r="W53" i="1"/>
  <c r="V53" i="1"/>
  <c r="U53" i="1"/>
  <c r="T53" i="1"/>
  <c r="AC52" i="1"/>
  <c r="AB52" i="1"/>
  <c r="AA52" i="1"/>
  <c r="Z52" i="1"/>
  <c r="Y52" i="1"/>
  <c r="X52" i="1"/>
  <c r="W52" i="1"/>
  <c r="V52" i="1"/>
  <c r="U52" i="1"/>
  <c r="T52" i="1"/>
  <c r="AC51" i="1"/>
  <c r="AB51" i="1"/>
  <c r="AA51" i="1"/>
  <c r="Z51" i="1"/>
  <c r="Y51" i="1"/>
  <c r="X51" i="1"/>
  <c r="W51" i="1"/>
  <c r="V51" i="1"/>
  <c r="U51" i="1"/>
  <c r="T51" i="1"/>
  <c r="AC50" i="1"/>
  <c r="AB50" i="1"/>
  <c r="AA50" i="1"/>
  <c r="Z50" i="1"/>
  <c r="Y50" i="1"/>
  <c r="X50" i="1"/>
  <c r="W50" i="1"/>
  <c r="V50" i="1"/>
  <c r="U50" i="1"/>
  <c r="T50" i="1"/>
  <c r="AC49" i="1"/>
  <c r="AB49" i="1"/>
  <c r="AA49" i="1"/>
  <c r="Z49" i="1"/>
  <c r="Y49" i="1"/>
  <c r="X49" i="1"/>
  <c r="W49" i="1"/>
  <c r="V49" i="1"/>
  <c r="U49" i="1"/>
  <c r="T49" i="1"/>
  <c r="AC48" i="1"/>
  <c r="AB48" i="1"/>
  <c r="AA48" i="1"/>
  <c r="Z48" i="1"/>
  <c r="Y48" i="1"/>
  <c r="X48" i="1"/>
  <c r="W48" i="1"/>
  <c r="V48" i="1"/>
  <c r="U48" i="1"/>
  <c r="T48" i="1"/>
  <c r="AC47" i="1"/>
  <c r="AB47" i="1"/>
  <c r="AA47" i="1"/>
  <c r="Z47" i="1"/>
  <c r="Y47" i="1"/>
  <c r="X47" i="1"/>
  <c r="W47" i="1"/>
  <c r="V47" i="1"/>
  <c r="U47" i="1"/>
  <c r="T47" i="1"/>
  <c r="AC46" i="1"/>
  <c r="AB46" i="1"/>
  <c r="AA46" i="1"/>
  <c r="Z46" i="1"/>
  <c r="Y46" i="1"/>
  <c r="X46" i="1"/>
  <c r="W46" i="1"/>
  <c r="V46" i="1"/>
  <c r="U46" i="1"/>
  <c r="T46" i="1"/>
  <c r="AC45" i="1"/>
  <c r="AB45" i="1"/>
  <c r="AA45" i="1"/>
  <c r="Z45" i="1"/>
  <c r="Y45" i="1"/>
  <c r="X45" i="1"/>
  <c r="W45" i="1"/>
  <c r="V45" i="1"/>
  <c r="U45" i="1"/>
  <c r="T45" i="1"/>
  <c r="AC44" i="1"/>
  <c r="AB44" i="1"/>
  <c r="AA44" i="1"/>
  <c r="Z44" i="1"/>
  <c r="Y44" i="1"/>
  <c r="X44" i="1"/>
  <c r="W44" i="1"/>
  <c r="V44" i="1"/>
  <c r="U44" i="1"/>
  <c r="T44" i="1"/>
  <c r="AC43" i="1"/>
  <c r="AB43" i="1"/>
  <c r="AA43" i="1"/>
  <c r="Z43" i="1"/>
  <c r="Y43" i="1"/>
  <c r="X43" i="1"/>
  <c r="W43" i="1"/>
  <c r="V43" i="1"/>
  <c r="U43" i="1"/>
  <c r="T43" i="1"/>
  <c r="AC42" i="1"/>
  <c r="AB42" i="1"/>
  <c r="AA42" i="1"/>
  <c r="Z42" i="1"/>
  <c r="Y42" i="1"/>
  <c r="X42" i="1"/>
  <c r="W42" i="1"/>
  <c r="V42" i="1"/>
  <c r="U42" i="1"/>
  <c r="T42" i="1"/>
  <c r="AC41" i="1"/>
  <c r="AB41" i="1"/>
  <c r="AA41" i="1"/>
  <c r="Z41" i="1"/>
  <c r="Y41" i="1"/>
  <c r="X41" i="1"/>
  <c r="W41" i="1"/>
  <c r="V41" i="1"/>
  <c r="U41" i="1"/>
  <c r="T41" i="1"/>
  <c r="AC40" i="1"/>
  <c r="AB40" i="1"/>
  <c r="AA40" i="1"/>
  <c r="Z40" i="1"/>
  <c r="Y40" i="1"/>
  <c r="X40" i="1"/>
  <c r="W40" i="1"/>
  <c r="V40" i="1"/>
  <c r="U40" i="1"/>
  <c r="T40" i="1"/>
  <c r="AC39" i="1"/>
  <c r="AB39" i="1"/>
  <c r="AA39" i="1"/>
  <c r="Z39" i="1"/>
  <c r="Y39" i="1"/>
  <c r="X39" i="1"/>
  <c r="W39" i="1"/>
  <c r="V39" i="1"/>
  <c r="U39" i="1"/>
  <c r="T39" i="1"/>
  <c r="AC38" i="1"/>
  <c r="AB38" i="1"/>
  <c r="AA38" i="1"/>
  <c r="Z38" i="1"/>
  <c r="Y38" i="1"/>
  <c r="X38" i="1"/>
  <c r="W38" i="1"/>
  <c r="V38" i="1"/>
  <c r="U38" i="1"/>
  <c r="T38" i="1"/>
  <c r="AC37" i="1"/>
  <c r="AB37" i="1"/>
  <c r="AA37" i="1"/>
  <c r="Z37" i="1"/>
  <c r="Y37" i="1"/>
  <c r="X37" i="1"/>
  <c r="W37" i="1"/>
  <c r="V37" i="1"/>
  <c r="U37" i="1"/>
  <c r="T37" i="1"/>
  <c r="AC36" i="1"/>
  <c r="AB36" i="1"/>
  <c r="AA36" i="1"/>
  <c r="Z36" i="1"/>
  <c r="Y36" i="1"/>
  <c r="X36" i="1"/>
  <c r="W36" i="1"/>
  <c r="V36" i="1"/>
  <c r="U36" i="1"/>
  <c r="T36" i="1"/>
  <c r="AC35" i="1"/>
  <c r="AB35" i="1"/>
  <c r="AA35" i="1"/>
  <c r="Z35" i="1"/>
  <c r="Y35" i="1"/>
  <c r="X35" i="1"/>
  <c r="W35" i="1"/>
  <c r="V35" i="1"/>
  <c r="U35" i="1"/>
  <c r="T35" i="1"/>
  <c r="AC34" i="1"/>
  <c r="AB34" i="1"/>
  <c r="AA34" i="1"/>
  <c r="Z34" i="1"/>
  <c r="Y34" i="1"/>
  <c r="X34" i="1"/>
  <c r="W34" i="1"/>
  <c r="V34" i="1"/>
  <c r="U34" i="1"/>
  <c r="T34" i="1"/>
  <c r="AC33" i="1"/>
  <c r="AB33" i="1"/>
  <c r="AA33" i="1"/>
  <c r="Z33" i="1"/>
  <c r="Y33" i="1"/>
  <c r="X33" i="1"/>
  <c r="W33" i="1"/>
  <c r="V33" i="1"/>
  <c r="U33" i="1"/>
  <c r="T33" i="1"/>
  <c r="AC31" i="1"/>
  <c r="AB31" i="1"/>
  <c r="AA31" i="1"/>
  <c r="Z31" i="1"/>
  <c r="Y31" i="1"/>
  <c r="X31" i="1"/>
  <c r="W31" i="1"/>
  <c r="V31" i="1"/>
  <c r="U31" i="1"/>
  <c r="T31" i="1"/>
  <c r="AC30" i="1"/>
  <c r="AB30" i="1"/>
  <c r="AA30" i="1"/>
  <c r="Z30" i="1"/>
  <c r="Y30" i="1"/>
  <c r="X30" i="1"/>
  <c r="W30" i="1"/>
  <c r="V30" i="1"/>
  <c r="U30" i="1"/>
  <c r="T30" i="1"/>
  <c r="AC28" i="1"/>
  <c r="AB28" i="1"/>
  <c r="AA28" i="1"/>
  <c r="Z28" i="1"/>
  <c r="Y28" i="1"/>
  <c r="X28" i="1"/>
  <c r="W28" i="1"/>
  <c r="V28" i="1"/>
  <c r="U28" i="1"/>
  <c r="T28" i="1"/>
  <c r="AC27" i="1"/>
  <c r="AB27" i="1"/>
  <c r="AA27" i="1"/>
  <c r="Z27" i="1"/>
  <c r="Y27" i="1"/>
  <c r="X27" i="1"/>
  <c r="W27" i="1"/>
  <c r="V27" i="1"/>
  <c r="U27" i="1"/>
  <c r="T27" i="1"/>
  <c r="AC25" i="1"/>
  <c r="AB25" i="1"/>
  <c r="AA25" i="1"/>
  <c r="Z25" i="1"/>
  <c r="Y25" i="1"/>
  <c r="X25" i="1"/>
  <c r="W25" i="1"/>
  <c r="V25" i="1"/>
  <c r="U25" i="1"/>
  <c r="T25" i="1"/>
  <c r="AC24" i="1"/>
  <c r="AB24" i="1"/>
  <c r="AA24" i="1"/>
  <c r="Z24" i="1"/>
  <c r="Y24" i="1"/>
  <c r="X24" i="1"/>
  <c r="W24" i="1"/>
  <c r="V24" i="1"/>
  <c r="U24" i="1"/>
  <c r="T24" i="1"/>
  <c r="AC23" i="1"/>
  <c r="AB23" i="1"/>
  <c r="AA23" i="1"/>
  <c r="Z23" i="1"/>
  <c r="Y23" i="1"/>
  <c r="X23" i="1"/>
  <c r="W23" i="1"/>
  <c r="V23" i="1"/>
  <c r="U23" i="1"/>
  <c r="T23" i="1"/>
  <c r="AC21" i="1"/>
  <c r="AB21" i="1"/>
  <c r="AA21" i="1"/>
  <c r="Z21" i="1"/>
  <c r="Y21" i="1"/>
  <c r="X21" i="1"/>
  <c r="W21" i="1"/>
  <c r="V21" i="1"/>
  <c r="U21" i="1"/>
  <c r="T21" i="1"/>
  <c r="AC20" i="1"/>
  <c r="AB20" i="1"/>
  <c r="AA20" i="1"/>
  <c r="Z20" i="1"/>
  <c r="Y20" i="1"/>
  <c r="X20" i="1"/>
  <c r="W20" i="1"/>
  <c r="V20" i="1"/>
  <c r="U20" i="1"/>
  <c r="T20" i="1"/>
  <c r="AC19" i="1"/>
  <c r="AB19" i="1"/>
  <c r="AA19" i="1"/>
  <c r="Z19" i="1"/>
  <c r="Y19" i="1"/>
  <c r="X19" i="1"/>
  <c r="W19" i="1"/>
  <c r="V19" i="1"/>
  <c r="U19" i="1"/>
  <c r="T19" i="1"/>
  <c r="AC18" i="1"/>
  <c r="AB18" i="1"/>
  <c r="AA18" i="1"/>
  <c r="Z18" i="1"/>
  <c r="Y18" i="1"/>
  <c r="X18" i="1"/>
  <c r="W18" i="1"/>
  <c r="V18" i="1"/>
  <c r="U18" i="1"/>
  <c r="T18" i="1"/>
  <c r="AC17" i="1"/>
  <c r="AB17" i="1"/>
  <c r="AA17" i="1"/>
  <c r="Z17" i="1"/>
  <c r="Y17" i="1"/>
  <c r="X17" i="1"/>
  <c r="W17" i="1"/>
  <c r="V17" i="1"/>
  <c r="U17" i="1"/>
  <c r="T17" i="1"/>
  <c r="AC16" i="1"/>
  <c r="AB16" i="1"/>
  <c r="AA16" i="1"/>
  <c r="Z16" i="1"/>
  <c r="Y16" i="1"/>
  <c r="X16" i="1"/>
  <c r="W16" i="1"/>
  <c r="V16" i="1"/>
  <c r="U16" i="1"/>
  <c r="T16" i="1"/>
  <c r="AC15" i="1"/>
  <c r="AB15" i="1"/>
  <c r="AA15" i="1"/>
  <c r="Z15" i="1"/>
  <c r="Y15" i="1"/>
  <c r="X15" i="1"/>
  <c r="W15" i="1"/>
  <c r="V15" i="1"/>
  <c r="U15" i="1"/>
  <c r="T15" i="1"/>
  <c r="AC14" i="1"/>
  <c r="AB14" i="1"/>
  <c r="AA14" i="1"/>
  <c r="Z14" i="1"/>
  <c r="Y14" i="1"/>
  <c r="X14" i="1"/>
  <c r="W14" i="1"/>
  <c r="V14" i="1"/>
  <c r="U14" i="1"/>
  <c r="T14" i="1"/>
  <c r="AC13" i="1"/>
  <c r="AB13" i="1"/>
  <c r="AA13" i="1"/>
  <c r="Z13" i="1"/>
  <c r="Y13" i="1"/>
  <c r="X13" i="1"/>
  <c r="W13" i="1"/>
  <c r="V13" i="1"/>
  <c r="U13" i="1"/>
  <c r="T13" i="1"/>
  <c r="AC12" i="1"/>
  <c r="AB12" i="1"/>
  <c r="AA12" i="1"/>
  <c r="Z12" i="1"/>
  <c r="Y12" i="1"/>
  <c r="X12" i="1"/>
  <c r="W12" i="1"/>
  <c r="V12" i="1"/>
  <c r="U12" i="1"/>
  <c r="T12" i="1"/>
  <c r="AC11" i="1"/>
  <c r="AB11" i="1"/>
  <c r="AA11" i="1"/>
  <c r="Z11" i="1"/>
  <c r="Y11" i="1"/>
  <c r="X11" i="1"/>
  <c r="W11" i="1"/>
  <c r="V11" i="1"/>
  <c r="U11" i="1"/>
  <c r="T11" i="1"/>
  <c r="AC9" i="1"/>
  <c r="AB9" i="1"/>
  <c r="AA9" i="1"/>
  <c r="Z9" i="1"/>
  <c r="Y9" i="1"/>
  <c r="X9" i="1"/>
  <c r="W9" i="1"/>
  <c r="V9" i="1"/>
  <c r="U9" i="1"/>
  <c r="T9" i="1"/>
  <c r="AC8" i="1"/>
  <c r="Z8" i="1"/>
  <c r="AB8" i="1"/>
  <c r="AA8" i="1"/>
  <c r="Y8" i="1"/>
  <c r="X8" i="1"/>
  <c r="W8" i="1"/>
  <c r="V8" i="1"/>
  <c r="U8" i="1"/>
  <c r="T8" i="1"/>
  <c r="S8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8" i="1"/>
  <c r="F28" i="1"/>
  <c r="E28" i="1"/>
  <c r="D28" i="1"/>
  <c r="G27" i="1"/>
  <c r="F27" i="1"/>
  <c r="E27" i="1"/>
  <c r="D27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9" i="1"/>
  <c r="F9" i="1"/>
  <c r="E9" i="1"/>
  <c r="D9" i="1"/>
  <c r="G8" i="1"/>
  <c r="F8" i="1"/>
  <c r="E8" i="1"/>
  <c r="D8" i="1"/>
  <c r="H68" i="1"/>
  <c r="H67" i="1"/>
  <c r="H66" i="1"/>
  <c r="H65" i="1"/>
  <c r="H64" i="1"/>
  <c r="H63" i="1"/>
  <c r="H62" i="1"/>
  <c r="H61" i="1"/>
  <c r="H60" i="1"/>
  <c r="H59" i="1"/>
  <c r="H58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9" i="1"/>
  <c r="H8" i="1"/>
  <c r="I68" i="1"/>
  <c r="I67" i="1"/>
  <c r="I66" i="1"/>
  <c r="I65" i="1"/>
  <c r="I64" i="1"/>
  <c r="I63" i="1"/>
  <c r="I62" i="1"/>
  <c r="I61" i="1"/>
  <c r="I60" i="1"/>
  <c r="I59" i="1"/>
  <c r="I58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M8" i="1"/>
  <c r="M11" i="1"/>
  <c r="J68" i="1"/>
  <c r="L68" i="1"/>
  <c r="J67" i="1"/>
  <c r="L67" i="1"/>
  <c r="J66" i="1"/>
  <c r="L66" i="1"/>
  <c r="J65" i="1"/>
  <c r="L65" i="1"/>
  <c r="J64" i="1"/>
  <c r="L64" i="1"/>
  <c r="J63" i="1"/>
  <c r="L63" i="1"/>
  <c r="J62" i="1"/>
  <c r="L62" i="1"/>
  <c r="J61" i="1"/>
  <c r="L61" i="1"/>
  <c r="J60" i="1"/>
  <c r="L60" i="1"/>
  <c r="J59" i="1"/>
  <c r="L59" i="1"/>
  <c r="J58" i="1"/>
  <c r="L58" i="1"/>
  <c r="J55" i="1"/>
  <c r="L55" i="1"/>
  <c r="J54" i="1"/>
  <c r="L54" i="1"/>
  <c r="J53" i="1"/>
  <c r="L53" i="1"/>
  <c r="J52" i="1"/>
  <c r="L52" i="1"/>
  <c r="J51" i="1"/>
  <c r="L51" i="1"/>
  <c r="J50" i="1"/>
  <c r="L50" i="1"/>
  <c r="J49" i="1"/>
  <c r="L49" i="1"/>
  <c r="J48" i="1"/>
  <c r="L48" i="1"/>
  <c r="J47" i="1"/>
  <c r="L47" i="1"/>
  <c r="J46" i="1"/>
  <c r="L46" i="1"/>
  <c r="J45" i="1"/>
  <c r="L45" i="1"/>
  <c r="J44" i="1"/>
  <c r="L44" i="1"/>
  <c r="J43" i="1"/>
  <c r="L43" i="1"/>
  <c r="J42" i="1"/>
  <c r="L42" i="1"/>
  <c r="J41" i="1"/>
  <c r="L41" i="1"/>
  <c r="J40" i="1"/>
  <c r="L40" i="1"/>
  <c r="J39" i="1"/>
  <c r="L39" i="1"/>
  <c r="J38" i="1"/>
  <c r="L38" i="1"/>
  <c r="J37" i="1"/>
  <c r="L37" i="1"/>
  <c r="J36" i="1"/>
  <c r="L36" i="1"/>
  <c r="J35" i="1"/>
  <c r="L35" i="1"/>
  <c r="J34" i="1"/>
  <c r="L34" i="1"/>
  <c r="J33" i="1"/>
  <c r="L33" i="1"/>
  <c r="J32" i="1"/>
  <c r="L32" i="1"/>
  <c r="J31" i="1"/>
  <c r="L31" i="1"/>
  <c r="J30" i="1"/>
  <c r="L30" i="1"/>
  <c r="J28" i="1"/>
  <c r="L28" i="1"/>
  <c r="J27" i="1"/>
  <c r="L27" i="1"/>
  <c r="J25" i="1"/>
  <c r="L25" i="1"/>
  <c r="J24" i="1"/>
  <c r="L24" i="1"/>
  <c r="J23" i="1"/>
  <c r="L23" i="1"/>
  <c r="J22" i="1"/>
  <c r="L22" i="1"/>
  <c r="J21" i="1"/>
  <c r="L21" i="1"/>
  <c r="J20" i="1"/>
  <c r="L20" i="1"/>
  <c r="J19" i="1"/>
  <c r="L19" i="1"/>
  <c r="J18" i="1"/>
  <c r="L18" i="1"/>
  <c r="J17" i="1"/>
  <c r="L17" i="1"/>
  <c r="J16" i="1"/>
  <c r="L16" i="1"/>
  <c r="J15" i="1"/>
  <c r="L15" i="1"/>
  <c r="J14" i="1"/>
  <c r="L14" i="1"/>
  <c r="J13" i="1"/>
  <c r="L13" i="1"/>
  <c r="J12" i="1"/>
  <c r="L12" i="1"/>
  <c r="J11" i="1"/>
  <c r="L11" i="1"/>
  <c r="J9" i="1"/>
  <c r="L9" i="1"/>
  <c r="L8" i="1"/>
  <c r="J8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8" i="1"/>
  <c r="K28" i="1"/>
  <c r="M27" i="1"/>
  <c r="K27" i="1"/>
  <c r="M25" i="1"/>
  <c r="K25" i="1"/>
  <c r="M24" i="1"/>
  <c r="K24" i="1"/>
  <c r="M23" i="1"/>
  <c r="K23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K11" i="1"/>
  <c r="M9" i="1"/>
  <c r="K9" i="1"/>
  <c r="K8" i="1"/>
</calcChain>
</file>

<file path=xl/connections.xml><?xml version="1.0" encoding="utf-8"?>
<connections xmlns="http://schemas.openxmlformats.org/spreadsheetml/2006/main">
  <connection id="1" name="beta02-2x2-table_GLBL_ANN_obs.txt" type="6" refreshedVersion="0" background="1" saveData="1">
    <textPr fileType="mac" firstRow="10" sourceFile="Macintosh HD:Users:mschulz:Desktop:beta02-2x2-table_GLBL_ANN_obs.txt" space="1" consecutive="1">
      <textFields count="5">
        <textField/>
        <textField/>
        <textField/>
        <textField/>
        <textField/>
      </textFields>
    </textPr>
  </connection>
  <connection id="2" name="N1850_191216_f19_tn11.webarchive" type="6" refreshedVersion="0" background="1" saveData="1">
    <textPr fileType="mac" firstRow="10" sourceFile="Macintosh HD:Users:mschulz:Documents:micdata:mictexte:NORESM:group-meetings:telecon14.03.18:N1850_191216_f19_tn11.webarchive" space="1" consecutive="1">
      <textFields count="5">
        <textField/>
        <textField/>
        <textField/>
        <textField/>
        <textField/>
      </textFields>
    </textPr>
  </connection>
  <connection id="3" name="N1850_f09_tn14_230218 (yrs 1-20).webarchive" type="6" refreshedVersion="0" background="1" saveData="1">
    <textPr fileType="mac" firstRow="10" sourceFile="Macintosh HD:Users:mschulz:Documents:micdata:mictexte:NORESM:NorESM-evaluation:N1850_f09_tn14_230218 (yrs 1-20).webarchive" space="1" consecutive="1">
      <textFields count="5">
        <textField/>
        <textField/>
        <textField/>
        <textField/>
        <textField/>
      </textFields>
    </textPr>
  </connection>
  <connection id="4" name="N1850_f09_tn14_230218 (yrs 171-200).webarchive" type="6" refreshedVersion="0" background="1" saveData="1">
    <textPr fileType="mac" firstRow="10" sourceFile="Macintosh HD:Users:mschulz:Documents:micdata:mictexte:NORESM:NorESM-evaluation:N1850_f09_tn14_230218 (yrs 171-200).webarchive" space="1" consecutive="1">
      <textFields count="5">
        <textField/>
        <textField/>
        <textField/>
        <textField/>
        <textField/>
      </textFields>
    </textPr>
  </connection>
  <connection id="5" name="N1850_f09_tn14_230218 (yrs 91-120).webarchive" type="6" refreshedVersion="0" background="1" saveData="1">
    <textPr fileType="mac" firstRow="10" sourceFile="Macintosh HD:Users:mschulz:Documents:micdata:mictexte:NORESM:NorESM-evaluation:N1850_f09_tn14_230218 (yrs 91-120).webarchive" space="1" consecutive="1">
      <textFields count="5">
        <textField/>
        <textField/>
        <textField/>
        <textField/>
        <textField/>
      </textFields>
    </textPr>
  </connection>
  <connection id="6" name="N1850_f09_tn14_230218 (yrs 91-120).webarchive1" type="6" refreshedVersion="0" background="1" saveData="1">
    <textPr fileType="mac" firstRow="10" sourceFile="Macintosh HD:Users:mschulz:Documents:micdata:mictexte:NORESM:NorESM-evaluation:N1850_f09_tn14_230218 (yrs 91-120).webarchive" space="1" consecutive="1">
      <textFields count="5">
        <textField/>
        <textField/>
        <textField/>
        <textField/>
        <textField/>
      </textFields>
    </textPr>
  </connection>
  <connection id="7" name="N1850_f19_tn14_r227_ctrl (yrs 1-20).webarchive" type="6" refreshedVersion="0" background="1" saveData="1">
    <textPr fileType="mac" firstRow="10" sourceFile="Macintosh HD:Users:mschulz:Documents:micdata:mictexte:NORESM:NorESM-evaluation: N1850_f19_tn14_r227_ctrl (yrs 1-20).webarchive" space="1" consecutive="1">
      <textFields count="5">
        <textField/>
        <textField/>
        <textField/>
        <textField/>
        <textField/>
      </textFields>
    </textPr>
  </connection>
  <connection id="8" name="N1850_f19_tn14_r227_ctrl (yrs 1-20).webarchive1" type="6" refreshedVersion="0" background="1" saveData="1">
    <textPr fileType="mac" firstRow="10" sourceFile="Macintosh HD:Users:mschulz:Documents:micdata:mictexte:NORESM:NorESM-evaluation: N1850_f19_tn14_r227_ctrl (yrs 1-20).webarchive" space="1" consecutive="1">
      <textFields count="5">
        <textField/>
        <textField/>
        <textField/>
        <textField/>
        <textField/>
      </textFields>
    </textPr>
  </connection>
  <connection id="9" name="N1850_f19_tn14_r227_ctrl (yrs 185-215).webarchive" type="6" refreshedVersion="0" background="1" saveData="1">
    <textPr fileType="mac" firstRow="10" sourceFile="Macintosh HD:Users:mschulz:Documents:micdata:mictexte:NORESM:NorESM-evaluation:N1850_f19_tn14_r227_ctrl (yrs 185-215).webarchive" space="1" consecutive="1">
      <textFields count="5">
        <textField/>
        <textField/>
        <textField/>
        <textField/>
        <textField/>
      </textFields>
    </textPr>
  </connection>
  <connection id="10" name="N1850_f19_tn14_r227_ctrl (yrs 310-340).webarchive" type="6" refreshedVersion="0" background="1" saveData="1">
    <textPr fileType="mac" firstRow="10" sourceFile="Macintosh HD:Users:mschulz:Documents:micdata:mictexte:NORESM:NorESM-evaluation:N1850_f19_tn14_r227_ctrl (yrs 310-340).webarchive" space="1" consecutive="1">
      <textFields count="5">
        <textField/>
        <textField/>
        <textField/>
        <textField/>
        <textField/>
      </textFields>
    </textPr>
  </connection>
  <connection id="11" name="N1850_f19_tn14_r227_ctrl (yrs 80-110).webarchive" type="6" refreshedVersion="0" background="1" saveData="1">
    <textPr fileType="mac" firstRow="10" sourceFile="Macintosh HD:Users:mschulz:Documents:micdata:mictexte:NORESM:NorESM-evaluation:N1850_f19_tn14_r227_ctrl (yrs 80-110).webarchive" space="1" consecutive="1">
      <textFields count="5">
        <textField/>
        <textField/>
        <textField/>
        <textField/>
        <textField/>
      </textFields>
    </textPr>
  </connection>
  <connection id="12" name="N1850_f19_tn14_r265_ctrl_20180411 (yrs 1-20).webarchive" type="6" refreshedVersion="0" background="1" saveData="1">
    <textPr fileType="mac" firstRow="10" sourceFile="Macintosh HD:Users:mschulz:Documents:micdata:mictexte:NORESM:NorESM-evaluation:N1850_f19_tn14_r265_ctrl_20180411 (yrs 1-20).webarchive" space="1" consecutive="1">
      <textFields count="5">
        <textField/>
        <textField/>
        <textField/>
        <textField/>
        <textField/>
      </textFields>
    </textPr>
  </connection>
  <connection id="13" name="N1850_f19_tn14_r265_ctrl_20180411 (yrs 90-120).webarchive" type="6" refreshedVersion="0" background="1" saveData="1">
    <textPr fileType="mac" firstRow="10" sourceFile="Macintosh HD:Users:mschulz:Documents:micdata:mictexte:NORESM:NorESM-evaluation:N1850_f19_tn14_r265_ctrl_20180411 (yrs 90-120).webarchive" space="1" consecutive="1">
      <textFields count="5">
        <textField/>
        <textField/>
        <textField/>
        <textField/>
        <textField/>
      </textFields>
    </textPr>
  </connection>
  <connection id="14" name="N1850C53CLM45L32_f09_tn11_191017 (yrs 71-100).webarchive" type="6" refreshedVersion="0" background="1" saveData="1">
    <textPr fileType="mac" firstRow="10" sourceFile="Macintosh HD:Users:mschulz:Documents:micdata:mictexte:NORESM:NorESM-evaluation:N1850C53CLM45L32_f09_tn11_191017 (yrs 71-100).webarchive" space="1" consecutive="1">
      <textFields count="5">
        <textField/>
        <textField/>
        <textField/>
        <textField/>
        <textField/>
      </textFields>
    </textPr>
  </connection>
  <connection id="15" name="NF1850_CTRL_f19_f19_r265_20180412 (yrs 1-20).webarchive" type="6" refreshedVersion="0" background="1" saveData="1">
    <textPr fileType="mac" firstRow="10" sourceFile="Macintosh HD:Users:mschulz:Documents:micdata:mictexte:NORESM:NorESM-evaluation:NF1850_CTRL_f19_f19_r265_20180412 (yrs 1-20).webarchive" space="1" consecutive="1">
      <textFields count="5">
        <textField/>
        <textField/>
        <textField/>
        <textField/>
        <textField/>
      </textFields>
    </textPr>
  </connection>
  <connection id="16" name="NF1850_f09_f09_r265_ctrl (yrs 1-20).webarchive" type="6" refreshedVersion="0" background="1" saveData="1">
    <textPr fileType="mac" firstRow="10" sourceFile="Macintosh HD:Users:mschulz:Documents:micdata:mictexte:NORESM:NorESM-evaluation: NF1850_f09_f09_r265_ctrl (yrs 1-20).webarchive" space="1" consecutive="1">
      <textFields count="5">
        <textField/>
        <textField/>
        <textField/>
        <textField/>
        <textField/>
      </textFields>
    </textPr>
  </connection>
  <connection id="17" name="SB227T39_N1850_f09_tn14.webarchive" type="6" refreshedVersion="0" background="1" saveData="1">
    <textPr fileType="mac" firstRow="10" sourceFile="Macintosh HD:Users:mschulz:Documents:micdata:mictexte:NORESM:group-meetings:telecon14.03.18:SB227T39_N1850_f09_tn14.webarchive" space="1" consecutive="1">
      <textFields count="5">
        <textField/>
        <textField/>
        <textField/>
        <textField/>
        <textField/>
      </textFields>
    </textPr>
  </connection>
  <connection id="18" name="v1.2-2x2-table_GLBL_ANN_obs.txt" type="6" refreshedVersion="0" background="1" saveData="1">
    <textPr fileType="mac" firstRow="10" sourceFile="Macintosh HD:Users:mschulz:Desktop:v1.2-2x2-table_GLBL_ANN_obs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<sst xmlns="http://schemas.openxmlformats.org/spreadsheetml/2006/main" count="655" uniqueCount="172">
  <si>
    <t>RESTOM</t>
  </si>
  <si>
    <t>RESSURF</t>
  </si>
  <si>
    <t>RESTOA_CERES-EBAF</t>
  </si>
  <si>
    <t>RESTOA_ERBE</t>
  </si>
  <si>
    <t>SOLIN_CERES-EBAF</t>
  </si>
  <si>
    <t>SOLIN_CERES</t>
  </si>
  <si>
    <t>CLDTOT_ISCCP</t>
  </si>
  <si>
    <t>CLDTOT_CLOUDSAT</t>
  </si>
  <si>
    <t>FLDS_ISCCP</t>
  </si>
  <si>
    <t>FLNS_ISCCP</t>
  </si>
  <si>
    <t>FLUT_CERES-EBAF</t>
  </si>
  <si>
    <t>FLUT_CERES</t>
  </si>
  <si>
    <t>FLUT_ERBE</t>
  </si>
  <si>
    <t>FLUTC_CERES-EBAF</t>
  </si>
  <si>
    <t>FLUTC_CERES</t>
  </si>
  <si>
    <t>FLUTC_ERBE</t>
  </si>
  <si>
    <t>FLNT_CAM</t>
  </si>
  <si>
    <t>FSDS_ISCCP</t>
  </si>
  <si>
    <t>FSNS_ISCCP</t>
  </si>
  <si>
    <t>FSNS_LARYEA</t>
  </si>
  <si>
    <t>FSNTOA_CERES</t>
  </si>
  <si>
    <t>FSNTOA_ERBE</t>
  </si>
  <si>
    <t>FSNTOAC_CERES</t>
  </si>
  <si>
    <t>FSNTOAC_ERBE</t>
  </si>
  <si>
    <t>FSNT_CAM</t>
  </si>
  <si>
    <t>LHFLX_JRA25</t>
  </si>
  <si>
    <t>LHFLX_ERA40</t>
  </si>
  <si>
    <t>LHFLX_WHOI</t>
  </si>
  <si>
    <t>LWCF_CERES-EBAF</t>
  </si>
  <si>
    <t>LWCF_CERES</t>
  </si>
  <si>
    <t>LWCF_ERBE</t>
  </si>
  <si>
    <t>PRECT_GPCP</t>
  </si>
  <si>
    <t>PREH2O_NVAP</t>
  </si>
  <si>
    <t>PREH2O_AIRS</t>
  </si>
  <si>
    <t>PREH2O_JRA25</t>
  </si>
  <si>
    <t>PREH2O_ERAI</t>
  </si>
  <si>
    <t>PREH2O_ERA40</t>
  </si>
  <si>
    <t>PSL_JRA25</t>
  </si>
  <si>
    <t>PSL_ERAI</t>
  </si>
  <si>
    <t>SHFLX_JRA25</t>
  </si>
  <si>
    <t>SHFLX_NCEP</t>
  </si>
  <si>
    <t>SHFLX_LARYEA</t>
  </si>
  <si>
    <t>STRESS_MAG_ERS</t>
  </si>
  <si>
    <t>STRESS_MAG_LARYEA</t>
  </si>
  <si>
    <t>STRESS_MAG_JRA25</t>
  </si>
  <si>
    <t>SWCF_CERES-EBAF</t>
  </si>
  <si>
    <t>SWCF_CERES</t>
  </si>
  <si>
    <t>SWCF_ERBE</t>
  </si>
  <si>
    <t>AODVIS</t>
  </si>
  <si>
    <t>AODDUST</t>
  </si>
  <si>
    <t>SST_HADISST</t>
  </si>
  <si>
    <t>SST_HADISST_PI</t>
  </si>
  <si>
    <t>SST_HADISST_PD</t>
  </si>
  <si>
    <t>TREFHT_LEGATES</t>
  </si>
  <si>
    <t>TREFHT_JRA25</t>
  </si>
  <si>
    <t>TS_NCEP</t>
  </si>
  <si>
    <t>TS_LAND_NCEP</t>
  </si>
  <si>
    <t>U_200_JRA25</t>
  </si>
  <si>
    <t>U_200_NCEP</t>
  </si>
  <si>
    <t>Z3_500_JRA25</t>
  </si>
  <si>
    <t>Z3_500_NCEP</t>
  </si>
  <si>
    <t>M-O</t>
  </si>
  <si>
    <t>RMSE</t>
  </si>
  <si>
    <t>v1.2</t>
  </si>
  <si>
    <t>Exp 4</t>
  </si>
  <si>
    <t>beta02</t>
  </si>
  <si>
    <t>(rmsei-rmsetypical)/rmsetypical</t>
  </si>
  <si>
    <t>B1850_f09_g17_thomas</t>
  </si>
  <si>
    <t>N1850_191216_f19_tn11</t>
  </si>
  <si>
    <t>CESM1x1</t>
  </si>
  <si>
    <t>v227-1x1</t>
  </si>
  <si>
    <t>SB227T39_N1850_f09_tn14</t>
  </si>
  <si>
    <t>2X2</t>
  </si>
  <si>
    <t>1X1</t>
  </si>
  <si>
    <t>V227</t>
  </si>
  <si>
    <t>V1.2</t>
  </si>
  <si>
    <t>CESMb06</t>
  </si>
  <si>
    <t>exp3</t>
  </si>
  <si>
    <t>exp4</t>
  </si>
  <si>
    <t>dirk</t>
  </si>
  <si>
    <t>øyvind</t>
  </si>
  <si>
    <t>yrs21-50</t>
  </si>
  <si>
    <t>yrs51-80</t>
  </si>
  <si>
    <t>B06T16_N1850_f19_tn14</t>
  </si>
  <si>
    <t>yrs 1861-1870</t>
  </si>
  <si>
    <t>N1850C53CLM45L32_f19_tn11_191017</t>
  </si>
  <si>
    <t>OBS</t>
  </si>
  <si>
    <t>yrs71-100</t>
  </si>
  <si>
    <t>N1850_f09_tn14_230218 (yrs 91-120)</t>
  </si>
  <si>
    <t>JL 1x1</t>
  </si>
  <si>
    <t>yrs 91-120</t>
  </si>
  <si>
    <t>N1850_f09_tn14_230218 (yrs 171-200)</t>
  </si>
  <si>
    <t>yrs 171-200</t>
  </si>
  <si>
    <t>N1850_f19_tn14_r227_ctrl (yrs 80-110)</t>
  </si>
  <si>
    <t>AG2x2</t>
  </si>
  <si>
    <t>yrs80-110</t>
  </si>
  <si>
    <t>yrs185-215</t>
  </si>
  <si>
    <t>N1850_f19_tn14_r265_ctrl_20180411 (yrs 90-120)</t>
  </si>
  <si>
    <t xml:space="preserve"> N1850_f19_tn14_r227_ctrl (yrs 185-215)</t>
  </si>
  <si>
    <t>N1850_f19_tn14_r227_ctrl (yrs 310-340)</t>
  </si>
  <si>
    <t>yrs310-340</t>
  </si>
  <si>
    <t>tuned 2x2</t>
  </si>
  <si>
    <t>yrs90-120</t>
  </si>
  <si>
    <t>AG2x2t</t>
  </si>
  <si>
    <t>BIAS against observations</t>
  </si>
  <si>
    <t>DOV227</t>
  </si>
  <si>
    <t>DObeta06</t>
  </si>
  <si>
    <t>N1850C53CLM45L32_f09_tn11_191017 (yrs 71-100)</t>
  </si>
  <si>
    <t>ØSv1.2 1X1</t>
  </si>
  <si>
    <t>ØSv1.2 2X2</t>
  </si>
  <si>
    <t>YEARS=&gt;</t>
  </si>
  <si>
    <t>90-120</t>
  </si>
  <si>
    <t>310-340</t>
  </si>
  <si>
    <t>171-200</t>
  </si>
  <si>
    <t>71-100</t>
  </si>
  <si>
    <t>RELATIVE ERROR</t>
  </si>
  <si>
    <t>rmsetypical</t>
  </si>
  <si>
    <t>Absolute bias in global annual mean</t>
  </si>
  <si>
    <t>SRF net flux</t>
  </si>
  <si>
    <t>TOmodel net flux</t>
  </si>
  <si>
    <t>TOA  net flux</t>
  </si>
  <si>
    <t>Total cloud cover</t>
  </si>
  <si>
    <t>LW down SRF</t>
  </si>
  <si>
    <t>LW net SRF</t>
  </si>
  <si>
    <t>LW up Top</t>
  </si>
  <si>
    <t>LW up Top Clearsky</t>
  </si>
  <si>
    <t>SW down SRF</t>
  </si>
  <si>
    <t>SW net SRF</t>
  </si>
  <si>
    <t>SW net TOA</t>
  </si>
  <si>
    <t>SW net TOA clearsky</t>
  </si>
  <si>
    <t>Lat Heat Flux</t>
  </si>
  <si>
    <t>LW Cloud Forc</t>
  </si>
  <si>
    <t>Precipitation</t>
  </si>
  <si>
    <t>Precipitable water</t>
  </si>
  <si>
    <t>SeaLev pressure</t>
  </si>
  <si>
    <t>Sens Heat Flux</t>
  </si>
  <si>
    <t>SW Cloud Forc</t>
  </si>
  <si>
    <t>SST preindustrial</t>
  </si>
  <si>
    <t>2m Temp</t>
  </si>
  <si>
    <t>2m Temp land</t>
  </si>
  <si>
    <t>Zonal Wind JRA25</t>
  </si>
  <si>
    <t>Geop Height  JRA25</t>
  </si>
  <si>
    <t>tuned</t>
  </si>
  <si>
    <t>asJL1x1</t>
  </si>
  <si>
    <t>a</t>
  </si>
  <si>
    <t>FSNTOA_CERES-EBAF245.244</t>
  </si>
  <si>
    <t>FSNTOAC_CERES-EBAF289.185</t>
  </si>
  <si>
    <t>&lt;/pre&gt;&lt;/body&gt;&lt;/html&gt;Ztext/plain_x0008__x000B__x001D_(FUl~”š_x0001__x0017__x0001__x0018__x0015__x0002__x0001_</t>
  </si>
  <si>
    <t>_x0015_Š</t>
  </si>
  <si>
    <t>NF1850_f09_f09_r265_ctrl (yrs 1-20)</t>
  </si>
  <si>
    <t>AG-AMIP 1x1</t>
  </si>
  <si>
    <t>FSNTOA_CERES-EBAF240.835</t>
  </si>
  <si>
    <t>FSNTOAC_CERES-EBAF289.102</t>
  </si>
  <si>
    <t>&lt;/pre&gt;&lt;/body&gt;&lt;/html&gt;Ztext/plain_x0008__x000B__x001D_(FUl~”š_x0001_</t>
  </si>
  <si>
    <t>_x0001_!_x0015_£_x0002__x0001_</t>
  </si>
  <si>
    <t>_x0015_®</t>
  </si>
  <si>
    <t>AG-AMIP 2x2</t>
  </si>
  <si>
    <t>NF1850_CTRL_f19_f19_r265_20180412 (yrs 1-20)</t>
  </si>
  <si>
    <t>1-20</t>
  </si>
  <si>
    <t>N1850_f19_tn14_r265_ctrl_20180411 (yrs 1-20)</t>
  </si>
  <si>
    <t xml:space="preserve"> N1850_f19_tn14_r227_ctrl (yrs 1-20)</t>
  </si>
  <si>
    <t>N1850_f09_tn14_230218 (yrs 1-20)</t>
  </si>
  <si>
    <t>FSNTOA_CERES-EBAF244.385</t>
  </si>
  <si>
    <t>FSNTOAC_CERES-EBAF290.215</t>
  </si>
  <si>
    <t>FSNTOA_CERES-EBAF244.353</t>
  </si>
  <si>
    <t>FSNTOAC_CERES-EBAF289.651</t>
  </si>
  <si>
    <t>&lt;/pre&gt;&lt;/body&gt;&lt;/html&gt;Ztext/plain_x0008__x000B__x001D_(FUl~”š_x0001__x0014__x0001__x0015__x0015_s_x0002__x0001_</t>
  </si>
  <si>
    <t>_x0015_~</t>
  </si>
  <si>
    <t>Year 1-20 Analyse</t>
  </si>
  <si>
    <t>Bias</t>
  </si>
  <si>
    <t>FSNTOA_CERES-EBAF240.812</t>
  </si>
  <si>
    <t>FSNTOAC_CERES-EBAF289.748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</si>
</sst>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7" fontId="0" fillId="0" borderId="0" xfId="0" quotePrefix="1" applyNumberFormat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 NF1850_f09_f09_r265_ctrl (yrs 1-20).webarchive" connectionId="1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F1850_CTRL_f19_f19_r265_20180412 (yrs 1-20).webarchive" connectionId="1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 N1850_f19_tn14_r227_ctrl (yrs 1-20).webarchive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1850_f19_tn14_r265_ctrl_20180411 (yrs 1-20).webarchive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 N1850_f19_tn14_r227_ctrl (yrs 1-20).webarchive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1850_f09_tn14_230218 (yrs 1-20).webarchive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1.2-2x2-table_GLBL_ANN_obs" connectionId="1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12" sqref="C12"/>
    </sheetView>
  </sheetViews>
  <sheetFormatPr baseColWidth="10" defaultRowHeight="15" x14ac:dyDescent="0"/>
  <cols>
    <col min="1" max="1" width="42.33203125" bestFit="1" customWidth="1"/>
    <col min="2" max="2" width="9.1640625" bestFit="1" customWidth="1"/>
    <col min="3" max="4" width="7.1640625" bestFit="1" customWidth="1"/>
  </cols>
  <sheetData>
    <row r="1" spans="1:4">
      <c r="A1" t="s">
        <v>0</v>
      </c>
      <c r="B1">
        <v>4.9029999999999996</v>
      </c>
      <c r="C1">
        <v>-999</v>
      </c>
      <c r="D1">
        <v>-999</v>
      </c>
    </row>
    <row r="2" spans="1:4">
      <c r="A2" t="s">
        <v>1</v>
      </c>
      <c r="B2">
        <v>4.9219999999999997</v>
      </c>
      <c r="C2">
        <v>-999</v>
      </c>
      <c r="D2">
        <v>-999</v>
      </c>
    </row>
    <row r="3" spans="1:4">
      <c r="A3" t="s">
        <v>2</v>
      </c>
      <c r="B3">
        <v>6.9950000000000001</v>
      </c>
      <c r="C3">
        <v>6.0030000000000001</v>
      </c>
      <c r="D3">
        <v>9.8689999999999998</v>
      </c>
    </row>
    <row r="4" spans="1:4">
      <c r="A4" t="s">
        <v>3</v>
      </c>
      <c r="B4">
        <v>6.9950000000000001</v>
      </c>
      <c r="C4">
        <v>6.9370000000000003</v>
      </c>
      <c r="D4">
        <v>11.378</v>
      </c>
    </row>
    <row r="5" spans="1:4">
      <c r="A5" t="s">
        <v>4</v>
      </c>
      <c r="B5">
        <v>340.20699999999999</v>
      </c>
      <c r="C5">
        <v>0.153</v>
      </c>
      <c r="D5">
        <v>0.40300000000000002</v>
      </c>
    </row>
    <row r="6" spans="1:4">
      <c r="A6" t="s">
        <v>5</v>
      </c>
      <c r="B6">
        <v>340.20699999999999</v>
      </c>
      <c r="C6">
        <v>-1.2729999999999999</v>
      </c>
      <c r="D6">
        <v>1.2889999999999999</v>
      </c>
    </row>
    <row r="7" spans="1:4">
      <c r="A7" t="s">
        <v>6</v>
      </c>
      <c r="B7">
        <v>68.474000000000004</v>
      </c>
      <c r="C7">
        <v>1.675</v>
      </c>
      <c r="D7">
        <v>13.516</v>
      </c>
    </row>
    <row r="8" spans="1:4">
      <c r="A8" t="s">
        <v>7</v>
      </c>
      <c r="B8">
        <v>68.474000000000004</v>
      </c>
      <c r="C8">
        <v>1.651</v>
      </c>
      <c r="D8">
        <v>11.879</v>
      </c>
    </row>
    <row r="9" spans="1:4">
      <c r="A9" t="s">
        <v>8</v>
      </c>
      <c r="B9">
        <v>335.19400000000002</v>
      </c>
      <c r="C9">
        <v>-8.1530000000000005</v>
      </c>
      <c r="D9">
        <v>16.648</v>
      </c>
    </row>
    <row r="10" spans="1:4">
      <c r="A10" t="s">
        <v>9</v>
      </c>
      <c r="B10">
        <v>60</v>
      </c>
      <c r="C10">
        <v>10.576000000000001</v>
      </c>
      <c r="D10">
        <v>15.583</v>
      </c>
    </row>
    <row r="11" spans="1:4">
      <c r="A11" t="s">
        <v>10</v>
      </c>
      <c r="B11">
        <v>238.249</v>
      </c>
      <c r="C11">
        <v>-1.325</v>
      </c>
      <c r="D11">
        <v>7.9109999999999996</v>
      </c>
    </row>
    <row r="12" spans="1:4">
      <c r="A12" t="s">
        <v>11</v>
      </c>
      <c r="B12">
        <v>238.249</v>
      </c>
      <c r="C12">
        <v>-0.71399999999999997</v>
      </c>
      <c r="D12">
        <v>8.1850000000000005</v>
      </c>
    </row>
    <row r="13" spans="1:4">
      <c r="A13" t="s">
        <v>12</v>
      </c>
      <c r="B13">
        <v>238.249</v>
      </c>
      <c r="C13">
        <v>4.3029999999999999</v>
      </c>
      <c r="D13">
        <v>9.1199999999999992</v>
      </c>
    </row>
    <row r="14" spans="1:4">
      <c r="A14" t="s">
        <v>13</v>
      </c>
      <c r="B14">
        <v>262.25599999999997</v>
      </c>
      <c r="C14">
        <v>-3.7949999999999999</v>
      </c>
      <c r="D14">
        <v>5.1959999999999997</v>
      </c>
    </row>
    <row r="15" spans="1:4">
      <c r="A15" t="s">
        <v>14</v>
      </c>
      <c r="B15">
        <v>262.25599999999997</v>
      </c>
      <c r="C15">
        <v>-4.6230000000000002</v>
      </c>
      <c r="D15">
        <v>7.61</v>
      </c>
    </row>
    <row r="16" spans="1:4">
      <c r="A16" t="s">
        <v>15</v>
      </c>
      <c r="B16">
        <v>262.25599999999997</v>
      </c>
      <c r="C16">
        <v>-2.173</v>
      </c>
      <c r="D16">
        <v>5.2240000000000002</v>
      </c>
    </row>
    <row r="17" spans="1:4">
      <c r="A17" t="s">
        <v>16</v>
      </c>
      <c r="B17">
        <v>236.928</v>
      </c>
      <c r="C17">
        <v>-999</v>
      </c>
      <c r="D17">
        <v>-999</v>
      </c>
    </row>
    <row r="18" spans="1:4">
      <c r="A18" t="s">
        <v>17</v>
      </c>
      <c r="B18">
        <v>195.09700000000001</v>
      </c>
      <c r="C18">
        <v>5.7069999999999999</v>
      </c>
      <c r="D18">
        <v>15.72</v>
      </c>
    </row>
    <row r="19" spans="1:4">
      <c r="A19" t="s">
        <v>18</v>
      </c>
      <c r="B19">
        <v>170.35</v>
      </c>
      <c r="C19">
        <v>4.4580000000000002</v>
      </c>
      <c r="D19">
        <v>14.379</v>
      </c>
    </row>
    <row r="20" spans="1:4">
      <c r="A20" t="s">
        <v>19</v>
      </c>
      <c r="B20">
        <v>170.35</v>
      </c>
      <c r="C20">
        <v>16.260999999999999</v>
      </c>
      <c r="D20">
        <v>41.527999999999999</v>
      </c>
    </row>
    <row r="21" spans="1:4">
      <c r="A21" t="s">
        <v>145</v>
      </c>
      <c r="B21">
        <v>245.244</v>
      </c>
      <c r="C21">
        <v>4.6779999999999999</v>
      </c>
      <c r="D21">
        <v>11.66</v>
      </c>
    </row>
    <row r="22" spans="1:4">
      <c r="A22" t="s">
        <v>20</v>
      </c>
      <c r="B22">
        <v>245.244</v>
      </c>
      <c r="C22">
        <v>0.55300000000000005</v>
      </c>
      <c r="D22">
        <v>11.412000000000001</v>
      </c>
    </row>
    <row r="23" spans="1:4">
      <c r="A23" t="s">
        <v>21</v>
      </c>
      <c r="B23">
        <v>245.244</v>
      </c>
      <c r="C23">
        <v>11.24</v>
      </c>
      <c r="D23">
        <v>16.422999999999998</v>
      </c>
    </row>
    <row r="24" spans="1:4">
      <c r="A24" t="s">
        <v>146</v>
      </c>
      <c r="B24">
        <v>289.185</v>
      </c>
      <c r="C24">
        <v>1.5469999999999999</v>
      </c>
      <c r="D24">
        <v>6.5350000000000001</v>
      </c>
    </row>
    <row r="25" spans="1:4">
      <c r="A25" t="s">
        <v>22</v>
      </c>
      <c r="B25">
        <v>289.185</v>
      </c>
      <c r="C25">
        <v>-5.5170000000000003</v>
      </c>
      <c r="D25">
        <v>18.071999999999999</v>
      </c>
    </row>
    <row r="26" spans="1:4">
      <c r="A26" t="s">
        <v>23</v>
      </c>
      <c r="B26">
        <v>289.185</v>
      </c>
      <c r="C26">
        <v>-0.14399999999999999</v>
      </c>
      <c r="D26">
        <v>15.923999999999999</v>
      </c>
    </row>
    <row r="27" spans="1:4">
      <c r="A27" t="s">
        <v>24</v>
      </c>
      <c r="B27">
        <v>241.83</v>
      </c>
      <c r="C27">
        <v>-999</v>
      </c>
      <c r="D27">
        <v>-999</v>
      </c>
    </row>
    <row r="28" spans="1:4">
      <c r="A28" t="s">
        <v>25</v>
      </c>
      <c r="B28">
        <v>82.775000000000006</v>
      </c>
      <c r="C28">
        <v>-5.16</v>
      </c>
      <c r="D28">
        <v>17.686</v>
      </c>
    </row>
    <row r="29" spans="1:4">
      <c r="A29" t="s">
        <v>26</v>
      </c>
      <c r="B29">
        <v>82.775000000000006</v>
      </c>
      <c r="C29">
        <v>0.40799999999999997</v>
      </c>
      <c r="D29">
        <v>15.949</v>
      </c>
    </row>
    <row r="30" spans="1:4">
      <c r="A30" t="s">
        <v>27</v>
      </c>
      <c r="B30">
        <v>82.775000000000006</v>
      </c>
      <c r="C30">
        <v>-6.3079999999999998</v>
      </c>
      <c r="D30">
        <v>24.36</v>
      </c>
    </row>
    <row r="31" spans="1:4">
      <c r="A31" t="s">
        <v>28</v>
      </c>
      <c r="B31">
        <v>24.007000000000001</v>
      </c>
      <c r="C31">
        <v>-2.4689999999999999</v>
      </c>
      <c r="D31">
        <v>7.4960000000000004</v>
      </c>
    </row>
    <row r="32" spans="1:4">
      <c r="A32" t="s">
        <v>29</v>
      </c>
      <c r="B32">
        <v>24.007000000000001</v>
      </c>
      <c r="C32">
        <v>-3.1869999999999998</v>
      </c>
      <c r="D32">
        <v>8.6590000000000007</v>
      </c>
    </row>
    <row r="33" spans="1:4">
      <c r="A33" t="s">
        <v>30</v>
      </c>
      <c r="B33">
        <v>24.007000000000001</v>
      </c>
      <c r="C33">
        <v>-6.3479999999999999</v>
      </c>
      <c r="D33">
        <v>10.49</v>
      </c>
    </row>
    <row r="34" spans="1:4">
      <c r="A34" t="s">
        <v>31</v>
      </c>
      <c r="B34">
        <v>2.8260000000000001</v>
      </c>
      <c r="C34">
        <v>0.152</v>
      </c>
      <c r="D34">
        <v>0.98699999999999999</v>
      </c>
    </row>
    <row r="35" spans="1:4">
      <c r="A35" t="s">
        <v>32</v>
      </c>
      <c r="B35">
        <v>22.847000000000001</v>
      </c>
      <c r="C35">
        <v>-1.75</v>
      </c>
      <c r="D35">
        <v>2.831</v>
      </c>
    </row>
    <row r="36" spans="1:4">
      <c r="A36" t="s">
        <v>33</v>
      </c>
      <c r="B36">
        <v>22.847000000000001</v>
      </c>
      <c r="C36">
        <v>2.4220000000000002</v>
      </c>
      <c r="D36">
        <v>3.2669999999999999</v>
      </c>
    </row>
    <row r="37" spans="1:4">
      <c r="A37" t="s">
        <v>34</v>
      </c>
      <c r="B37">
        <v>22.847000000000001</v>
      </c>
      <c r="C37">
        <v>2.4220000000000002</v>
      </c>
      <c r="D37">
        <v>3.2669999999999999</v>
      </c>
    </row>
    <row r="38" spans="1:4">
      <c r="A38" t="s">
        <v>35</v>
      </c>
      <c r="B38">
        <v>22.847000000000001</v>
      </c>
      <c r="C38">
        <v>-1.399</v>
      </c>
      <c r="D38">
        <v>2.4169999999999998</v>
      </c>
    </row>
    <row r="39" spans="1:4">
      <c r="A39" t="s">
        <v>36</v>
      </c>
      <c r="B39">
        <v>22.847000000000001</v>
      </c>
      <c r="C39">
        <v>-2.101</v>
      </c>
      <c r="D39">
        <v>3.036</v>
      </c>
    </row>
    <row r="40" spans="1:4">
      <c r="A40" t="s">
        <v>37</v>
      </c>
      <c r="B40">
        <v>1011.164</v>
      </c>
      <c r="C40">
        <v>-0.115</v>
      </c>
      <c r="D40">
        <v>1.669</v>
      </c>
    </row>
    <row r="41" spans="1:4">
      <c r="A41" t="s">
        <v>38</v>
      </c>
      <c r="B41">
        <v>1011.164</v>
      </c>
      <c r="C41">
        <v>-0.19800000000000001</v>
      </c>
      <c r="D41">
        <v>1.8140000000000001</v>
      </c>
    </row>
    <row r="42" spans="1:4">
      <c r="A42" t="s">
        <v>39</v>
      </c>
      <c r="B42">
        <v>22.652000000000001</v>
      </c>
      <c r="C42">
        <v>3.2810000000000001</v>
      </c>
      <c r="D42">
        <v>11.231999999999999</v>
      </c>
    </row>
    <row r="43" spans="1:4">
      <c r="A43" t="s">
        <v>40</v>
      </c>
      <c r="B43">
        <v>22.652000000000001</v>
      </c>
      <c r="C43">
        <v>6.8579999999999997</v>
      </c>
      <c r="D43">
        <v>15.246</v>
      </c>
    </row>
    <row r="44" spans="1:4">
      <c r="A44" t="s">
        <v>41</v>
      </c>
      <c r="B44">
        <v>22.652000000000001</v>
      </c>
      <c r="C44">
        <v>9.4160000000000004</v>
      </c>
      <c r="D44">
        <v>12.304</v>
      </c>
    </row>
    <row r="45" spans="1:4">
      <c r="A45" t="s">
        <v>42</v>
      </c>
      <c r="B45">
        <v>6.9000000000000006E-2</v>
      </c>
      <c r="C45">
        <v>5.0000000000000001E-3</v>
      </c>
      <c r="D45">
        <v>2.3E-2</v>
      </c>
    </row>
    <row r="46" spans="1:4">
      <c r="A46" t="s">
        <v>43</v>
      </c>
      <c r="B46">
        <v>6.9000000000000006E-2</v>
      </c>
      <c r="C46">
        <v>-2E-3</v>
      </c>
      <c r="D46">
        <v>2.1999999999999999E-2</v>
      </c>
    </row>
    <row r="47" spans="1:4">
      <c r="A47" t="s">
        <v>44</v>
      </c>
      <c r="B47">
        <v>6.9000000000000006E-2</v>
      </c>
      <c r="C47">
        <v>-1.0999999999999999E-2</v>
      </c>
      <c r="D47">
        <v>2.1999999999999999E-2</v>
      </c>
    </row>
    <row r="48" spans="1:4">
      <c r="A48" t="s">
        <v>45</v>
      </c>
      <c r="B48">
        <v>-43.941000000000003</v>
      </c>
      <c r="C48">
        <v>3.13</v>
      </c>
      <c r="D48">
        <v>10.823</v>
      </c>
    </row>
    <row r="49" spans="1:4">
      <c r="A49" t="s">
        <v>46</v>
      </c>
      <c r="B49">
        <v>-43.941000000000003</v>
      </c>
      <c r="C49">
        <v>4.6449999999999996</v>
      </c>
      <c r="D49">
        <v>15.077999999999999</v>
      </c>
    </row>
    <row r="50" spans="1:4">
      <c r="A50" t="s">
        <v>47</v>
      </c>
      <c r="B50">
        <v>-43.941000000000003</v>
      </c>
      <c r="C50">
        <v>10.223000000000001</v>
      </c>
      <c r="D50">
        <v>17.463000000000001</v>
      </c>
    </row>
    <row r="51" spans="1:4">
      <c r="A51" t="s">
        <v>48</v>
      </c>
      <c r="B51">
        <v>-999</v>
      </c>
      <c r="C51">
        <v>-999</v>
      </c>
      <c r="D51">
        <v>-999</v>
      </c>
    </row>
    <row r="52" spans="1:4">
      <c r="A52" t="s">
        <v>49</v>
      </c>
      <c r="B52">
        <v>-999</v>
      </c>
      <c r="C52">
        <v>-999</v>
      </c>
      <c r="D52">
        <v>-999</v>
      </c>
    </row>
    <row r="53" spans="1:4">
      <c r="A53" t="s">
        <v>50</v>
      </c>
      <c r="B53">
        <v>20.023</v>
      </c>
      <c r="C53">
        <v>-0.38900000000000001</v>
      </c>
      <c r="D53">
        <v>0.46700000000000003</v>
      </c>
    </row>
    <row r="54" spans="1:4">
      <c r="A54" t="s">
        <v>51</v>
      </c>
      <c r="B54">
        <v>20.23</v>
      </c>
      <c r="C54">
        <v>-1.2E-2</v>
      </c>
      <c r="D54">
        <v>0.05</v>
      </c>
    </row>
    <row r="55" spans="1:4">
      <c r="A55" t="s">
        <v>52</v>
      </c>
      <c r="B55">
        <v>20.007999999999999</v>
      </c>
      <c r="C55">
        <v>-0.501</v>
      </c>
      <c r="D55">
        <v>0.58499999999999996</v>
      </c>
    </row>
    <row r="56" spans="1:4">
      <c r="A56" t="s">
        <v>53</v>
      </c>
      <c r="B56">
        <v>286.33100000000002</v>
      </c>
      <c r="C56">
        <v>-1.3129999999999999</v>
      </c>
      <c r="D56">
        <v>3.4420000000000002</v>
      </c>
    </row>
    <row r="57" spans="1:4">
      <c r="A57" t="s">
        <v>54</v>
      </c>
      <c r="B57">
        <v>286.33100000000002</v>
      </c>
      <c r="C57">
        <v>-1.274</v>
      </c>
      <c r="D57">
        <v>2.0739999999999998</v>
      </c>
    </row>
    <row r="58" spans="1:4">
      <c r="A58" t="s">
        <v>55</v>
      </c>
      <c r="B58">
        <v>287.55500000000001</v>
      </c>
      <c r="C58">
        <v>-0.128</v>
      </c>
      <c r="D58">
        <v>1.617</v>
      </c>
    </row>
    <row r="59" spans="1:4">
      <c r="A59" t="s">
        <v>56</v>
      </c>
      <c r="B59">
        <v>281.08</v>
      </c>
      <c r="C59">
        <v>-7.4999999999999997E-2</v>
      </c>
      <c r="D59">
        <v>2.6659999999999999</v>
      </c>
    </row>
    <row r="60" spans="1:4">
      <c r="A60" t="s">
        <v>57</v>
      </c>
      <c r="B60">
        <v>14.317</v>
      </c>
      <c r="C60">
        <v>-1.248</v>
      </c>
      <c r="D60">
        <v>3.5640000000000001</v>
      </c>
    </row>
    <row r="61" spans="1:4">
      <c r="A61" t="s">
        <v>58</v>
      </c>
      <c r="B61">
        <v>14.317</v>
      </c>
      <c r="C61">
        <v>-0.98</v>
      </c>
      <c r="D61">
        <v>3.625</v>
      </c>
    </row>
    <row r="62" spans="1:4">
      <c r="A62" t="s">
        <v>59</v>
      </c>
      <c r="B62">
        <v>56.210999999999999</v>
      </c>
      <c r="C62">
        <v>-0.39</v>
      </c>
      <c r="D62">
        <v>0.42499999999999999</v>
      </c>
    </row>
    <row r="63" spans="1:4">
      <c r="A63" t="s">
        <v>60</v>
      </c>
      <c r="B63">
        <v>56.210999999999999</v>
      </c>
      <c r="C63">
        <v>-0.37</v>
      </c>
      <c r="D63">
        <v>0.40300000000000002</v>
      </c>
    </row>
    <row r="64" spans="1:4">
      <c r="A64" t="s">
        <v>147</v>
      </c>
    </row>
    <row r="65" spans="1:1">
      <c r="A65" t="s">
        <v>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B1" sqref="B1:D63"/>
    </sheetView>
  </sheetViews>
  <sheetFormatPr baseColWidth="10" defaultRowHeight="15" x14ac:dyDescent="0"/>
  <cols>
    <col min="1" max="1" width="37" bestFit="1" customWidth="1"/>
    <col min="2" max="2" width="9.1640625" bestFit="1" customWidth="1"/>
    <col min="3" max="4" width="7.1640625" bestFit="1" customWidth="1"/>
  </cols>
  <sheetData>
    <row r="1" spans="1:4">
      <c r="A1" t="s">
        <v>0</v>
      </c>
      <c r="B1">
        <v>4.2430000000000003</v>
      </c>
      <c r="C1">
        <v>-999</v>
      </c>
      <c r="D1">
        <v>-999</v>
      </c>
    </row>
    <row r="2" spans="1:4">
      <c r="A2" t="s">
        <v>1</v>
      </c>
      <c r="B2">
        <v>4.3029999999999999</v>
      </c>
      <c r="C2">
        <v>-999</v>
      </c>
      <c r="D2">
        <v>-999</v>
      </c>
    </row>
    <row r="3" spans="1:4">
      <c r="A3" t="s">
        <v>2</v>
      </c>
      <c r="B3">
        <v>6.3380000000000001</v>
      </c>
      <c r="C3">
        <v>5.3460000000000001</v>
      </c>
      <c r="D3">
        <v>10.27</v>
      </c>
    </row>
    <row r="4" spans="1:4">
      <c r="A4" t="s">
        <v>3</v>
      </c>
      <c r="B4">
        <v>6.3380000000000001</v>
      </c>
      <c r="C4">
        <v>6.28</v>
      </c>
      <c r="D4">
        <v>10.583</v>
      </c>
    </row>
    <row r="5" spans="1:4">
      <c r="A5" t="s">
        <v>4</v>
      </c>
      <c r="B5">
        <v>340.2</v>
      </c>
      <c r="C5">
        <v>0.14599999999999999</v>
      </c>
      <c r="D5">
        <v>0.41699999999999998</v>
      </c>
    </row>
    <row r="6" spans="1:4">
      <c r="A6" t="s">
        <v>5</v>
      </c>
      <c r="B6">
        <v>340.2</v>
      </c>
      <c r="C6">
        <v>-1.2789999999999999</v>
      </c>
      <c r="D6">
        <v>1.296</v>
      </c>
    </row>
    <row r="7" spans="1:4">
      <c r="A7" t="s">
        <v>6</v>
      </c>
      <c r="B7">
        <v>71.581000000000003</v>
      </c>
      <c r="C7">
        <v>4.782</v>
      </c>
      <c r="D7">
        <v>13.711</v>
      </c>
    </row>
    <row r="8" spans="1:4">
      <c r="A8" t="s">
        <v>7</v>
      </c>
      <c r="B8">
        <v>71.581000000000003</v>
      </c>
      <c r="C8">
        <v>4.758</v>
      </c>
      <c r="D8">
        <v>12.11</v>
      </c>
    </row>
    <row r="9" spans="1:4">
      <c r="A9" t="s">
        <v>8</v>
      </c>
      <c r="B9">
        <v>338.27499999999998</v>
      </c>
      <c r="C9">
        <v>-5.0720000000000001</v>
      </c>
      <c r="D9">
        <v>15.776999999999999</v>
      </c>
    </row>
    <row r="10" spans="1:4">
      <c r="A10" t="s">
        <v>9</v>
      </c>
      <c r="B10">
        <v>57.393999999999998</v>
      </c>
      <c r="C10">
        <v>7.97</v>
      </c>
      <c r="D10">
        <v>14.579000000000001</v>
      </c>
    </row>
    <row r="11" spans="1:4">
      <c r="A11" t="s">
        <v>10</v>
      </c>
      <c r="B11">
        <v>234.49700000000001</v>
      </c>
      <c r="C11">
        <v>-5.0780000000000003</v>
      </c>
      <c r="D11">
        <v>10.223000000000001</v>
      </c>
    </row>
    <row r="12" spans="1:4">
      <c r="A12" t="s">
        <v>11</v>
      </c>
      <c r="B12">
        <v>234.49700000000001</v>
      </c>
      <c r="C12">
        <v>-4.4669999999999996</v>
      </c>
      <c r="D12">
        <v>10.201000000000001</v>
      </c>
    </row>
    <row r="13" spans="1:4">
      <c r="A13" t="s">
        <v>12</v>
      </c>
      <c r="B13">
        <v>234.49700000000001</v>
      </c>
      <c r="C13">
        <v>0.55100000000000005</v>
      </c>
      <c r="D13">
        <v>9.17</v>
      </c>
    </row>
    <row r="14" spans="1:4">
      <c r="A14" t="s">
        <v>13</v>
      </c>
      <c r="B14">
        <v>261.12</v>
      </c>
      <c r="C14">
        <v>-4.931</v>
      </c>
      <c r="D14">
        <v>6.3940000000000001</v>
      </c>
    </row>
    <row r="15" spans="1:4">
      <c r="A15" t="s">
        <v>14</v>
      </c>
      <c r="B15">
        <v>261.12</v>
      </c>
      <c r="C15">
        <v>-5.758</v>
      </c>
      <c r="D15">
        <v>8.2949999999999999</v>
      </c>
    </row>
    <row r="16" spans="1:4">
      <c r="A16" t="s">
        <v>15</v>
      </c>
      <c r="B16">
        <v>261.12</v>
      </c>
      <c r="C16">
        <v>-3.3079999999999998</v>
      </c>
      <c r="D16">
        <v>5.7309999999999999</v>
      </c>
    </row>
    <row r="17" spans="1:4">
      <c r="A17" t="s">
        <v>16</v>
      </c>
      <c r="B17">
        <v>233.17400000000001</v>
      </c>
      <c r="C17">
        <v>-999</v>
      </c>
      <c r="D17">
        <v>-999</v>
      </c>
    </row>
    <row r="18" spans="1:4">
      <c r="A18" t="s">
        <v>17</v>
      </c>
      <c r="B18">
        <v>189.81</v>
      </c>
      <c r="C18">
        <v>0.42</v>
      </c>
      <c r="D18">
        <v>15.535</v>
      </c>
    </row>
    <row r="19" spans="1:4">
      <c r="A19" t="s">
        <v>18</v>
      </c>
      <c r="B19">
        <v>165.096</v>
      </c>
      <c r="C19">
        <v>-0.79600000000000004</v>
      </c>
      <c r="D19">
        <v>13.613</v>
      </c>
    </row>
    <row r="20" spans="1:4">
      <c r="A20" t="s">
        <v>19</v>
      </c>
      <c r="B20">
        <v>165.096</v>
      </c>
      <c r="C20">
        <v>11.007999999999999</v>
      </c>
      <c r="D20">
        <v>38.646999999999998</v>
      </c>
    </row>
    <row r="21" spans="1:4">
      <c r="A21" t="s">
        <v>151</v>
      </c>
      <c r="B21">
        <v>240.83500000000001</v>
      </c>
      <c r="C21">
        <v>0.26800000000000002</v>
      </c>
      <c r="D21">
        <v>11.785</v>
      </c>
    </row>
    <row r="22" spans="1:4">
      <c r="A22" t="s">
        <v>20</v>
      </c>
      <c r="B22">
        <v>240.83500000000001</v>
      </c>
      <c r="C22">
        <v>-3.8570000000000002</v>
      </c>
      <c r="D22">
        <v>12.848000000000001</v>
      </c>
    </row>
    <row r="23" spans="1:4">
      <c r="A23" t="s">
        <v>21</v>
      </c>
      <c r="B23">
        <v>240.83500000000001</v>
      </c>
      <c r="C23">
        <v>6.83</v>
      </c>
      <c r="D23">
        <v>13.686</v>
      </c>
    </row>
    <row r="24" spans="1:4">
      <c r="A24" t="s">
        <v>152</v>
      </c>
      <c r="B24">
        <v>289.10199999999998</v>
      </c>
      <c r="C24">
        <v>1.4650000000000001</v>
      </c>
      <c r="D24">
        <v>6.9080000000000004</v>
      </c>
    </row>
    <row r="25" spans="1:4">
      <c r="A25" t="s">
        <v>22</v>
      </c>
      <c r="B25">
        <v>289.10199999999998</v>
      </c>
      <c r="C25">
        <v>-5.6</v>
      </c>
      <c r="D25">
        <v>18.309000000000001</v>
      </c>
    </row>
    <row r="26" spans="1:4">
      <c r="A26" t="s">
        <v>23</v>
      </c>
      <c r="B26">
        <v>289.10199999999998</v>
      </c>
      <c r="C26">
        <v>-0.22700000000000001</v>
      </c>
      <c r="D26">
        <v>15.92</v>
      </c>
    </row>
    <row r="27" spans="1:4">
      <c r="A27" t="s">
        <v>24</v>
      </c>
      <c r="B27">
        <v>237.417</v>
      </c>
      <c r="C27">
        <v>-999</v>
      </c>
      <c r="D27">
        <v>-999</v>
      </c>
    </row>
    <row r="28" spans="1:4">
      <c r="A28" t="s">
        <v>25</v>
      </c>
      <c r="B28">
        <v>81.244</v>
      </c>
      <c r="C28">
        <v>-6.6920000000000002</v>
      </c>
      <c r="D28">
        <v>18.029</v>
      </c>
    </row>
    <row r="29" spans="1:4">
      <c r="A29" t="s">
        <v>26</v>
      </c>
      <c r="B29">
        <v>81.244</v>
      </c>
      <c r="C29">
        <v>-1.123</v>
      </c>
      <c r="D29">
        <v>16.204999999999998</v>
      </c>
    </row>
    <row r="30" spans="1:4">
      <c r="A30" t="s">
        <v>27</v>
      </c>
      <c r="B30">
        <v>81.244</v>
      </c>
      <c r="C30">
        <v>-7.84</v>
      </c>
      <c r="D30">
        <v>22.972999999999999</v>
      </c>
    </row>
    <row r="31" spans="1:4">
      <c r="A31" t="s">
        <v>28</v>
      </c>
      <c r="B31">
        <v>26.623999999999999</v>
      </c>
      <c r="C31">
        <v>0.14799999999999999</v>
      </c>
      <c r="D31">
        <v>7.9939999999999998</v>
      </c>
    </row>
    <row r="32" spans="1:4">
      <c r="A32" t="s">
        <v>29</v>
      </c>
      <c r="B32">
        <v>26.623999999999999</v>
      </c>
      <c r="C32">
        <v>-0.56999999999999995</v>
      </c>
      <c r="D32">
        <v>9.0440000000000005</v>
      </c>
    </row>
    <row r="33" spans="1:4">
      <c r="A33" t="s">
        <v>30</v>
      </c>
      <c r="B33">
        <v>26.623999999999999</v>
      </c>
      <c r="C33">
        <v>-3.7309999999999999</v>
      </c>
      <c r="D33">
        <v>9.8010000000000002</v>
      </c>
    </row>
    <row r="34" spans="1:4">
      <c r="A34" t="s">
        <v>31</v>
      </c>
      <c r="B34">
        <v>2.7749999999999999</v>
      </c>
      <c r="C34">
        <v>0.10100000000000001</v>
      </c>
      <c r="D34">
        <v>0.97199999999999998</v>
      </c>
    </row>
    <row r="35" spans="1:4">
      <c r="A35" t="s">
        <v>32</v>
      </c>
      <c r="B35">
        <v>23.331</v>
      </c>
      <c r="C35">
        <v>-1.266</v>
      </c>
      <c r="D35">
        <v>2.7759999999999998</v>
      </c>
    </row>
    <row r="36" spans="1:4">
      <c r="A36" t="s">
        <v>33</v>
      </c>
      <c r="B36">
        <v>23.331</v>
      </c>
      <c r="C36">
        <v>2.9060000000000001</v>
      </c>
      <c r="D36">
        <v>3.8769999999999998</v>
      </c>
    </row>
    <row r="37" spans="1:4">
      <c r="A37" t="s">
        <v>34</v>
      </c>
      <c r="B37">
        <v>23.331</v>
      </c>
      <c r="C37">
        <v>2.9060000000000001</v>
      </c>
      <c r="D37">
        <v>3.8769999999999998</v>
      </c>
    </row>
    <row r="38" spans="1:4">
      <c r="A38" t="s">
        <v>35</v>
      </c>
      <c r="B38">
        <v>23.331</v>
      </c>
      <c r="C38">
        <v>-0.91600000000000004</v>
      </c>
      <c r="D38">
        <v>2.3690000000000002</v>
      </c>
    </row>
    <row r="39" spans="1:4">
      <c r="A39" t="s">
        <v>36</v>
      </c>
      <c r="B39">
        <v>23.331</v>
      </c>
      <c r="C39">
        <v>-1.617</v>
      </c>
      <c r="D39">
        <v>2.9409999999999998</v>
      </c>
    </row>
    <row r="40" spans="1:4">
      <c r="A40" t="s">
        <v>37</v>
      </c>
      <c r="B40">
        <v>1011.454</v>
      </c>
      <c r="C40">
        <v>0.17499999999999999</v>
      </c>
      <c r="D40">
        <v>1.7729999999999999</v>
      </c>
    </row>
    <row r="41" spans="1:4">
      <c r="A41" t="s">
        <v>38</v>
      </c>
      <c r="B41">
        <v>1011.454</v>
      </c>
      <c r="C41">
        <v>9.1999999999999998E-2</v>
      </c>
      <c r="D41">
        <v>1.754</v>
      </c>
    </row>
    <row r="42" spans="1:4">
      <c r="A42" t="s">
        <v>39</v>
      </c>
      <c r="B42">
        <v>22.155000000000001</v>
      </c>
      <c r="C42">
        <v>2.7829999999999999</v>
      </c>
      <c r="D42">
        <v>11.305</v>
      </c>
    </row>
    <row r="43" spans="1:4">
      <c r="A43" t="s">
        <v>40</v>
      </c>
      <c r="B43">
        <v>22.155000000000001</v>
      </c>
      <c r="C43">
        <v>6.3609999999999998</v>
      </c>
      <c r="D43">
        <v>14.749000000000001</v>
      </c>
    </row>
    <row r="44" spans="1:4">
      <c r="A44" t="s">
        <v>41</v>
      </c>
      <c r="B44">
        <v>22.155000000000001</v>
      </c>
      <c r="C44">
        <v>8.9190000000000005</v>
      </c>
      <c r="D44">
        <v>11.172000000000001</v>
      </c>
    </row>
    <row r="45" spans="1:4">
      <c r="A45" t="s">
        <v>42</v>
      </c>
      <c r="B45">
        <v>6.6000000000000003E-2</v>
      </c>
      <c r="C45">
        <v>2E-3</v>
      </c>
      <c r="D45">
        <v>1.9E-2</v>
      </c>
    </row>
    <row r="46" spans="1:4">
      <c r="A46" t="s">
        <v>43</v>
      </c>
      <c r="B46">
        <v>6.6000000000000003E-2</v>
      </c>
      <c r="C46">
        <v>-5.0000000000000001E-3</v>
      </c>
      <c r="D46">
        <v>0.02</v>
      </c>
    </row>
    <row r="47" spans="1:4">
      <c r="A47" t="s">
        <v>44</v>
      </c>
      <c r="B47">
        <v>6.6000000000000003E-2</v>
      </c>
      <c r="C47">
        <v>-1.4E-2</v>
      </c>
      <c r="D47">
        <v>2.1000000000000001E-2</v>
      </c>
    </row>
    <row r="48" spans="1:4">
      <c r="A48" t="s">
        <v>45</v>
      </c>
      <c r="B48">
        <v>-48.267000000000003</v>
      </c>
      <c r="C48">
        <v>-1.196</v>
      </c>
      <c r="D48">
        <v>11.691000000000001</v>
      </c>
    </row>
    <row r="49" spans="1:4">
      <c r="A49" t="s">
        <v>46</v>
      </c>
      <c r="B49">
        <v>-48.267000000000003</v>
      </c>
      <c r="C49">
        <v>0.31900000000000001</v>
      </c>
      <c r="D49">
        <v>16.55</v>
      </c>
    </row>
    <row r="50" spans="1:4">
      <c r="A50" t="s">
        <v>47</v>
      </c>
      <c r="B50">
        <v>-48.267000000000003</v>
      </c>
      <c r="C50">
        <v>5.8959999999999999</v>
      </c>
      <c r="D50">
        <v>16.684000000000001</v>
      </c>
    </row>
    <row r="51" spans="1:4">
      <c r="A51" t="s">
        <v>48</v>
      </c>
      <c r="B51">
        <v>-999</v>
      </c>
      <c r="C51">
        <v>-999</v>
      </c>
      <c r="D51">
        <v>-999</v>
      </c>
    </row>
    <row r="52" spans="1:4">
      <c r="A52" t="s">
        <v>49</v>
      </c>
      <c r="B52">
        <v>-999</v>
      </c>
      <c r="C52">
        <v>-999</v>
      </c>
      <c r="D52">
        <v>-999</v>
      </c>
    </row>
    <row r="53" spans="1:4">
      <c r="A53" t="s">
        <v>50</v>
      </c>
      <c r="B53">
        <v>20.04</v>
      </c>
      <c r="C53">
        <v>-0.38800000000000001</v>
      </c>
      <c r="D53">
        <v>0.46500000000000002</v>
      </c>
    </row>
    <row r="54" spans="1:4">
      <c r="A54" t="s">
        <v>51</v>
      </c>
      <c r="B54">
        <v>20.343</v>
      </c>
      <c r="C54">
        <v>-8.9999999999999993E-3</v>
      </c>
      <c r="D54">
        <v>0.05</v>
      </c>
    </row>
    <row r="55" spans="1:4">
      <c r="A55" t="s">
        <v>52</v>
      </c>
      <c r="B55">
        <v>20.013000000000002</v>
      </c>
      <c r="C55">
        <v>-0.499</v>
      </c>
      <c r="D55">
        <v>0.58199999999999996</v>
      </c>
    </row>
    <row r="56" spans="1:4">
      <c r="A56" t="s">
        <v>53</v>
      </c>
      <c r="B56">
        <v>286.35899999999998</v>
      </c>
      <c r="C56">
        <v>-1.286</v>
      </c>
      <c r="D56">
        <v>3.476</v>
      </c>
    </row>
    <row r="57" spans="1:4">
      <c r="A57" t="s">
        <v>54</v>
      </c>
      <c r="B57">
        <v>286.35899999999998</v>
      </c>
      <c r="C57">
        <v>-1.2470000000000001</v>
      </c>
      <c r="D57">
        <v>2.4020000000000001</v>
      </c>
    </row>
    <row r="58" spans="1:4">
      <c r="A58" t="s">
        <v>55</v>
      </c>
      <c r="B58">
        <v>287.60899999999998</v>
      </c>
      <c r="C58">
        <v>-7.3999999999999996E-2</v>
      </c>
      <c r="D58">
        <v>1.897</v>
      </c>
    </row>
    <row r="59" spans="1:4">
      <c r="A59" t="s">
        <v>56</v>
      </c>
      <c r="B59">
        <v>281.22300000000001</v>
      </c>
      <c r="C59">
        <v>6.8000000000000005E-2</v>
      </c>
      <c r="D59">
        <v>3.331</v>
      </c>
    </row>
    <row r="60" spans="1:4">
      <c r="A60" t="s">
        <v>57</v>
      </c>
      <c r="B60">
        <v>15.295999999999999</v>
      </c>
      <c r="C60">
        <v>-0.26900000000000002</v>
      </c>
      <c r="D60">
        <v>3.3639999999999999</v>
      </c>
    </row>
    <row r="61" spans="1:4">
      <c r="A61" t="s">
        <v>58</v>
      </c>
      <c r="B61">
        <v>15.295999999999999</v>
      </c>
      <c r="C61">
        <v>0</v>
      </c>
      <c r="D61">
        <v>3.5179999999999998</v>
      </c>
    </row>
    <row r="62" spans="1:4">
      <c r="A62" t="s">
        <v>59</v>
      </c>
      <c r="B62">
        <v>56.177999999999997</v>
      </c>
      <c r="C62">
        <v>-0.42299999999999999</v>
      </c>
      <c r="D62">
        <v>0.46400000000000002</v>
      </c>
    </row>
    <row r="63" spans="1:4">
      <c r="A63" t="s">
        <v>60</v>
      </c>
      <c r="B63">
        <v>56.177999999999997</v>
      </c>
      <c r="C63">
        <v>-0.40300000000000002</v>
      </c>
      <c r="D63">
        <v>0.44</v>
      </c>
    </row>
    <row r="64" spans="1:4">
      <c r="A64" t="s">
        <v>153</v>
      </c>
      <c r="B64" t="s">
        <v>154</v>
      </c>
    </row>
    <row r="65" spans="1:1">
      <c r="A65" t="s">
        <v>155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B1" sqref="B1:D63"/>
    </sheetView>
  </sheetViews>
  <sheetFormatPr baseColWidth="10" defaultRowHeight="15" x14ac:dyDescent="0"/>
  <cols>
    <col min="1" max="1" width="42.33203125" bestFit="1" customWidth="1"/>
    <col min="2" max="2" width="8.1640625" bestFit="1" customWidth="1"/>
    <col min="3" max="4" width="7.1640625" bestFit="1" customWidth="1"/>
  </cols>
  <sheetData>
    <row r="1" spans="1:4">
      <c r="A1" t="s">
        <v>0</v>
      </c>
      <c r="B1">
        <v>2.036</v>
      </c>
      <c r="C1">
        <v>-999</v>
      </c>
      <c r="D1">
        <v>-999</v>
      </c>
    </row>
    <row r="2" spans="1:4">
      <c r="A2" t="s">
        <v>1</v>
      </c>
      <c r="B2">
        <v>1.974</v>
      </c>
      <c r="C2">
        <v>-999</v>
      </c>
      <c r="D2">
        <v>-999</v>
      </c>
    </row>
    <row r="3" spans="1:4">
      <c r="A3" t="s">
        <v>2</v>
      </c>
      <c r="B3">
        <v>4.1239999999999997</v>
      </c>
      <c r="C3">
        <v>3.133</v>
      </c>
      <c r="D3">
        <v>9.6120000000000001</v>
      </c>
    </row>
    <row r="4" spans="1:4">
      <c r="A4" t="s">
        <v>3</v>
      </c>
      <c r="B4">
        <v>4.1239999999999997</v>
      </c>
      <c r="C4">
        <v>4.0659999999999998</v>
      </c>
      <c r="D4">
        <v>9.5030000000000001</v>
      </c>
    </row>
    <row r="5" spans="1:4">
      <c r="A5" t="s">
        <v>4</v>
      </c>
      <c r="B5">
        <v>340.2</v>
      </c>
      <c r="C5">
        <v>0.14599999999999999</v>
      </c>
      <c r="D5">
        <v>0.41699999999999998</v>
      </c>
    </row>
    <row r="6" spans="1:4">
      <c r="A6" t="s">
        <v>5</v>
      </c>
      <c r="B6">
        <v>340.2</v>
      </c>
      <c r="C6">
        <v>-1.2789999999999999</v>
      </c>
      <c r="D6">
        <v>1.296</v>
      </c>
    </row>
    <row r="7" spans="1:4">
      <c r="A7" t="s">
        <v>6</v>
      </c>
      <c r="B7">
        <v>68.819999999999993</v>
      </c>
      <c r="C7">
        <v>2.0209999999999999</v>
      </c>
      <c r="D7">
        <v>13.042</v>
      </c>
    </row>
    <row r="8" spans="1:4">
      <c r="A8" t="s">
        <v>7</v>
      </c>
      <c r="B8">
        <v>68.819999999999993</v>
      </c>
      <c r="C8">
        <v>1.9970000000000001</v>
      </c>
      <c r="D8">
        <v>11.018000000000001</v>
      </c>
    </row>
    <row r="9" spans="1:4">
      <c r="A9" t="s">
        <v>8</v>
      </c>
      <c r="B9">
        <v>348.19499999999999</v>
      </c>
      <c r="C9">
        <v>4.8479999999999999</v>
      </c>
      <c r="D9">
        <v>15.483000000000001</v>
      </c>
    </row>
    <row r="10" spans="1:4">
      <c r="A10" t="s">
        <v>9</v>
      </c>
      <c r="B10">
        <v>57.412999999999997</v>
      </c>
      <c r="C10">
        <v>7.9880000000000004</v>
      </c>
      <c r="D10">
        <v>14.728</v>
      </c>
    </row>
    <row r="11" spans="1:4">
      <c r="A11" t="s">
        <v>10</v>
      </c>
      <c r="B11">
        <v>240.26</v>
      </c>
      <c r="C11">
        <v>0.68600000000000005</v>
      </c>
      <c r="D11">
        <v>7.032</v>
      </c>
    </row>
    <row r="12" spans="1:4">
      <c r="A12" t="s">
        <v>11</v>
      </c>
      <c r="B12">
        <v>240.26</v>
      </c>
      <c r="C12">
        <v>1.2969999999999999</v>
      </c>
      <c r="D12">
        <v>7.0579999999999998</v>
      </c>
    </row>
    <row r="13" spans="1:4">
      <c r="A13" t="s">
        <v>12</v>
      </c>
      <c r="B13">
        <v>240.26</v>
      </c>
      <c r="C13">
        <v>6.3150000000000004</v>
      </c>
      <c r="D13">
        <v>9.3460000000000001</v>
      </c>
    </row>
    <row r="14" spans="1:4">
      <c r="A14" t="s">
        <v>13</v>
      </c>
      <c r="B14">
        <v>265.52600000000001</v>
      </c>
      <c r="C14">
        <v>-0.52500000000000002</v>
      </c>
      <c r="D14">
        <v>4.859</v>
      </c>
    </row>
    <row r="15" spans="1:4">
      <c r="A15" t="s">
        <v>14</v>
      </c>
      <c r="B15">
        <v>265.52600000000001</v>
      </c>
      <c r="C15">
        <v>-1.353</v>
      </c>
      <c r="D15">
        <v>6.601</v>
      </c>
    </row>
    <row r="16" spans="1:4">
      <c r="A16" t="s">
        <v>15</v>
      </c>
      <c r="B16">
        <v>265.52600000000001</v>
      </c>
      <c r="C16">
        <v>1.097</v>
      </c>
      <c r="D16">
        <v>5.1970000000000001</v>
      </c>
    </row>
    <row r="17" spans="1:4">
      <c r="A17" t="s">
        <v>16</v>
      </c>
      <c r="B17">
        <v>238.934</v>
      </c>
      <c r="C17">
        <v>-999</v>
      </c>
      <c r="D17">
        <v>-999</v>
      </c>
    </row>
    <row r="18" spans="1:4">
      <c r="A18" t="s">
        <v>17</v>
      </c>
      <c r="B18">
        <v>191.285</v>
      </c>
      <c r="C18">
        <v>1.895</v>
      </c>
      <c r="D18">
        <v>15.907</v>
      </c>
    </row>
    <row r="19" spans="1:4">
      <c r="A19" t="s">
        <v>18</v>
      </c>
      <c r="B19">
        <v>167.63200000000001</v>
      </c>
      <c r="C19">
        <v>1.74</v>
      </c>
      <c r="D19">
        <v>13.715999999999999</v>
      </c>
    </row>
    <row r="20" spans="1:4">
      <c r="A20" t="s">
        <v>19</v>
      </c>
      <c r="B20">
        <v>167.63200000000001</v>
      </c>
      <c r="C20">
        <v>13.542999999999999</v>
      </c>
      <c r="D20">
        <v>40.069000000000003</v>
      </c>
    </row>
    <row r="21" spans="1:4">
      <c r="A21" t="s">
        <v>162</v>
      </c>
      <c r="B21">
        <v>244.285</v>
      </c>
      <c r="C21">
        <v>3.819</v>
      </c>
      <c r="D21">
        <v>12.08</v>
      </c>
    </row>
    <row r="22" spans="1:4">
      <c r="A22" t="s">
        <v>20</v>
      </c>
      <c r="B22">
        <v>244.38499999999999</v>
      </c>
      <c r="C22">
        <v>-0.30599999999999999</v>
      </c>
      <c r="D22">
        <v>12.275</v>
      </c>
    </row>
    <row r="23" spans="1:4">
      <c r="A23" t="s">
        <v>21</v>
      </c>
      <c r="B23">
        <v>244.38499999999999</v>
      </c>
      <c r="C23">
        <v>10.381</v>
      </c>
      <c r="D23">
        <v>15.448</v>
      </c>
    </row>
    <row r="24" spans="1:4">
      <c r="A24" t="s">
        <v>163</v>
      </c>
      <c r="B24">
        <v>290.21499999999997</v>
      </c>
      <c r="C24">
        <v>2.577</v>
      </c>
      <c r="D24">
        <v>7.73</v>
      </c>
    </row>
    <row r="25" spans="1:4">
      <c r="A25" t="s">
        <v>22</v>
      </c>
      <c r="B25">
        <v>290.21499999999997</v>
      </c>
      <c r="C25">
        <v>-4.4870000000000001</v>
      </c>
      <c r="D25">
        <v>16.390999999999998</v>
      </c>
    </row>
    <row r="26" spans="1:4">
      <c r="A26" t="s">
        <v>23</v>
      </c>
      <c r="B26">
        <v>290.21499999999997</v>
      </c>
      <c r="C26">
        <v>0.88600000000000001</v>
      </c>
      <c r="D26">
        <v>13.051</v>
      </c>
    </row>
    <row r="27" spans="1:4">
      <c r="A27" t="s">
        <v>24</v>
      </c>
      <c r="B27">
        <v>240.97</v>
      </c>
      <c r="C27">
        <v>-999</v>
      </c>
      <c r="D27">
        <v>-999</v>
      </c>
    </row>
    <row r="28" spans="1:4">
      <c r="A28" t="s">
        <v>25</v>
      </c>
      <c r="B28">
        <v>85.822999999999993</v>
      </c>
      <c r="C28">
        <v>-2.1120000000000001</v>
      </c>
      <c r="D28">
        <v>14.733000000000001</v>
      </c>
    </row>
    <row r="29" spans="1:4">
      <c r="A29" t="s">
        <v>26</v>
      </c>
      <c r="B29">
        <v>85.822999999999993</v>
      </c>
      <c r="C29">
        <v>3.456</v>
      </c>
      <c r="D29">
        <v>15.515000000000001</v>
      </c>
    </row>
    <row r="30" spans="1:4">
      <c r="A30" t="s">
        <v>27</v>
      </c>
      <c r="B30">
        <v>85.822999999999993</v>
      </c>
      <c r="C30">
        <v>-3.26</v>
      </c>
      <c r="D30">
        <v>25.317</v>
      </c>
    </row>
    <row r="31" spans="1:4">
      <c r="A31" t="s">
        <v>28</v>
      </c>
      <c r="B31">
        <v>25.265000000000001</v>
      </c>
      <c r="C31">
        <v>-1.21</v>
      </c>
      <c r="D31">
        <v>6.0579999999999998</v>
      </c>
    </row>
    <row r="32" spans="1:4">
      <c r="A32" t="s">
        <v>29</v>
      </c>
      <c r="B32">
        <v>25.265000000000001</v>
      </c>
      <c r="C32">
        <v>-1.929</v>
      </c>
      <c r="D32">
        <v>6.7850000000000001</v>
      </c>
    </row>
    <row r="33" spans="1:4">
      <c r="A33" t="s">
        <v>30</v>
      </c>
      <c r="B33">
        <v>25.265000000000001</v>
      </c>
      <c r="C33">
        <v>-5.09</v>
      </c>
      <c r="D33">
        <v>8.5370000000000008</v>
      </c>
    </row>
    <row r="34" spans="1:4">
      <c r="A34" t="s">
        <v>31</v>
      </c>
      <c r="B34">
        <v>2.9369999999999998</v>
      </c>
      <c r="C34">
        <v>0.26300000000000001</v>
      </c>
      <c r="D34">
        <v>1.0449999999999999</v>
      </c>
    </row>
    <row r="35" spans="1:4">
      <c r="A35" t="s">
        <v>32</v>
      </c>
      <c r="B35">
        <v>26.425000000000001</v>
      </c>
      <c r="C35">
        <v>1.8280000000000001</v>
      </c>
      <c r="D35">
        <v>3.5579999999999998</v>
      </c>
    </row>
    <row r="36" spans="1:4">
      <c r="A36" t="s">
        <v>33</v>
      </c>
      <c r="B36">
        <v>26.425000000000001</v>
      </c>
      <c r="C36">
        <v>6</v>
      </c>
      <c r="D36">
        <v>7.1420000000000003</v>
      </c>
    </row>
    <row r="37" spans="1:4">
      <c r="A37" t="s">
        <v>34</v>
      </c>
      <c r="B37">
        <v>26.425000000000001</v>
      </c>
      <c r="C37">
        <v>6</v>
      </c>
      <c r="D37">
        <v>7.1420000000000003</v>
      </c>
    </row>
    <row r="38" spans="1:4">
      <c r="A38" t="s">
        <v>35</v>
      </c>
      <c r="B38">
        <v>26.425000000000001</v>
      </c>
      <c r="C38">
        <v>2.1789999999999998</v>
      </c>
      <c r="D38">
        <v>3.371</v>
      </c>
    </row>
    <row r="39" spans="1:4">
      <c r="A39" t="s">
        <v>36</v>
      </c>
      <c r="B39">
        <v>26.425000000000001</v>
      </c>
      <c r="C39">
        <v>1.4770000000000001</v>
      </c>
      <c r="D39">
        <v>2.8919999999999999</v>
      </c>
    </row>
    <row r="40" spans="1:4">
      <c r="A40" t="s">
        <v>37</v>
      </c>
      <c r="B40">
        <v>1011.67</v>
      </c>
      <c r="C40">
        <v>0.39</v>
      </c>
      <c r="D40">
        <v>1.806</v>
      </c>
    </row>
    <row r="41" spans="1:4">
      <c r="A41" t="s">
        <v>38</v>
      </c>
      <c r="B41">
        <v>1011.67</v>
      </c>
      <c r="C41">
        <v>0.308</v>
      </c>
      <c r="D41">
        <v>1.9059999999999999</v>
      </c>
    </row>
    <row r="42" spans="1:4">
      <c r="A42" t="s">
        <v>39</v>
      </c>
      <c r="B42">
        <v>22.422000000000001</v>
      </c>
      <c r="C42">
        <v>3.05</v>
      </c>
      <c r="D42">
        <v>11.471</v>
      </c>
    </row>
    <row r="43" spans="1:4">
      <c r="A43" t="s">
        <v>40</v>
      </c>
      <c r="B43">
        <v>22.422000000000001</v>
      </c>
      <c r="C43">
        <v>6.6269999999999998</v>
      </c>
      <c r="D43">
        <v>15.045</v>
      </c>
    </row>
    <row r="44" spans="1:4">
      <c r="A44" t="s">
        <v>41</v>
      </c>
      <c r="B44">
        <v>22.422000000000001</v>
      </c>
      <c r="C44">
        <v>9.1859999999999999</v>
      </c>
      <c r="D44">
        <v>12.163</v>
      </c>
    </row>
    <row r="45" spans="1:4">
      <c r="A45" t="s">
        <v>42</v>
      </c>
      <c r="B45">
        <v>6.5000000000000002E-2</v>
      </c>
      <c r="C45">
        <v>0</v>
      </c>
      <c r="D45">
        <v>1.9E-2</v>
      </c>
    </row>
    <row r="46" spans="1:4">
      <c r="A46" t="s">
        <v>43</v>
      </c>
      <c r="B46">
        <v>6.5000000000000002E-2</v>
      </c>
      <c r="C46">
        <v>-7.0000000000000001E-3</v>
      </c>
      <c r="D46">
        <v>0.02</v>
      </c>
    </row>
    <row r="47" spans="1:4">
      <c r="A47" t="s">
        <v>44</v>
      </c>
      <c r="B47">
        <v>6.5000000000000002E-2</v>
      </c>
      <c r="C47">
        <v>-1.6E-2</v>
      </c>
      <c r="D47">
        <v>2.1000000000000001E-2</v>
      </c>
    </row>
    <row r="48" spans="1:4">
      <c r="A48" t="s">
        <v>45</v>
      </c>
      <c r="B48">
        <v>-45.83</v>
      </c>
      <c r="C48">
        <v>1.2410000000000001</v>
      </c>
      <c r="D48">
        <v>10.365</v>
      </c>
    </row>
    <row r="49" spans="1:4">
      <c r="A49" t="s">
        <v>46</v>
      </c>
      <c r="B49">
        <v>-45.83</v>
      </c>
      <c r="C49">
        <v>2.7559999999999998</v>
      </c>
      <c r="D49">
        <v>14.651999999999999</v>
      </c>
    </row>
    <row r="50" spans="1:4">
      <c r="A50" t="s">
        <v>47</v>
      </c>
      <c r="B50">
        <v>-45.83</v>
      </c>
      <c r="C50">
        <v>8.3339999999999996</v>
      </c>
      <c r="D50">
        <v>16.024999999999999</v>
      </c>
    </row>
    <row r="51" spans="1:4">
      <c r="A51" t="s">
        <v>48</v>
      </c>
      <c r="B51">
        <v>-999</v>
      </c>
      <c r="C51">
        <v>-999</v>
      </c>
      <c r="D51">
        <v>-999</v>
      </c>
    </row>
    <row r="52" spans="1:4">
      <c r="A52" t="s">
        <v>49</v>
      </c>
      <c r="B52">
        <v>-999</v>
      </c>
      <c r="C52">
        <v>-999</v>
      </c>
      <c r="D52">
        <v>-999</v>
      </c>
    </row>
    <row r="53" spans="1:4">
      <c r="A53" t="s">
        <v>50</v>
      </c>
      <c r="B53">
        <v>21.622</v>
      </c>
      <c r="C53">
        <v>1.2210000000000001</v>
      </c>
      <c r="D53">
        <v>1.5269999999999999</v>
      </c>
    </row>
    <row r="54" spans="1:4">
      <c r="A54" t="s">
        <v>51</v>
      </c>
      <c r="B54">
        <v>21.949000000000002</v>
      </c>
      <c r="C54">
        <v>1.5760000000000001</v>
      </c>
      <c r="D54">
        <v>1.8740000000000001</v>
      </c>
    </row>
    <row r="55" spans="1:4">
      <c r="A55" t="s">
        <v>52</v>
      </c>
      <c r="B55">
        <v>21.622</v>
      </c>
      <c r="C55">
        <v>1.1100000000000001</v>
      </c>
      <c r="D55">
        <v>1.502</v>
      </c>
    </row>
    <row r="56" spans="1:4">
      <c r="A56" t="s">
        <v>53</v>
      </c>
      <c r="B56">
        <v>288.24200000000002</v>
      </c>
      <c r="C56">
        <v>0.59799999999999998</v>
      </c>
      <c r="D56">
        <v>3.5659999999999998</v>
      </c>
    </row>
    <row r="57" spans="1:4">
      <c r="A57" t="s">
        <v>54</v>
      </c>
      <c r="B57">
        <v>288.24200000000002</v>
      </c>
      <c r="C57">
        <v>0.63700000000000001</v>
      </c>
      <c r="D57">
        <v>2.169</v>
      </c>
    </row>
    <row r="58" spans="1:4">
      <c r="A58" t="s">
        <v>55</v>
      </c>
      <c r="B58">
        <v>289.45299999999997</v>
      </c>
      <c r="C58">
        <v>1.77</v>
      </c>
      <c r="D58">
        <v>2.7559999999999998</v>
      </c>
    </row>
    <row r="59" spans="1:4">
      <c r="A59" t="s">
        <v>56</v>
      </c>
      <c r="B59">
        <v>283.50400000000002</v>
      </c>
      <c r="C59">
        <v>2.3479999999999999</v>
      </c>
      <c r="D59">
        <v>3.86</v>
      </c>
    </row>
    <row r="60" spans="1:4">
      <c r="A60" t="s">
        <v>57</v>
      </c>
      <c r="B60">
        <v>18.466000000000001</v>
      </c>
      <c r="C60">
        <v>2.9009999999999998</v>
      </c>
      <c r="D60">
        <v>3.81</v>
      </c>
    </row>
    <row r="61" spans="1:4">
      <c r="A61" t="s">
        <v>58</v>
      </c>
      <c r="B61">
        <v>18.466000000000001</v>
      </c>
      <c r="C61">
        <v>3.17</v>
      </c>
      <c r="D61">
        <v>4.0270000000000001</v>
      </c>
    </row>
    <row r="62" spans="1:4">
      <c r="A62" t="s">
        <v>59</v>
      </c>
      <c r="B62">
        <v>56.673999999999999</v>
      </c>
      <c r="C62">
        <v>7.2999999999999995E-2</v>
      </c>
      <c r="D62">
        <v>0.248</v>
      </c>
    </row>
    <row r="63" spans="1:4">
      <c r="A63" t="s">
        <v>60</v>
      </c>
      <c r="B63">
        <v>56.673999999999999</v>
      </c>
      <c r="C63">
        <v>9.2999999999999999E-2</v>
      </c>
      <c r="D63">
        <v>0.23899999999999999</v>
      </c>
    </row>
    <row r="64" spans="1:4">
      <c r="A64" t="s">
        <v>147</v>
      </c>
    </row>
    <row r="65" spans="1:1">
      <c r="A65" t="s">
        <v>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F39" sqref="F39"/>
    </sheetView>
  </sheetViews>
  <sheetFormatPr baseColWidth="10" defaultRowHeight="15" x14ac:dyDescent="0"/>
  <cols>
    <col min="1" max="1" width="37" bestFit="1" customWidth="1"/>
    <col min="2" max="2" width="9.1640625" bestFit="1" customWidth="1"/>
    <col min="3" max="4" width="7.1640625" bestFit="1" customWidth="1"/>
  </cols>
  <sheetData>
    <row r="1" spans="1:4">
      <c r="A1" t="s">
        <v>0</v>
      </c>
      <c r="B1">
        <v>-0.39300000000000002</v>
      </c>
      <c r="C1">
        <v>-999</v>
      </c>
      <c r="D1">
        <v>-999</v>
      </c>
    </row>
    <row r="2" spans="1:4">
      <c r="A2" t="s">
        <v>1</v>
      </c>
      <c r="B2">
        <v>-0.36399999999999999</v>
      </c>
      <c r="C2">
        <v>-999</v>
      </c>
      <c r="D2">
        <v>-999</v>
      </c>
    </row>
    <row r="3" spans="1:4">
      <c r="A3" t="s">
        <v>2</v>
      </c>
      <c r="B3">
        <v>1.6950000000000001</v>
      </c>
      <c r="C3">
        <v>0.70299999999999996</v>
      </c>
      <c r="D3">
        <v>9.7140000000000004</v>
      </c>
    </row>
    <row r="4" spans="1:4">
      <c r="A4" t="s">
        <v>3</v>
      </c>
      <c r="B4">
        <v>1.6950000000000001</v>
      </c>
      <c r="C4">
        <v>1.6359999999999999</v>
      </c>
      <c r="D4">
        <v>9.0350000000000001</v>
      </c>
    </row>
    <row r="5" spans="1:4">
      <c r="A5" t="s">
        <v>4</v>
      </c>
      <c r="B5">
        <v>340.2</v>
      </c>
      <c r="C5">
        <v>0.14599999999999999</v>
      </c>
      <c r="D5">
        <v>0.41699999999999998</v>
      </c>
    </row>
    <row r="6" spans="1:4">
      <c r="A6" t="s">
        <v>5</v>
      </c>
      <c r="B6">
        <v>340.2</v>
      </c>
      <c r="C6">
        <v>-1.2789999999999999</v>
      </c>
      <c r="D6">
        <v>1.296</v>
      </c>
    </row>
    <row r="7" spans="1:4">
      <c r="A7" t="s">
        <v>6</v>
      </c>
      <c r="B7">
        <v>70.629000000000005</v>
      </c>
      <c r="C7">
        <v>3.8290000000000002</v>
      </c>
      <c r="D7">
        <v>12.43</v>
      </c>
    </row>
    <row r="8" spans="1:4">
      <c r="A8" t="s">
        <v>7</v>
      </c>
      <c r="B8">
        <v>70.629000000000005</v>
      </c>
      <c r="C8">
        <v>3.8050000000000002</v>
      </c>
      <c r="D8">
        <v>10.459</v>
      </c>
    </row>
    <row r="9" spans="1:4">
      <c r="A9" t="s">
        <v>8</v>
      </c>
      <c r="B9">
        <v>348.67599999999999</v>
      </c>
      <c r="C9">
        <v>5.3289999999999997</v>
      </c>
      <c r="D9">
        <v>15.207000000000001</v>
      </c>
    </row>
    <row r="10" spans="1:4">
      <c r="A10" t="s">
        <v>9</v>
      </c>
      <c r="B10">
        <v>56.264000000000003</v>
      </c>
      <c r="C10">
        <v>6.8390000000000004</v>
      </c>
      <c r="D10">
        <v>13.952</v>
      </c>
    </row>
    <row r="11" spans="1:4">
      <c r="A11" t="s">
        <v>10</v>
      </c>
      <c r="B11">
        <v>239.11699999999999</v>
      </c>
      <c r="C11">
        <v>-0.45700000000000002</v>
      </c>
      <c r="D11">
        <v>6.3390000000000004</v>
      </c>
    </row>
    <row r="12" spans="1:4">
      <c r="A12" t="s">
        <v>11</v>
      </c>
      <c r="B12">
        <v>239.11699999999999</v>
      </c>
      <c r="C12">
        <v>0.154</v>
      </c>
      <c r="D12">
        <v>6.3719999999999999</v>
      </c>
    </row>
    <row r="13" spans="1:4">
      <c r="A13" t="s">
        <v>12</v>
      </c>
      <c r="B13">
        <v>239.11699999999999</v>
      </c>
      <c r="C13">
        <v>5.1710000000000003</v>
      </c>
      <c r="D13">
        <v>8.2330000000000005</v>
      </c>
    </row>
    <row r="14" spans="1:4">
      <c r="A14" t="s">
        <v>13</v>
      </c>
      <c r="B14">
        <v>265.20100000000002</v>
      </c>
      <c r="C14">
        <v>-0.85</v>
      </c>
      <c r="D14">
        <v>4.5190000000000001</v>
      </c>
    </row>
    <row r="15" spans="1:4">
      <c r="A15" t="s">
        <v>14</v>
      </c>
      <c r="B15">
        <v>265.20100000000002</v>
      </c>
      <c r="C15">
        <v>-1.6779999999999999</v>
      </c>
      <c r="D15">
        <v>6.4329999999999998</v>
      </c>
    </row>
    <row r="16" spans="1:4">
      <c r="A16" t="s">
        <v>15</v>
      </c>
      <c r="B16">
        <v>265.20100000000002</v>
      </c>
      <c r="C16">
        <v>0.77200000000000002</v>
      </c>
      <c r="D16">
        <v>4.9370000000000003</v>
      </c>
    </row>
    <row r="17" spans="1:4">
      <c r="A17" t="s">
        <v>16</v>
      </c>
      <c r="B17">
        <v>237.786</v>
      </c>
      <c r="C17">
        <v>-999</v>
      </c>
      <c r="D17">
        <v>-999</v>
      </c>
    </row>
    <row r="18" spans="1:4">
      <c r="A18" t="s">
        <v>17</v>
      </c>
      <c r="B18">
        <v>187.54</v>
      </c>
      <c r="C18">
        <v>-1.85</v>
      </c>
      <c r="D18">
        <v>15.544</v>
      </c>
    </row>
    <row r="19" spans="1:4">
      <c r="A19" t="s">
        <v>18</v>
      </c>
      <c r="B19">
        <v>163.68799999999999</v>
      </c>
      <c r="C19">
        <v>-2.2040000000000002</v>
      </c>
      <c r="D19">
        <v>13.14</v>
      </c>
    </row>
    <row r="20" spans="1:4">
      <c r="A20" t="s">
        <v>19</v>
      </c>
      <c r="B20">
        <v>163.68799999999999</v>
      </c>
      <c r="C20">
        <v>9.6</v>
      </c>
      <c r="D20">
        <v>37.634999999999998</v>
      </c>
    </row>
    <row r="21" spans="1:4">
      <c r="A21" t="s">
        <v>170</v>
      </c>
      <c r="B21">
        <v>240.81200000000001</v>
      </c>
      <c r="C21">
        <v>0.246</v>
      </c>
      <c r="D21">
        <v>11.192</v>
      </c>
    </row>
    <row r="22" spans="1:4">
      <c r="A22" t="s">
        <v>20</v>
      </c>
      <c r="B22">
        <v>240.81200000000001</v>
      </c>
      <c r="C22">
        <v>-3.879</v>
      </c>
      <c r="D22">
        <v>12.504</v>
      </c>
    </row>
    <row r="23" spans="1:4">
      <c r="A23" t="s">
        <v>21</v>
      </c>
      <c r="B23">
        <v>240.81200000000001</v>
      </c>
      <c r="C23">
        <v>6.8079999999999998</v>
      </c>
      <c r="D23">
        <v>12.896000000000001</v>
      </c>
    </row>
    <row r="24" spans="1:4">
      <c r="A24" t="s">
        <v>171</v>
      </c>
      <c r="B24">
        <v>289.74799999999999</v>
      </c>
      <c r="C24">
        <v>2.1110000000000002</v>
      </c>
      <c r="D24">
        <v>7.6150000000000002</v>
      </c>
    </row>
    <row r="25" spans="1:4">
      <c r="A25" t="s">
        <v>22</v>
      </c>
      <c r="B25">
        <v>289.74799999999999</v>
      </c>
      <c r="C25">
        <v>-4.9539999999999997</v>
      </c>
      <c r="D25">
        <v>17.305</v>
      </c>
    </row>
    <row r="26" spans="1:4">
      <c r="A26" t="s">
        <v>23</v>
      </c>
      <c r="B26">
        <v>289.74799999999999</v>
      </c>
      <c r="C26">
        <v>0.42</v>
      </c>
      <c r="D26">
        <v>14.263</v>
      </c>
    </row>
    <row r="27" spans="1:4">
      <c r="A27" t="s">
        <v>24</v>
      </c>
      <c r="B27">
        <v>237.393</v>
      </c>
      <c r="C27">
        <v>-999</v>
      </c>
      <c r="D27">
        <v>-999</v>
      </c>
    </row>
    <row r="28" spans="1:4">
      <c r="A28" t="s">
        <v>25</v>
      </c>
      <c r="B28">
        <v>85.575999999999993</v>
      </c>
      <c r="C28">
        <v>-2.359</v>
      </c>
      <c r="D28">
        <v>15.298</v>
      </c>
    </row>
    <row r="29" spans="1:4">
      <c r="A29" t="s">
        <v>26</v>
      </c>
      <c r="B29">
        <v>85.575999999999993</v>
      </c>
      <c r="C29">
        <v>3.21</v>
      </c>
      <c r="D29">
        <v>16.062999999999999</v>
      </c>
    </row>
    <row r="30" spans="1:4">
      <c r="A30" t="s">
        <v>27</v>
      </c>
      <c r="B30">
        <v>85.575999999999993</v>
      </c>
      <c r="C30">
        <v>-3.5070000000000001</v>
      </c>
      <c r="D30">
        <v>25.568999999999999</v>
      </c>
    </row>
    <row r="31" spans="1:4">
      <c r="A31" t="s">
        <v>28</v>
      </c>
      <c r="B31">
        <v>26.084</v>
      </c>
      <c r="C31">
        <v>-0.39200000000000002</v>
      </c>
      <c r="D31">
        <v>5.5609999999999999</v>
      </c>
    </row>
    <row r="32" spans="1:4">
      <c r="A32" t="s">
        <v>29</v>
      </c>
      <c r="B32">
        <v>26.084</v>
      </c>
      <c r="C32">
        <v>-1.111</v>
      </c>
      <c r="D32">
        <v>6.431</v>
      </c>
    </row>
    <row r="33" spans="1:4">
      <c r="A33" t="s">
        <v>30</v>
      </c>
      <c r="B33">
        <v>26.084</v>
      </c>
      <c r="C33">
        <v>-4.2709999999999999</v>
      </c>
      <c r="D33">
        <v>7.798</v>
      </c>
    </row>
    <row r="34" spans="1:4">
      <c r="A34" t="s">
        <v>31</v>
      </c>
      <c r="B34">
        <v>2.93</v>
      </c>
      <c r="C34">
        <v>0.25600000000000001</v>
      </c>
      <c r="D34">
        <v>0.97799999999999998</v>
      </c>
    </row>
    <row r="35" spans="1:4">
      <c r="A35" t="s">
        <v>32</v>
      </c>
      <c r="B35">
        <v>25.937999999999999</v>
      </c>
      <c r="C35">
        <v>1.341</v>
      </c>
      <c r="D35">
        <v>2.96</v>
      </c>
    </row>
    <row r="36" spans="1:4">
      <c r="A36" t="s">
        <v>33</v>
      </c>
      <c r="B36">
        <v>25.937999999999999</v>
      </c>
      <c r="C36">
        <v>5.5129999999999999</v>
      </c>
      <c r="D36">
        <v>6.4409999999999998</v>
      </c>
    </row>
    <row r="37" spans="1:4">
      <c r="A37" t="s">
        <v>34</v>
      </c>
      <c r="B37">
        <v>25.937999999999999</v>
      </c>
      <c r="C37">
        <v>5.5129999999999999</v>
      </c>
      <c r="D37">
        <v>6.4409999999999998</v>
      </c>
    </row>
    <row r="38" spans="1:4">
      <c r="A38" t="s">
        <v>35</v>
      </c>
      <c r="B38">
        <v>25.937999999999999</v>
      </c>
      <c r="C38">
        <v>1.6910000000000001</v>
      </c>
      <c r="D38">
        <v>2.7989999999999999</v>
      </c>
    </row>
    <row r="39" spans="1:4">
      <c r="A39" t="s">
        <v>36</v>
      </c>
      <c r="B39">
        <v>25.937999999999999</v>
      </c>
      <c r="C39">
        <v>0.98899999999999999</v>
      </c>
      <c r="D39">
        <v>2.431</v>
      </c>
    </row>
    <row r="40" spans="1:4">
      <c r="A40" t="s">
        <v>37</v>
      </c>
      <c r="B40">
        <v>1011.617</v>
      </c>
      <c r="C40">
        <v>0.33800000000000002</v>
      </c>
      <c r="D40">
        <v>1.6759999999999999</v>
      </c>
    </row>
    <row r="41" spans="1:4">
      <c r="A41" t="s">
        <v>38</v>
      </c>
      <c r="B41">
        <v>1011.617</v>
      </c>
      <c r="C41">
        <v>0.255</v>
      </c>
      <c r="D41">
        <v>1.667</v>
      </c>
    </row>
    <row r="42" spans="1:4">
      <c r="A42" t="s">
        <v>39</v>
      </c>
      <c r="B42">
        <v>22.212</v>
      </c>
      <c r="C42">
        <v>2.84</v>
      </c>
      <c r="D42">
        <v>11.196</v>
      </c>
    </row>
    <row r="43" spans="1:4">
      <c r="A43" t="s">
        <v>40</v>
      </c>
      <c r="B43">
        <v>22.212</v>
      </c>
      <c r="C43">
        <v>6.4180000000000001</v>
      </c>
      <c r="D43">
        <v>14.97</v>
      </c>
    </row>
    <row r="44" spans="1:4">
      <c r="A44" t="s">
        <v>41</v>
      </c>
      <c r="B44">
        <v>22.212</v>
      </c>
      <c r="C44">
        <v>8.9760000000000009</v>
      </c>
      <c r="D44">
        <v>12.022</v>
      </c>
    </row>
    <row r="45" spans="1:4">
      <c r="A45" t="s">
        <v>42</v>
      </c>
      <c r="B45">
        <v>6.3E-2</v>
      </c>
      <c r="C45">
        <v>-1E-3</v>
      </c>
      <c r="D45">
        <v>1.7000000000000001E-2</v>
      </c>
    </row>
    <row r="46" spans="1:4">
      <c r="A46" t="s">
        <v>43</v>
      </c>
      <c r="B46">
        <v>6.3E-2</v>
      </c>
      <c r="C46">
        <v>-8.0000000000000002E-3</v>
      </c>
      <c r="D46">
        <v>1.9E-2</v>
      </c>
    </row>
    <row r="47" spans="1:4">
      <c r="A47" t="s">
        <v>44</v>
      </c>
      <c r="B47">
        <v>6.3E-2</v>
      </c>
      <c r="C47">
        <v>-1.7000000000000001E-2</v>
      </c>
      <c r="D47">
        <v>2.1000000000000001E-2</v>
      </c>
    </row>
    <row r="48" spans="1:4">
      <c r="A48" t="s">
        <v>45</v>
      </c>
      <c r="B48">
        <v>-48.936</v>
      </c>
      <c r="C48">
        <v>-1.865</v>
      </c>
      <c r="D48">
        <v>9.8919999999999995</v>
      </c>
    </row>
    <row r="49" spans="1:4">
      <c r="A49" t="s">
        <v>46</v>
      </c>
      <c r="B49">
        <v>-48.936</v>
      </c>
      <c r="C49">
        <v>-0.35</v>
      </c>
      <c r="D49">
        <v>15.13</v>
      </c>
    </row>
    <row r="50" spans="1:4">
      <c r="A50" t="s">
        <v>47</v>
      </c>
      <c r="B50">
        <v>-48.936</v>
      </c>
      <c r="C50">
        <v>5.2270000000000003</v>
      </c>
      <c r="D50">
        <v>14.795</v>
      </c>
    </row>
    <row r="51" spans="1:4">
      <c r="A51" t="s">
        <v>48</v>
      </c>
      <c r="B51">
        <v>-999</v>
      </c>
      <c r="C51">
        <v>-999</v>
      </c>
      <c r="D51">
        <v>-999</v>
      </c>
    </row>
    <row r="52" spans="1:4">
      <c r="A52" t="s">
        <v>49</v>
      </c>
      <c r="B52">
        <v>-999</v>
      </c>
      <c r="C52">
        <v>-999</v>
      </c>
      <c r="D52">
        <v>-999</v>
      </c>
    </row>
    <row r="53" spans="1:4">
      <c r="A53" t="s">
        <v>50</v>
      </c>
      <c r="B53">
        <v>21.484000000000002</v>
      </c>
      <c r="C53">
        <v>1.0880000000000001</v>
      </c>
      <c r="D53">
        <v>1.4750000000000001</v>
      </c>
    </row>
    <row r="54" spans="1:4">
      <c r="A54" t="s">
        <v>51</v>
      </c>
      <c r="B54">
        <v>21.806000000000001</v>
      </c>
      <c r="C54">
        <v>1.4379999999999999</v>
      </c>
      <c r="D54">
        <v>1.782</v>
      </c>
    </row>
    <row r="55" spans="1:4">
      <c r="A55" t="s">
        <v>52</v>
      </c>
      <c r="B55">
        <v>21.48</v>
      </c>
      <c r="C55">
        <v>0.97699999999999998</v>
      </c>
      <c r="D55">
        <v>1.4359999999999999</v>
      </c>
    </row>
    <row r="56" spans="1:4">
      <c r="A56" t="s">
        <v>53</v>
      </c>
      <c r="B56">
        <v>288.09300000000002</v>
      </c>
      <c r="C56">
        <v>0.44900000000000001</v>
      </c>
      <c r="D56">
        <v>3.3839999999999999</v>
      </c>
    </row>
    <row r="57" spans="1:4">
      <c r="A57" t="s">
        <v>54</v>
      </c>
      <c r="B57">
        <v>288.09300000000002</v>
      </c>
      <c r="C57">
        <v>0.48799999999999999</v>
      </c>
      <c r="D57">
        <v>2.0979999999999999</v>
      </c>
    </row>
    <row r="58" spans="1:4">
      <c r="A58" t="s">
        <v>55</v>
      </c>
      <c r="B58">
        <v>289.34300000000002</v>
      </c>
      <c r="C58">
        <v>1.66</v>
      </c>
      <c r="D58">
        <v>2.7029999999999998</v>
      </c>
    </row>
    <row r="59" spans="1:4">
      <c r="A59" t="s">
        <v>56</v>
      </c>
      <c r="B59">
        <v>283.58999999999997</v>
      </c>
      <c r="C59">
        <v>2.4350000000000001</v>
      </c>
      <c r="D59">
        <v>4.09</v>
      </c>
    </row>
    <row r="60" spans="1:4">
      <c r="A60" t="s">
        <v>57</v>
      </c>
      <c r="B60">
        <v>17.908000000000001</v>
      </c>
      <c r="C60">
        <v>2.343</v>
      </c>
      <c r="D60">
        <v>3.355</v>
      </c>
    </row>
    <row r="61" spans="1:4">
      <c r="A61" t="s">
        <v>58</v>
      </c>
      <c r="B61">
        <v>17.908000000000001</v>
      </c>
      <c r="C61">
        <v>2.6110000000000002</v>
      </c>
      <c r="D61">
        <v>3.589</v>
      </c>
    </row>
    <row r="62" spans="1:4">
      <c r="A62" t="s">
        <v>59</v>
      </c>
      <c r="B62">
        <v>56.62</v>
      </c>
      <c r="C62">
        <v>0.02</v>
      </c>
      <c r="D62">
        <v>0.20200000000000001</v>
      </c>
    </row>
    <row r="63" spans="1:4">
      <c r="A63" t="s">
        <v>60</v>
      </c>
      <c r="B63">
        <v>56.62</v>
      </c>
      <c r="C63">
        <v>3.9E-2</v>
      </c>
      <c r="D63">
        <v>0.191</v>
      </c>
    </row>
    <row r="64" spans="1:4">
      <c r="A64" t="s">
        <v>153</v>
      </c>
      <c r="B64" t="s">
        <v>154</v>
      </c>
    </row>
    <row r="65" spans="1:1">
      <c r="A65" t="s">
        <v>155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B1" sqref="B1:D63"/>
    </sheetView>
  </sheetViews>
  <sheetFormatPr baseColWidth="10" defaultRowHeight="15" x14ac:dyDescent="0"/>
  <cols>
    <col min="1" max="1" width="42.33203125" bestFit="1" customWidth="1"/>
    <col min="2" max="2" width="8.1640625" bestFit="1" customWidth="1"/>
    <col min="3" max="4" width="7.1640625" bestFit="1" customWidth="1"/>
  </cols>
  <sheetData>
    <row r="1" spans="1:4">
      <c r="A1" t="s">
        <v>0</v>
      </c>
      <c r="B1">
        <v>2.036</v>
      </c>
      <c r="C1">
        <v>-999</v>
      </c>
      <c r="D1">
        <v>-999</v>
      </c>
    </row>
    <row r="2" spans="1:4">
      <c r="A2" t="s">
        <v>1</v>
      </c>
      <c r="B2">
        <v>1.974</v>
      </c>
      <c r="C2">
        <v>-999</v>
      </c>
      <c r="D2">
        <v>-999</v>
      </c>
    </row>
    <row r="3" spans="1:4">
      <c r="A3" t="s">
        <v>2</v>
      </c>
      <c r="B3">
        <v>4.1239999999999997</v>
      </c>
      <c r="C3">
        <v>3.133</v>
      </c>
      <c r="D3">
        <v>9.6120000000000001</v>
      </c>
    </row>
    <row r="4" spans="1:4">
      <c r="A4" t="s">
        <v>3</v>
      </c>
      <c r="B4">
        <v>4.1239999999999997</v>
      </c>
      <c r="C4">
        <v>4.0659999999999998</v>
      </c>
      <c r="D4">
        <v>9.5030000000000001</v>
      </c>
    </row>
    <row r="5" spans="1:4">
      <c r="A5" t="s">
        <v>4</v>
      </c>
      <c r="B5">
        <v>340.2</v>
      </c>
      <c r="C5">
        <v>0.14599999999999999</v>
      </c>
      <c r="D5">
        <v>0.41699999999999998</v>
      </c>
    </row>
    <row r="6" spans="1:4">
      <c r="A6" t="s">
        <v>5</v>
      </c>
      <c r="B6">
        <v>340.2</v>
      </c>
      <c r="C6">
        <v>-1.2789999999999999</v>
      </c>
      <c r="D6">
        <v>1.296</v>
      </c>
    </row>
    <row r="7" spans="1:4">
      <c r="A7" t="s">
        <v>6</v>
      </c>
      <c r="B7">
        <v>68.819999999999993</v>
      </c>
      <c r="C7">
        <v>2.0209999999999999</v>
      </c>
      <c r="D7">
        <v>13.042</v>
      </c>
    </row>
    <row r="8" spans="1:4">
      <c r="A8" t="s">
        <v>7</v>
      </c>
      <c r="B8">
        <v>68.819999999999993</v>
      </c>
      <c r="C8">
        <v>1.9970000000000001</v>
      </c>
      <c r="D8">
        <v>11.018000000000001</v>
      </c>
    </row>
    <row r="9" spans="1:4">
      <c r="A9" t="s">
        <v>8</v>
      </c>
      <c r="B9">
        <v>348.19499999999999</v>
      </c>
      <c r="C9">
        <v>4.8479999999999999</v>
      </c>
      <c r="D9">
        <v>15.483000000000001</v>
      </c>
    </row>
    <row r="10" spans="1:4">
      <c r="A10" t="s">
        <v>9</v>
      </c>
      <c r="B10">
        <v>57.412999999999997</v>
      </c>
      <c r="C10">
        <v>7.9880000000000004</v>
      </c>
      <c r="D10">
        <v>14.728</v>
      </c>
    </row>
    <row r="11" spans="1:4">
      <c r="A11" t="s">
        <v>10</v>
      </c>
      <c r="B11">
        <v>240.26</v>
      </c>
      <c r="C11">
        <v>0.68600000000000005</v>
      </c>
      <c r="D11">
        <v>7.032</v>
      </c>
    </row>
    <row r="12" spans="1:4">
      <c r="A12" t="s">
        <v>11</v>
      </c>
      <c r="B12">
        <v>240.26</v>
      </c>
      <c r="C12">
        <v>1.2969999999999999</v>
      </c>
      <c r="D12">
        <v>7.0579999999999998</v>
      </c>
    </row>
    <row r="13" spans="1:4">
      <c r="A13" t="s">
        <v>12</v>
      </c>
      <c r="B13">
        <v>240.26</v>
      </c>
      <c r="C13">
        <v>6.3150000000000004</v>
      </c>
      <c r="D13">
        <v>9.3460000000000001</v>
      </c>
    </row>
    <row r="14" spans="1:4">
      <c r="A14" t="s">
        <v>13</v>
      </c>
      <c r="B14">
        <v>265.52600000000001</v>
      </c>
      <c r="C14">
        <v>-0.52500000000000002</v>
      </c>
      <c r="D14">
        <v>4.859</v>
      </c>
    </row>
    <row r="15" spans="1:4">
      <c r="A15" t="s">
        <v>14</v>
      </c>
      <c r="B15">
        <v>265.52600000000001</v>
      </c>
      <c r="C15">
        <v>-1.353</v>
      </c>
      <c r="D15">
        <v>6.601</v>
      </c>
    </row>
    <row r="16" spans="1:4">
      <c r="A16" t="s">
        <v>15</v>
      </c>
      <c r="B16">
        <v>265.52600000000001</v>
      </c>
      <c r="C16">
        <v>1.097</v>
      </c>
      <c r="D16">
        <v>5.1970000000000001</v>
      </c>
    </row>
    <row r="17" spans="1:4">
      <c r="A17" t="s">
        <v>16</v>
      </c>
      <c r="B17">
        <v>238.934</v>
      </c>
      <c r="C17">
        <v>-999</v>
      </c>
      <c r="D17">
        <v>-999</v>
      </c>
    </row>
    <row r="18" spans="1:4">
      <c r="A18" t="s">
        <v>17</v>
      </c>
      <c r="B18">
        <v>191.285</v>
      </c>
      <c r="C18">
        <v>1.895</v>
      </c>
      <c r="D18">
        <v>15.907</v>
      </c>
    </row>
    <row r="19" spans="1:4">
      <c r="A19" t="s">
        <v>18</v>
      </c>
      <c r="B19">
        <v>167.63200000000001</v>
      </c>
      <c r="C19">
        <v>1.74</v>
      </c>
      <c r="D19">
        <v>13.715999999999999</v>
      </c>
    </row>
    <row r="20" spans="1:4">
      <c r="A20" t="s">
        <v>19</v>
      </c>
      <c r="B20">
        <v>167.63200000000001</v>
      </c>
      <c r="C20">
        <v>13.542999999999999</v>
      </c>
      <c r="D20">
        <v>40.069000000000003</v>
      </c>
    </row>
    <row r="21" spans="1:4">
      <c r="A21" t="s">
        <v>162</v>
      </c>
      <c r="B21">
        <v>244.38499999999999</v>
      </c>
      <c r="C21">
        <v>3.819</v>
      </c>
      <c r="D21">
        <v>12.08</v>
      </c>
    </row>
    <row r="22" spans="1:4">
      <c r="A22" t="s">
        <v>20</v>
      </c>
      <c r="B22">
        <v>244.38499999999999</v>
      </c>
      <c r="C22">
        <v>-0.30599999999999999</v>
      </c>
      <c r="D22">
        <v>12.275</v>
      </c>
    </row>
    <row r="23" spans="1:4">
      <c r="A23" t="s">
        <v>21</v>
      </c>
      <c r="B23">
        <v>244.38499999999999</v>
      </c>
      <c r="C23">
        <v>10.381</v>
      </c>
      <c r="D23">
        <v>15.448</v>
      </c>
    </row>
    <row r="24" spans="1:4">
      <c r="A24" t="s">
        <v>163</v>
      </c>
      <c r="B24">
        <v>290.21499999999997</v>
      </c>
      <c r="C24">
        <v>2.577</v>
      </c>
      <c r="D24">
        <v>7.73</v>
      </c>
    </row>
    <row r="25" spans="1:4">
      <c r="A25" t="s">
        <v>22</v>
      </c>
      <c r="B25">
        <v>290.21499999999997</v>
      </c>
      <c r="C25">
        <v>-4.4870000000000001</v>
      </c>
      <c r="D25">
        <v>16.390999999999998</v>
      </c>
    </row>
    <row r="26" spans="1:4">
      <c r="A26" t="s">
        <v>23</v>
      </c>
      <c r="B26">
        <v>290.21499999999997</v>
      </c>
      <c r="C26">
        <v>0.88600000000000001</v>
      </c>
      <c r="D26">
        <v>13.051</v>
      </c>
    </row>
    <row r="27" spans="1:4">
      <c r="A27" t="s">
        <v>24</v>
      </c>
      <c r="B27">
        <v>240.97</v>
      </c>
      <c r="C27">
        <v>-999</v>
      </c>
      <c r="D27">
        <v>-999</v>
      </c>
    </row>
    <row r="28" spans="1:4">
      <c r="A28" t="s">
        <v>25</v>
      </c>
      <c r="B28">
        <v>85.822999999999993</v>
      </c>
      <c r="C28">
        <v>-2.1120000000000001</v>
      </c>
      <c r="D28">
        <v>14.733000000000001</v>
      </c>
    </row>
    <row r="29" spans="1:4">
      <c r="A29" t="s">
        <v>26</v>
      </c>
      <c r="B29">
        <v>85.822999999999993</v>
      </c>
      <c r="C29">
        <v>3.456</v>
      </c>
      <c r="D29">
        <v>15.515000000000001</v>
      </c>
    </row>
    <row r="30" spans="1:4">
      <c r="A30" t="s">
        <v>27</v>
      </c>
      <c r="B30">
        <v>85.822999999999993</v>
      </c>
      <c r="C30">
        <v>-3.26</v>
      </c>
      <c r="D30">
        <v>25.317</v>
      </c>
    </row>
    <row r="31" spans="1:4">
      <c r="A31" t="s">
        <v>28</v>
      </c>
      <c r="B31">
        <v>25.265000000000001</v>
      </c>
      <c r="C31">
        <v>-1.21</v>
      </c>
      <c r="D31">
        <v>6.0579999999999998</v>
      </c>
    </row>
    <row r="32" spans="1:4">
      <c r="A32" t="s">
        <v>29</v>
      </c>
      <c r="B32">
        <v>25.265000000000001</v>
      </c>
      <c r="C32">
        <v>-1.929</v>
      </c>
      <c r="D32">
        <v>6.7850000000000001</v>
      </c>
    </row>
    <row r="33" spans="1:4">
      <c r="A33" t="s">
        <v>30</v>
      </c>
      <c r="B33">
        <v>25.265000000000001</v>
      </c>
      <c r="C33">
        <v>-5.09</v>
      </c>
      <c r="D33">
        <v>8.5370000000000008</v>
      </c>
    </row>
    <row r="34" spans="1:4">
      <c r="A34" t="s">
        <v>31</v>
      </c>
      <c r="B34">
        <v>2.9369999999999998</v>
      </c>
      <c r="C34">
        <v>0.26300000000000001</v>
      </c>
      <c r="D34">
        <v>1.0449999999999999</v>
      </c>
    </row>
    <row r="35" spans="1:4">
      <c r="A35" t="s">
        <v>32</v>
      </c>
      <c r="B35">
        <v>26.425000000000001</v>
      </c>
      <c r="C35">
        <v>1.8280000000000001</v>
      </c>
      <c r="D35">
        <v>3.5579999999999998</v>
      </c>
    </row>
    <row r="36" spans="1:4">
      <c r="A36" t="s">
        <v>33</v>
      </c>
      <c r="B36">
        <v>26.425000000000001</v>
      </c>
      <c r="C36">
        <v>6</v>
      </c>
      <c r="D36">
        <v>7.1420000000000003</v>
      </c>
    </row>
    <row r="37" spans="1:4">
      <c r="A37" t="s">
        <v>34</v>
      </c>
      <c r="B37">
        <v>26.425000000000001</v>
      </c>
      <c r="C37">
        <v>6</v>
      </c>
      <c r="D37">
        <v>7.1420000000000003</v>
      </c>
    </row>
    <row r="38" spans="1:4">
      <c r="A38" t="s">
        <v>35</v>
      </c>
      <c r="B38">
        <v>26.425000000000001</v>
      </c>
      <c r="C38">
        <v>2.1789999999999998</v>
      </c>
      <c r="D38">
        <v>3.371</v>
      </c>
    </row>
    <row r="39" spans="1:4">
      <c r="A39" t="s">
        <v>36</v>
      </c>
      <c r="B39">
        <v>26.425000000000001</v>
      </c>
      <c r="C39">
        <v>1.4770000000000001</v>
      </c>
      <c r="D39">
        <v>2.8919999999999999</v>
      </c>
    </row>
    <row r="40" spans="1:4">
      <c r="A40" t="s">
        <v>37</v>
      </c>
      <c r="B40">
        <v>1011.67</v>
      </c>
      <c r="C40">
        <v>0.39</v>
      </c>
      <c r="D40">
        <v>1.806</v>
      </c>
    </row>
    <row r="41" spans="1:4">
      <c r="A41" t="s">
        <v>38</v>
      </c>
      <c r="B41">
        <v>1011.67</v>
      </c>
      <c r="C41">
        <v>0.308</v>
      </c>
      <c r="D41">
        <v>1.9059999999999999</v>
      </c>
    </row>
    <row r="42" spans="1:4">
      <c r="A42" t="s">
        <v>39</v>
      </c>
      <c r="B42">
        <v>22.422000000000001</v>
      </c>
      <c r="C42">
        <v>3.05</v>
      </c>
      <c r="D42">
        <v>11.471</v>
      </c>
    </row>
    <row r="43" spans="1:4">
      <c r="A43" t="s">
        <v>40</v>
      </c>
      <c r="B43">
        <v>22.422000000000001</v>
      </c>
      <c r="C43">
        <v>6.6269999999999998</v>
      </c>
      <c r="D43">
        <v>15.045</v>
      </c>
    </row>
    <row r="44" spans="1:4">
      <c r="A44" t="s">
        <v>41</v>
      </c>
      <c r="B44">
        <v>22.422000000000001</v>
      </c>
      <c r="C44">
        <v>9.1859999999999999</v>
      </c>
      <c r="D44">
        <v>12.163</v>
      </c>
    </row>
    <row r="45" spans="1:4">
      <c r="A45" t="s">
        <v>42</v>
      </c>
      <c r="B45">
        <v>6.5000000000000002E-2</v>
      </c>
      <c r="C45">
        <v>0</v>
      </c>
      <c r="D45">
        <v>1.9E-2</v>
      </c>
    </row>
    <row r="46" spans="1:4">
      <c r="A46" t="s">
        <v>43</v>
      </c>
      <c r="B46">
        <v>6.5000000000000002E-2</v>
      </c>
      <c r="C46">
        <v>-7.0000000000000001E-3</v>
      </c>
      <c r="D46">
        <v>0.02</v>
      </c>
    </row>
    <row r="47" spans="1:4">
      <c r="A47" t="s">
        <v>44</v>
      </c>
      <c r="B47">
        <v>6.5000000000000002E-2</v>
      </c>
      <c r="C47">
        <v>-1.6E-2</v>
      </c>
      <c r="D47">
        <v>2.1000000000000001E-2</v>
      </c>
    </row>
    <row r="48" spans="1:4">
      <c r="A48" t="s">
        <v>45</v>
      </c>
      <c r="B48">
        <v>-45.83</v>
      </c>
      <c r="C48">
        <v>1.2410000000000001</v>
      </c>
      <c r="D48">
        <v>10.365</v>
      </c>
    </row>
    <row r="49" spans="1:4">
      <c r="A49" t="s">
        <v>46</v>
      </c>
      <c r="B49">
        <v>-45.83</v>
      </c>
      <c r="C49">
        <v>2.7559999999999998</v>
      </c>
      <c r="D49">
        <v>14.651999999999999</v>
      </c>
    </row>
    <row r="50" spans="1:4">
      <c r="A50" t="s">
        <v>47</v>
      </c>
      <c r="B50">
        <v>-45.83</v>
      </c>
      <c r="C50">
        <v>8.3339999999999996</v>
      </c>
      <c r="D50">
        <v>16.024999999999999</v>
      </c>
    </row>
    <row r="51" spans="1:4">
      <c r="A51" t="s">
        <v>48</v>
      </c>
      <c r="B51">
        <v>-999</v>
      </c>
      <c r="C51">
        <v>-999</v>
      </c>
      <c r="D51">
        <v>-999</v>
      </c>
    </row>
    <row r="52" spans="1:4">
      <c r="A52" t="s">
        <v>49</v>
      </c>
      <c r="B52">
        <v>-999</v>
      </c>
      <c r="C52">
        <v>-999</v>
      </c>
      <c r="D52">
        <v>-999</v>
      </c>
    </row>
    <row r="53" spans="1:4">
      <c r="A53" t="s">
        <v>50</v>
      </c>
      <c r="B53">
        <v>21.622</v>
      </c>
      <c r="C53">
        <v>1.2210000000000001</v>
      </c>
      <c r="D53">
        <v>1.5269999999999999</v>
      </c>
    </row>
    <row r="54" spans="1:4">
      <c r="A54" t="s">
        <v>51</v>
      </c>
      <c r="B54">
        <v>21.949000000000002</v>
      </c>
      <c r="C54">
        <v>1.5760000000000001</v>
      </c>
      <c r="D54">
        <v>1.8740000000000001</v>
      </c>
    </row>
    <row r="55" spans="1:4">
      <c r="A55" t="s">
        <v>52</v>
      </c>
      <c r="B55">
        <v>21.622</v>
      </c>
      <c r="C55">
        <v>1.1100000000000001</v>
      </c>
      <c r="D55">
        <v>1.502</v>
      </c>
    </row>
    <row r="56" spans="1:4">
      <c r="A56" t="s">
        <v>53</v>
      </c>
      <c r="B56">
        <v>288.24200000000002</v>
      </c>
      <c r="C56">
        <v>0.59799999999999998</v>
      </c>
      <c r="D56">
        <v>3.5659999999999998</v>
      </c>
    </row>
    <row r="57" spans="1:4">
      <c r="A57" t="s">
        <v>54</v>
      </c>
      <c r="B57">
        <v>288.24200000000002</v>
      </c>
      <c r="C57">
        <v>0.63700000000000001</v>
      </c>
      <c r="D57">
        <v>2.169</v>
      </c>
    </row>
    <row r="58" spans="1:4">
      <c r="A58" t="s">
        <v>55</v>
      </c>
      <c r="B58">
        <v>289.45299999999997</v>
      </c>
      <c r="C58">
        <v>1.77</v>
      </c>
      <c r="D58">
        <v>2.7559999999999998</v>
      </c>
    </row>
    <row r="59" spans="1:4">
      <c r="A59" t="s">
        <v>56</v>
      </c>
      <c r="B59">
        <v>283.50400000000002</v>
      </c>
      <c r="C59">
        <v>2.3479999999999999</v>
      </c>
      <c r="D59">
        <v>3.86</v>
      </c>
    </row>
    <row r="60" spans="1:4">
      <c r="A60" t="s">
        <v>57</v>
      </c>
      <c r="B60">
        <v>18.466000000000001</v>
      </c>
      <c r="C60">
        <v>2.9009999999999998</v>
      </c>
      <c r="D60">
        <v>3.81</v>
      </c>
    </row>
    <row r="61" spans="1:4">
      <c r="A61" t="s">
        <v>58</v>
      </c>
      <c r="B61">
        <v>18.466000000000001</v>
      </c>
      <c r="C61">
        <v>3.17</v>
      </c>
      <c r="D61">
        <v>4.0270000000000001</v>
      </c>
    </row>
    <row r="62" spans="1:4">
      <c r="A62" t="s">
        <v>59</v>
      </c>
      <c r="B62">
        <v>56.673999999999999</v>
      </c>
      <c r="C62">
        <v>7.2999999999999995E-2</v>
      </c>
      <c r="D62">
        <v>0.248</v>
      </c>
    </row>
    <row r="63" spans="1:4">
      <c r="A63" t="s">
        <v>60</v>
      </c>
      <c r="B63">
        <v>56.673999999999999</v>
      </c>
      <c r="C63">
        <v>9.2999999999999999E-2</v>
      </c>
      <c r="D63">
        <v>0.23899999999999999</v>
      </c>
    </row>
    <row r="64" spans="1:4">
      <c r="A64" t="s">
        <v>147</v>
      </c>
    </row>
    <row r="65" spans="1:1">
      <c r="A65" t="s">
        <v>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16" sqref="C16"/>
    </sheetView>
  </sheetViews>
  <sheetFormatPr baseColWidth="10" defaultRowHeight="15" x14ac:dyDescent="0"/>
  <cols>
    <col min="1" max="1" width="43.83203125" bestFit="1" customWidth="1"/>
    <col min="2" max="2" width="9.1640625" bestFit="1" customWidth="1"/>
    <col min="3" max="4" width="7.1640625" bestFit="1" customWidth="1"/>
  </cols>
  <sheetData>
    <row r="1" spans="1:4">
      <c r="A1" t="s">
        <v>0</v>
      </c>
      <c r="B1">
        <v>0.98699999999999999</v>
      </c>
      <c r="C1">
        <v>-999</v>
      </c>
      <c r="D1">
        <v>-999</v>
      </c>
    </row>
    <row r="2" spans="1:4">
      <c r="A2" t="s">
        <v>1</v>
      </c>
      <c r="B2">
        <v>0.97399999999999998</v>
      </c>
      <c r="C2">
        <v>-999</v>
      </c>
      <c r="D2">
        <v>-999</v>
      </c>
    </row>
    <row r="3" spans="1:4">
      <c r="A3" t="s">
        <v>2</v>
      </c>
      <c r="B3">
        <v>3.0750000000000002</v>
      </c>
      <c r="C3">
        <v>2.0830000000000002</v>
      </c>
      <c r="D3">
        <v>8.3580000000000005</v>
      </c>
    </row>
    <row r="4" spans="1:4">
      <c r="A4" t="s">
        <v>3</v>
      </c>
      <c r="B4">
        <v>3.0750000000000002</v>
      </c>
      <c r="C4">
        <v>3.0169999999999999</v>
      </c>
      <c r="D4">
        <v>8.7059999999999995</v>
      </c>
    </row>
    <row r="5" spans="1:4">
      <c r="A5" t="s">
        <v>4</v>
      </c>
      <c r="B5">
        <v>340.20699999999999</v>
      </c>
      <c r="C5">
        <v>0.153</v>
      </c>
      <c r="D5">
        <v>0.40300000000000002</v>
      </c>
    </row>
    <row r="6" spans="1:4">
      <c r="A6" t="s">
        <v>5</v>
      </c>
      <c r="B6">
        <v>340.20699999999999</v>
      </c>
      <c r="C6">
        <v>-1.2729999999999999</v>
      </c>
      <c r="D6">
        <v>1.2889999999999999</v>
      </c>
    </row>
    <row r="7" spans="1:4">
      <c r="A7" t="s">
        <v>6</v>
      </c>
      <c r="B7">
        <v>68.585999999999999</v>
      </c>
      <c r="C7">
        <v>1.786</v>
      </c>
      <c r="D7">
        <v>11.881</v>
      </c>
    </row>
    <row r="8" spans="1:4">
      <c r="A8" t="s">
        <v>7</v>
      </c>
      <c r="B8">
        <v>68.585999999999999</v>
      </c>
      <c r="C8">
        <v>1.762</v>
      </c>
      <c r="D8">
        <v>10.382</v>
      </c>
    </row>
    <row r="9" spans="1:4">
      <c r="A9" t="s">
        <v>8</v>
      </c>
      <c r="B9">
        <v>341.54700000000003</v>
      </c>
      <c r="C9">
        <v>-1.7989999999999999</v>
      </c>
      <c r="D9">
        <v>15.351000000000001</v>
      </c>
    </row>
    <row r="10" spans="1:4">
      <c r="A10" t="s">
        <v>9</v>
      </c>
      <c r="B10">
        <v>59.124000000000002</v>
      </c>
      <c r="C10">
        <v>9.6989999999999998</v>
      </c>
      <c r="D10">
        <v>14.952999999999999</v>
      </c>
    </row>
    <row r="11" spans="1:4">
      <c r="A11" t="s">
        <v>10</v>
      </c>
      <c r="B11">
        <v>241.27799999999999</v>
      </c>
      <c r="C11">
        <v>1.704</v>
      </c>
      <c r="D11">
        <v>6.1689999999999996</v>
      </c>
    </row>
    <row r="12" spans="1:4">
      <c r="A12" t="s">
        <v>11</v>
      </c>
      <c r="B12">
        <v>241.27799999999999</v>
      </c>
      <c r="C12">
        <v>2.3149999999999999</v>
      </c>
      <c r="D12">
        <v>6.407</v>
      </c>
    </row>
    <row r="13" spans="1:4">
      <c r="A13" t="s">
        <v>12</v>
      </c>
      <c r="B13">
        <v>241.27799999999999</v>
      </c>
      <c r="C13">
        <v>7.3319999999999999</v>
      </c>
      <c r="D13">
        <v>9.4510000000000005</v>
      </c>
    </row>
    <row r="14" spans="1:4">
      <c r="A14" t="s">
        <v>13</v>
      </c>
      <c r="B14">
        <v>265.065</v>
      </c>
      <c r="C14">
        <v>-0.98599999999999999</v>
      </c>
      <c r="D14">
        <v>4.7779999999999996</v>
      </c>
    </row>
    <row r="15" spans="1:4">
      <c r="A15" t="s">
        <v>14</v>
      </c>
      <c r="B15">
        <v>265.065</v>
      </c>
      <c r="C15">
        <v>-1.8129999999999999</v>
      </c>
      <c r="D15">
        <v>7.0170000000000003</v>
      </c>
    </row>
    <row r="16" spans="1:4">
      <c r="A16" t="s">
        <v>15</v>
      </c>
      <c r="B16">
        <v>265.065</v>
      </c>
      <c r="C16">
        <v>0.63600000000000001</v>
      </c>
      <c r="D16">
        <v>5.1639999999999997</v>
      </c>
    </row>
    <row r="17" spans="1:4">
      <c r="A17" t="s">
        <v>16</v>
      </c>
      <c r="B17">
        <v>239.952</v>
      </c>
      <c r="C17">
        <v>-999</v>
      </c>
      <c r="D17">
        <v>-999</v>
      </c>
    </row>
    <row r="18" spans="1:4">
      <c r="A18" t="s">
        <v>17</v>
      </c>
      <c r="B18">
        <v>192.59</v>
      </c>
      <c r="C18">
        <v>3.2</v>
      </c>
      <c r="D18">
        <v>15.089</v>
      </c>
    </row>
    <row r="19" spans="1:4">
      <c r="A19" t="s">
        <v>18</v>
      </c>
      <c r="B19">
        <v>168.52199999999999</v>
      </c>
      <c r="C19">
        <v>2.63</v>
      </c>
      <c r="D19">
        <v>12.632</v>
      </c>
    </row>
    <row r="20" spans="1:4">
      <c r="A20" t="s">
        <v>19</v>
      </c>
      <c r="B20">
        <v>168.52199999999999</v>
      </c>
      <c r="C20">
        <v>14.433999999999999</v>
      </c>
      <c r="D20">
        <v>39.890999999999998</v>
      </c>
    </row>
    <row r="21" spans="1:4">
      <c r="A21" t="s">
        <v>164</v>
      </c>
      <c r="B21">
        <v>244.35300000000001</v>
      </c>
      <c r="C21">
        <v>3.7869999999999999</v>
      </c>
      <c r="D21">
        <v>10.839</v>
      </c>
    </row>
    <row r="22" spans="1:4">
      <c r="A22" t="s">
        <v>20</v>
      </c>
      <c r="B22">
        <v>244.35300000000001</v>
      </c>
      <c r="C22">
        <v>-0.33800000000000002</v>
      </c>
      <c r="D22">
        <v>10.795</v>
      </c>
    </row>
    <row r="23" spans="1:4">
      <c r="A23" t="s">
        <v>21</v>
      </c>
      <c r="B23">
        <v>244.35300000000001</v>
      </c>
      <c r="C23">
        <v>10.349</v>
      </c>
      <c r="D23">
        <v>14.907999999999999</v>
      </c>
    </row>
    <row r="24" spans="1:4">
      <c r="A24" t="s">
        <v>165</v>
      </c>
      <c r="B24">
        <v>289.65100000000001</v>
      </c>
      <c r="C24">
        <v>2.0129999999999999</v>
      </c>
      <c r="D24">
        <v>8.282</v>
      </c>
    </row>
    <row r="25" spans="1:4">
      <c r="A25" t="s">
        <v>22</v>
      </c>
      <c r="B25">
        <v>289.65100000000001</v>
      </c>
      <c r="C25">
        <v>-5.0510000000000002</v>
      </c>
      <c r="D25">
        <v>17.431999999999999</v>
      </c>
    </row>
    <row r="26" spans="1:4">
      <c r="A26" t="s">
        <v>23</v>
      </c>
      <c r="B26">
        <v>289.65100000000001</v>
      </c>
      <c r="C26">
        <v>0.32200000000000001</v>
      </c>
      <c r="D26">
        <v>13.441000000000001</v>
      </c>
    </row>
    <row r="27" spans="1:4">
      <c r="A27" t="s">
        <v>24</v>
      </c>
      <c r="B27">
        <v>240.93899999999999</v>
      </c>
      <c r="C27">
        <v>-999</v>
      </c>
      <c r="D27">
        <v>-999</v>
      </c>
    </row>
    <row r="28" spans="1:4">
      <c r="A28" t="s">
        <v>25</v>
      </c>
      <c r="B28">
        <v>85.432000000000002</v>
      </c>
      <c r="C28">
        <v>-2.5030000000000001</v>
      </c>
      <c r="D28">
        <v>14.577999999999999</v>
      </c>
    </row>
    <row r="29" spans="1:4">
      <c r="A29" t="s">
        <v>26</v>
      </c>
      <c r="B29">
        <v>85.432000000000002</v>
      </c>
      <c r="C29">
        <v>3.0649999999999999</v>
      </c>
      <c r="D29">
        <v>15.465999999999999</v>
      </c>
    </row>
    <row r="30" spans="1:4">
      <c r="A30" t="s">
        <v>27</v>
      </c>
      <c r="B30">
        <v>85.432000000000002</v>
      </c>
      <c r="C30">
        <v>-3.6509999999999998</v>
      </c>
      <c r="D30">
        <v>26.065000000000001</v>
      </c>
    </row>
    <row r="31" spans="1:4">
      <c r="A31" t="s">
        <v>28</v>
      </c>
      <c r="B31">
        <v>23.786999999999999</v>
      </c>
      <c r="C31">
        <v>-2.6890000000000001</v>
      </c>
      <c r="D31">
        <v>5.6829999999999998</v>
      </c>
    </row>
    <row r="32" spans="1:4">
      <c r="A32" t="s">
        <v>29</v>
      </c>
      <c r="B32">
        <v>23.786999999999999</v>
      </c>
      <c r="C32">
        <v>-3.407</v>
      </c>
      <c r="D32">
        <v>6.7919999999999998</v>
      </c>
    </row>
    <row r="33" spans="1:4">
      <c r="A33" t="s">
        <v>30</v>
      </c>
      <c r="B33">
        <v>23.786999999999999</v>
      </c>
      <c r="C33">
        <v>-6.5679999999999996</v>
      </c>
      <c r="D33">
        <v>9.1259999999999994</v>
      </c>
    </row>
    <row r="34" spans="1:4">
      <c r="A34" t="s">
        <v>31</v>
      </c>
      <c r="B34">
        <v>2.92</v>
      </c>
      <c r="C34">
        <v>0.246</v>
      </c>
      <c r="D34">
        <v>0.89100000000000001</v>
      </c>
    </row>
    <row r="35" spans="1:4">
      <c r="A35" t="s">
        <v>32</v>
      </c>
      <c r="B35">
        <v>24.437000000000001</v>
      </c>
      <c r="C35">
        <v>-0.16</v>
      </c>
      <c r="D35">
        <v>2.4220000000000002</v>
      </c>
    </row>
    <row r="36" spans="1:4">
      <c r="A36" t="s">
        <v>33</v>
      </c>
      <c r="B36">
        <v>24.437000000000001</v>
      </c>
      <c r="C36">
        <v>4.0119999999999996</v>
      </c>
      <c r="D36">
        <v>4.976</v>
      </c>
    </row>
    <row r="37" spans="1:4">
      <c r="A37" t="s">
        <v>34</v>
      </c>
      <c r="B37">
        <v>24.437000000000001</v>
      </c>
      <c r="C37">
        <v>4.0119999999999996</v>
      </c>
      <c r="D37">
        <v>4.976</v>
      </c>
    </row>
    <row r="38" spans="1:4">
      <c r="A38" t="s">
        <v>35</v>
      </c>
      <c r="B38">
        <v>24.437000000000001</v>
      </c>
      <c r="C38">
        <v>0.191</v>
      </c>
      <c r="D38">
        <v>1.8380000000000001</v>
      </c>
    </row>
    <row r="39" spans="1:4">
      <c r="A39" t="s">
        <v>36</v>
      </c>
      <c r="B39">
        <v>24.437000000000001</v>
      </c>
      <c r="C39">
        <v>-0.51100000000000001</v>
      </c>
      <c r="D39">
        <v>1.92</v>
      </c>
    </row>
    <row r="40" spans="1:4">
      <c r="A40" t="s">
        <v>37</v>
      </c>
      <c r="B40">
        <v>1011.284</v>
      </c>
      <c r="C40">
        <v>4.0000000000000001E-3</v>
      </c>
      <c r="D40">
        <v>1.512</v>
      </c>
    </row>
    <row r="41" spans="1:4">
      <c r="A41" t="s">
        <v>38</v>
      </c>
      <c r="B41">
        <v>1011.284</v>
      </c>
      <c r="C41">
        <v>-7.8E-2</v>
      </c>
      <c r="D41">
        <v>1.6339999999999999</v>
      </c>
    </row>
    <row r="42" spans="1:4">
      <c r="A42" t="s">
        <v>39</v>
      </c>
      <c r="B42">
        <v>22.992999999999999</v>
      </c>
      <c r="C42">
        <v>3.621</v>
      </c>
      <c r="D42">
        <v>11.926</v>
      </c>
    </row>
    <row r="43" spans="1:4">
      <c r="A43" t="s">
        <v>40</v>
      </c>
      <c r="B43">
        <v>22.992999999999999</v>
      </c>
      <c r="C43">
        <v>7.1980000000000004</v>
      </c>
      <c r="D43">
        <v>15.897</v>
      </c>
    </row>
    <row r="44" spans="1:4">
      <c r="A44" t="s">
        <v>41</v>
      </c>
      <c r="B44">
        <v>22.992999999999999</v>
      </c>
      <c r="C44">
        <v>9.7569999999999997</v>
      </c>
      <c r="D44">
        <v>13.510999999999999</v>
      </c>
    </row>
    <row r="45" spans="1:4">
      <c r="A45" t="s">
        <v>42</v>
      </c>
      <c r="B45">
        <v>6.6000000000000003E-2</v>
      </c>
      <c r="C45">
        <v>1E-3</v>
      </c>
      <c r="D45">
        <v>1.9E-2</v>
      </c>
    </row>
    <row r="46" spans="1:4">
      <c r="A46" t="s">
        <v>43</v>
      </c>
      <c r="B46">
        <v>6.6000000000000003E-2</v>
      </c>
      <c r="C46">
        <v>-6.0000000000000001E-3</v>
      </c>
      <c r="D46">
        <v>1.7999999999999999E-2</v>
      </c>
    </row>
    <row r="47" spans="1:4">
      <c r="A47" t="s">
        <v>44</v>
      </c>
      <c r="B47">
        <v>6.6000000000000003E-2</v>
      </c>
      <c r="C47">
        <v>-1.4999999999999999E-2</v>
      </c>
      <c r="D47">
        <v>0.02</v>
      </c>
    </row>
    <row r="48" spans="1:4">
      <c r="A48" t="s">
        <v>45</v>
      </c>
      <c r="B48">
        <v>-45.296999999999997</v>
      </c>
      <c r="C48">
        <v>1.774</v>
      </c>
      <c r="D48">
        <v>8.8539999999999992</v>
      </c>
    </row>
    <row r="49" spans="1:4">
      <c r="A49" t="s">
        <v>46</v>
      </c>
      <c r="B49">
        <v>-45.296999999999997</v>
      </c>
      <c r="C49">
        <v>3.2890000000000001</v>
      </c>
      <c r="D49">
        <v>13.657</v>
      </c>
    </row>
    <row r="50" spans="1:4">
      <c r="A50" t="s">
        <v>47</v>
      </c>
      <c r="B50">
        <v>-45.296999999999997</v>
      </c>
      <c r="C50">
        <v>8.8659999999999997</v>
      </c>
      <c r="D50">
        <v>15.29</v>
      </c>
    </row>
    <row r="51" spans="1:4">
      <c r="A51" t="s">
        <v>48</v>
      </c>
      <c r="B51">
        <v>-999</v>
      </c>
      <c r="C51">
        <v>-999</v>
      </c>
      <c r="D51">
        <v>-999</v>
      </c>
    </row>
    <row r="52" spans="1:4">
      <c r="A52" t="s">
        <v>49</v>
      </c>
      <c r="B52">
        <v>-999</v>
      </c>
      <c r="C52">
        <v>-999</v>
      </c>
      <c r="D52">
        <v>-999</v>
      </c>
    </row>
    <row r="53" spans="1:4">
      <c r="A53" t="s">
        <v>50</v>
      </c>
      <c r="B53">
        <v>20.722999999999999</v>
      </c>
      <c r="C53">
        <v>0.42799999999999999</v>
      </c>
      <c r="D53">
        <v>0.96699999999999997</v>
      </c>
    </row>
    <row r="54" spans="1:4">
      <c r="A54" t="s">
        <v>51</v>
      </c>
      <c r="B54">
        <v>21.074999999999999</v>
      </c>
      <c r="C54">
        <v>0.78200000000000003</v>
      </c>
      <c r="D54">
        <v>1.2230000000000001</v>
      </c>
    </row>
    <row r="55" spans="1:4">
      <c r="A55" t="s">
        <v>52</v>
      </c>
      <c r="B55">
        <v>20.73</v>
      </c>
      <c r="C55">
        <v>0.318</v>
      </c>
      <c r="D55">
        <v>1.002</v>
      </c>
    </row>
    <row r="56" spans="1:4">
      <c r="A56" t="s">
        <v>53</v>
      </c>
      <c r="B56">
        <v>287.34199999999998</v>
      </c>
      <c r="C56">
        <v>-0.30299999999999999</v>
      </c>
      <c r="D56">
        <v>3.5990000000000002</v>
      </c>
    </row>
    <row r="57" spans="1:4">
      <c r="A57" t="s">
        <v>54</v>
      </c>
      <c r="B57">
        <v>287.34199999999998</v>
      </c>
      <c r="C57">
        <v>-0.26300000000000001</v>
      </c>
      <c r="D57">
        <v>1.9550000000000001</v>
      </c>
    </row>
    <row r="58" spans="1:4">
      <c r="A58" t="s">
        <v>55</v>
      </c>
      <c r="B58">
        <v>288.55900000000003</v>
      </c>
      <c r="C58">
        <v>0.876</v>
      </c>
      <c r="D58">
        <v>2.3199999999999998</v>
      </c>
    </row>
    <row r="59" spans="1:4">
      <c r="A59" t="s">
        <v>56</v>
      </c>
      <c r="B59">
        <v>282.392</v>
      </c>
      <c r="C59">
        <v>1.2370000000000001</v>
      </c>
      <c r="D59">
        <v>3.1320000000000001</v>
      </c>
    </row>
    <row r="60" spans="1:4">
      <c r="A60" t="s">
        <v>57</v>
      </c>
      <c r="B60">
        <v>17.39</v>
      </c>
      <c r="C60">
        <v>1.825</v>
      </c>
      <c r="D60">
        <v>2.8519999999999999</v>
      </c>
    </row>
    <row r="61" spans="1:4">
      <c r="A61" t="s">
        <v>58</v>
      </c>
      <c r="B61">
        <v>17.39</v>
      </c>
      <c r="C61">
        <v>2.093</v>
      </c>
      <c r="D61">
        <v>3.0779999999999998</v>
      </c>
    </row>
    <row r="62" spans="1:4">
      <c r="A62" t="s">
        <v>59</v>
      </c>
      <c r="B62">
        <v>56.511000000000003</v>
      </c>
      <c r="C62">
        <v>-0.09</v>
      </c>
      <c r="D62">
        <v>0.192</v>
      </c>
    </row>
    <row r="63" spans="1:4">
      <c r="A63" t="s">
        <v>60</v>
      </c>
      <c r="B63">
        <v>56.511000000000003</v>
      </c>
      <c r="C63">
        <v>-7.0000000000000007E-2</v>
      </c>
      <c r="D63">
        <v>0.17199999999999999</v>
      </c>
    </row>
    <row r="64" spans="1:4">
      <c r="A64" t="s">
        <v>166</v>
      </c>
    </row>
    <row r="65" spans="1:1">
      <c r="A65" t="s">
        <v>167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8"/>
  <sheetViews>
    <sheetView tabSelected="1" zoomScale="125" zoomScaleNormal="125" zoomScalePageLayoutView="125" workbookViewId="0">
      <pane xSplit="3" ySplit="5" topLeftCell="CE6" activePane="bottomRight" state="frozen"/>
      <selection pane="topRight" activeCell="C1" sqref="C1"/>
      <selection pane="bottomLeft" activeCell="A6" sqref="A6"/>
      <selection pane="bottomRight" activeCell="CF30" sqref="CF30"/>
    </sheetView>
  </sheetViews>
  <sheetFormatPr baseColWidth="10" defaultRowHeight="15" x14ac:dyDescent="0"/>
  <cols>
    <col min="2" max="2" width="23.33203125" customWidth="1"/>
    <col min="3" max="3" width="19.6640625" customWidth="1"/>
    <col min="4" max="5" width="8.83203125" customWidth="1"/>
    <col min="6" max="7" width="8.83203125" hidden="1" customWidth="1"/>
    <col min="8" max="8" width="9.83203125" customWidth="1"/>
    <col min="9" max="9" width="9.5" hidden="1" customWidth="1"/>
    <col min="10" max="12" width="9.1640625" hidden="1" customWidth="1"/>
    <col min="13" max="13" width="0" hidden="1" customWidth="1"/>
    <col min="16" max="16" width="9.1640625" customWidth="1"/>
    <col min="17" max="17" width="9.1640625" bestFit="1" customWidth="1"/>
    <col min="18" max="18" width="9.1640625" hidden="1" customWidth="1"/>
    <col min="19" max="20" width="9.1640625" customWidth="1"/>
    <col min="21" max="22" width="9.1640625" hidden="1" customWidth="1"/>
    <col min="23" max="23" width="9.1640625" customWidth="1"/>
    <col min="24" max="28" width="9.1640625" hidden="1" customWidth="1"/>
    <col min="29" max="56" width="9.1640625" customWidth="1"/>
    <col min="57" max="58" width="7.1640625" bestFit="1" customWidth="1"/>
    <col min="89" max="92" width="10.83203125" customWidth="1"/>
    <col min="94" max="96" width="10.83203125" customWidth="1"/>
    <col min="98" max="100" width="10.83203125" customWidth="1"/>
    <col min="102" max="104" width="10.83203125" customWidth="1"/>
    <col min="106" max="107" width="10.83203125" customWidth="1"/>
  </cols>
  <sheetData>
    <row r="1" spans="1:107">
      <c r="D1" t="s">
        <v>115</v>
      </c>
      <c r="S1" t="s">
        <v>104</v>
      </c>
    </row>
    <row r="2" spans="1:107">
      <c r="D2" t="s">
        <v>66</v>
      </c>
      <c r="S2" t="s">
        <v>117</v>
      </c>
      <c r="AF2" t="s">
        <v>97</v>
      </c>
      <c r="AJ2" t="s">
        <v>99</v>
      </c>
      <c r="AN2" s="2" t="s">
        <v>98</v>
      </c>
      <c r="AR2" t="s">
        <v>93</v>
      </c>
      <c r="AV2" t="s">
        <v>91</v>
      </c>
      <c r="AZ2" t="s">
        <v>88</v>
      </c>
      <c r="BD2" t="s">
        <v>85</v>
      </c>
      <c r="BH2" t="s">
        <v>83</v>
      </c>
      <c r="BX2" s="2" t="s">
        <v>107</v>
      </c>
      <c r="CK2" s="2" t="s">
        <v>149</v>
      </c>
      <c r="CN2" t="s">
        <v>157</v>
      </c>
      <c r="CR2" t="s">
        <v>159</v>
      </c>
      <c r="CV2" t="s">
        <v>160</v>
      </c>
      <c r="CZ2" t="s">
        <v>161</v>
      </c>
    </row>
    <row r="3" spans="1:107">
      <c r="D3" t="s">
        <v>142</v>
      </c>
      <c r="E3" t="s">
        <v>143</v>
      </c>
      <c r="J3" t="s">
        <v>79</v>
      </c>
      <c r="K3" t="s">
        <v>78</v>
      </c>
      <c r="L3" t="s">
        <v>77</v>
      </c>
      <c r="M3" t="s">
        <v>80</v>
      </c>
      <c r="N3" t="s">
        <v>116</v>
      </c>
      <c r="S3" t="s">
        <v>142</v>
      </c>
      <c r="T3" t="s">
        <v>143</v>
      </c>
      <c r="Y3" t="s">
        <v>79</v>
      </c>
      <c r="Z3" t="s">
        <v>78</v>
      </c>
      <c r="AA3" t="s">
        <v>77</v>
      </c>
      <c r="AB3" t="s">
        <v>80</v>
      </c>
      <c r="AF3" t="s">
        <v>101</v>
      </c>
      <c r="BD3" t="s">
        <v>75</v>
      </c>
      <c r="BH3" t="s">
        <v>64</v>
      </c>
      <c r="BL3" t="s">
        <v>68</v>
      </c>
      <c r="BP3" t="s">
        <v>67</v>
      </c>
      <c r="BT3" s="2" t="s">
        <v>71</v>
      </c>
      <c r="BX3" t="s">
        <v>75</v>
      </c>
      <c r="CE3" t="s">
        <v>168</v>
      </c>
    </row>
    <row r="4" spans="1:107">
      <c r="C4" t="s">
        <v>110</v>
      </c>
      <c r="D4" t="s">
        <v>111</v>
      </c>
      <c r="E4" t="s">
        <v>112</v>
      </c>
      <c r="F4" t="s">
        <v>96</v>
      </c>
      <c r="G4" t="s">
        <v>95</v>
      </c>
      <c r="H4" t="s">
        <v>113</v>
      </c>
      <c r="I4" t="s">
        <v>90</v>
      </c>
      <c r="J4" t="s">
        <v>73</v>
      </c>
      <c r="K4" t="s">
        <v>72</v>
      </c>
      <c r="L4" t="s">
        <v>73</v>
      </c>
      <c r="M4" t="s">
        <v>72</v>
      </c>
      <c r="N4" t="s">
        <v>114</v>
      </c>
      <c r="O4" t="s">
        <v>114</v>
      </c>
      <c r="S4" t="s">
        <v>111</v>
      </c>
      <c r="T4" t="s">
        <v>112</v>
      </c>
      <c r="U4" t="s">
        <v>96</v>
      </c>
      <c r="V4" t="s">
        <v>95</v>
      </c>
      <c r="W4" t="s">
        <v>113</v>
      </c>
      <c r="X4" t="s">
        <v>90</v>
      </c>
      <c r="Y4" t="s">
        <v>73</v>
      </c>
      <c r="Z4" t="s">
        <v>72</v>
      </c>
      <c r="AA4" t="s">
        <v>73</v>
      </c>
      <c r="AB4" t="s">
        <v>72</v>
      </c>
      <c r="AC4" t="s">
        <v>114</v>
      </c>
      <c r="AD4" t="s">
        <v>114</v>
      </c>
      <c r="AF4" t="s">
        <v>102</v>
      </c>
      <c r="AJ4" t="s">
        <v>100</v>
      </c>
      <c r="AN4" t="s">
        <v>96</v>
      </c>
      <c r="AR4" t="s">
        <v>95</v>
      </c>
      <c r="AV4" t="s">
        <v>92</v>
      </c>
      <c r="AZ4" t="s">
        <v>90</v>
      </c>
      <c r="BD4" t="s">
        <v>87</v>
      </c>
      <c r="BH4" t="s">
        <v>84</v>
      </c>
      <c r="BL4" t="s">
        <v>82</v>
      </c>
      <c r="BP4" t="s">
        <v>81</v>
      </c>
      <c r="BT4" s="2" t="s">
        <v>81</v>
      </c>
      <c r="BX4" t="s">
        <v>87</v>
      </c>
      <c r="CE4" t="s">
        <v>169</v>
      </c>
      <c r="CK4" s="5" t="s">
        <v>158</v>
      </c>
      <c r="CL4" t="s">
        <v>62</v>
      </c>
      <c r="CN4" s="5" t="s">
        <v>158</v>
      </c>
      <c r="CR4" s="5" t="s">
        <v>158</v>
      </c>
      <c r="CV4" s="5" t="s">
        <v>158</v>
      </c>
      <c r="CZ4" s="5" t="s">
        <v>158</v>
      </c>
    </row>
    <row r="5" spans="1:107">
      <c r="D5" s="3" t="s">
        <v>103</v>
      </c>
      <c r="E5" s="3" t="s">
        <v>94</v>
      </c>
      <c r="F5" s="3" t="s">
        <v>94</v>
      </c>
      <c r="G5" s="3" t="s">
        <v>94</v>
      </c>
      <c r="H5" s="3" t="s">
        <v>89</v>
      </c>
      <c r="I5" s="3" t="s">
        <v>89</v>
      </c>
      <c r="J5" t="s">
        <v>74</v>
      </c>
      <c r="K5" s="3" t="s">
        <v>106</v>
      </c>
      <c r="L5" t="s">
        <v>76</v>
      </c>
      <c r="M5" t="s">
        <v>65</v>
      </c>
      <c r="N5" s="3" t="s">
        <v>109</v>
      </c>
      <c r="O5" s="3" t="s">
        <v>108</v>
      </c>
      <c r="Q5" s="3" t="s">
        <v>86</v>
      </c>
      <c r="R5" s="3"/>
      <c r="S5" s="3" t="s">
        <v>103</v>
      </c>
      <c r="T5" s="3" t="s">
        <v>94</v>
      </c>
      <c r="U5" s="3" t="s">
        <v>94</v>
      </c>
      <c r="V5" s="3" t="s">
        <v>94</v>
      </c>
      <c r="W5" s="3" t="s">
        <v>89</v>
      </c>
      <c r="X5" s="3" t="s">
        <v>89</v>
      </c>
      <c r="Y5" s="3" t="s">
        <v>105</v>
      </c>
      <c r="Z5" s="3" t="s">
        <v>106</v>
      </c>
      <c r="AA5" t="s">
        <v>76</v>
      </c>
      <c r="AB5" t="s">
        <v>65</v>
      </c>
      <c r="AC5" s="3" t="s">
        <v>109</v>
      </c>
      <c r="AD5" s="3" t="s">
        <v>108</v>
      </c>
      <c r="AE5" s="3"/>
      <c r="AF5" s="3" t="s">
        <v>103</v>
      </c>
      <c r="AG5" t="s">
        <v>61</v>
      </c>
      <c r="AH5" t="s">
        <v>62</v>
      </c>
      <c r="AI5" s="3"/>
      <c r="AJ5" s="3" t="s">
        <v>94</v>
      </c>
      <c r="AK5" t="s">
        <v>61</v>
      </c>
      <c r="AL5" t="s">
        <v>62</v>
      </c>
      <c r="AN5" s="3" t="s">
        <v>94</v>
      </c>
      <c r="AO5" t="s">
        <v>61</v>
      </c>
      <c r="AP5" t="s">
        <v>62</v>
      </c>
      <c r="AR5" s="3" t="s">
        <v>94</v>
      </c>
      <c r="AS5" t="s">
        <v>61</v>
      </c>
      <c r="AT5" t="s">
        <v>62</v>
      </c>
      <c r="AU5" s="3"/>
      <c r="AV5" s="3" t="s">
        <v>89</v>
      </c>
      <c r="AW5" t="s">
        <v>61</v>
      </c>
      <c r="AX5" t="s">
        <v>62</v>
      </c>
      <c r="AY5" s="3"/>
      <c r="AZ5" s="3" t="s">
        <v>89</v>
      </c>
      <c r="BA5" t="s">
        <v>61</v>
      </c>
      <c r="BB5" t="s">
        <v>62</v>
      </c>
      <c r="BC5" s="3"/>
      <c r="BD5" t="s">
        <v>63</v>
      </c>
      <c r="BE5" t="s">
        <v>61</v>
      </c>
      <c r="BF5" t="s">
        <v>62</v>
      </c>
      <c r="BH5" s="3" t="s">
        <v>106</v>
      </c>
      <c r="BI5" t="s">
        <v>61</v>
      </c>
      <c r="BJ5" t="s">
        <v>62</v>
      </c>
      <c r="BL5" t="s">
        <v>65</v>
      </c>
      <c r="BM5" t="s">
        <v>61</v>
      </c>
      <c r="BN5" t="s">
        <v>62</v>
      </c>
      <c r="BP5" t="s">
        <v>69</v>
      </c>
      <c r="BT5" t="s">
        <v>70</v>
      </c>
      <c r="BX5" t="s">
        <v>63</v>
      </c>
      <c r="BY5" t="s">
        <v>61</v>
      </c>
      <c r="BZ5" t="s">
        <v>62</v>
      </c>
      <c r="CE5" t="s">
        <v>156</v>
      </c>
      <c r="CF5" t="s">
        <v>150</v>
      </c>
      <c r="CG5" s="3" t="s">
        <v>103</v>
      </c>
      <c r="CH5" s="3" t="s">
        <v>94</v>
      </c>
      <c r="CI5" s="3" t="s">
        <v>89</v>
      </c>
      <c r="CK5" t="s">
        <v>150</v>
      </c>
      <c r="CL5" t="s">
        <v>150</v>
      </c>
      <c r="CN5" t="s">
        <v>156</v>
      </c>
      <c r="CP5" t="s">
        <v>62</v>
      </c>
      <c r="CR5" s="3" t="s">
        <v>103</v>
      </c>
      <c r="CU5" s="3"/>
      <c r="CV5" s="3" t="s">
        <v>94</v>
      </c>
      <c r="CZ5" s="3" t="s">
        <v>89</v>
      </c>
    </row>
    <row r="6" spans="1:107">
      <c r="A6" t="s">
        <v>144</v>
      </c>
      <c r="B6" t="s">
        <v>0</v>
      </c>
      <c r="C6" t="s">
        <v>119</v>
      </c>
      <c r="Q6">
        <v>0</v>
      </c>
      <c r="S6" s="1">
        <f>AF6</f>
        <v>-7.4999999999999997E-2</v>
      </c>
      <c r="T6" s="1">
        <f>AJ6</f>
        <v>0.32700000000000001</v>
      </c>
      <c r="U6" s="1">
        <f>AN6</f>
        <v>0.46800000000000003</v>
      </c>
      <c r="V6" s="1">
        <f>AR6</f>
        <v>0.64700000000000002</v>
      </c>
      <c r="W6" s="1">
        <f>AV6</f>
        <v>1.4999999999999999E-2</v>
      </c>
      <c r="X6" s="1">
        <f>AZ6</f>
        <v>0.153</v>
      </c>
      <c r="Y6" s="1">
        <f>BT6</f>
        <v>-0.11700000000000001</v>
      </c>
      <c r="Z6" s="1">
        <f>BH6</f>
        <v>0.36799999999999999</v>
      </c>
      <c r="AA6" s="1">
        <f>BP6</f>
        <v>4.3999999999999997E-2</v>
      </c>
      <c r="AB6" s="1">
        <f>BL6</f>
        <v>-0.34499999999999997</v>
      </c>
      <c r="AC6" s="1">
        <f>BD6</f>
        <v>-0.46200000000000002</v>
      </c>
      <c r="AD6" s="1">
        <f>BX6</f>
        <v>-0.48899999999999999</v>
      </c>
      <c r="AF6">
        <v>-7.4999999999999997E-2</v>
      </c>
      <c r="AG6">
        <v>-999</v>
      </c>
      <c r="AH6">
        <v>-999</v>
      </c>
      <c r="AJ6">
        <v>0.32700000000000001</v>
      </c>
      <c r="AK6">
        <v>-999</v>
      </c>
      <c r="AL6">
        <v>-999</v>
      </c>
      <c r="AN6">
        <v>0.46800000000000003</v>
      </c>
      <c r="AO6">
        <v>-999</v>
      </c>
      <c r="AP6">
        <v>-999</v>
      </c>
      <c r="AR6">
        <v>0.64700000000000002</v>
      </c>
      <c r="AS6">
        <v>-999</v>
      </c>
      <c r="AT6">
        <v>-999</v>
      </c>
      <c r="AV6">
        <v>1.4999999999999999E-2</v>
      </c>
      <c r="AW6">
        <v>-999</v>
      </c>
      <c r="AX6">
        <v>-999</v>
      </c>
      <c r="AZ6">
        <v>0.153</v>
      </c>
      <c r="BA6">
        <v>-999</v>
      </c>
      <c r="BB6">
        <v>-999</v>
      </c>
      <c r="BD6">
        <v>-0.46200000000000002</v>
      </c>
      <c r="BH6">
        <v>0.36799999999999999</v>
      </c>
      <c r="BI6">
        <v>-999</v>
      </c>
      <c r="BJ6">
        <v>-999</v>
      </c>
      <c r="BL6">
        <v>-0.34499999999999997</v>
      </c>
      <c r="BM6">
        <v>-999</v>
      </c>
      <c r="BN6">
        <v>-999</v>
      </c>
      <c r="BP6">
        <v>4.3999999999999997E-2</v>
      </c>
      <c r="BQ6">
        <v>-999</v>
      </c>
      <c r="BR6">
        <v>-999</v>
      </c>
      <c r="BT6">
        <v>-0.11700000000000001</v>
      </c>
      <c r="BU6">
        <v>-999</v>
      </c>
      <c r="BV6">
        <v>-999</v>
      </c>
      <c r="BX6">
        <v>-0.48899999999999999</v>
      </c>
      <c r="BY6">
        <v>-999</v>
      </c>
      <c r="BZ6">
        <v>-999</v>
      </c>
      <c r="CE6" s="1">
        <v>4.2430000000000003</v>
      </c>
      <c r="CF6" s="1">
        <v>4.9029999999999996</v>
      </c>
      <c r="CG6" s="1">
        <v>-0.39300000000000002</v>
      </c>
      <c r="CH6" s="1">
        <v>2.036</v>
      </c>
      <c r="CI6" s="1">
        <v>0.98699999999999999</v>
      </c>
      <c r="CJ6" s="1"/>
      <c r="CL6" s="1">
        <v>-999</v>
      </c>
      <c r="CM6" s="1">
        <v>-999</v>
      </c>
      <c r="CN6" s="1"/>
      <c r="CP6" s="1">
        <v>-999</v>
      </c>
      <c r="CQ6" s="1">
        <v>-999</v>
      </c>
      <c r="CS6">
        <v>-0.39300000000000002</v>
      </c>
      <c r="CU6" s="1">
        <v>-999</v>
      </c>
      <c r="CV6" s="1"/>
      <c r="CX6" s="1">
        <v>-999</v>
      </c>
      <c r="CY6" s="1">
        <v>-999</v>
      </c>
      <c r="CZ6" s="1"/>
      <c r="DB6">
        <v>-999</v>
      </c>
      <c r="DC6">
        <v>-999</v>
      </c>
    </row>
    <row r="7" spans="1:107">
      <c r="A7" t="s">
        <v>144</v>
      </c>
      <c r="B7" t="s">
        <v>1</v>
      </c>
      <c r="C7" t="s">
        <v>118</v>
      </c>
      <c r="Q7">
        <v>0</v>
      </c>
      <c r="S7" s="1">
        <f>AF7</f>
        <v>-7.4999999999999997E-2</v>
      </c>
      <c r="T7" s="1">
        <f>AJ7</f>
        <v>0.33700000000000002</v>
      </c>
      <c r="U7" s="1">
        <f>AN7</f>
        <v>0.47399999999999998</v>
      </c>
      <c r="V7" s="1">
        <f>AR7</f>
        <v>0.64300000000000002</v>
      </c>
      <c r="W7" s="1">
        <f>AV7</f>
        <v>2.9000000000000001E-2</v>
      </c>
      <c r="X7" s="1">
        <f>AZ7</f>
        <v>0.158</v>
      </c>
      <c r="Y7" s="1">
        <f>BT7</f>
        <v>-7.4999999999999997E-2</v>
      </c>
      <c r="Z7" s="1">
        <f>BH7</f>
        <v>0.41399999999999998</v>
      </c>
      <c r="AA7" s="1">
        <f>BP7</f>
        <v>9.4E-2</v>
      </c>
      <c r="AB7" s="1">
        <f>BL7</f>
        <v>-0.41</v>
      </c>
      <c r="AC7" s="1">
        <f>BD7</f>
        <v>-0.46800000000000003</v>
      </c>
      <c r="AD7" s="1">
        <f>BX7</f>
        <v>-0.48899999999999999</v>
      </c>
      <c r="AF7">
        <v>-7.4999999999999997E-2</v>
      </c>
      <c r="AG7">
        <v>-999</v>
      </c>
      <c r="AH7">
        <v>-999</v>
      </c>
      <c r="AJ7">
        <v>0.33700000000000002</v>
      </c>
      <c r="AK7">
        <v>-999</v>
      </c>
      <c r="AL7">
        <v>-999</v>
      </c>
      <c r="AN7">
        <v>0.47399999999999998</v>
      </c>
      <c r="AO7">
        <v>-999</v>
      </c>
      <c r="AP7">
        <v>-999</v>
      </c>
      <c r="AR7">
        <v>0.64300000000000002</v>
      </c>
      <c r="AS7">
        <v>-999</v>
      </c>
      <c r="AT7">
        <v>-999</v>
      </c>
      <c r="AV7">
        <v>2.9000000000000001E-2</v>
      </c>
      <c r="AW7">
        <v>-999</v>
      </c>
      <c r="AX7">
        <v>-999</v>
      </c>
      <c r="AZ7">
        <v>0.158</v>
      </c>
      <c r="BA7">
        <v>-999</v>
      </c>
      <c r="BB7">
        <v>-999</v>
      </c>
      <c r="BD7">
        <v>-0.46800000000000003</v>
      </c>
      <c r="BH7">
        <v>0.41399999999999998</v>
      </c>
      <c r="BI7">
        <v>-999</v>
      </c>
      <c r="BJ7">
        <v>-999</v>
      </c>
      <c r="BL7">
        <v>-0.41</v>
      </c>
      <c r="BM7">
        <v>-999</v>
      </c>
      <c r="BN7">
        <v>-999</v>
      </c>
      <c r="BP7">
        <v>9.4E-2</v>
      </c>
      <c r="BQ7">
        <v>-999</v>
      </c>
      <c r="BR7">
        <v>-999</v>
      </c>
      <c r="BT7">
        <v>-7.4999999999999997E-2</v>
      </c>
      <c r="BU7">
        <v>-999</v>
      </c>
      <c r="BV7">
        <v>-999</v>
      </c>
      <c r="BX7">
        <v>-0.48899999999999999</v>
      </c>
      <c r="BY7">
        <v>-999</v>
      </c>
      <c r="BZ7">
        <v>-999</v>
      </c>
      <c r="CE7" s="1">
        <v>4.3029999999999999</v>
      </c>
      <c r="CF7" s="1">
        <v>4.9219999999999997</v>
      </c>
      <c r="CG7" s="1">
        <v>-0.36399999999999999</v>
      </c>
      <c r="CH7" s="1">
        <v>1.974</v>
      </c>
      <c r="CI7" s="1">
        <v>0.97399999999999998</v>
      </c>
      <c r="CJ7" s="1"/>
      <c r="CL7" s="1">
        <v>-999</v>
      </c>
      <c r="CM7" s="1">
        <v>-999</v>
      </c>
      <c r="CN7" s="1"/>
      <c r="CP7" s="1">
        <v>-999</v>
      </c>
      <c r="CQ7" s="1">
        <v>-999</v>
      </c>
      <c r="CS7">
        <v>-0.36399999999999999</v>
      </c>
      <c r="CU7" s="1">
        <v>-999</v>
      </c>
      <c r="CV7" s="1"/>
      <c r="CX7" s="1">
        <v>-999</v>
      </c>
      <c r="CY7" s="1">
        <v>-999</v>
      </c>
      <c r="CZ7" s="1"/>
      <c r="DB7">
        <v>-999</v>
      </c>
      <c r="DC7">
        <v>-999</v>
      </c>
    </row>
    <row r="8" spans="1:107">
      <c r="A8" t="s">
        <v>144</v>
      </c>
      <c r="B8" t="s">
        <v>2</v>
      </c>
      <c r="C8" t="s">
        <v>120</v>
      </c>
      <c r="D8" s="1">
        <f>(AH8-$BF8)/$BF8</f>
        <v>5.7235072619688007E-2</v>
      </c>
      <c r="E8" s="1">
        <f>(AL8-$BF8)/$BF8</f>
        <v>-3.8515330823023192E-2</v>
      </c>
      <c r="F8" s="1">
        <f>(AP8-$BF8)/$BF8</f>
        <v>-3.0554061323292168E-2</v>
      </c>
      <c r="G8" s="1">
        <f>(AT8-$BF8)/$BF8</f>
        <v>-4.5508337816030128E-2</v>
      </c>
      <c r="H8" s="1">
        <f>(AX8-$BF8)/$BF8</f>
        <v>-0.10328133405056472</v>
      </c>
      <c r="I8" s="1">
        <f>(BB8-$BF8)/$BF8</f>
        <v>-0.12694997310381922</v>
      </c>
      <c r="J8" s="1">
        <f>(BV8-$BF8)/$BF8</f>
        <v>-0.13232920925228622</v>
      </c>
      <c r="K8" s="1">
        <f>(BJ8-$BF8)/$BF8</f>
        <v>1.2049488972565907E-2</v>
      </c>
      <c r="L8" s="1">
        <f>(BR8-$BF8)/$BF8</f>
        <v>-0.17407208176438949</v>
      </c>
      <c r="M8" s="1">
        <f>(BN8-BF8)/BF8</f>
        <v>0.27627756858526087</v>
      </c>
      <c r="N8" s="1">
        <f t="shared" ref="N8:N67" si="0">(BF8-$BF8)/$BF8</f>
        <v>0</v>
      </c>
      <c r="O8" s="1">
        <f t="shared" ref="O8:O67" si="1">(BZ8-$BF8)/$BF8</f>
        <v>-4.8735879505110213E-2</v>
      </c>
      <c r="Q8" s="4">
        <v>0.99199999999999999</v>
      </c>
      <c r="S8" s="1">
        <f>AG8</f>
        <v>1.0209999999999999</v>
      </c>
      <c r="T8" s="1">
        <f>AK8</f>
        <v>1.42</v>
      </c>
      <c r="U8" s="1">
        <f>AO8</f>
        <v>1.5609999999999999</v>
      </c>
      <c r="V8" s="1">
        <f>AS8</f>
        <v>1.7410000000000001</v>
      </c>
      <c r="W8" s="1">
        <f>AW8</f>
        <v>1.1100000000000001</v>
      </c>
      <c r="X8" s="1">
        <f>BA8</f>
        <v>1.248</v>
      </c>
      <c r="Y8" s="1">
        <f>BU8</f>
        <v>0.98199999999999998</v>
      </c>
      <c r="Z8" s="1">
        <f>BI8</f>
        <v>1.387</v>
      </c>
      <c r="AA8" s="1">
        <f>BQ8</f>
        <v>1.0640000000000001</v>
      </c>
      <c r="AB8" s="1">
        <f>BM8</f>
        <v>0.92800000000000005</v>
      </c>
      <c r="AC8" s="1">
        <f>BE8</f>
        <v>0.56699999999999995</v>
      </c>
      <c r="AD8" s="1">
        <f>BY8</f>
        <v>0.53700000000000003</v>
      </c>
      <c r="AF8">
        <v>2.0129999999999999</v>
      </c>
      <c r="AG8">
        <v>1.0209999999999999</v>
      </c>
      <c r="AH8">
        <v>9.827</v>
      </c>
      <c r="AJ8">
        <v>2.4119999999999999</v>
      </c>
      <c r="AK8">
        <v>1.42</v>
      </c>
      <c r="AL8">
        <v>8.9369999999999994</v>
      </c>
      <c r="AN8">
        <v>2.5529999999999999</v>
      </c>
      <c r="AO8">
        <v>1.5609999999999999</v>
      </c>
      <c r="AP8">
        <v>9.0109999999999992</v>
      </c>
      <c r="AR8">
        <v>2.7330000000000001</v>
      </c>
      <c r="AS8">
        <v>1.7410000000000001</v>
      </c>
      <c r="AT8">
        <v>8.8719999999999999</v>
      </c>
      <c r="AV8">
        <v>2.1019999999999999</v>
      </c>
      <c r="AW8">
        <v>1.1100000000000001</v>
      </c>
      <c r="AX8">
        <v>8.3350000000000009</v>
      </c>
      <c r="AZ8">
        <v>2.2400000000000002</v>
      </c>
      <c r="BA8">
        <v>1.248</v>
      </c>
      <c r="BB8">
        <v>8.1150000000000002</v>
      </c>
      <c r="BD8">
        <v>1.5589999999999999</v>
      </c>
      <c r="BE8">
        <v>0.56699999999999995</v>
      </c>
      <c r="BF8">
        <v>9.2949999999999999</v>
      </c>
      <c r="BH8">
        <v>2.379</v>
      </c>
      <c r="BI8">
        <v>1.387</v>
      </c>
      <c r="BJ8">
        <v>9.407</v>
      </c>
      <c r="BL8">
        <v>1.92</v>
      </c>
      <c r="BM8">
        <v>0.92800000000000005</v>
      </c>
      <c r="BN8">
        <v>11.863</v>
      </c>
      <c r="BP8">
        <v>2.056</v>
      </c>
      <c r="BQ8">
        <v>1.0640000000000001</v>
      </c>
      <c r="BR8">
        <v>7.6769999999999996</v>
      </c>
      <c r="BT8">
        <v>1.9730000000000001</v>
      </c>
      <c r="BU8">
        <v>0.98199999999999998</v>
      </c>
      <c r="BV8">
        <v>8.0649999999999995</v>
      </c>
      <c r="BX8">
        <v>1.5289999999999999</v>
      </c>
      <c r="BY8">
        <v>0.53700000000000003</v>
      </c>
      <c r="BZ8">
        <v>8.8420000000000005</v>
      </c>
      <c r="CE8" s="1">
        <v>5.3460000000000001</v>
      </c>
      <c r="CF8" s="1">
        <v>6.0030000000000001</v>
      </c>
      <c r="CG8" s="1">
        <v>0.70299999999999996</v>
      </c>
      <c r="CH8" s="1">
        <v>3.133</v>
      </c>
      <c r="CI8" s="1">
        <v>2.0830000000000002</v>
      </c>
      <c r="CJ8" s="1"/>
      <c r="CK8">
        <v>6.9950000000000001</v>
      </c>
      <c r="CL8" s="1">
        <v>9.8689999999999998</v>
      </c>
      <c r="CM8" s="1"/>
      <c r="CN8" s="1">
        <v>6.3380000000000001</v>
      </c>
      <c r="CP8" s="1">
        <v>10.27</v>
      </c>
      <c r="CQ8" s="1"/>
      <c r="CR8">
        <v>1.6950000000000001</v>
      </c>
      <c r="CS8">
        <v>0.70299999999999996</v>
      </c>
      <c r="CT8">
        <v>9.7140000000000004</v>
      </c>
      <c r="CU8" s="1"/>
      <c r="CV8" s="1">
        <v>4.1239999999999997</v>
      </c>
      <c r="CX8" s="1">
        <v>9.6120000000000001</v>
      </c>
      <c r="CY8" s="1"/>
      <c r="CZ8" s="1">
        <v>3.0750000000000002</v>
      </c>
      <c r="DB8">
        <v>8.3580000000000005</v>
      </c>
    </row>
    <row r="9" spans="1:107" hidden="1">
      <c r="B9" t="s">
        <v>3</v>
      </c>
      <c r="D9" s="1">
        <f>(AH9-$BF9)/$BF9</f>
        <v>6.9680727103239207E-2</v>
      </c>
      <c r="E9" s="1">
        <f>(AL9-$BF9)/$BF9</f>
        <v>3.7753437427173131E-2</v>
      </c>
      <c r="F9" s="1">
        <f>(AP9-$BF9)/$BF9</f>
        <v>4.6026567233744993E-2</v>
      </c>
      <c r="G9" s="1">
        <f>(AT9-$BF9)/$BF9</f>
        <v>2.2139361454206419E-2</v>
      </c>
      <c r="H9" s="1">
        <f>(AX9-$BF9)/$BF9</f>
        <v>1.759496620834302E-2</v>
      </c>
      <c r="I9" s="1">
        <f>(BB9-$BF9)/$BF9</f>
        <v>-7.5739920764392073E-3</v>
      </c>
      <c r="J9" s="1">
        <f>(BV9-$BF9)/$BF9</f>
        <v>-2.3421113959450068E-2</v>
      </c>
      <c r="K9" s="1">
        <f>(BJ9-$BF9)/$BF9</f>
        <v>7.1894663248659882E-2</v>
      </c>
      <c r="L9" s="1">
        <f>(BR9-$BF9)/$BF9</f>
        <v>-2.2022838499184343E-2</v>
      </c>
      <c r="M9" s="1">
        <f>(BN9-BF9)/BF9</f>
        <v>0.30482405033791649</v>
      </c>
      <c r="N9" s="1">
        <f t="shared" si="0"/>
        <v>0</v>
      </c>
      <c r="O9" s="1">
        <f t="shared" si="1"/>
        <v>4.7774411559077148E-2</v>
      </c>
      <c r="Q9" s="4">
        <v>5.8999999999999997E-2</v>
      </c>
      <c r="S9" s="1">
        <v>1.954</v>
      </c>
      <c r="T9" s="1">
        <f>AK9</f>
        <v>2.3530000000000002</v>
      </c>
      <c r="U9" s="1">
        <f>AO9</f>
        <v>2.4940000000000002</v>
      </c>
      <c r="V9" s="1">
        <f>AS9</f>
        <v>2.6739999999999999</v>
      </c>
      <c r="W9" s="1">
        <f>AW9</f>
        <v>2.0430000000000001</v>
      </c>
      <c r="X9" s="1">
        <f>BA9</f>
        <v>2.1819999999999999</v>
      </c>
      <c r="Y9" s="1">
        <f>BU9</f>
        <v>1.915</v>
      </c>
      <c r="Z9" s="1">
        <f>BI9</f>
        <v>2.3210000000000002</v>
      </c>
      <c r="AA9" s="1">
        <f>BQ9</f>
        <v>1.9970000000000001</v>
      </c>
      <c r="AB9" s="1">
        <f>BM9</f>
        <v>1.861</v>
      </c>
      <c r="AC9" s="1">
        <f>BE9</f>
        <v>1.5</v>
      </c>
      <c r="AD9" s="1">
        <f t="shared" ref="AD9:AD68" si="2">BY9</f>
        <v>1.47</v>
      </c>
      <c r="AF9">
        <v>2.0129999999999999</v>
      </c>
      <c r="AG9">
        <v>1.954</v>
      </c>
      <c r="AH9">
        <v>9.18</v>
      </c>
      <c r="AJ9">
        <v>2.4119999999999999</v>
      </c>
      <c r="AK9">
        <v>2.3530000000000002</v>
      </c>
      <c r="AL9">
        <v>8.9060000000000006</v>
      </c>
      <c r="AN9">
        <v>2.5529999999999999</v>
      </c>
      <c r="AO9">
        <v>2.4940000000000002</v>
      </c>
      <c r="AP9">
        <v>8.9770000000000003</v>
      </c>
      <c r="AR9">
        <v>2.7330000000000001</v>
      </c>
      <c r="AS9">
        <v>2.6739999999999999</v>
      </c>
      <c r="AT9">
        <v>8.7720000000000002</v>
      </c>
      <c r="AV9">
        <v>2.1019999999999999</v>
      </c>
      <c r="AW9">
        <v>2.0430000000000001</v>
      </c>
      <c r="AX9">
        <v>8.7330000000000005</v>
      </c>
      <c r="AZ9">
        <v>2.2400000000000002</v>
      </c>
      <c r="BA9">
        <v>2.1819999999999999</v>
      </c>
      <c r="BB9">
        <v>8.5169999999999995</v>
      </c>
      <c r="BD9">
        <v>1.5589999999999999</v>
      </c>
      <c r="BE9">
        <v>1.5</v>
      </c>
      <c r="BF9">
        <v>8.5820000000000007</v>
      </c>
      <c r="BH9">
        <v>2.379</v>
      </c>
      <c r="BI9">
        <v>2.3210000000000002</v>
      </c>
      <c r="BJ9">
        <v>9.1989999999999998</v>
      </c>
      <c r="BL9">
        <v>1.92</v>
      </c>
      <c r="BM9">
        <v>1.861</v>
      </c>
      <c r="BN9">
        <v>11.198</v>
      </c>
      <c r="BP9">
        <v>2.056</v>
      </c>
      <c r="BQ9">
        <v>1.9970000000000001</v>
      </c>
      <c r="BR9">
        <v>8.3930000000000007</v>
      </c>
      <c r="BT9">
        <v>1.9730000000000001</v>
      </c>
      <c r="BU9">
        <v>1.915</v>
      </c>
      <c r="BV9">
        <v>8.3810000000000002</v>
      </c>
      <c r="BX9">
        <v>1.5289999999999999</v>
      </c>
      <c r="BY9">
        <v>1.47</v>
      </c>
      <c r="BZ9">
        <v>8.9920000000000009</v>
      </c>
      <c r="CE9" s="1">
        <v>6.28</v>
      </c>
      <c r="CF9" s="1">
        <v>6.9370000000000003</v>
      </c>
      <c r="CG9" s="1">
        <v>1.6359999999999999</v>
      </c>
      <c r="CH9" s="1">
        <v>4.0659999999999998</v>
      </c>
      <c r="CI9" s="1">
        <v>3.0169999999999999</v>
      </c>
      <c r="CJ9" s="1"/>
      <c r="CK9">
        <v>6.9950000000000001</v>
      </c>
      <c r="CL9" s="1">
        <v>11.378</v>
      </c>
      <c r="CM9" s="1"/>
      <c r="CN9" s="1">
        <v>6.3380000000000001</v>
      </c>
      <c r="CP9" s="1">
        <v>10.583</v>
      </c>
      <c r="CQ9" s="1"/>
      <c r="CR9">
        <v>1.6950000000000001</v>
      </c>
      <c r="CS9">
        <v>1.6359999999999999</v>
      </c>
      <c r="CT9">
        <v>9.0350000000000001</v>
      </c>
      <c r="CU9" s="1"/>
      <c r="CV9" s="1">
        <v>4.1239999999999997</v>
      </c>
      <c r="CX9" s="1">
        <v>9.5030000000000001</v>
      </c>
      <c r="CY9" s="1"/>
      <c r="CZ9" s="1">
        <v>3.0750000000000002</v>
      </c>
      <c r="DB9">
        <v>8.7059999999999995</v>
      </c>
    </row>
    <row r="10" spans="1:107" hidden="1">
      <c r="B10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O10" s="1">
        <f t="shared" si="1"/>
        <v>-5.1136363636363528E-2</v>
      </c>
      <c r="Q10" s="4">
        <v>340.05399999999997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f t="shared" si="2"/>
        <v>0.152</v>
      </c>
      <c r="AF10">
        <v>340.2</v>
      </c>
      <c r="AG10">
        <v>0.14599999999999999</v>
      </c>
      <c r="AH10">
        <v>0.41699999999999998</v>
      </c>
      <c r="AJ10">
        <v>340.2</v>
      </c>
      <c r="AK10">
        <v>0.14599999999999999</v>
      </c>
      <c r="AL10">
        <v>0.41699999999999998</v>
      </c>
      <c r="AN10">
        <v>340.2</v>
      </c>
      <c r="AO10">
        <v>0.14599999999999999</v>
      </c>
      <c r="AP10">
        <v>0.41699999999999998</v>
      </c>
      <c r="AR10">
        <v>340.2</v>
      </c>
      <c r="AS10">
        <v>0.14599999999999999</v>
      </c>
      <c r="AT10">
        <v>0.41699999999999998</v>
      </c>
      <c r="AV10">
        <v>340.20699999999999</v>
      </c>
      <c r="AW10">
        <v>0.153</v>
      </c>
      <c r="AX10">
        <v>0.40300000000000002</v>
      </c>
      <c r="AZ10">
        <v>340.20699999999999</v>
      </c>
      <c r="BA10">
        <v>0.153</v>
      </c>
      <c r="BB10">
        <v>0.40300000000000002</v>
      </c>
      <c r="BD10">
        <v>340.20100000000002</v>
      </c>
      <c r="BE10">
        <v>0.14699999999999999</v>
      </c>
      <c r="BF10">
        <v>0.17599999999999999</v>
      </c>
      <c r="BH10">
        <v>340.2</v>
      </c>
      <c r="BI10">
        <v>0.14599999999999999</v>
      </c>
      <c r="BJ10">
        <v>0.41799999999999998</v>
      </c>
      <c r="BL10">
        <v>340.30399999999997</v>
      </c>
      <c r="BM10">
        <v>0.25</v>
      </c>
      <c r="BN10">
        <v>0.46899999999999997</v>
      </c>
      <c r="BP10">
        <v>340.20600000000002</v>
      </c>
      <c r="BQ10">
        <v>0.152</v>
      </c>
      <c r="BR10">
        <v>0.40300000000000002</v>
      </c>
      <c r="BT10">
        <v>340.20699999999999</v>
      </c>
      <c r="BU10">
        <v>0.153</v>
      </c>
      <c r="BV10">
        <v>0.40300000000000002</v>
      </c>
      <c r="BX10">
        <v>340.20600000000002</v>
      </c>
      <c r="BY10">
        <v>0.152</v>
      </c>
      <c r="BZ10">
        <v>0.16700000000000001</v>
      </c>
      <c r="CE10" s="1">
        <v>0.14599999999999999</v>
      </c>
      <c r="CF10" s="1">
        <v>0.153</v>
      </c>
      <c r="CG10" s="1">
        <v>0.14599999999999999</v>
      </c>
      <c r="CH10" s="1">
        <v>0.14599999999999999</v>
      </c>
      <c r="CI10" s="1">
        <v>0.153</v>
      </c>
      <c r="CJ10" s="1"/>
      <c r="CK10">
        <v>340.20699999999999</v>
      </c>
      <c r="CL10" s="1">
        <v>0.40300000000000002</v>
      </c>
      <c r="CM10" s="1"/>
      <c r="CN10" s="1">
        <v>340.2</v>
      </c>
      <c r="CP10" s="1">
        <v>0.41699999999999998</v>
      </c>
      <c r="CQ10" s="1"/>
      <c r="CR10">
        <v>340.2</v>
      </c>
      <c r="CS10">
        <v>0.14599999999999999</v>
      </c>
      <c r="CT10">
        <v>0.41699999999999998</v>
      </c>
      <c r="CU10" s="1"/>
      <c r="CV10" s="1">
        <v>340.2</v>
      </c>
      <c r="CX10" s="1">
        <v>0.41699999999999998</v>
      </c>
      <c r="CY10" s="1"/>
      <c r="CZ10" s="1">
        <v>340.20699999999999</v>
      </c>
      <c r="DB10">
        <v>0.40300000000000002</v>
      </c>
    </row>
    <row r="11" spans="1:107" hidden="1">
      <c r="B11" t="s">
        <v>5</v>
      </c>
      <c r="D11" s="1">
        <f t="shared" ref="D11:D25" si="3">(AH11-$BF11)/$BF11</f>
        <v>4.3478260869565258E-2</v>
      </c>
      <c r="E11" s="1">
        <f t="shared" ref="E11:E25" si="4">(AL11-$BF11)/$BF11</f>
        <v>4.3478260869565258E-2</v>
      </c>
      <c r="F11" s="1">
        <f t="shared" ref="F11:F25" si="5">(AP11-$BF11)/$BF11</f>
        <v>4.3478260869565258E-2</v>
      </c>
      <c r="G11" s="1">
        <f t="shared" ref="G11:G25" si="6">(AT11-$BF11)/$BF11</f>
        <v>4.3478260869565258E-2</v>
      </c>
      <c r="H11" s="1">
        <f t="shared" ref="H11:H25" si="7">(AX11-$BF11)/$BF11</f>
        <v>3.7842190016103006E-2</v>
      </c>
      <c r="I11" s="1">
        <f t="shared" ref="I11:I25" si="8">(BB11-$BF11)/$BF11</f>
        <v>3.7842190016103006E-2</v>
      </c>
      <c r="J11" s="1">
        <f t="shared" ref="J11:J25" si="9">(BV11-$BF11)/$BF11</f>
        <v>3.7842190016103006E-2</v>
      </c>
      <c r="K11" s="1">
        <f t="shared" ref="K11:K21" si="10">(BJ11-$BF11)/$BF11</f>
        <v>3.4621578099838908E-2</v>
      </c>
      <c r="L11" s="1">
        <f t="shared" ref="L11:L25" si="11">(BR11-$BF11)/$BF11</f>
        <v>2.9790660225442772E-2</v>
      </c>
      <c r="M11" s="1">
        <f t="shared" ref="M11:M21" si="12">(BN11-BF11)/BF11</f>
        <v>-4.4283413848631187E-2</v>
      </c>
      <c r="N11" s="1">
        <f t="shared" si="0"/>
        <v>0</v>
      </c>
      <c r="O11" s="1">
        <f t="shared" si="1"/>
        <v>-1.2882447665056373E-2</v>
      </c>
      <c r="Q11" s="4">
        <v>341.47899999999998</v>
      </c>
      <c r="S11" s="1">
        <v>-1.2789999999999999</v>
      </c>
      <c r="T11" s="1">
        <f t="shared" ref="T11:T21" si="13">AK11</f>
        <v>-1.2789999999999999</v>
      </c>
      <c r="U11" s="1">
        <f t="shared" ref="U11:U21" si="14">AO11</f>
        <v>-1.2789999999999999</v>
      </c>
      <c r="V11" s="1">
        <f t="shared" ref="V11:V21" si="15">AS11</f>
        <v>-1.2789999999999999</v>
      </c>
      <c r="W11" s="1">
        <f t="shared" ref="W11:W21" si="16">AW11</f>
        <v>-1.2729999999999999</v>
      </c>
      <c r="X11" s="1">
        <f t="shared" ref="X11:X21" si="17">BA11</f>
        <v>-1.2729999999999999</v>
      </c>
      <c r="Y11" s="1">
        <f t="shared" ref="Y11:Y21" si="18">BU11</f>
        <v>-1.2729999999999999</v>
      </c>
      <c r="Z11" s="1">
        <f t="shared" ref="Z11:Z21" si="19">BI11</f>
        <v>-1.2789999999999999</v>
      </c>
      <c r="AA11" s="1">
        <f t="shared" ref="AA11:AA21" si="20">BQ11</f>
        <v>-1.2729999999999999</v>
      </c>
      <c r="AB11" s="1">
        <f t="shared" ref="AB11:AB21" si="21">BM11</f>
        <v>-1.175</v>
      </c>
      <c r="AC11" s="1">
        <f t="shared" ref="AC11:AC21" si="22">BE11</f>
        <v>-1.278</v>
      </c>
      <c r="AD11" s="1">
        <f t="shared" si="2"/>
        <v>-1.2729999999999999</v>
      </c>
      <c r="AF11">
        <v>340.2</v>
      </c>
      <c r="AG11">
        <v>-1.2789999999999999</v>
      </c>
      <c r="AH11">
        <v>1.296</v>
      </c>
      <c r="AJ11">
        <v>340.2</v>
      </c>
      <c r="AK11">
        <v>-1.2789999999999999</v>
      </c>
      <c r="AL11">
        <v>1.296</v>
      </c>
      <c r="AN11">
        <v>340.2</v>
      </c>
      <c r="AO11">
        <v>-1.2789999999999999</v>
      </c>
      <c r="AP11">
        <v>1.296</v>
      </c>
      <c r="AR11">
        <v>340.2</v>
      </c>
      <c r="AS11">
        <v>-1.2789999999999999</v>
      </c>
      <c r="AT11">
        <v>1.296</v>
      </c>
      <c r="AV11">
        <v>340.20699999999999</v>
      </c>
      <c r="AW11">
        <v>-1.2729999999999999</v>
      </c>
      <c r="AX11">
        <v>1.2889999999999999</v>
      </c>
      <c r="AZ11">
        <v>340.20699999999999</v>
      </c>
      <c r="BA11">
        <v>-1.2729999999999999</v>
      </c>
      <c r="BB11">
        <v>1.2889999999999999</v>
      </c>
      <c r="BD11">
        <v>340.20100000000002</v>
      </c>
      <c r="BE11">
        <v>-1.278</v>
      </c>
      <c r="BF11">
        <v>1.242</v>
      </c>
      <c r="BH11">
        <v>340.2</v>
      </c>
      <c r="BI11">
        <v>-1.2789999999999999</v>
      </c>
      <c r="BJ11">
        <v>1.2849999999999999</v>
      </c>
      <c r="BL11">
        <v>340.30399999999997</v>
      </c>
      <c r="BM11">
        <v>-1.175</v>
      </c>
      <c r="BN11">
        <v>1.1870000000000001</v>
      </c>
      <c r="BP11">
        <v>340.20600000000002</v>
      </c>
      <c r="BQ11">
        <v>-1.2729999999999999</v>
      </c>
      <c r="BR11">
        <v>1.2789999999999999</v>
      </c>
      <c r="BT11">
        <v>340.20699999999999</v>
      </c>
      <c r="BU11">
        <v>-1.2729999999999999</v>
      </c>
      <c r="BV11">
        <v>1.2889999999999999</v>
      </c>
      <c r="BX11">
        <v>340.20600000000002</v>
      </c>
      <c r="BY11">
        <v>-1.2729999999999999</v>
      </c>
      <c r="BZ11">
        <v>1.226</v>
      </c>
      <c r="CE11" s="1">
        <v>-1.2789999999999999</v>
      </c>
      <c r="CF11" s="1">
        <v>-1.2729999999999999</v>
      </c>
      <c r="CG11" s="1">
        <v>-1.2789999999999999</v>
      </c>
      <c r="CH11" s="1">
        <v>-1.2789999999999999</v>
      </c>
      <c r="CI11" s="1">
        <v>-1.2729999999999999</v>
      </c>
      <c r="CJ11" s="1"/>
      <c r="CK11">
        <v>340.20699999999999</v>
      </c>
      <c r="CL11" s="1">
        <v>1.2889999999999999</v>
      </c>
      <c r="CM11" s="1"/>
      <c r="CN11" s="1">
        <v>340.2</v>
      </c>
      <c r="CP11" s="1">
        <v>1.296</v>
      </c>
      <c r="CQ11" s="1"/>
      <c r="CR11">
        <v>340.2</v>
      </c>
      <c r="CS11">
        <v>-1.2789999999999999</v>
      </c>
      <c r="CT11">
        <v>1.296</v>
      </c>
      <c r="CU11" s="1"/>
      <c r="CV11" s="1">
        <v>340.2</v>
      </c>
      <c r="CX11" s="1">
        <v>1.296</v>
      </c>
      <c r="CY11" s="1"/>
      <c r="CZ11" s="1">
        <v>340.20699999999999</v>
      </c>
      <c r="DB11">
        <v>1.2889999999999999</v>
      </c>
    </row>
    <row r="12" spans="1:107">
      <c r="A12" t="s">
        <v>144</v>
      </c>
      <c r="B12" t="s">
        <v>6</v>
      </c>
      <c r="C12" t="s">
        <v>121</v>
      </c>
      <c r="D12" s="1">
        <f t="shared" si="3"/>
        <v>5.1102879272604755E-2</v>
      </c>
      <c r="E12" s="1">
        <f t="shared" si="4"/>
        <v>0.10102710894089909</v>
      </c>
      <c r="F12" s="1">
        <f t="shared" si="5"/>
        <v>9.3786832800134765E-2</v>
      </c>
      <c r="G12" s="1">
        <f t="shared" si="6"/>
        <v>8.3431554133692507E-2</v>
      </c>
      <c r="H12" s="1">
        <f t="shared" si="7"/>
        <v>-1.3470281192119898E-3</v>
      </c>
      <c r="I12" s="1">
        <f t="shared" si="8"/>
        <v>-6.3141943088061364E-3</v>
      </c>
      <c r="J12" s="1">
        <f t="shared" si="9"/>
        <v>1.2207442330358611E-2</v>
      </c>
      <c r="K12" s="1">
        <f t="shared" si="10"/>
        <v>6.061626536453954E-2</v>
      </c>
      <c r="L12" s="1">
        <f t="shared" si="11"/>
        <v>-1.3133524162316937E-2</v>
      </c>
      <c r="M12" s="1">
        <f t="shared" si="12"/>
        <v>6.0700454621990238E-2</v>
      </c>
      <c r="N12" s="1">
        <f t="shared" si="0"/>
        <v>0</v>
      </c>
      <c r="O12" s="1">
        <f t="shared" si="1"/>
        <v>-4.6725037885165827E-2</v>
      </c>
      <c r="Q12" s="4">
        <v>66.8</v>
      </c>
      <c r="S12" s="1">
        <v>3.9470000000000001</v>
      </c>
      <c r="T12" s="1">
        <f t="shared" si="13"/>
        <v>1.4350000000000001</v>
      </c>
      <c r="U12" s="1">
        <f t="shared" si="14"/>
        <v>1.744</v>
      </c>
      <c r="V12" s="1">
        <f t="shared" si="15"/>
        <v>2.157</v>
      </c>
      <c r="W12" s="1">
        <f t="shared" si="16"/>
        <v>1.724</v>
      </c>
      <c r="X12" s="1">
        <f t="shared" si="17"/>
        <v>1.9159999999999999</v>
      </c>
      <c r="Y12" s="1">
        <f t="shared" si="18"/>
        <v>2.2109999999999999</v>
      </c>
      <c r="Z12" s="1">
        <f t="shared" si="19"/>
        <v>0.95599999999999996</v>
      </c>
      <c r="AA12" s="1">
        <f t="shared" si="20"/>
        <v>3.4750000000000001</v>
      </c>
      <c r="AB12" s="1">
        <f t="shared" si="21"/>
        <v>4.532</v>
      </c>
      <c r="AC12" s="1">
        <f t="shared" si="22"/>
        <v>-2.5329999999999999</v>
      </c>
      <c r="AD12" s="1">
        <f t="shared" si="2"/>
        <v>-3.1789999999999998</v>
      </c>
      <c r="AF12">
        <v>70.747</v>
      </c>
      <c r="AG12">
        <v>3.9470000000000001</v>
      </c>
      <c r="AH12">
        <v>12.484999999999999</v>
      </c>
      <c r="AJ12">
        <v>68.233999999999995</v>
      </c>
      <c r="AK12">
        <v>1.4350000000000001</v>
      </c>
      <c r="AL12">
        <v>13.077999999999999</v>
      </c>
      <c r="AN12">
        <v>68.543000000000006</v>
      </c>
      <c r="AO12">
        <v>1.744</v>
      </c>
      <c r="AP12">
        <v>12.992000000000001</v>
      </c>
      <c r="AR12">
        <v>68.956000000000003</v>
      </c>
      <c r="AS12">
        <v>2.157</v>
      </c>
      <c r="AT12">
        <v>12.869</v>
      </c>
      <c r="AV12">
        <v>68.522999999999996</v>
      </c>
      <c r="AW12">
        <v>1.724</v>
      </c>
      <c r="AX12">
        <v>11.862</v>
      </c>
      <c r="AZ12">
        <v>68.715000000000003</v>
      </c>
      <c r="BA12">
        <v>1.9159999999999999</v>
      </c>
      <c r="BB12">
        <v>11.803000000000001</v>
      </c>
      <c r="BD12">
        <v>64.266999999999996</v>
      </c>
      <c r="BE12">
        <v>-2.5329999999999999</v>
      </c>
      <c r="BF12">
        <v>11.878</v>
      </c>
      <c r="BH12">
        <v>67.756</v>
      </c>
      <c r="BI12">
        <v>0.95599999999999996</v>
      </c>
      <c r="BJ12">
        <v>12.598000000000001</v>
      </c>
      <c r="BL12">
        <v>71.331999999999994</v>
      </c>
      <c r="BM12">
        <v>4.532</v>
      </c>
      <c r="BN12">
        <v>12.599</v>
      </c>
      <c r="BP12">
        <v>70.275000000000006</v>
      </c>
      <c r="BQ12">
        <v>3.4750000000000001</v>
      </c>
      <c r="BR12">
        <v>11.722</v>
      </c>
      <c r="BT12">
        <v>69.010000000000005</v>
      </c>
      <c r="BU12">
        <v>2.2109999999999999</v>
      </c>
      <c r="BV12">
        <v>12.023</v>
      </c>
      <c r="BX12">
        <v>63.621000000000002</v>
      </c>
      <c r="BY12">
        <v>-3.1789999999999998</v>
      </c>
      <c r="BZ12">
        <v>11.323</v>
      </c>
      <c r="CE12" s="1">
        <v>4.782</v>
      </c>
      <c r="CF12" s="1">
        <v>1.675</v>
      </c>
      <c r="CG12" s="1">
        <v>3.8290000000000002</v>
      </c>
      <c r="CH12" s="1">
        <v>2.0209999999999999</v>
      </c>
      <c r="CI12" s="1">
        <v>1.786</v>
      </c>
      <c r="CJ12" s="1"/>
      <c r="CK12">
        <v>68.474000000000004</v>
      </c>
      <c r="CL12" s="1">
        <v>13.516</v>
      </c>
      <c r="CM12" s="1"/>
      <c r="CN12" s="1">
        <v>71.581000000000003</v>
      </c>
      <c r="CP12" s="1">
        <v>13.711</v>
      </c>
      <c r="CQ12" s="1"/>
      <c r="CR12">
        <v>70.629000000000005</v>
      </c>
      <c r="CS12">
        <v>3.8290000000000002</v>
      </c>
      <c r="CT12">
        <v>12.43</v>
      </c>
      <c r="CU12" s="1"/>
      <c r="CV12" s="1">
        <v>68.819999999999993</v>
      </c>
      <c r="CX12" s="1">
        <v>13.042</v>
      </c>
      <c r="CY12" s="1"/>
      <c r="CZ12" s="1">
        <v>68.585999999999999</v>
      </c>
      <c r="DB12">
        <v>11.881</v>
      </c>
    </row>
    <row r="13" spans="1:107" hidden="1">
      <c r="B13" t="s">
        <v>7</v>
      </c>
      <c r="D13" s="1">
        <f t="shared" si="3"/>
        <v>3.3770555990603038E-2</v>
      </c>
      <c r="E13" s="1">
        <f t="shared" si="4"/>
        <v>7.204385277995308E-2</v>
      </c>
      <c r="F13" s="1">
        <f t="shared" si="5"/>
        <v>6.558339859044636E-2</v>
      </c>
      <c r="G13" s="1">
        <f t="shared" si="6"/>
        <v>6.6366483946750279E-2</v>
      </c>
      <c r="H13" s="1">
        <f t="shared" si="7"/>
        <v>1.9772905246671885E-2</v>
      </c>
      <c r="I13" s="1">
        <f t="shared" si="8"/>
        <v>1.7619420516836484E-2</v>
      </c>
      <c r="J13" s="1">
        <f t="shared" si="9"/>
        <v>3.8371182458888139E-2</v>
      </c>
      <c r="K13" s="1">
        <f t="shared" si="10"/>
        <v>0.13165622552858269</v>
      </c>
      <c r="L13" s="1">
        <f t="shared" si="11"/>
        <v>1.9577133907597252E-3</v>
      </c>
      <c r="M13" s="1">
        <f t="shared" si="12"/>
        <v>0.13498433829287407</v>
      </c>
      <c r="N13" s="1">
        <f t="shared" si="0"/>
        <v>0</v>
      </c>
      <c r="O13" s="1">
        <f t="shared" si="1"/>
        <v>-4.7474549725920072E-2</v>
      </c>
      <c r="Q13" s="4">
        <v>66.823999999999998</v>
      </c>
      <c r="S13" s="1">
        <v>3.923</v>
      </c>
      <c r="T13" s="1">
        <f t="shared" si="13"/>
        <v>1.411</v>
      </c>
      <c r="U13" s="1">
        <f t="shared" si="14"/>
        <v>1.72</v>
      </c>
      <c r="V13" s="1">
        <f t="shared" si="15"/>
        <v>2.133</v>
      </c>
      <c r="W13" s="1">
        <f t="shared" si="16"/>
        <v>1.7</v>
      </c>
      <c r="X13" s="1">
        <f t="shared" si="17"/>
        <v>1.8919999999999999</v>
      </c>
      <c r="Y13" s="1">
        <f t="shared" si="18"/>
        <v>2.1869999999999998</v>
      </c>
      <c r="Z13" s="1">
        <f t="shared" si="19"/>
        <v>0.93200000000000005</v>
      </c>
      <c r="AA13" s="1">
        <f t="shared" si="20"/>
        <v>3.4510000000000001</v>
      </c>
      <c r="AB13" s="1">
        <f t="shared" si="21"/>
        <v>4.508</v>
      </c>
      <c r="AC13" s="1">
        <f t="shared" si="22"/>
        <v>-2.5569999999999999</v>
      </c>
      <c r="AD13" s="1">
        <f t="shared" si="2"/>
        <v>-3.2029999999999998</v>
      </c>
      <c r="AF13">
        <v>70.747</v>
      </c>
      <c r="AG13">
        <v>3.923</v>
      </c>
      <c r="AH13">
        <v>10.561</v>
      </c>
      <c r="AJ13">
        <v>68.233999999999995</v>
      </c>
      <c r="AK13">
        <v>1.411</v>
      </c>
      <c r="AL13">
        <v>10.952</v>
      </c>
      <c r="AN13">
        <v>68.543000000000006</v>
      </c>
      <c r="AO13">
        <v>1.72</v>
      </c>
      <c r="AP13">
        <v>10.885999999999999</v>
      </c>
      <c r="AR13">
        <v>68.956000000000003</v>
      </c>
      <c r="AS13">
        <v>2.133</v>
      </c>
      <c r="AT13">
        <v>10.894</v>
      </c>
      <c r="AV13">
        <v>68.522999999999996</v>
      </c>
      <c r="AW13">
        <v>1.7</v>
      </c>
      <c r="AX13">
        <v>10.417999999999999</v>
      </c>
      <c r="AZ13">
        <v>68.715000000000003</v>
      </c>
      <c r="BA13">
        <v>1.8919999999999999</v>
      </c>
      <c r="BB13">
        <v>10.396000000000001</v>
      </c>
      <c r="BD13">
        <v>64.266999999999996</v>
      </c>
      <c r="BE13">
        <v>-2.5569999999999999</v>
      </c>
      <c r="BF13">
        <v>10.215999999999999</v>
      </c>
      <c r="BH13">
        <v>67.756</v>
      </c>
      <c r="BI13">
        <v>0.93200000000000005</v>
      </c>
      <c r="BJ13">
        <v>11.561</v>
      </c>
      <c r="BL13">
        <v>71.331999999999994</v>
      </c>
      <c r="BM13">
        <v>4.508</v>
      </c>
      <c r="BN13">
        <v>11.595000000000001</v>
      </c>
      <c r="BP13">
        <v>70.275000000000006</v>
      </c>
      <c r="BQ13">
        <v>3.4510000000000001</v>
      </c>
      <c r="BR13">
        <v>10.236000000000001</v>
      </c>
      <c r="BT13">
        <v>69.010000000000005</v>
      </c>
      <c r="BU13">
        <v>2.1869999999999998</v>
      </c>
      <c r="BV13">
        <v>10.608000000000001</v>
      </c>
      <c r="BX13">
        <v>63.621000000000002</v>
      </c>
      <c r="BY13">
        <v>-3.2029999999999998</v>
      </c>
      <c r="BZ13">
        <v>9.7309999999999999</v>
      </c>
      <c r="CE13" s="1">
        <v>4.758</v>
      </c>
      <c r="CF13" s="1">
        <v>1.651</v>
      </c>
      <c r="CG13" s="1">
        <v>3.8050000000000002</v>
      </c>
      <c r="CH13" s="1">
        <v>1.9970000000000001</v>
      </c>
      <c r="CI13" s="1">
        <v>1.762</v>
      </c>
      <c r="CJ13" s="1"/>
      <c r="CK13">
        <v>68.474000000000004</v>
      </c>
      <c r="CL13" s="1">
        <v>11.879</v>
      </c>
      <c r="CM13" s="1"/>
      <c r="CN13" s="1">
        <v>71.581000000000003</v>
      </c>
      <c r="CP13" s="1">
        <v>12.11</v>
      </c>
      <c r="CQ13" s="1"/>
      <c r="CR13">
        <v>70.629000000000005</v>
      </c>
      <c r="CS13">
        <v>3.8050000000000002</v>
      </c>
      <c r="CT13">
        <v>10.459</v>
      </c>
      <c r="CU13" s="1"/>
      <c r="CV13" s="1">
        <v>68.819999999999993</v>
      </c>
      <c r="CX13" s="1">
        <v>11.018000000000001</v>
      </c>
      <c r="CY13" s="1"/>
      <c r="CZ13" s="1">
        <v>68.585999999999999</v>
      </c>
      <c r="DB13">
        <v>10.382</v>
      </c>
    </row>
    <row r="14" spans="1:107">
      <c r="A14" t="s">
        <v>144</v>
      </c>
      <c r="B14" t="s">
        <v>8</v>
      </c>
      <c r="C14" t="s">
        <v>122</v>
      </c>
      <c r="D14" s="1">
        <f t="shared" si="3"/>
        <v>2.1666443760866648E-2</v>
      </c>
      <c r="E14" s="1">
        <f t="shared" si="4"/>
        <v>0.18122241540724895</v>
      </c>
      <c r="F14" s="1">
        <f t="shared" si="5"/>
        <v>0.12953056038518107</v>
      </c>
      <c r="G14" s="1">
        <f t="shared" si="6"/>
        <v>0.11809549284472369</v>
      </c>
      <c r="H14" s="1">
        <f t="shared" si="7"/>
        <v>-8.1115420623244672E-2</v>
      </c>
      <c r="I14" s="1">
        <f t="shared" si="8"/>
        <v>5.2093085462083716E-2</v>
      </c>
      <c r="J14" s="1">
        <f t="shared" si="9"/>
        <v>5.155811154206226E-2</v>
      </c>
      <c r="K14" s="1">
        <f t="shared" si="10"/>
        <v>0.10706165574428241</v>
      </c>
      <c r="L14" s="1">
        <f t="shared" si="11"/>
        <v>0.18189113280727556</v>
      </c>
      <c r="M14" s="1">
        <f t="shared" si="12"/>
        <v>0.10144442958405774</v>
      </c>
      <c r="N14" s="1">
        <f t="shared" si="0"/>
        <v>0</v>
      </c>
      <c r="O14" s="1">
        <f t="shared" si="1"/>
        <v>-3.370335696134822E-2</v>
      </c>
      <c r="Q14" s="4">
        <v>343.34699999999998</v>
      </c>
      <c r="S14" s="1">
        <v>4.5069999999999997</v>
      </c>
      <c r="T14" s="1">
        <f t="shared" si="13"/>
        <v>11.499000000000001</v>
      </c>
      <c r="U14" s="1">
        <f t="shared" si="14"/>
        <v>10.513999999999999</v>
      </c>
      <c r="V14" s="1">
        <f t="shared" si="15"/>
        <v>5.1619999999999999</v>
      </c>
      <c r="W14" s="1">
        <f t="shared" si="16"/>
        <v>0.223</v>
      </c>
      <c r="X14" s="1">
        <f t="shared" si="17"/>
        <v>-2.593</v>
      </c>
      <c r="Y14" s="1">
        <f t="shared" si="18"/>
        <v>-0.79400000000000004</v>
      </c>
      <c r="Z14" s="1">
        <f t="shared" si="19"/>
        <v>4.6399999999999997</v>
      </c>
      <c r="AA14" s="1">
        <f t="shared" si="20"/>
        <v>-8.2100000000000009</v>
      </c>
      <c r="AB14" s="1">
        <f t="shared" si="21"/>
        <v>-5.758</v>
      </c>
      <c r="AC14" s="1">
        <f t="shared" si="22"/>
        <v>-2.6139999999999999</v>
      </c>
      <c r="AD14" s="1">
        <f t="shared" si="2"/>
        <v>-5.0659999999999998</v>
      </c>
      <c r="AF14">
        <v>347.85399999999998</v>
      </c>
      <c r="AG14">
        <v>4.5069999999999997</v>
      </c>
      <c r="AH14">
        <v>15.278</v>
      </c>
      <c r="AJ14">
        <v>354.846</v>
      </c>
      <c r="AK14">
        <v>11.499000000000001</v>
      </c>
      <c r="AL14">
        <v>17.664000000000001</v>
      </c>
      <c r="AN14">
        <v>353.86099999999999</v>
      </c>
      <c r="AO14">
        <v>10.513999999999999</v>
      </c>
      <c r="AP14">
        <v>16.890999999999998</v>
      </c>
      <c r="AR14">
        <v>348.50799999999998</v>
      </c>
      <c r="AS14">
        <v>5.1619999999999999</v>
      </c>
      <c r="AT14">
        <v>16.72</v>
      </c>
      <c r="AV14">
        <v>343.56900000000002</v>
      </c>
      <c r="AW14">
        <v>0.223</v>
      </c>
      <c r="AX14">
        <v>13.741</v>
      </c>
      <c r="AZ14">
        <v>340.75400000000002</v>
      </c>
      <c r="BA14">
        <v>-2.593</v>
      </c>
      <c r="BB14">
        <v>15.733000000000001</v>
      </c>
      <c r="BD14">
        <v>340.733</v>
      </c>
      <c r="BE14">
        <v>-2.6139999999999999</v>
      </c>
      <c r="BF14">
        <v>14.954000000000001</v>
      </c>
      <c r="BH14">
        <v>347.98599999999999</v>
      </c>
      <c r="BI14">
        <v>4.6399999999999997</v>
      </c>
      <c r="BJ14">
        <v>16.555</v>
      </c>
      <c r="BL14">
        <v>337.589</v>
      </c>
      <c r="BM14">
        <v>-5.758</v>
      </c>
      <c r="BN14">
        <v>16.471</v>
      </c>
      <c r="BP14">
        <v>335.137</v>
      </c>
      <c r="BQ14">
        <v>-8.2100000000000009</v>
      </c>
      <c r="BR14">
        <v>17.673999999999999</v>
      </c>
      <c r="BT14">
        <v>342.55200000000002</v>
      </c>
      <c r="BU14">
        <v>-0.79400000000000004</v>
      </c>
      <c r="BV14">
        <v>15.725</v>
      </c>
      <c r="BX14">
        <v>338.28</v>
      </c>
      <c r="BY14">
        <v>-5.0659999999999998</v>
      </c>
      <c r="BZ14">
        <v>14.45</v>
      </c>
      <c r="CE14" s="1">
        <v>-5.0720000000000001</v>
      </c>
      <c r="CF14" s="1">
        <v>-8.1530000000000005</v>
      </c>
      <c r="CG14" s="1">
        <v>5.3289999999999997</v>
      </c>
      <c r="CH14" s="1">
        <v>4.8479999999999999</v>
      </c>
      <c r="CI14" s="1">
        <v>-1.7989999999999999</v>
      </c>
      <c r="CJ14" s="1"/>
      <c r="CK14">
        <v>335.19400000000002</v>
      </c>
      <c r="CL14" s="1">
        <v>16.648</v>
      </c>
      <c r="CM14" s="1"/>
      <c r="CN14" s="1">
        <v>338.27499999999998</v>
      </c>
      <c r="CP14" s="1">
        <v>15.776999999999999</v>
      </c>
      <c r="CQ14" s="1"/>
      <c r="CR14">
        <v>348.67599999999999</v>
      </c>
      <c r="CS14">
        <v>5.3289999999999997</v>
      </c>
      <c r="CT14">
        <v>15.207000000000001</v>
      </c>
      <c r="CU14" s="1"/>
      <c r="CV14" s="1">
        <v>348.19499999999999</v>
      </c>
      <c r="CX14" s="1">
        <v>15.483000000000001</v>
      </c>
      <c r="CY14" s="1"/>
      <c r="CZ14" s="1">
        <v>341.54700000000003</v>
      </c>
      <c r="DB14">
        <v>15.351000000000001</v>
      </c>
    </row>
    <row r="15" spans="1:107">
      <c r="A15" t="s">
        <v>144</v>
      </c>
      <c r="B15" t="s">
        <v>9</v>
      </c>
      <c r="C15" t="s">
        <v>123</v>
      </c>
      <c r="D15" s="1">
        <f t="shared" si="3"/>
        <v>0.16140817004317495</v>
      </c>
      <c r="E15" s="1">
        <f t="shared" si="4"/>
        <v>0.17685154433742933</v>
      </c>
      <c r="F15" s="1">
        <f t="shared" si="5"/>
        <v>0.17054134838923948</v>
      </c>
      <c r="G15" s="1">
        <f t="shared" si="6"/>
        <v>0.20524742610428423</v>
      </c>
      <c r="H15" s="1">
        <f t="shared" si="7"/>
        <v>0.21529392228495514</v>
      </c>
      <c r="I15" s="1">
        <f t="shared" si="8"/>
        <v>0.22882763201594156</v>
      </c>
      <c r="J15" s="1">
        <f t="shared" si="9"/>
        <v>0.18507140484888734</v>
      </c>
      <c r="K15" s="1">
        <f t="shared" si="10"/>
        <v>0.23588508801062763</v>
      </c>
      <c r="L15" s="1">
        <f t="shared" si="11"/>
        <v>0.18648289604782453</v>
      </c>
      <c r="M15" s="1">
        <f t="shared" si="12"/>
        <v>0.16688807705081365</v>
      </c>
      <c r="N15" s="1">
        <f t="shared" si="0"/>
        <v>0</v>
      </c>
      <c r="O15" s="1">
        <f t="shared" si="1"/>
        <v>-6.3932248422450978E-3</v>
      </c>
      <c r="Q15" s="4">
        <v>49.424999999999997</v>
      </c>
      <c r="S15" s="1">
        <v>6.9249999999999998</v>
      </c>
      <c r="T15" s="1">
        <f t="shared" si="13"/>
        <v>6.8470000000000004</v>
      </c>
      <c r="U15" s="1">
        <f t="shared" si="14"/>
        <v>6.8239999999999998</v>
      </c>
      <c r="V15" s="1">
        <f t="shared" si="15"/>
        <v>7.1669999999999998</v>
      </c>
      <c r="W15" s="1">
        <f t="shared" si="16"/>
        <v>9.1679999999999993</v>
      </c>
      <c r="X15" s="1">
        <f t="shared" si="17"/>
        <v>9.2750000000000004</v>
      </c>
      <c r="Y15" s="1">
        <f t="shared" si="18"/>
        <v>8.1739999999999995</v>
      </c>
      <c r="Z15" s="1">
        <f t="shared" si="19"/>
        <v>7.9690000000000003</v>
      </c>
      <c r="AA15" s="1">
        <f t="shared" si="20"/>
        <v>8.7759999999999998</v>
      </c>
      <c r="AB15" s="1">
        <f t="shared" si="21"/>
        <v>6.8159999999999998</v>
      </c>
      <c r="AC15" s="1">
        <f t="shared" si="22"/>
        <v>5.1449999999999996</v>
      </c>
      <c r="AD15" s="1">
        <f t="shared" si="2"/>
        <v>6.3940000000000001</v>
      </c>
      <c r="AF15">
        <v>56.35</v>
      </c>
      <c r="AG15">
        <v>6.9249999999999998</v>
      </c>
      <c r="AH15">
        <v>13.988</v>
      </c>
      <c r="AJ15">
        <v>56.271999999999998</v>
      </c>
      <c r="AK15">
        <v>6.8470000000000004</v>
      </c>
      <c r="AL15">
        <v>14.173999999999999</v>
      </c>
      <c r="AN15">
        <v>56.249000000000002</v>
      </c>
      <c r="AO15">
        <v>6.8239999999999998</v>
      </c>
      <c r="AP15">
        <v>14.098000000000001</v>
      </c>
      <c r="AR15">
        <v>56.591999999999999</v>
      </c>
      <c r="AS15">
        <v>7.1669999999999998</v>
      </c>
      <c r="AT15">
        <v>14.516</v>
      </c>
      <c r="AV15">
        <v>58.591999999999999</v>
      </c>
      <c r="AW15">
        <v>9.1679999999999993</v>
      </c>
      <c r="AX15">
        <v>14.637</v>
      </c>
      <c r="AZ15">
        <v>58.698999999999998</v>
      </c>
      <c r="BA15">
        <v>9.2750000000000004</v>
      </c>
      <c r="BB15">
        <v>14.8</v>
      </c>
      <c r="BD15">
        <v>54.57</v>
      </c>
      <c r="BE15">
        <v>5.1449999999999996</v>
      </c>
      <c r="BF15">
        <v>12.044</v>
      </c>
      <c r="BH15">
        <v>57.393999999999998</v>
      </c>
      <c r="BI15">
        <v>7.9690000000000003</v>
      </c>
      <c r="BJ15">
        <v>14.885</v>
      </c>
      <c r="BL15">
        <v>56.241</v>
      </c>
      <c r="BM15">
        <v>6.8159999999999998</v>
      </c>
      <c r="BN15">
        <v>14.054</v>
      </c>
      <c r="BP15">
        <v>58.201000000000001</v>
      </c>
      <c r="BQ15">
        <v>8.7759999999999998</v>
      </c>
      <c r="BR15">
        <v>14.29</v>
      </c>
      <c r="BT15">
        <v>57.597999999999999</v>
      </c>
      <c r="BU15">
        <v>8.1739999999999995</v>
      </c>
      <c r="BV15">
        <v>14.273</v>
      </c>
      <c r="BX15">
        <v>55.819000000000003</v>
      </c>
      <c r="BY15">
        <v>6.3940000000000001</v>
      </c>
      <c r="BZ15">
        <v>11.967000000000001</v>
      </c>
      <c r="CE15" s="1">
        <v>7.97</v>
      </c>
      <c r="CF15" s="1">
        <v>10.576000000000001</v>
      </c>
      <c r="CG15" s="1">
        <v>6.8390000000000004</v>
      </c>
      <c r="CH15" s="1">
        <v>7.9880000000000004</v>
      </c>
      <c r="CI15" s="1">
        <v>9.6989999999999998</v>
      </c>
      <c r="CJ15" s="1"/>
      <c r="CK15">
        <v>60</v>
      </c>
      <c r="CL15" s="1">
        <v>15.583</v>
      </c>
      <c r="CM15" s="1"/>
      <c r="CN15" s="1">
        <v>57.393999999999998</v>
      </c>
      <c r="CP15" s="1">
        <v>14.579000000000001</v>
      </c>
      <c r="CQ15" s="1"/>
      <c r="CR15">
        <v>56.264000000000003</v>
      </c>
      <c r="CS15">
        <v>6.8390000000000004</v>
      </c>
      <c r="CT15">
        <v>13.952</v>
      </c>
      <c r="CU15" s="1"/>
      <c r="CV15" s="1">
        <v>57.412999999999997</v>
      </c>
      <c r="CX15" s="1">
        <v>14.728</v>
      </c>
      <c r="CY15" s="1"/>
      <c r="CZ15" s="1">
        <v>59.124000000000002</v>
      </c>
      <c r="DB15">
        <v>14.952999999999999</v>
      </c>
    </row>
    <row r="16" spans="1:107">
      <c r="A16" t="s">
        <v>144</v>
      </c>
      <c r="B16" t="s">
        <v>10</v>
      </c>
      <c r="C16" t="s">
        <v>124</v>
      </c>
      <c r="D16" s="1">
        <f t="shared" si="3"/>
        <v>-0.18402176601533518</v>
      </c>
      <c r="E16" s="1">
        <f t="shared" si="4"/>
        <v>-7.655206529804609E-2</v>
      </c>
      <c r="F16" s="1">
        <f t="shared" si="5"/>
        <v>-0.11105614642592142</v>
      </c>
      <c r="G16" s="1">
        <f t="shared" si="6"/>
        <v>-7.2594607964382954E-2</v>
      </c>
      <c r="H16" s="1">
        <f t="shared" si="7"/>
        <v>-0.22099925797674991</v>
      </c>
      <c r="I16" s="1">
        <f t="shared" si="8"/>
        <v>-0.21864951768488752</v>
      </c>
      <c r="J16" s="1">
        <f t="shared" si="9"/>
        <v>-0.22743012614395255</v>
      </c>
      <c r="K16" s="1">
        <f t="shared" si="10"/>
        <v>6.1835270838486271E-2</v>
      </c>
      <c r="L16" s="1">
        <f t="shared" si="11"/>
        <v>-0.14988869651249079</v>
      </c>
      <c r="M16" s="1">
        <f t="shared" si="12"/>
        <v>0.29718031164976505</v>
      </c>
      <c r="N16" s="1">
        <f t="shared" si="0"/>
        <v>0</v>
      </c>
      <c r="O16" s="1">
        <f t="shared" si="1"/>
        <v>-0.15223843680435317</v>
      </c>
      <c r="Q16" s="4">
        <v>239.57400000000001</v>
      </c>
      <c r="S16" s="1">
        <v>-0.83199999999999996</v>
      </c>
      <c r="T16" s="1">
        <f t="shared" si="13"/>
        <v>2.9279999999999999</v>
      </c>
      <c r="U16" s="1">
        <f t="shared" si="14"/>
        <v>2.3980000000000001</v>
      </c>
      <c r="V16" s="1">
        <f t="shared" si="15"/>
        <v>0.66</v>
      </c>
      <c r="W16" s="1">
        <f t="shared" si="16"/>
        <v>2.2909999999999999</v>
      </c>
      <c r="X16" s="1">
        <f t="shared" si="17"/>
        <v>1.4119999999999999</v>
      </c>
      <c r="Y16" s="1">
        <f t="shared" si="18"/>
        <v>1.337</v>
      </c>
      <c r="Z16" s="1">
        <f t="shared" si="19"/>
        <v>1.2030000000000001</v>
      </c>
      <c r="AA16" s="1">
        <f t="shared" si="20"/>
        <v>-2.8690000000000002</v>
      </c>
      <c r="AB16" s="1">
        <f t="shared" si="21"/>
        <v>-6.76</v>
      </c>
      <c r="AC16" s="1">
        <f t="shared" si="22"/>
        <v>-3.4409999999999998</v>
      </c>
      <c r="AD16" s="1">
        <f t="shared" si="2"/>
        <v>-1.4259999999999999</v>
      </c>
      <c r="AF16">
        <v>238.74199999999999</v>
      </c>
      <c r="AG16">
        <v>-0.83199999999999996</v>
      </c>
      <c r="AH16">
        <v>6.5979999999999999</v>
      </c>
      <c r="AJ16">
        <v>242.50200000000001</v>
      </c>
      <c r="AK16">
        <v>2.9279999999999999</v>
      </c>
      <c r="AL16">
        <v>7.4669999999999996</v>
      </c>
      <c r="AN16">
        <v>241.97200000000001</v>
      </c>
      <c r="AO16">
        <v>2.3980000000000001</v>
      </c>
      <c r="AP16">
        <v>7.1879999999999997</v>
      </c>
      <c r="AR16">
        <v>240.23500000000001</v>
      </c>
      <c r="AS16">
        <v>0.66</v>
      </c>
      <c r="AT16">
        <v>7.4989999999999997</v>
      </c>
      <c r="AV16">
        <v>241.86500000000001</v>
      </c>
      <c r="AW16">
        <v>2.2909999999999999</v>
      </c>
      <c r="AX16">
        <v>6.2990000000000004</v>
      </c>
      <c r="AZ16">
        <v>240.98599999999999</v>
      </c>
      <c r="BA16">
        <v>1.4119999999999999</v>
      </c>
      <c r="BB16">
        <v>6.3179999999999996</v>
      </c>
      <c r="BD16">
        <v>236.13300000000001</v>
      </c>
      <c r="BE16">
        <v>-3.4409999999999998</v>
      </c>
      <c r="BF16">
        <v>8.0860000000000003</v>
      </c>
      <c r="BH16">
        <v>240.77699999999999</v>
      </c>
      <c r="BI16">
        <v>1.2030000000000001</v>
      </c>
      <c r="BJ16">
        <v>8.5860000000000003</v>
      </c>
      <c r="BL16">
        <v>232.81399999999999</v>
      </c>
      <c r="BM16">
        <v>-6.76</v>
      </c>
      <c r="BN16">
        <v>10.489000000000001</v>
      </c>
      <c r="BP16">
        <v>236.70500000000001</v>
      </c>
      <c r="BQ16">
        <v>-2.8690000000000002</v>
      </c>
      <c r="BR16">
        <v>6.8739999999999997</v>
      </c>
      <c r="BT16">
        <v>240.91200000000001</v>
      </c>
      <c r="BU16">
        <v>1.337</v>
      </c>
      <c r="BV16">
        <v>6.2469999999999999</v>
      </c>
      <c r="BX16">
        <v>238.148</v>
      </c>
      <c r="BY16">
        <v>-1.4259999999999999</v>
      </c>
      <c r="BZ16">
        <v>6.8550000000000004</v>
      </c>
      <c r="CE16" s="1">
        <v>-5.0780000000000003</v>
      </c>
      <c r="CF16" s="1">
        <v>-1.325</v>
      </c>
      <c r="CG16" s="1">
        <v>-0.45700000000000002</v>
      </c>
      <c r="CH16" s="1">
        <v>0.68600000000000005</v>
      </c>
      <c r="CI16" s="1">
        <v>1.704</v>
      </c>
      <c r="CJ16" s="1"/>
      <c r="CK16">
        <v>238.249</v>
      </c>
      <c r="CL16" s="1">
        <v>7.9109999999999996</v>
      </c>
      <c r="CM16" s="1"/>
      <c r="CN16" s="1">
        <v>234.49700000000001</v>
      </c>
      <c r="CP16" s="1">
        <v>10.223000000000001</v>
      </c>
      <c r="CQ16" s="1"/>
      <c r="CR16">
        <v>239.11699999999999</v>
      </c>
      <c r="CS16">
        <v>-0.45700000000000002</v>
      </c>
      <c r="CT16">
        <v>6.3390000000000004</v>
      </c>
      <c r="CU16" s="1"/>
      <c r="CV16" s="1">
        <v>240.26</v>
      </c>
      <c r="CX16" s="1">
        <v>7.032</v>
      </c>
      <c r="CY16" s="1"/>
      <c r="CZ16" s="1">
        <v>241.27799999999999</v>
      </c>
      <c r="DB16">
        <v>6.1689999999999996</v>
      </c>
    </row>
    <row r="17" spans="1:106" hidden="1">
      <c r="B17" t="s">
        <v>11</v>
      </c>
      <c r="D17" s="1">
        <f t="shared" si="3"/>
        <v>-0.14127025614218511</v>
      </c>
      <c r="E17" s="1">
        <f t="shared" si="4"/>
        <v>1.1892315734448535E-2</v>
      </c>
      <c r="F17" s="1">
        <f t="shared" si="5"/>
        <v>-3.4500784108729775E-2</v>
      </c>
      <c r="G17" s="1">
        <f t="shared" si="6"/>
        <v>-2.4568740198640842E-2</v>
      </c>
      <c r="H17" s="1">
        <f t="shared" si="7"/>
        <v>-0.13930998431782537</v>
      </c>
      <c r="I17" s="1">
        <f t="shared" si="8"/>
        <v>-0.15211709357030836</v>
      </c>
      <c r="J17" s="1">
        <f t="shared" si="9"/>
        <v>-0.17028227914270777</v>
      </c>
      <c r="K17" s="1">
        <f t="shared" si="10"/>
        <v>0.12833246210141142</v>
      </c>
      <c r="L17" s="1">
        <f t="shared" si="11"/>
        <v>-0.13146889702038686</v>
      </c>
      <c r="M17" s="1">
        <f t="shared" si="12"/>
        <v>0.28358599059069511</v>
      </c>
      <c r="N17" s="1">
        <f t="shared" si="0"/>
        <v>0</v>
      </c>
      <c r="O17" s="1">
        <f t="shared" si="1"/>
        <v>-0.11526398327234717</v>
      </c>
      <c r="Q17" s="4">
        <v>238.96299999999999</v>
      </c>
      <c r="S17" s="1">
        <v>-0.221</v>
      </c>
      <c r="T17" s="1">
        <f t="shared" si="13"/>
        <v>3.5390000000000001</v>
      </c>
      <c r="U17" s="1">
        <f t="shared" si="14"/>
        <v>3.0089999999999999</v>
      </c>
      <c r="V17" s="1">
        <f t="shared" si="15"/>
        <v>1.272</v>
      </c>
      <c r="W17" s="1">
        <f t="shared" si="16"/>
        <v>2.9020000000000001</v>
      </c>
      <c r="X17" s="1">
        <f t="shared" si="17"/>
        <v>2.0230000000000001</v>
      </c>
      <c r="Y17" s="1">
        <f t="shared" si="18"/>
        <v>1.948</v>
      </c>
      <c r="Z17" s="1">
        <f t="shared" si="19"/>
        <v>1.8140000000000001</v>
      </c>
      <c r="AA17" s="1">
        <f t="shared" si="20"/>
        <v>-2.258</v>
      </c>
      <c r="AB17" s="1">
        <f t="shared" si="21"/>
        <v>-6.149</v>
      </c>
      <c r="AC17" s="1">
        <f t="shared" si="22"/>
        <v>-2.83</v>
      </c>
      <c r="AD17" s="1">
        <f t="shared" si="2"/>
        <v>-0.81499999999999995</v>
      </c>
      <c r="AF17">
        <v>238.74199999999999</v>
      </c>
      <c r="AG17">
        <v>-0.221</v>
      </c>
      <c r="AH17">
        <v>6.5709999999999997</v>
      </c>
      <c r="AJ17">
        <v>242.50200000000001</v>
      </c>
      <c r="AK17">
        <v>3.5390000000000001</v>
      </c>
      <c r="AL17">
        <v>7.7430000000000003</v>
      </c>
      <c r="AN17">
        <v>241.97200000000001</v>
      </c>
      <c r="AO17">
        <v>3.0089999999999999</v>
      </c>
      <c r="AP17">
        <v>7.3879999999999999</v>
      </c>
      <c r="AR17">
        <v>240.23500000000001</v>
      </c>
      <c r="AS17">
        <v>1.272</v>
      </c>
      <c r="AT17">
        <v>7.4640000000000004</v>
      </c>
      <c r="AV17">
        <v>241.86500000000001</v>
      </c>
      <c r="AW17">
        <v>2.9020000000000001</v>
      </c>
      <c r="AX17">
        <v>6.5860000000000003</v>
      </c>
      <c r="AZ17">
        <v>240.98599999999999</v>
      </c>
      <c r="BA17">
        <v>2.0230000000000001</v>
      </c>
      <c r="BB17">
        <v>6.4880000000000004</v>
      </c>
      <c r="BD17">
        <v>236.13300000000001</v>
      </c>
      <c r="BE17">
        <v>-2.83</v>
      </c>
      <c r="BF17">
        <v>7.6520000000000001</v>
      </c>
      <c r="BH17">
        <v>240.77699999999999</v>
      </c>
      <c r="BI17">
        <v>1.8140000000000001</v>
      </c>
      <c r="BJ17">
        <v>8.6340000000000003</v>
      </c>
      <c r="BL17">
        <v>232.81399999999999</v>
      </c>
      <c r="BM17">
        <v>-6.149</v>
      </c>
      <c r="BN17">
        <v>9.8219999999999992</v>
      </c>
      <c r="BP17">
        <v>236.70500000000001</v>
      </c>
      <c r="BQ17">
        <v>-2.258</v>
      </c>
      <c r="BR17">
        <v>6.6459999999999999</v>
      </c>
      <c r="BT17">
        <v>240.91200000000001</v>
      </c>
      <c r="BU17">
        <v>1.948</v>
      </c>
      <c r="BV17">
        <v>6.3490000000000002</v>
      </c>
      <c r="BX17">
        <v>238.148</v>
      </c>
      <c r="BY17">
        <v>-0.81499999999999995</v>
      </c>
      <c r="BZ17">
        <v>6.77</v>
      </c>
      <c r="CE17" s="1">
        <v>-4.4669999999999996</v>
      </c>
      <c r="CF17" s="1">
        <v>-0.71399999999999997</v>
      </c>
      <c r="CG17" s="1">
        <v>0.154</v>
      </c>
      <c r="CH17" s="1">
        <v>1.2969999999999999</v>
      </c>
      <c r="CI17" s="1">
        <v>2.3149999999999999</v>
      </c>
      <c r="CJ17" s="1"/>
      <c r="CK17">
        <v>238.249</v>
      </c>
      <c r="CL17" s="1">
        <v>8.1850000000000005</v>
      </c>
      <c r="CM17" s="1"/>
      <c r="CN17" s="1">
        <v>234.49700000000001</v>
      </c>
      <c r="CP17" s="1">
        <v>10.201000000000001</v>
      </c>
      <c r="CQ17" s="1"/>
      <c r="CR17">
        <v>239.11699999999999</v>
      </c>
      <c r="CS17">
        <v>0.154</v>
      </c>
      <c r="CT17">
        <v>6.3719999999999999</v>
      </c>
      <c r="CU17" s="1"/>
      <c r="CV17" s="1">
        <v>240.26</v>
      </c>
      <c r="CX17" s="1">
        <v>7.0579999999999998</v>
      </c>
      <c r="CY17" s="1"/>
      <c r="CZ17" s="1">
        <v>241.27799999999999</v>
      </c>
      <c r="DB17">
        <v>6.407</v>
      </c>
    </row>
    <row r="18" spans="1:106" hidden="1">
      <c r="B18" t="s">
        <v>12</v>
      </c>
      <c r="D18" s="1">
        <f t="shared" si="3"/>
        <v>0.13301728945900723</v>
      </c>
      <c r="E18" s="1">
        <f t="shared" si="4"/>
        <v>0.53220858895705536</v>
      </c>
      <c r="F18" s="1">
        <f t="shared" si="5"/>
        <v>0.47044060234244278</v>
      </c>
      <c r="G18" s="1">
        <f t="shared" si="6"/>
        <v>0.34913552704963757</v>
      </c>
      <c r="H18" s="1">
        <f t="shared" si="7"/>
        <v>0.39500836586726173</v>
      </c>
      <c r="I18" s="1">
        <f t="shared" si="8"/>
        <v>0.31525376464026772</v>
      </c>
      <c r="J18" s="1">
        <f t="shared" si="9"/>
        <v>0.29824316787506977</v>
      </c>
      <c r="K18" s="1">
        <f t="shared" si="10"/>
        <v>0.507808142777468</v>
      </c>
      <c r="L18" s="1">
        <f t="shared" si="11"/>
        <v>-3.9877300613496876E-2</v>
      </c>
      <c r="M18" s="1">
        <f t="shared" si="12"/>
        <v>8.2264361405465683E-2</v>
      </c>
      <c r="N18" s="1">
        <f t="shared" si="0"/>
        <v>0</v>
      </c>
      <c r="O18" s="1">
        <f t="shared" si="1"/>
        <v>9.9693251533742311E-2</v>
      </c>
      <c r="Q18" s="4">
        <v>233.946</v>
      </c>
      <c r="S18" s="1">
        <v>4.7960000000000003</v>
      </c>
      <c r="T18" s="1">
        <f t="shared" si="13"/>
        <v>8.5559999999999992</v>
      </c>
      <c r="U18" s="1">
        <f t="shared" si="14"/>
        <v>8.0259999999999998</v>
      </c>
      <c r="V18" s="1">
        <f t="shared" si="15"/>
        <v>6.2889999999999997</v>
      </c>
      <c r="W18" s="1">
        <f t="shared" si="16"/>
        <v>7.9189999999999996</v>
      </c>
      <c r="X18" s="1">
        <f t="shared" si="17"/>
        <v>7.04</v>
      </c>
      <c r="Y18" s="1">
        <f t="shared" si="18"/>
        <v>6.9660000000000002</v>
      </c>
      <c r="Z18" s="1">
        <f t="shared" si="19"/>
        <v>6.8310000000000004</v>
      </c>
      <c r="AA18" s="1">
        <f t="shared" si="20"/>
        <v>2.7589999999999999</v>
      </c>
      <c r="AB18" s="1">
        <f t="shared" si="21"/>
        <v>-1.1319999999999999</v>
      </c>
      <c r="AC18" s="1">
        <f t="shared" si="22"/>
        <v>2.1869999999999998</v>
      </c>
      <c r="AD18" s="1">
        <f t="shared" si="2"/>
        <v>4.202</v>
      </c>
      <c r="AF18">
        <v>238.74199999999999</v>
      </c>
      <c r="AG18">
        <v>4.7960000000000003</v>
      </c>
      <c r="AH18">
        <v>8.1259999999999994</v>
      </c>
      <c r="AJ18">
        <v>242.50200000000001</v>
      </c>
      <c r="AK18">
        <v>8.5559999999999992</v>
      </c>
      <c r="AL18">
        <v>10.989000000000001</v>
      </c>
      <c r="AN18">
        <v>241.97200000000001</v>
      </c>
      <c r="AO18">
        <v>8.0259999999999998</v>
      </c>
      <c r="AP18">
        <v>10.545999999999999</v>
      </c>
      <c r="AR18">
        <v>240.23500000000001</v>
      </c>
      <c r="AS18">
        <v>6.2889999999999997</v>
      </c>
      <c r="AT18">
        <v>9.6760000000000002</v>
      </c>
      <c r="AV18">
        <v>241.86500000000001</v>
      </c>
      <c r="AW18">
        <v>7.9189999999999996</v>
      </c>
      <c r="AX18">
        <v>10.005000000000001</v>
      </c>
      <c r="AZ18">
        <v>240.98599999999999</v>
      </c>
      <c r="BA18">
        <v>7.04</v>
      </c>
      <c r="BB18">
        <v>9.4329999999999998</v>
      </c>
      <c r="BD18">
        <v>236.13300000000001</v>
      </c>
      <c r="BE18">
        <v>2.1869999999999998</v>
      </c>
      <c r="BF18">
        <v>7.1719999999999997</v>
      </c>
      <c r="BH18">
        <v>240.77699999999999</v>
      </c>
      <c r="BI18">
        <v>6.8310000000000004</v>
      </c>
      <c r="BJ18">
        <v>10.814</v>
      </c>
      <c r="BL18">
        <v>232.81399999999999</v>
      </c>
      <c r="BM18">
        <v>-1.1319999999999999</v>
      </c>
      <c r="BN18">
        <v>7.7619999999999996</v>
      </c>
      <c r="BP18">
        <v>236.70500000000001</v>
      </c>
      <c r="BQ18">
        <v>2.7589999999999999</v>
      </c>
      <c r="BR18">
        <v>6.8860000000000001</v>
      </c>
      <c r="BT18">
        <v>240.91200000000001</v>
      </c>
      <c r="BU18">
        <v>6.9660000000000002</v>
      </c>
      <c r="BV18">
        <v>9.3109999999999999</v>
      </c>
      <c r="BX18">
        <v>238.148</v>
      </c>
      <c r="BY18">
        <v>4.202</v>
      </c>
      <c r="BZ18">
        <v>7.8869999999999996</v>
      </c>
      <c r="CE18" s="1">
        <v>0.55100000000000005</v>
      </c>
      <c r="CF18" s="1">
        <v>4.3029999999999999</v>
      </c>
      <c r="CG18" s="1">
        <v>5.1710000000000003</v>
      </c>
      <c r="CH18" s="1">
        <v>6.3150000000000004</v>
      </c>
      <c r="CI18" s="1">
        <v>7.3319999999999999</v>
      </c>
      <c r="CJ18" s="1"/>
      <c r="CK18">
        <v>238.249</v>
      </c>
      <c r="CL18" s="1">
        <v>9.1199999999999992</v>
      </c>
      <c r="CM18" s="1"/>
      <c r="CN18" s="1">
        <v>234.49700000000001</v>
      </c>
      <c r="CP18" s="1">
        <v>9.17</v>
      </c>
      <c r="CQ18" s="1"/>
      <c r="CR18">
        <v>239.11699999999999</v>
      </c>
      <c r="CS18">
        <v>5.1710000000000003</v>
      </c>
      <c r="CT18">
        <v>8.2330000000000005</v>
      </c>
      <c r="CU18" s="1"/>
      <c r="CV18" s="1">
        <v>240.26</v>
      </c>
      <c r="CX18" s="1">
        <v>9.3460000000000001</v>
      </c>
      <c r="CY18" s="1"/>
      <c r="CZ18" s="1">
        <v>241.27799999999999</v>
      </c>
      <c r="DB18">
        <v>9.4510000000000005</v>
      </c>
    </row>
    <row r="19" spans="1:106">
      <c r="A19" t="s">
        <v>144</v>
      </c>
      <c r="B19" t="s">
        <v>13</v>
      </c>
      <c r="C19" t="s">
        <v>125</v>
      </c>
      <c r="D19" s="1">
        <f t="shared" si="3"/>
        <v>-0.27551175132676275</v>
      </c>
      <c r="E19" s="1">
        <f t="shared" si="4"/>
        <v>-0.28157695223654272</v>
      </c>
      <c r="F19" s="1">
        <f t="shared" si="5"/>
        <v>-0.2931008339651251</v>
      </c>
      <c r="G19" s="1">
        <f t="shared" si="6"/>
        <v>-0.14025777103866563</v>
      </c>
      <c r="H19" s="1">
        <f t="shared" si="7"/>
        <v>-0.36103108415466256</v>
      </c>
      <c r="I19" s="1">
        <f t="shared" si="8"/>
        <v>-0.20636846095526912</v>
      </c>
      <c r="J19" s="1">
        <f t="shared" si="9"/>
        <v>-0.27490523123578464</v>
      </c>
      <c r="K19" s="1">
        <f t="shared" si="10"/>
        <v>-0.16861258529188783</v>
      </c>
      <c r="L19" s="1">
        <f t="shared" si="11"/>
        <v>8.0363912054586713E-3</v>
      </c>
      <c r="M19" s="1">
        <f t="shared" si="12"/>
        <v>-7.4450341167551129E-2</v>
      </c>
      <c r="N19" s="1">
        <f t="shared" si="0"/>
        <v>0</v>
      </c>
      <c r="O19" s="1">
        <f t="shared" si="1"/>
        <v>-8.3851402577710385E-2</v>
      </c>
      <c r="Q19" s="4">
        <v>266.05099999999999</v>
      </c>
      <c r="S19" s="1">
        <v>-1.1819999999999999</v>
      </c>
      <c r="T19" s="1">
        <f t="shared" si="13"/>
        <v>1.4259999999999999</v>
      </c>
      <c r="U19" s="1">
        <f t="shared" si="14"/>
        <v>1.0389999999999999</v>
      </c>
      <c r="V19" s="1">
        <f t="shared" si="15"/>
        <v>-0.78600000000000003</v>
      </c>
      <c r="W19" s="1">
        <f t="shared" si="16"/>
        <v>-0.45800000000000002</v>
      </c>
      <c r="X19" s="1">
        <f t="shared" si="17"/>
        <v>-1.47</v>
      </c>
      <c r="Y19" s="1">
        <f t="shared" si="18"/>
        <v>-1.0629999999999999</v>
      </c>
      <c r="Z19" s="1">
        <f t="shared" si="19"/>
        <v>0.42899999999999999</v>
      </c>
      <c r="AA19" s="1">
        <f t="shared" si="20"/>
        <v>-4.1420000000000003</v>
      </c>
      <c r="AB19" s="1">
        <f t="shared" si="21"/>
        <v>-3.9510000000000001</v>
      </c>
      <c r="AC19" s="1">
        <f t="shared" si="22"/>
        <v>-4.726</v>
      </c>
      <c r="AD19" s="1">
        <f t="shared" si="2"/>
        <v>-4.2679999999999998</v>
      </c>
      <c r="AF19">
        <v>264.86900000000003</v>
      </c>
      <c r="AG19">
        <v>-1.1819999999999999</v>
      </c>
      <c r="AH19">
        <v>4.7779999999999996</v>
      </c>
      <c r="AJ19">
        <v>267.47699999999998</v>
      </c>
      <c r="AK19">
        <v>1.4259999999999999</v>
      </c>
      <c r="AL19">
        <v>4.7380000000000004</v>
      </c>
      <c r="AN19">
        <v>267.08999999999997</v>
      </c>
      <c r="AO19">
        <v>1.0389999999999999</v>
      </c>
      <c r="AP19">
        <v>4.6619999999999999</v>
      </c>
      <c r="AR19">
        <v>265.26499999999999</v>
      </c>
      <c r="AS19">
        <v>-0.78600000000000003</v>
      </c>
      <c r="AT19">
        <v>5.67</v>
      </c>
      <c r="AV19">
        <v>265.59300000000002</v>
      </c>
      <c r="AW19">
        <v>-0.45800000000000002</v>
      </c>
      <c r="AX19">
        <v>4.2140000000000004</v>
      </c>
      <c r="AZ19">
        <v>264.58100000000002</v>
      </c>
      <c r="BA19">
        <v>-1.47</v>
      </c>
      <c r="BB19">
        <v>5.234</v>
      </c>
      <c r="BD19">
        <v>261.32499999999999</v>
      </c>
      <c r="BE19">
        <v>-4.726</v>
      </c>
      <c r="BF19">
        <v>6.5949999999999998</v>
      </c>
      <c r="BH19">
        <v>266.48</v>
      </c>
      <c r="BI19">
        <v>0.42899999999999999</v>
      </c>
      <c r="BJ19">
        <v>5.4829999999999997</v>
      </c>
      <c r="BL19">
        <v>262.10000000000002</v>
      </c>
      <c r="BM19">
        <v>-3.9510000000000001</v>
      </c>
      <c r="BN19">
        <v>6.1040000000000001</v>
      </c>
      <c r="BP19">
        <v>261.90899999999999</v>
      </c>
      <c r="BQ19">
        <v>-4.1420000000000003</v>
      </c>
      <c r="BR19">
        <v>6.6479999999999997</v>
      </c>
      <c r="BT19">
        <v>264.988</v>
      </c>
      <c r="BU19">
        <v>-1.0629999999999999</v>
      </c>
      <c r="BV19">
        <v>4.782</v>
      </c>
      <c r="BX19">
        <v>261.78300000000002</v>
      </c>
      <c r="BY19">
        <v>-4.2679999999999998</v>
      </c>
      <c r="BZ19">
        <v>6.0419999999999998</v>
      </c>
      <c r="CE19" s="1">
        <v>-4.931</v>
      </c>
      <c r="CF19" s="1">
        <v>-3.7949999999999999</v>
      </c>
      <c r="CG19" s="1">
        <v>-0.85</v>
      </c>
      <c r="CH19" s="1">
        <v>-0.52500000000000002</v>
      </c>
      <c r="CI19" s="1">
        <v>-0.98599999999999999</v>
      </c>
      <c r="CJ19" s="1"/>
      <c r="CK19">
        <v>262.25599999999997</v>
      </c>
      <c r="CL19" s="1">
        <v>5.1959999999999997</v>
      </c>
      <c r="CM19" s="1"/>
      <c r="CN19" s="1">
        <v>261.12</v>
      </c>
      <c r="CP19" s="1">
        <v>6.3940000000000001</v>
      </c>
      <c r="CQ19" s="1"/>
      <c r="CR19">
        <v>265.20100000000002</v>
      </c>
      <c r="CS19">
        <v>-0.85</v>
      </c>
      <c r="CT19">
        <v>4.5190000000000001</v>
      </c>
      <c r="CU19" s="1"/>
      <c r="CV19" s="1">
        <v>265.52600000000001</v>
      </c>
      <c r="CX19" s="1">
        <v>4.859</v>
      </c>
      <c r="CY19" s="1"/>
      <c r="CZ19" s="1">
        <v>265.065</v>
      </c>
      <c r="DB19">
        <v>4.7779999999999996</v>
      </c>
    </row>
    <row r="20" spans="1:106" hidden="1">
      <c r="B20" t="s">
        <v>14</v>
      </c>
      <c r="D20" s="1">
        <f t="shared" si="3"/>
        <v>-0.24365768406810234</v>
      </c>
      <c r="E20" s="1">
        <f t="shared" si="4"/>
        <v>-0.33656556545270039</v>
      </c>
      <c r="F20" s="1">
        <f t="shared" si="5"/>
        <v>-0.33780584056827145</v>
      </c>
      <c r="G20" s="1">
        <f t="shared" si="6"/>
        <v>-0.15593640771225617</v>
      </c>
      <c r="H20" s="1">
        <f t="shared" si="7"/>
        <v>-0.28391024918254593</v>
      </c>
      <c r="I20" s="1">
        <f t="shared" si="8"/>
        <v>-0.15007328898410188</v>
      </c>
      <c r="J20" s="1">
        <f t="shared" si="9"/>
        <v>-0.20926823768181305</v>
      </c>
      <c r="K20" s="1">
        <f t="shared" si="10"/>
        <v>-0.19618897282669978</v>
      </c>
      <c r="L20" s="1">
        <f t="shared" si="11"/>
        <v>2.6835043409628993E-2</v>
      </c>
      <c r="M20" s="1">
        <f t="shared" si="12"/>
        <v>-7.0019167888149783E-2</v>
      </c>
      <c r="N20" s="1">
        <f t="shared" si="0"/>
        <v>0</v>
      </c>
      <c r="O20" s="1">
        <f t="shared" si="1"/>
        <v>-5.4684857368361643E-2</v>
      </c>
      <c r="Q20" s="4">
        <v>266.87799999999999</v>
      </c>
      <c r="S20" s="1">
        <v>-2.0089999999999999</v>
      </c>
      <c r="T20" s="1">
        <f t="shared" si="13"/>
        <v>0.59899999999999998</v>
      </c>
      <c r="U20" s="1">
        <f t="shared" si="14"/>
        <v>0.21199999999999999</v>
      </c>
      <c r="V20" s="1">
        <f t="shared" si="15"/>
        <v>-1.6140000000000001</v>
      </c>
      <c r="W20" s="1">
        <f t="shared" si="16"/>
        <v>-1.2849999999999999</v>
      </c>
      <c r="X20" s="1">
        <f t="shared" si="17"/>
        <v>-2.2970000000000002</v>
      </c>
      <c r="Y20" s="1">
        <f t="shared" si="18"/>
        <v>-1.891</v>
      </c>
      <c r="Z20" s="1">
        <f t="shared" si="19"/>
        <v>-0.39800000000000002</v>
      </c>
      <c r="AA20" s="1">
        <f t="shared" si="20"/>
        <v>-4.9690000000000003</v>
      </c>
      <c r="AB20" s="1">
        <f t="shared" si="21"/>
        <v>-4.7779999999999996</v>
      </c>
      <c r="AC20" s="1">
        <f t="shared" si="22"/>
        <v>-5.5540000000000003</v>
      </c>
      <c r="AD20" s="1">
        <f t="shared" si="2"/>
        <v>-5.0960000000000001</v>
      </c>
      <c r="AF20">
        <v>264.86900000000003</v>
      </c>
      <c r="AG20">
        <v>-2.0089999999999999</v>
      </c>
      <c r="AH20">
        <v>6.7080000000000002</v>
      </c>
      <c r="AJ20">
        <v>267.47699999999998</v>
      </c>
      <c r="AK20">
        <v>0.59899999999999998</v>
      </c>
      <c r="AL20">
        <v>5.8840000000000003</v>
      </c>
      <c r="AN20">
        <v>267.08999999999997</v>
      </c>
      <c r="AO20">
        <v>0.21199999999999999</v>
      </c>
      <c r="AP20">
        <v>5.8730000000000002</v>
      </c>
      <c r="AR20">
        <v>265.26499999999999</v>
      </c>
      <c r="AS20">
        <v>-1.6140000000000001</v>
      </c>
      <c r="AT20">
        <v>7.4859999999999998</v>
      </c>
      <c r="AV20">
        <v>265.59300000000002</v>
      </c>
      <c r="AW20">
        <v>-1.2849999999999999</v>
      </c>
      <c r="AX20">
        <v>6.351</v>
      </c>
      <c r="AZ20">
        <v>264.58100000000002</v>
      </c>
      <c r="BA20">
        <v>-2.2970000000000002</v>
      </c>
      <c r="BB20">
        <v>7.5380000000000003</v>
      </c>
      <c r="BD20">
        <v>261.32499999999999</v>
      </c>
      <c r="BE20">
        <v>-5.5540000000000003</v>
      </c>
      <c r="BF20">
        <v>8.8689999999999998</v>
      </c>
      <c r="BH20">
        <v>266.48</v>
      </c>
      <c r="BI20">
        <v>-0.39800000000000002</v>
      </c>
      <c r="BJ20">
        <v>7.1289999999999996</v>
      </c>
      <c r="BL20">
        <v>262.10000000000002</v>
      </c>
      <c r="BM20">
        <v>-4.7779999999999996</v>
      </c>
      <c r="BN20">
        <v>8.2479999999999993</v>
      </c>
      <c r="BP20">
        <v>261.90899999999999</v>
      </c>
      <c r="BQ20">
        <v>-4.9690000000000003</v>
      </c>
      <c r="BR20">
        <v>9.1069999999999993</v>
      </c>
      <c r="BT20">
        <v>264.988</v>
      </c>
      <c r="BU20">
        <v>-1.891</v>
      </c>
      <c r="BV20">
        <v>7.0129999999999999</v>
      </c>
      <c r="BX20">
        <v>261.78300000000002</v>
      </c>
      <c r="BY20">
        <v>-5.0960000000000001</v>
      </c>
      <c r="BZ20">
        <v>8.3840000000000003</v>
      </c>
      <c r="CE20" s="1">
        <v>-5.758</v>
      </c>
      <c r="CF20" s="1">
        <v>-4.6230000000000002</v>
      </c>
      <c r="CG20" s="1">
        <v>-1.6779999999999999</v>
      </c>
      <c r="CH20" s="1">
        <v>-1.353</v>
      </c>
      <c r="CI20" s="1">
        <v>-1.8129999999999999</v>
      </c>
      <c r="CJ20" s="1"/>
      <c r="CK20">
        <v>262.25599999999997</v>
      </c>
      <c r="CL20" s="1">
        <v>7.61</v>
      </c>
      <c r="CM20" s="1"/>
      <c r="CN20" s="1">
        <v>261.12</v>
      </c>
      <c r="CP20" s="1">
        <v>8.2949999999999999</v>
      </c>
      <c r="CQ20" s="1"/>
      <c r="CR20">
        <v>265.20100000000002</v>
      </c>
      <c r="CS20">
        <v>-1.6779999999999999</v>
      </c>
      <c r="CT20">
        <v>6.4329999999999998</v>
      </c>
      <c r="CU20" s="1"/>
      <c r="CV20" s="1">
        <v>265.52600000000001</v>
      </c>
      <c r="CX20" s="1">
        <v>6.601</v>
      </c>
      <c r="CY20" s="1"/>
      <c r="CZ20" s="1">
        <v>265.065</v>
      </c>
      <c r="DB20">
        <v>7.0170000000000003</v>
      </c>
    </row>
    <row r="21" spans="1:106" hidden="1">
      <c r="B21" t="s">
        <v>15</v>
      </c>
      <c r="D21" s="1">
        <f t="shared" si="3"/>
        <v>-0.17961654894046411</v>
      </c>
      <c r="E21" s="1">
        <f t="shared" si="4"/>
        <v>3.6999663639421866E-3</v>
      </c>
      <c r="F21" s="1">
        <f t="shared" si="5"/>
        <v>-3.0440632357887666E-2</v>
      </c>
      <c r="G21" s="1">
        <f t="shared" si="6"/>
        <v>-7.0635721493440953E-2</v>
      </c>
      <c r="H21" s="1">
        <f t="shared" si="7"/>
        <v>-0.14749411368987553</v>
      </c>
      <c r="I21" s="1">
        <f t="shared" si="8"/>
        <v>-0.11385805583585598</v>
      </c>
      <c r="J21" s="1">
        <f t="shared" si="9"/>
        <v>-0.14328960645812303</v>
      </c>
      <c r="K21" s="1">
        <f t="shared" si="10"/>
        <v>-4.7426841574167516E-2</v>
      </c>
      <c r="L21" s="1">
        <f t="shared" si="11"/>
        <v>-1.6818028927009397E-3</v>
      </c>
      <c r="M21" s="1">
        <f t="shared" si="12"/>
        <v>-3.4140598721829701E-2</v>
      </c>
      <c r="N21" s="1">
        <f t="shared" si="0"/>
        <v>0</v>
      </c>
      <c r="O21" s="1">
        <f t="shared" si="1"/>
        <v>-3.7167843928691574E-2</v>
      </c>
      <c r="Q21" s="4">
        <v>264.42899999999997</v>
      </c>
      <c r="S21" s="1">
        <v>0.44</v>
      </c>
      <c r="T21" s="1">
        <f t="shared" si="13"/>
        <v>3.048</v>
      </c>
      <c r="U21" s="1">
        <f t="shared" si="14"/>
        <v>2.6619999999999999</v>
      </c>
      <c r="V21" s="1">
        <f t="shared" si="15"/>
        <v>0.83599999999999997</v>
      </c>
      <c r="W21" s="1">
        <f t="shared" si="16"/>
        <v>1.1639999999999999</v>
      </c>
      <c r="X21" s="1">
        <f t="shared" si="17"/>
        <v>0.152</v>
      </c>
      <c r="Y21" s="1">
        <f t="shared" si="18"/>
        <v>0.55900000000000005</v>
      </c>
      <c r="Z21" s="1">
        <f t="shared" si="19"/>
        <v>2.052</v>
      </c>
      <c r="AA21" s="1">
        <f t="shared" si="20"/>
        <v>-2.52</v>
      </c>
      <c r="AB21" s="1">
        <f t="shared" si="21"/>
        <v>-2.3279999999999998</v>
      </c>
      <c r="AC21" s="1">
        <f t="shared" si="22"/>
        <v>-3.1040000000000001</v>
      </c>
      <c r="AD21" s="1">
        <f t="shared" si="2"/>
        <v>-2.6459999999999999</v>
      </c>
      <c r="AF21">
        <v>264.86900000000003</v>
      </c>
      <c r="AG21">
        <v>0.44</v>
      </c>
      <c r="AH21">
        <v>4.8780000000000001</v>
      </c>
      <c r="AJ21">
        <v>267.47699999999998</v>
      </c>
      <c r="AK21">
        <v>3.048</v>
      </c>
      <c r="AL21">
        <v>5.968</v>
      </c>
      <c r="AN21">
        <v>267.08999999999997</v>
      </c>
      <c r="AO21">
        <v>2.6619999999999999</v>
      </c>
      <c r="AP21">
        <v>5.7649999999999997</v>
      </c>
      <c r="AR21">
        <v>265.26499999999999</v>
      </c>
      <c r="AS21">
        <v>0.83599999999999997</v>
      </c>
      <c r="AT21">
        <v>5.5259999999999998</v>
      </c>
      <c r="AV21">
        <v>265.59300000000002</v>
      </c>
      <c r="AW21">
        <v>1.1639999999999999</v>
      </c>
      <c r="AX21">
        <v>5.069</v>
      </c>
      <c r="AZ21">
        <v>264.58100000000002</v>
      </c>
      <c r="BA21">
        <v>0.152</v>
      </c>
      <c r="BB21">
        <v>5.2690000000000001</v>
      </c>
      <c r="BD21">
        <v>261.32499999999999</v>
      </c>
      <c r="BE21">
        <v>-3.1040000000000001</v>
      </c>
      <c r="BF21">
        <v>5.9459999999999997</v>
      </c>
      <c r="BH21">
        <v>266.48</v>
      </c>
      <c r="BI21">
        <v>2.052</v>
      </c>
      <c r="BJ21">
        <v>5.6639999999999997</v>
      </c>
      <c r="BL21">
        <v>262.10000000000002</v>
      </c>
      <c r="BM21">
        <v>-2.3279999999999998</v>
      </c>
      <c r="BN21">
        <v>5.7430000000000003</v>
      </c>
      <c r="BP21">
        <v>261.90899999999999</v>
      </c>
      <c r="BQ21">
        <v>-2.52</v>
      </c>
      <c r="BR21">
        <v>5.9359999999999999</v>
      </c>
      <c r="BT21">
        <v>264.988</v>
      </c>
      <c r="BU21">
        <v>0.55900000000000005</v>
      </c>
      <c r="BV21">
        <v>5.0940000000000003</v>
      </c>
      <c r="BX21">
        <v>261.78300000000002</v>
      </c>
      <c r="BY21">
        <v>-2.6459999999999999</v>
      </c>
      <c r="BZ21">
        <v>5.7249999999999996</v>
      </c>
      <c r="CE21" s="1">
        <v>-3.3079999999999998</v>
      </c>
      <c r="CF21" s="1">
        <v>-2.173</v>
      </c>
      <c r="CG21" s="1">
        <v>0.77200000000000002</v>
      </c>
      <c r="CH21" s="1">
        <v>1.097</v>
      </c>
      <c r="CI21" s="1">
        <v>0.63600000000000001</v>
      </c>
      <c r="CJ21" s="1"/>
      <c r="CK21">
        <v>262.25599999999997</v>
      </c>
      <c r="CL21" s="1">
        <v>5.2240000000000002</v>
      </c>
      <c r="CM21" s="1"/>
      <c r="CN21" s="1">
        <v>261.12</v>
      </c>
      <c r="CP21" s="1">
        <v>5.7309999999999999</v>
      </c>
      <c r="CQ21" s="1"/>
      <c r="CR21">
        <v>265.20100000000002</v>
      </c>
      <c r="CS21">
        <v>0.77200000000000002</v>
      </c>
      <c r="CT21">
        <v>4.9370000000000003</v>
      </c>
      <c r="CU21" s="1"/>
      <c r="CV21" s="1">
        <v>265.52600000000001</v>
      </c>
      <c r="CX21" s="1">
        <v>5.1970000000000001</v>
      </c>
      <c r="CY21" s="1"/>
      <c r="CZ21" s="1">
        <v>265.065</v>
      </c>
      <c r="DB21">
        <v>5.1639999999999997</v>
      </c>
    </row>
    <row r="22" spans="1:106" hidden="1">
      <c r="B22" t="s">
        <v>16</v>
      </c>
      <c r="D22" s="1">
        <f t="shared" si="3"/>
        <v>0</v>
      </c>
      <c r="E22" s="1">
        <f t="shared" si="4"/>
        <v>0</v>
      </c>
      <c r="F22" s="1">
        <f t="shared" si="5"/>
        <v>0</v>
      </c>
      <c r="G22" s="1">
        <f t="shared" si="6"/>
        <v>0</v>
      </c>
      <c r="H22" s="1">
        <f t="shared" si="7"/>
        <v>0</v>
      </c>
      <c r="I22" s="1">
        <f t="shared" si="8"/>
        <v>0</v>
      </c>
      <c r="J22" s="1">
        <f t="shared" si="9"/>
        <v>0</v>
      </c>
      <c r="K22" s="1"/>
      <c r="L22" s="1">
        <f t="shared" si="11"/>
        <v>0</v>
      </c>
      <c r="M22" s="1"/>
      <c r="N22" s="1">
        <f t="shared" si="0"/>
        <v>0</v>
      </c>
      <c r="O22" s="1">
        <f t="shared" si="1"/>
        <v>0</v>
      </c>
      <c r="Q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F22">
        <v>237.411</v>
      </c>
      <c r="AG22">
        <v>-999</v>
      </c>
      <c r="AH22">
        <v>-999</v>
      </c>
      <c r="AJ22">
        <v>241.16900000000001</v>
      </c>
      <c r="AK22">
        <v>-999</v>
      </c>
      <c r="AL22">
        <v>-999</v>
      </c>
      <c r="AN22">
        <v>240.64</v>
      </c>
      <c r="AO22">
        <v>-999</v>
      </c>
      <c r="AP22">
        <v>-999</v>
      </c>
      <c r="AR22">
        <v>238.90299999999999</v>
      </c>
      <c r="AS22">
        <v>-999</v>
      </c>
      <c r="AT22">
        <v>-999</v>
      </c>
      <c r="AV22">
        <v>240.535</v>
      </c>
      <c r="AW22">
        <v>-999</v>
      </c>
      <c r="AX22">
        <v>-999</v>
      </c>
      <c r="AZ22">
        <v>239.65700000000001</v>
      </c>
      <c r="BA22">
        <v>-999</v>
      </c>
      <c r="BB22">
        <v>-999</v>
      </c>
      <c r="BD22">
        <v>234.82400000000001</v>
      </c>
      <c r="BE22">
        <v>-999</v>
      </c>
      <c r="BF22">
        <v>-999</v>
      </c>
      <c r="BH22">
        <v>239.488</v>
      </c>
      <c r="BI22">
        <v>-999</v>
      </c>
      <c r="BJ22">
        <v>-999</v>
      </c>
      <c r="BL22">
        <v>231.45099999999999</v>
      </c>
      <c r="BM22">
        <v>-999</v>
      </c>
      <c r="BN22">
        <v>-999</v>
      </c>
      <c r="BP22">
        <v>235.41300000000001</v>
      </c>
      <c r="BQ22">
        <v>-999</v>
      </c>
      <c r="BR22">
        <v>-999</v>
      </c>
      <c r="BT22">
        <v>239.58799999999999</v>
      </c>
      <c r="BU22">
        <v>-999</v>
      </c>
      <c r="BV22">
        <v>-999</v>
      </c>
      <c r="BX22">
        <v>236.83799999999999</v>
      </c>
      <c r="BY22">
        <v>-999</v>
      </c>
      <c r="BZ22">
        <v>-999</v>
      </c>
      <c r="CE22" s="1"/>
      <c r="CF22" s="1"/>
      <c r="CG22" s="1"/>
      <c r="CH22" s="1"/>
      <c r="CI22" s="1"/>
      <c r="CJ22" s="1"/>
      <c r="CK22">
        <v>236.928</v>
      </c>
      <c r="CL22" s="1">
        <v>-999</v>
      </c>
      <c r="CM22" s="1"/>
      <c r="CN22" s="1">
        <v>233.17400000000001</v>
      </c>
      <c r="CP22" s="1">
        <v>-999</v>
      </c>
      <c r="CQ22" s="1"/>
      <c r="CR22">
        <v>237.786</v>
      </c>
      <c r="CU22" s="1"/>
      <c r="CV22" s="1">
        <v>238.934</v>
      </c>
      <c r="CX22" s="1">
        <v>-999</v>
      </c>
      <c r="CY22" s="1"/>
      <c r="CZ22" s="1">
        <v>239.952</v>
      </c>
      <c r="DB22">
        <v>-999</v>
      </c>
    </row>
    <row r="23" spans="1:106">
      <c r="A23" t="s">
        <v>144</v>
      </c>
      <c r="B23" t="s">
        <v>17</v>
      </c>
      <c r="C23" t="s">
        <v>126</v>
      </c>
      <c r="D23" s="1">
        <f t="shared" si="3"/>
        <v>3.7124218172035754E-2</v>
      </c>
      <c r="E23" s="1">
        <f t="shared" si="4"/>
        <v>8.1579124352680138E-2</v>
      </c>
      <c r="F23" s="1">
        <f t="shared" si="5"/>
        <v>7.0347703275270651E-2</v>
      </c>
      <c r="G23" s="1">
        <f t="shared" si="6"/>
        <v>7.9292487726141531E-2</v>
      </c>
      <c r="H23" s="1">
        <f t="shared" si="7"/>
        <v>1.990718945456987E-2</v>
      </c>
      <c r="I23" s="1">
        <f t="shared" si="8"/>
        <v>2.2126572062680788E-2</v>
      </c>
      <c r="J23" s="1">
        <f t="shared" si="9"/>
        <v>-2.084874571255636E-2</v>
      </c>
      <c r="K23" s="1">
        <f>(BJ23-$BF23)/$BF23</f>
        <v>-1.2912771538099414E-2</v>
      </c>
      <c r="L23" s="1">
        <f t="shared" si="11"/>
        <v>2.0377967583563174E-2</v>
      </c>
      <c r="M23" s="1">
        <f>(BN23-BF23)/BF23</f>
        <v>0.21534736700517867</v>
      </c>
      <c r="N23" s="1">
        <f t="shared" si="0"/>
        <v>0</v>
      </c>
      <c r="O23" s="1">
        <f t="shared" si="1"/>
        <v>-0.10014123343869789</v>
      </c>
      <c r="Q23" s="4">
        <v>189.39</v>
      </c>
      <c r="S23" s="1">
        <v>-1.7210000000000001</v>
      </c>
      <c r="T23" s="1">
        <f>AK23</f>
        <v>1.228</v>
      </c>
      <c r="U23" s="1">
        <f>AO23</f>
        <v>1.0680000000000001</v>
      </c>
      <c r="V23" s="1">
        <f>AS23</f>
        <v>1.216</v>
      </c>
      <c r="W23" s="1">
        <f>AW23</f>
        <v>2.6379999999999999</v>
      </c>
      <c r="X23" s="1">
        <f>BA23</f>
        <v>2.95</v>
      </c>
      <c r="Y23" s="1">
        <f>BU23</f>
        <v>1.0389999999999999</v>
      </c>
      <c r="Z23" s="1">
        <f>BI23</f>
        <v>2.0630000000000002</v>
      </c>
      <c r="AA23" s="1">
        <f>BQ23</f>
        <v>0.19</v>
      </c>
      <c r="AB23" s="1">
        <f>BM23</f>
        <v>-6.4790000000000001</v>
      </c>
      <c r="AC23" s="1">
        <f>BE23</f>
        <v>-4.5090000000000003</v>
      </c>
      <c r="AD23" s="1">
        <f t="shared" si="2"/>
        <v>-1.589</v>
      </c>
      <c r="AF23">
        <v>187.66900000000001</v>
      </c>
      <c r="AG23">
        <v>-1.7210000000000001</v>
      </c>
      <c r="AH23">
        <v>15.420999999999999</v>
      </c>
      <c r="AJ23">
        <v>190.61799999999999</v>
      </c>
      <c r="AK23">
        <v>1.228</v>
      </c>
      <c r="AL23">
        <v>16.082000000000001</v>
      </c>
      <c r="AN23">
        <v>190.458</v>
      </c>
      <c r="AO23">
        <v>1.0680000000000001</v>
      </c>
      <c r="AP23">
        <v>15.914999999999999</v>
      </c>
      <c r="AR23">
        <v>190.60599999999999</v>
      </c>
      <c r="AS23">
        <v>1.216</v>
      </c>
      <c r="AT23">
        <v>16.047999999999998</v>
      </c>
      <c r="AV23">
        <v>192.02799999999999</v>
      </c>
      <c r="AW23">
        <v>2.6379999999999999</v>
      </c>
      <c r="AX23">
        <v>15.164999999999999</v>
      </c>
      <c r="AZ23">
        <v>192.34</v>
      </c>
      <c r="BA23">
        <v>2.95</v>
      </c>
      <c r="BB23">
        <v>15.198</v>
      </c>
      <c r="BD23">
        <v>184.881</v>
      </c>
      <c r="BE23">
        <v>-4.5090000000000003</v>
      </c>
      <c r="BF23">
        <v>14.869</v>
      </c>
      <c r="BH23">
        <v>191.453</v>
      </c>
      <c r="BI23">
        <v>2.0630000000000002</v>
      </c>
      <c r="BJ23">
        <v>14.677</v>
      </c>
      <c r="BL23">
        <v>182.911</v>
      </c>
      <c r="BM23">
        <v>-6.4790000000000001</v>
      </c>
      <c r="BN23">
        <v>18.071000000000002</v>
      </c>
      <c r="BP23">
        <v>189.58</v>
      </c>
      <c r="BQ23">
        <v>0.19</v>
      </c>
      <c r="BR23">
        <v>15.172000000000001</v>
      </c>
      <c r="BT23">
        <v>190.429</v>
      </c>
      <c r="BU23">
        <v>1.0389999999999999</v>
      </c>
      <c r="BV23">
        <v>14.558999999999999</v>
      </c>
      <c r="BX23">
        <v>187.80099999999999</v>
      </c>
      <c r="BY23">
        <v>-1.589</v>
      </c>
      <c r="BZ23">
        <v>13.38</v>
      </c>
      <c r="CE23" s="1">
        <v>0.42</v>
      </c>
      <c r="CF23" s="1">
        <v>5.7069999999999999</v>
      </c>
      <c r="CG23" s="1">
        <v>-1.85</v>
      </c>
      <c r="CH23" s="1">
        <v>1.895</v>
      </c>
      <c r="CI23" s="1">
        <v>3.2</v>
      </c>
      <c r="CJ23" s="1"/>
      <c r="CK23">
        <v>195.09700000000001</v>
      </c>
      <c r="CL23" s="1">
        <v>15.72</v>
      </c>
      <c r="CM23" s="1"/>
      <c r="CN23" s="1">
        <v>189.81</v>
      </c>
      <c r="CP23" s="1">
        <v>15.535</v>
      </c>
      <c r="CQ23" s="1"/>
      <c r="CR23">
        <v>187.54</v>
      </c>
      <c r="CS23">
        <v>-1.85</v>
      </c>
      <c r="CT23">
        <v>15.544</v>
      </c>
      <c r="CU23" s="1"/>
      <c r="CV23" s="1">
        <v>191.285</v>
      </c>
      <c r="CX23" s="1">
        <v>15.907</v>
      </c>
      <c r="CY23" s="1"/>
      <c r="CZ23" s="1">
        <v>192.59</v>
      </c>
      <c r="DB23">
        <v>15.089</v>
      </c>
    </row>
    <row r="24" spans="1:106">
      <c r="A24" t="s">
        <v>144</v>
      </c>
      <c r="B24" t="s">
        <v>18</v>
      </c>
      <c r="C24" t="s">
        <v>127</v>
      </c>
      <c r="D24" s="1">
        <f t="shared" si="3"/>
        <v>-5.7006783085582401E-2</v>
      </c>
      <c r="E24" s="1">
        <f t="shared" si="4"/>
        <v>-9.453023524318099E-3</v>
      </c>
      <c r="F24" s="1">
        <f t="shared" si="5"/>
        <v>-1.9555491412902352E-2</v>
      </c>
      <c r="G24" s="1">
        <f t="shared" si="6"/>
        <v>-1.1040554192524208E-2</v>
      </c>
      <c r="H24" s="1">
        <f t="shared" si="7"/>
        <v>-8.1685668927695174E-2</v>
      </c>
      <c r="I24" s="1">
        <f t="shared" si="8"/>
        <v>-8.4066964930004387E-2</v>
      </c>
      <c r="J24" s="1">
        <f t="shared" si="9"/>
        <v>-0.11956992350988599</v>
      </c>
      <c r="K24" s="1">
        <f>(BJ24-$BF24)/$BF24</f>
        <v>-7.6923076923076969E-2</v>
      </c>
      <c r="L24" s="1">
        <f t="shared" si="11"/>
        <v>-1.3854813104344072E-2</v>
      </c>
      <c r="M24" s="1">
        <f>(BN24-BF24)/BF24</f>
        <v>0.17571078077644672</v>
      </c>
      <c r="N24" s="1">
        <f t="shared" si="0"/>
        <v>0</v>
      </c>
      <c r="O24" s="1">
        <f t="shared" si="1"/>
        <v>-8.2768076201472085E-2</v>
      </c>
      <c r="Q24" s="4">
        <v>165.893</v>
      </c>
      <c r="S24" s="1">
        <v>-2.145</v>
      </c>
      <c r="T24" s="1">
        <f>AK24</f>
        <v>1.365</v>
      </c>
      <c r="U24" s="1">
        <f>AO24</f>
        <v>1.07</v>
      </c>
      <c r="V24" s="1">
        <f>AS24</f>
        <v>-1.7000000000000001E-2</v>
      </c>
      <c r="W24" s="1">
        <f>AW24</f>
        <v>1.9179999999999999</v>
      </c>
      <c r="X24" s="1">
        <f>BA24</f>
        <v>1.4119999999999999</v>
      </c>
      <c r="Y24" s="1">
        <f>BU24</f>
        <v>0.41299999999999998</v>
      </c>
      <c r="Z24" s="1">
        <f>BI24</f>
        <v>0.71099999999999997</v>
      </c>
      <c r="AA24" s="1">
        <f>BQ24</f>
        <v>-2.464</v>
      </c>
      <c r="AB24" s="1">
        <f>BM24</f>
        <v>-6.8259999999999996</v>
      </c>
      <c r="AC24" s="1">
        <f>BE24</f>
        <v>-4.9320000000000004</v>
      </c>
      <c r="AD24" s="1">
        <f t="shared" si="2"/>
        <v>-2.214</v>
      </c>
      <c r="AF24">
        <v>163.74700000000001</v>
      </c>
      <c r="AG24">
        <v>-2.145</v>
      </c>
      <c r="AH24">
        <v>13.068</v>
      </c>
      <c r="AJ24">
        <v>167.25800000000001</v>
      </c>
      <c r="AK24">
        <v>1.365</v>
      </c>
      <c r="AL24">
        <v>13.727</v>
      </c>
      <c r="AN24">
        <v>166.96199999999999</v>
      </c>
      <c r="AO24">
        <v>1.07</v>
      </c>
      <c r="AP24">
        <v>13.587</v>
      </c>
      <c r="AR24">
        <v>165.875</v>
      </c>
      <c r="AS24">
        <v>-1.7000000000000001E-2</v>
      </c>
      <c r="AT24">
        <v>13.705</v>
      </c>
      <c r="AV24">
        <v>167.81100000000001</v>
      </c>
      <c r="AW24">
        <v>1.9179999999999999</v>
      </c>
      <c r="AX24">
        <v>12.726000000000001</v>
      </c>
      <c r="AZ24">
        <v>167.304</v>
      </c>
      <c r="BA24">
        <v>1.4119999999999999</v>
      </c>
      <c r="BB24">
        <v>12.693</v>
      </c>
      <c r="BD24">
        <v>160.96</v>
      </c>
      <c r="BE24">
        <v>-4.9320000000000004</v>
      </c>
      <c r="BF24">
        <v>13.858000000000001</v>
      </c>
      <c r="BH24">
        <v>166.60400000000001</v>
      </c>
      <c r="BI24">
        <v>0.71099999999999997</v>
      </c>
      <c r="BJ24">
        <v>12.792</v>
      </c>
      <c r="BL24">
        <v>159.066</v>
      </c>
      <c r="BM24">
        <v>-6.8259999999999996</v>
      </c>
      <c r="BN24">
        <v>16.292999999999999</v>
      </c>
      <c r="BP24">
        <v>163.429</v>
      </c>
      <c r="BQ24">
        <v>-2.464</v>
      </c>
      <c r="BR24">
        <v>13.666</v>
      </c>
      <c r="BT24">
        <v>166.30600000000001</v>
      </c>
      <c r="BU24">
        <v>0.41299999999999998</v>
      </c>
      <c r="BV24">
        <v>12.201000000000001</v>
      </c>
      <c r="BX24">
        <v>163.679</v>
      </c>
      <c r="BY24">
        <v>-2.214</v>
      </c>
      <c r="BZ24">
        <v>12.711</v>
      </c>
      <c r="CE24" s="1">
        <v>-0.79600000000000004</v>
      </c>
      <c r="CF24" s="1">
        <v>4.4580000000000002</v>
      </c>
      <c r="CG24" s="1">
        <v>-2.2040000000000002</v>
      </c>
      <c r="CH24" s="1">
        <v>1.74</v>
      </c>
      <c r="CI24" s="1">
        <v>2.63</v>
      </c>
      <c r="CJ24" s="1"/>
      <c r="CK24">
        <v>170.35</v>
      </c>
      <c r="CL24" s="1">
        <v>14.379</v>
      </c>
      <c r="CM24" s="1"/>
      <c r="CN24" s="1">
        <v>165.096</v>
      </c>
      <c r="CP24" s="1">
        <v>13.613</v>
      </c>
      <c r="CQ24" s="1"/>
      <c r="CR24">
        <v>163.68799999999999</v>
      </c>
      <c r="CS24">
        <v>-2.2040000000000002</v>
      </c>
      <c r="CT24">
        <v>13.14</v>
      </c>
      <c r="CU24" s="1"/>
      <c r="CV24" s="1">
        <v>167.63200000000001</v>
      </c>
      <c r="CX24" s="1">
        <v>13.715999999999999</v>
      </c>
      <c r="CY24" s="1"/>
      <c r="CZ24" s="1">
        <v>168.52199999999999</v>
      </c>
      <c r="DB24">
        <v>12.632</v>
      </c>
    </row>
    <row r="25" spans="1:106" hidden="1">
      <c r="B25" t="s">
        <v>19</v>
      </c>
      <c r="D25" s="1">
        <f t="shared" si="3"/>
        <v>5.566761920770983E-2</v>
      </c>
      <c r="E25" s="1">
        <f t="shared" si="4"/>
        <v>0.11789096206645369</v>
      </c>
      <c r="F25" s="1">
        <f t="shared" si="5"/>
        <v>0.11242785902392553</v>
      </c>
      <c r="G25" s="1">
        <f t="shared" si="6"/>
        <v>0.10632038998150933</v>
      </c>
      <c r="H25" s="1">
        <f t="shared" si="7"/>
        <v>0.10819745615509593</v>
      </c>
      <c r="I25" s="1">
        <f t="shared" si="8"/>
        <v>0.10609626267720061</v>
      </c>
      <c r="J25" s="1">
        <f t="shared" si="9"/>
        <v>8.9118619375805383E-2</v>
      </c>
      <c r="K25" s="1">
        <f>(BJ25-$BF25)/$BF25</f>
        <v>0.10545189667731258</v>
      </c>
      <c r="L25" s="1">
        <f t="shared" si="11"/>
        <v>4.3536728861993466E-2</v>
      </c>
      <c r="M25" s="1">
        <f>(BN25-BF25)/BF25</f>
        <v>2.6278926430212228E-2</v>
      </c>
      <c r="N25" s="1">
        <f t="shared" si="0"/>
        <v>0</v>
      </c>
      <c r="O25" s="1">
        <f t="shared" si="1"/>
        <v>1.2046842606600541E-2</v>
      </c>
      <c r="Q25" s="4">
        <v>154.089</v>
      </c>
      <c r="S25" s="1">
        <v>9.6590000000000007</v>
      </c>
      <c r="T25" s="1">
        <f>AK25</f>
        <v>13.169</v>
      </c>
      <c r="U25" s="1">
        <f>AO25</f>
        <v>12.874000000000001</v>
      </c>
      <c r="V25" s="1">
        <f>AS25</f>
        <v>11.787000000000001</v>
      </c>
      <c r="W25" s="1">
        <f>AW25</f>
        <v>13.722</v>
      </c>
      <c r="X25" s="1">
        <f>BA25</f>
        <v>13.215999999999999</v>
      </c>
      <c r="Y25" s="1">
        <f>BU25</f>
        <v>12.217000000000001</v>
      </c>
      <c r="Z25" s="1">
        <f>BI25</f>
        <v>12.515000000000001</v>
      </c>
      <c r="AA25" s="1">
        <f>BQ25</f>
        <v>9.34</v>
      </c>
      <c r="AB25" s="1">
        <f>BM25</f>
        <v>4.9770000000000003</v>
      </c>
      <c r="AC25" s="1">
        <f>BE25</f>
        <v>6.8719999999999999</v>
      </c>
      <c r="AD25" s="1">
        <f t="shared" si="2"/>
        <v>9.59</v>
      </c>
      <c r="AF25">
        <v>163.74700000000001</v>
      </c>
      <c r="AG25">
        <v>9.6590000000000007</v>
      </c>
      <c r="AH25">
        <v>37.680999999999997</v>
      </c>
      <c r="AJ25">
        <v>167.25800000000001</v>
      </c>
      <c r="AK25">
        <v>13.169</v>
      </c>
      <c r="AL25">
        <v>39.902000000000001</v>
      </c>
      <c r="AN25">
        <v>166.96199999999999</v>
      </c>
      <c r="AO25">
        <v>12.874000000000001</v>
      </c>
      <c r="AP25">
        <v>39.707000000000001</v>
      </c>
      <c r="AR25">
        <v>165.875</v>
      </c>
      <c r="AS25">
        <v>11.787000000000001</v>
      </c>
      <c r="AT25">
        <v>39.488999999999997</v>
      </c>
      <c r="AV25">
        <v>167.81100000000001</v>
      </c>
      <c r="AW25">
        <v>13.722</v>
      </c>
      <c r="AX25">
        <v>39.555999999999997</v>
      </c>
      <c r="AZ25">
        <v>167.304</v>
      </c>
      <c r="BA25">
        <v>13.215999999999999</v>
      </c>
      <c r="BB25">
        <v>39.481000000000002</v>
      </c>
      <c r="BD25">
        <v>160.96</v>
      </c>
      <c r="BE25">
        <v>6.8719999999999999</v>
      </c>
      <c r="BF25">
        <v>35.694000000000003</v>
      </c>
      <c r="BH25">
        <v>166.60400000000001</v>
      </c>
      <c r="BI25">
        <v>12.515000000000001</v>
      </c>
      <c r="BJ25">
        <v>39.457999999999998</v>
      </c>
      <c r="BL25">
        <v>159.066</v>
      </c>
      <c r="BM25">
        <v>4.9770000000000003</v>
      </c>
      <c r="BN25">
        <v>36.631999999999998</v>
      </c>
      <c r="BP25">
        <v>163.429</v>
      </c>
      <c r="BQ25">
        <v>9.34</v>
      </c>
      <c r="BR25">
        <v>37.247999999999998</v>
      </c>
      <c r="BT25">
        <v>166.30600000000001</v>
      </c>
      <c r="BU25">
        <v>12.217000000000001</v>
      </c>
      <c r="BV25">
        <v>38.875</v>
      </c>
      <c r="BX25">
        <v>163.679</v>
      </c>
      <c r="BY25">
        <v>9.59</v>
      </c>
      <c r="BZ25">
        <v>36.124000000000002</v>
      </c>
      <c r="CE25" s="1">
        <v>11.007999999999999</v>
      </c>
      <c r="CF25" s="1">
        <v>16.260999999999999</v>
      </c>
      <c r="CG25" s="1">
        <v>9.6</v>
      </c>
      <c r="CH25" s="1">
        <v>13.542999999999999</v>
      </c>
      <c r="CI25" s="1">
        <v>14.433999999999999</v>
      </c>
      <c r="CJ25" s="1"/>
      <c r="CK25">
        <v>170.35</v>
      </c>
      <c r="CL25" s="1">
        <v>41.527999999999999</v>
      </c>
      <c r="CM25" s="1"/>
      <c r="CN25" s="1">
        <v>165.096</v>
      </c>
      <c r="CP25" s="1">
        <v>38.646999999999998</v>
      </c>
      <c r="CQ25" s="1"/>
      <c r="CR25">
        <v>163.68799999999999</v>
      </c>
      <c r="CS25">
        <v>9.6</v>
      </c>
      <c r="CT25">
        <v>37.634999999999998</v>
      </c>
      <c r="CU25" s="1"/>
      <c r="CV25" s="1">
        <v>167.63200000000001</v>
      </c>
      <c r="CX25" s="1">
        <v>40.069000000000003</v>
      </c>
      <c r="CY25" s="1"/>
      <c r="CZ25" s="1">
        <v>168.52199999999999</v>
      </c>
      <c r="DB25">
        <v>39.890999999999998</v>
      </c>
    </row>
    <row r="26" spans="1:106" hidden="1">
      <c r="D26" s="1"/>
      <c r="E26" s="1"/>
      <c r="F26" s="1"/>
      <c r="G26" s="1"/>
      <c r="H26" s="1"/>
      <c r="I26" s="1"/>
      <c r="J26" s="1"/>
      <c r="K26" s="1"/>
      <c r="L26" s="1"/>
      <c r="M26" s="1"/>
      <c r="N26" s="1" t="e">
        <f t="shared" si="0"/>
        <v>#DIV/0!</v>
      </c>
      <c r="O26" s="1" t="e">
        <f t="shared" si="1"/>
        <v>#DIV/0!</v>
      </c>
      <c r="Q26" s="4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f t="shared" si="2"/>
        <v>-0.89</v>
      </c>
      <c r="AF26">
        <v>240.755</v>
      </c>
      <c r="AG26">
        <v>0.188</v>
      </c>
      <c r="AH26">
        <v>11.39</v>
      </c>
      <c r="AJ26">
        <v>244.91399999999999</v>
      </c>
      <c r="AK26">
        <v>4.3479999999999999</v>
      </c>
      <c r="AL26">
        <v>11.968</v>
      </c>
      <c r="AN26">
        <v>244.52500000000001</v>
      </c>
      <c r="AO26">
        <v>3.9580000000000002</v>
      </c>
      <c r="AP26">
        <v>11.821999999999999</v>
      </c>
      <c r="AR26">
        <v>242.96799999999999</v>
      </c>
      <c r="AS26">
        <v>2.4009999999999998</v>
      </c>
      <c r="AT26">
        <v>11.709</v>
      </c>
      <c r="AV26">
        <v>243.97</v>
      </c>
      <c r="AW26">
        <v>3.4</v>
      </c>
      <c r="AX26">
        <v>10.747</v>
      </c>
      <c r="AZ26">
        <v>243.226</v>
      </c>
      <c r="BA26">
        <v>2.66</v>
      </c>
      <c r="BB26">
        <v>10.612</v>
      </c>
      <c r="BH26">
        <v>240.566</v>
      </c>
      <c r="BI26">
        <v>11.736000000000001</v>
      </c>
      <c r="BL26">
        <v>240.566</v>
      </c>
      <c r="BM26">
        <v>14.654999999999999</v>
      </c>
      <c r="BP26">
        <v>240.566</v>
      </c>
      <c r="BQ26">
        <v>9.9740000000000002</v>
      </c>
      <c r="BT26">
        <v>240.566</v>
      </c>
      <c r="BU26">
        <v>10.298999999999999</v>
      </c>
      <c r="BX26">
        <v>239.67699999999999</v>
      </c>
      <c r="BY26">
        <v>-0.89</v>
      </c>
      <c r="BZ26">
        <v>10.53</v>
      </c>
      <c r="CE26" s="1">
        <v>0.26800000000000002</v>
      </c>
      <c r="CF26" s="1">
        <v>4.6779999999999999</v>
      </c>
      <c r="CG26" s="1">
        <v>0.246</v>
      </c>
      <c r="CH26" s="1">
        <v>3.819</v>
      </c>
      <c r="CI26" s="1">
        <v>3.7869999999999999</v>
      </c>
      <c r="CJ26" s="1"/>
      <c r="CK26">
        <v>245.244</v>
      </c>
      <c r="CL26" s="1">
        <v>11.66</v>
      </c>
      <c r="CM26" s="1"/>
      <c r="CN26" s="1">
        <v>240.83500000000001</v>
      </c>
      <c r="CP26" s="1">
        <v>11.785</v>
      </c>
      <c r="CQ26" s="1"/>
      <c r="CR26">
        <v>240.81200000000001</v>
      </c>
      <c r="CS26">
        <v>0.246</v>
      </c>
      <c r="CT26">
        <v>11.192</v>
      </c>
      <c r="CU26" s="1"/>
      <c r="CV26" s="1">
        <v>244.38499999999999</v>
      </c>
      <c r="CX26" s="1">
        <v>12.08</v>
      </c>
      <c r="CY26" s="1"/>
      <c r="CZ26" s="1">
        <v>244.35300000000001</v>
      </c>
      <c r="DB26">
        <v>10.839</v>
      </c>
    </row>
    <row r="27" spans="1:106">
      <c r="A27" t="s">
        <v>144</v>
      </c>
      <c r="B27" t="s">
        <v>20</v>
      </c>
      <c r="C27" t="s">
        <v>128</v>
      </c>
      <c r="D27" s="1">
        <f>(AH27-$BF27)/$BF27</f>
        <v>-6.9064010546360008E-2</v>
      </c>
      <c r="E27" s="1">
        <f>(AL27-$BF27)/$BF27</f>
        <v>-0.11198183682437381</v>
      </c>
      <c r="F27" s="1">
        <f>(AP27-$BF27)/$BF27</f>
        <v>-0.11410575655485571</v>
      </c>
      <c r="G27" s="1">
        <f>(AT27-$BF27)/$BF27</f>
        <v>-9.8139739270543425E-2</v>
      </c>
      <c r="H27" s="1">
        <f>(AX27-$BF27)/$BF27</f>
        <v>-0.19796396660319315</v>
      </c>
      <c r="I27" s="1">
        <f>(BB27-$BF27)/$BF27</f>
        <v>-0.19964845466529949</v>
      </c>
      <c r="J27" s="1">
        <f>(BV27-$BF27)/$BF27</f>
        <v>-0.2151018016698403</v>
      </c>
      <c r="K27" s="1">
        <f>(BJ27-$BF27)/$BF27</f>
        <v>-0.12355353742493037</v>
      </c>
      <c r="L27" s="1">
        <f>(BR27-$BF27)/$BF27</f>
        <v>-0.10795371319759779</v>
      </c>
      <c r="M27" s="1">
        <f>(BN27-BF27)/BF27</f>
        <v>0.23201992090229964</v>
      </c>
      <c r="N27" s="1">
        <f t="shared" si="0"/>
        <v>0</v>
      </c>
      <c r="O27" s="1">
        <f t="shared" si="1"/>
        <v>-9.8652409550314887E-2</v>
      </c>
      <c r="Q27" s="4">
        <v>244.691</v>
      </c>
      <c r="S27" s="1">
        <v>-3.9369999999999998</v>
      </c>
      <c r="T27" s="1">
        <f>AK27</f>
        <v>0.223</v>
      </c>
      <c r="U27" s="1">
        <f>AO27</f>
        <v>-0.16700000000000001</v>
      </c>
      <c r="V27" s="1">
        <f>AS27</f>
        <v>-1.724</v>
      </c>
      <c r="W27" s="1">
        <f>AW27</f>
        <v>-0.72399999999999998</v>
      </c>
      <c r="X27" s="1">
        <f>BA27</f>
        <v>-1.4650000000000001</v>
      </c>
      <c r="Y27" s="1">
        <f>BU27</f>
        <v>-1.806</v>
      </c>
      <c r="Z27" s="1">
        <f>BI27</f>
        <v>-1.5349999999999999</v>
      </c>
      <c r="AA27" s="1">
        <f>BQ27</f>
        <v>-5.93</v>
      </c>
      <c r="AB27" s="1">
        <f>BM27</f>
        <v>-9.9580000000000002</v>
      </c>
      <c r="AC27" s="1">
        <f>BE27</f>
        <v>-7</v>
      </c>
      <c r="AD27" s="1">
        <f t="shared" si="2"/>
        <v>-5.0149999999999997</v>
      </c>
      <c r="AF27">
        <v>240.755</v>
      </c>
      <c r="AG27">
        <v>-3.9369999999999998</v>
      </c>
      <c r="AH27">
        <v>12.711</v>
      </c>
      <c r="AJ27">
        <v>244.91399999999999</v>
      </c>
      <c r="AK27">
        <v>0.223</v>
      </c>
      <c r="AL27">
        <v>12.125</v>
      </c>
      <c r="AN27">
        <v>244.52500000000001</v>
      </c>
      <c r="AO27">
        <v>-0.16700000000000001</v>
      </c>
      <c r="AP27">
        <v>12.096</v>
      </c>
      <c r="AR27">
        <v>242.96799999999999</v>
      </c>
      <c r="AS27">
        <v>-1.724</v>
      </c>
      <c r="AT27">
        <v>12.314</v>
      </c>
      <c r="AV27">
        <v>243.96700000000001</v>
      </c>
      <c r="AW27">
        <v>-0.72399999999999998</v>
      </c>
      <c r="AX27">
        <v>10.951000000000001</v>
      </c>
      <c r="AZ27">
        <v>243.226</v>
      </c>
      <c r="BA27">
        <v>-1.4650000000000001</v>
      </c>
      <c r="BB27">
        <v>10.928000000000001</v>
      </c>
      <c r="BD27">
        <v>237.691</v>
      </c>
      <c r="BE27">
        <v>-7</v>
      </c>
      <c r="BF27">
        <v>13.654</v>
      </c>
      <c r="BH27">
        <v>243.15600000000001</v>
      </c>
      <c r="BI27">
        <v>-1.5349999999999999</v>
      </c>
      <c r="BJ27">
        <v>11.967000000000001</v>
      </c>
      <c r="BL27">
        <v>234.73400000000001</v>
      </c>
      <c r="BM27">
        <v>-9.9580000000000002</v>
      </c>
      <c r="BN27">
        <v>16.821999999999999</v>
      </c>
      <c r="BP27">
        <v>238.761</v>
      </c>
      <c r="BQ27">
        <v>-5.93</v>
      </c>
      <c r="BR27">
        <v>12.18</v>
      </c>
      <c r="BT27">
        <v>242.88499999999999</v>
      </c>
      <c r="BU27">
        <v>-1.806</v>
      </c>
      <c r="BV27">
        <v>10.717000000000001</v>
      </c>
      <c r="BX27">
        <v>239.67699999999999</v>
      </c>
      <c r="BY27">
        <v>-5.0149999999999997</v>
      </c>
      <c r="BZ27">
        <v>12.307</v>
      </c>
      <c r="CE27" s="1">
        <v>-3.8570000000000002</v>
      </c>
      <c r="CF27" s="1">
        <v>0.55300000000000005</v>
      </c>
      <c r="CG27" s="1">
        <v>-3.879</v>
      </c>
      <c r="CH27" s="1">
        <v>-0.30599999999999999</v>
      </c>
      <c r="CI27" s="1">
        <v>-0.33800000000000002</v>
      </c>
      <c r="CJ27" s="1"/>
      <c r="CK27">
        <v>245.244</v>
      </c>
      <c r="CL27" s="1">
        <v>11.412000000000001</v>
      </c>
      <c r="CM27" s="1"/>
      <c r="CN27" s="1">
        <v>240.83500000000001</v>
      </c>
      <c r="CP27" s="1">
        <v>12.848000000000001</v>
      </c>
      <c r="CQ27" s="1"/>
      <c r="CR27">
        <v>240.81200000000001</v>
      </c>
      <c r="CS27">
        <v>-3.879</v>
      </c>
      <c r="CT27">
        <v>12.504</v>
      </c>
      <c r="CU27" s="1"/>
      <c r="CV27" s="1">
        <v>244.38499999999999</v>
      </c>
      <c r="CX27" s="1">
        <v>12.275</v>
      </c>
      <c r="CY27" s="1"/>
      <c r="CZ27" s="1">
        <v>244.35300000000001</v>
      </c>
      <c r="DB27">
        <v>10.795</v>
      </c>
    </row>
    <row r="28" spans="1:106" hidden="1">
      <c r="B28" t="s">
        <v>21</v>
      </c>
      <c r="D28" s="1">
        <f>(AH28-$BF28)/$BF28</f>
        <v>0.12092742630580938</v>
      </c>
      <c r="E28" s="1">
        <f>(AL28-$BF28)/$BF28</f>
        <v>0.37166005861058432</v>
      </c>
      <c r="F28" s="1">
        <f>(AP28-$BF28)/$BF28</f>
        <v>0.34847440096535071</v>
      </c>
      <c r="G28" s="1">
        <f>(AT28-$BF28)/$BF28</f>
        <v>0.2746078262368557</v>
      </c>
      <c r="H28" s="1">
        <f>(AX28-$BF28)/$BF28</f>
        <v>0.28693328736424745</v>
      </c>
      <c r="I28" s="1">
        <f>(BB28-$BF28)/$BF28</f>
        <v>0.24469918979486299</v>
      </c>
      <c r="J28" s="1">
        <f>(BV28-$BF28)/$BF28</f>
        <v>0.20203413204619888</v>
      </c>
      <c r="K28" s="1">
        <f>(BJ28-$BF28)/$BF28</f>
        <v>0.2835717979658679</v>
      </c>
      <c r="L28" s="1">
        <f>(BR28-$BF28)/$BF28</f>
        <v>2.1548008963971729E-2</v>
      </c>
      <c r="M28" s="1">
        <f>(BN28-BF28)/BF28</f>
        <v>0.10799862092742631</v>
      </c>
      <c r="N28" s="1">
        <f t="shared" si="0"/>
        <v>0</v>
      </c>
      <c r="O28" s="1">
        <f t="shared" si="1"/>
        <v>7.6624719875883415E-2</v>
      </c>
      <c r="Q28" s="4">
        <v>234.00399999999999</v>
      </c>
      <c r="S28" s="1">
        <v>6.75</v>
      </c>
      <c r="T28" s="1">
        <f>AK28</f>
        <v>10.91</v>
      </c>
      <c r="U28" s="1">
        <f>AO28</f>
        <v>10.52</v>
      </c>
      <c r="V28" s="1">
        <f>AS28</f>
        <v>8.9629999999999992</v>
      </c>
      <c r="W28" s="1">
        <f>AW28</f>
        <v>9.9619999999999997</v>
      </c>
      <c r="X28" s="1">
        <f>BA28</f>
        <v>9.2219999999999995</v>
      </c>
      <c r="Y28" s="1">
        <f>BU28</f>
        <v>8.8810000000000002</v>
      </c>
      <c r="Z28" s="1">
        <f>BI28</f>
        <v>9.1519999999999992</v>
      </c>
      <c r="AA28" s="1">
        <f>BQ28</f>
        <v>4.7569999999999997</v>
      </c>
      <c r="AB28" s="1">
        <f>BM28</f>
        <v>0.72899999999999998</v>
      </c>
      <c r="AC28" s="1">
        <f>BE28</f>
        <v>3.6869999999999998</v>
      </c>
      <c r="AD28" s="1">
        <f t="shared" si="2"/>
        <v>5.6719999999999997</v>
      </c>
      <c r="AF28">
        <v>240.755</v>
      </c>
      <c r="AG28">
        <v>6.75</v>
      </c>
      <c r="AH28">
        <v>13.005000000000001</v>
      </c>
      <c r="AJ28">
        <v>244.91399999999999</v>
      </c>
      <c r="AK28">
        <v>10.91</v>
      </c>
      <c r="AL28">
        <v>15.914</v>
      </c>
      <c r="AN28">
        <v>244.52500000000001</v>
      </c>
      <c r="AO28">
        <v>10.52</v>
      </c>
      <c r="AP28">
        <v>15.645</v>
      </c>
      <c r="AR28">
        <v>242.96799999999999</v>
      </c>
      <c r="AS28">
        <v>8.9629999999999992</v>
      </c>
      <c r="AT28">
        <v>14.788</v>
      </c>
      <c r="AV28">
        <v>243.96700000000001</v>
      </c>
      <c r="AW28">
        <v>9.9619999999999997</v>
      </c>
      <c r="AX28">
        <v>14.930999999999999</v>
      </c>
      <c r="AZ28">
        <v>243.226</v>
      </c>
      <c r="BA28">
        <v>9.2219999999999995</v>
      </c>
      <c r="BB28">
        <v>14.441000000000001</v>
      </c>
      <c r="BD28">
        <v>237.691</v>
      </c>
      <c r="BE28">
        <v>3.6869999999999998</v>
      </c>
      <c r="BF28">
        <v>11.602</v>
      </c>
      <c r="BH28">
        <v>243.15600000000001</v>
      </c>
      <c r="BI28">
        <v>9.1519999999999992</v>
      </c>
      <c r="BJ28">
        <v>14.891999999999999</v>
      </c>
      <c r="BL28">
        <v>234.73400000000001</v>
      </c>
      <c r="BM28">
        <v>0.72899999999999998</v>
      </c>
      <c r="BN28">
        <v>12.855</v>
      </c>
      <c r="BP28">
        <v>238.761</v>
      </c>
      <c r="BQ28">
        <v>4.7569999999999997</v>
      </c>
      <c r="BR28">
        <v>11.852</v>
      </c>
      <c r="BT28">
        <v>242.88499999999999</v>
      </c>
      <c r="BU28">
        <v>8.8810000000000002</v>
      </c>
      <c r="BV28">
        <v>13.946</v>
      </c>
      <c r="BX28">
        <v>239.67699999999999</v>
      </c>
      <c r="BY28">
        <v>5.6719999999999997</v>
      </c>
      <c r="BZ28">
        <v>12.491</v>
      </c>
      <c r="CE28" s="1">
        <v>6.83</v>
      </c>
      <c r="CF28" s="1">
        <v>11.24</v>
      </c>
      <c r="CG28" s="1">
        <v>6.8079999999999998</v>
      </c>
      <c r="CH28" s="1">
        <v>10.381</v>
      </c>
      <c r="CI28" s="1">
        <v>10.349</v>
      </c>
      <c r="CJ28" s="1"/>
      <c r="CK28">
        <v>245.244</v>
      </c>
      <c r="CL28" s="1">
        <v>16.422999999999998</v>
      </c>
      <c r="CM28" s="1"/>
      <c r="CN28" s="1">
        <v>240.83500000000001</v>
      </c>
      <c r="CP28" s="1">
        <v>13.686</v>
      </c>
      <c r="CQ28" s="1"/>
      <c r="CR28">
        <v>240.81200000000001</v>
      </c>
      <c r="CS28">
        <v>6.8079999999999998</v>
      </c>
      <c r="CT28">
        <v>12.896000000000001</v>
      </c>
      <c r="CU28" s="1"/>
      <c r="CV28" s="1">
        <v>244.38499999999999</v>
      </c>
      <c r="CX28" s="1">
        <v>15.448</v>
      </c>
      <c r="CY28" s="1"/>
      <c r="CZ28" s="1">
        <v>244.35300000000001</v>
      </c>
      <c r="DB28">
        <v>14.907999999999999</v>
      </c>
    </row>
    <row r="29" spans="1:106" hidden="1">
      <c r="D29" s="1"/>
      <c r="E29" s="1"/>
      <c r="F29" s="1"/>
      <c r="G29" s="1"/>
      <c r="H29" s="1"/>
      <c r="I29" s="1"/>
      <c r="J29" s="1"/>
      <c r="K29" s="1"/>
      <c r="L29" s="1"/>
      <c r="M29" s="1"/>
      <c r="N29" s="1" t="e">
        <f t="shared" si="0"/>
        <v>#DIV/0!</v>
      </c>
      <c r="O29" s="1" t="e">
        <f t="shared" si="1"/>
        <v>#DIV/0!</v>
      </c>
      <c r="Q29" s="4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f t="shared" si="2"/>
        <v>0.36199999999999999</v>
      </c>
      <c r="AF29">
        <v>289.714</v>
      </c>
      <c r="AG29">
        <v>2.0760000000000001</v>
      </c>
      <c r="AH29">
        <v>8.0540000000000003</v>
      </c>
      <c r="AJ29">
        <v>290.51900000000001</v>
      </c>
      <c r="AK29">
        <v>2.8820000000000001</v>
      </c>
      <c r="AL29">
        <v>6.7809999999999997</v>
      </c>
      <c r="AN29">
        <v>290.33</v>
      </c>
      <c r="AO29">
        <v>2.6920000000000002</v>
      </c>
      <c r="AP29">
        <v>6.6609999999999996</v>
      </c>
      <c r="AR29">
        <v>288.95600000000002</v>
      </c>
      <c r="AS29">
        <v>1.3180000000000001</v>
      </c>
      <c r="AT29">
        <v>8.0120000000000005</v>
      </c>
      <c r="AV29">
        <v>289.44</v>
      </c>
      <c r="AW29">
        <v>1.802</v>
      </c>
      <c r="AX29">
        <v>6.9480000000000004</v>
      </c>
      <c r="AZ29">
        <v>288.57600000000002</v>
      </c>
      <c r="BA29">
        <v>0.93899999999999995</v>
      </c>
      <c r="BB29">
        <v>8.3350000000000009</v>
      </c>
      <c r="BH29">
        <v>287.63799999999998</v>
      </c>
      <c r="BI29">
        <v>8.9030000000000005</v>
      </c>
      <c r="BL29">
        <v>287.63799999999998</v>
      </c>
      <c r="BM29">
        <v>8.8209999999999997</v>
      </c>
      <c r="BP29">
        <v>287.63799999999998</v>
      </c>
      <c r="BQ29">
        <v>9.6170000000000009</v>
      </c>
      <c r="BT29">
        <v>287.63799999999998</v>
      </c>
      <c r="BU29">
        <v>7.6130000000000004</v>
      </c>
      <c r="BX29">
        <v>287.99900000000002</v>
      </c>
      <c r="BY29">
        <v>0.36199999999999999</v>
      </c>
      <c r="BZ29">
        <v>7.8449999999999998</v>
      </c>
      <c r="CE29" s="1">
        <v>1.4650000000000001</v>
      </c>
      <c r="CF29" s="1">
        <v>1.5469999999999999</v>
      </c>
      <c r="CG29" s="1">
        <v>2.1110000000000002</v>
      </c>
      <c r="CH29" s="1">
        <v>2.577</v>
      </c>
      <c r="CI29" s="1">
        <v>2.0129999999999999</v>
      </c>
      <c r="CJ29" s="1"/>
      <c r="CK29">
        <v>289.185</v>
      </c>
      <c r="CL29" s="1">
        <v>6.5350000000000001</v>
      </c>
      <c r="CM29" s="1"/>
      <c r="CN29" s="1">
        <v>289.10199999999998</v>
      </c>
      <c r="CP29" s="1">
        <v>6.9080000000000004</v>
      </c>
      <c r="CQ29" s="1"/>
      <c r="CR29">
        <v>289.74799999999999</v>
      </c>
      <c r="CS29">
        <v>2.1110000000000002</v>
      </c>
      <c r="CT29">
        <v>7.6150000000000002</v>
      </c>
      <c r="CU29" s="1"/>
      <c r="CV29" s="1">
        <v>290.21499999999997</v>
      </c>
      <c r="CX29" s="1">
        <v>7.73</v>
      </c>
      <c r="CY29" s="1"/>
      <c r="CZ29" s="1">
        <v>289.65100000000001</v>
      </c>
      <c r="DB29">
        <v>8.282</v>
      </c>
    </row>
    <row r="30" spans="1:106">
      <c r="A30" t="s">
        <v>144</v>
      </c>
      <c r="B30" t="s">
        <v>22</v>
      </c>
      <c r="C30" t="s">
        <v>129</v>
      </c>
      <c r="D30" s="1">
        <f t="shared" ref="D30:D55" si="23">(AH30-$BF30)/$BF30</f>
        <v>-6.3400882931758773E-2</v>
      </c>
      <c r="E30" s="1">
        <f t="shared" ref="E30:E55" si="24">(AL30-$BF30)/$BF30</f>
        <v>-0.16440614860911643</v>
      </c>
      <c r="F30" s="1">
        <f t="shared" ref="F30:F55" si="25">(AP30-$BF30)/$BF30</f>
        <v>-0.15020477634168386</v>
      </c>
      <c r="G30" s="1">
        <f t="shared" ref="G30:G55" si="26">(AT30-$BF30)/$BF30</f>
        <v>-1.5690654752406691E-2</v>
      </c>
      <c r="H30" s="1">
        <f t="shared" ref="H30:H55" si="27">(AX30-$BF30)/$BF30</f>
        <v>-6.5315674698154247E-2</v>
      </c>
      <c r="I30" s="1">
        <f t="shared" ref="I30:I55" si="28">(BB30-$BF30)/$BF30</f>
        <v>2.2871123876389728E-2</v>
      </c>
      <c r="J30" s="1">
        <f t="shared" ref="J30:J55" si="29">(BV30-$BF30)/$BF30</f>
        <v>-3.9625551832349212E-2</v>
      </c>
      <c r="K30" s="1">
        <f t="shared" ref="K30:K55" si="30">(BJ30-$BF30)/$BF30</f>
        <v>2.4573161002074535E-2</v>
      </c>
      <c r="L30" s="1">
        <f t="shared" ref="L30:L55" si="31">(BR30-$BF30)/$BF30</f>
        <v>0.16951225998617103</v>
      </c>
      <c r="M30" s="1">
        <f t="shared" ref="M30:M55" si="32">(BN30-BF30)/BF30</f>
        <v>4.0370193074836469E-2</v>
      </c>
      <c r="N30" s="1">
        <f t="shared" si="0"/>
        <v>0</v>
      </c>
      <c r="O30" s="1">
        <f t="shared" si="1"/>
        <v>-1.8243710440933994E-2</v>
      </c>
      <c r="Q30" s="4">
        <v>294.702</v>
      </c>
      <c r="S30" s="1">
        <v>-4.9880000000000004</v>
      </c>
      <c r="T30" s="1">
        <f>AK30</f>
        <v>-4.1829999999999998</v>
      </c>
      <c r="U30" s="1">
        <f>AO30</f>
        <v>-4.3730000000000002</v>
      </c>
      <c r="V30" s="1">
        <f>AS30</f>
        <v>-5.7469999999999999</v>
      </c>
      <c r="W30" s="1">
        <f>AW30</f>
        <v>-5.2619999999999996</v>
      </c>
      <c r="X30" s="1">
        <f>BA30</f>
        <v>-6.1260000000000003</v>
      </c>
      <c r="Y30" s="1">
        <f>BU30</f>
        <v>-5.9130000000000003</v>
      </c>
      <c r="Z30" s="1">
        <f>BI30</f>
        <v>-5.9770000000000003</v>
      </c>
      <c r="AA30" s="1">
        <f>BQ30</f>
        <v>-8.1859999999999999</v>
      </c>
      <c r="AB30" s="1">
        <f>BM30</f>
        <v>-6.2549999999999999</v>
      </c>
      <c r="AC30" s="1">
        <f>BE30</f>
        <v>-6.9370000000000003</v>
      </c>
      <c r="AD30" s="1">
        <f t="shared" si="2"/>
        <v>-6.7030000000000003</v>
      </c>
      <c r="AF30">
        <v>289.714</v>
      </c>
      <c r="AG30">
        <v>-4.9880000000000004</v>
      </c>
      <c r="AH30">
        <v>17.609000000000002</v>
      </c>
      <c r="AJ30">
        <v>290.51900000000001</v>
      </c>
      <c r="AK30">
        <v>-4.1829999999999998</v>
      </c>
      <c r="AL30">
        <v>15.71</v>
      </c>
      <c r="AN30">
        <v>290.33</v>
      </c>
      <c r="AO30">
        <v>-4.3730000000000002</v>
      </c>
      <c r="AP30">
        <v>15.977</v>
      </c>
      <c r="AR30">
        <v>288.95600000000002</v>
      </c>
      <c r="AS30">
        <v>-5.7469999999999999</v>
      </c>
      <c r="AT30">
        <v>18.506</v>
      </c>
      <c r="AV30">
        <v>289.44</v>
      </c>
      <c r="AW30">
        <v>-5.2619999999999996</v>
      </c>
      <c r="AX30">
        <v>17.573</v>
      </c>
      <c r="AZ30">
        <v>288.57600000000002</v>
      </c>
      <c r="BA30">
        <v>-6.1260000000000003</v>
      </c>
      <c r="BB30">
        <v>19.231000000000002</v>
      </c>
      <c r="BD30">
        <v>287.76499999999999</v>
      </c>
      <c r="BE30">
        <v>-6.9370000000000003</v>
      </c>
      <c r="BF30">
        <v>18.800999999999998</v>
      </c>
      <c r="BH30">
        <v>288.72500000000002</v>
      </c>
      <c r="BI30">
        <v>-5.9770000000000003</v>
      </c>
      <c r="BJ30">
        <v>19.263000000000002</v>
      </c>
      <c r="BL30">
        <v>288.447</v>
      </c>
      <c r="BM30">
        <v>-6.2549999999999999</v>
      </c>
      <c r="BN30">
        <v>19.559999999999999</v>
      </c>
      <c r="BP30">
        <v>286.51600000000002</v>
      </c>
      <c r="BQ30">
        <v>-8.1859999999999999</v>
      </c>
      <c r="BR30">
        <v>21.988</v>
      </c>
      <c r="BT30">
        <v>288.78899999999999</v>
      </c>
      <c r="BU30">
        <v>-5.9130000000000003</v>
      </c>
      <c r="BV30">
        <v>18.056000000000001</v>
      </c>
      <c r="BX30">
        <v>287.99900000000002</v>
      </c>
      <c r="BY30">
        <v>-6.7030000000000003</v>
      </c>
      <c r="BZ30">
        <v>18.457999999999998</v>
      </c>
      <c r="CE30" s="1">
        <v>-5.6</v>
      </c>
      <c r="CF30" s="1">
        <v>-5.5170000000000003</v>
      </c>
      <c r="CG30" s="1">
        <v>-4.9539999999999997</v>
      </c>
      <c r="CH30" s="1">
        <v>-4.4870000000000001</v>
      </c>
      <c r="CI30" s="1">
        <v>-5.0510000000000002</v>
      </c>
      <c r="CJ30" s="1"/>
      <c r="CK30">
        <v>289.185</v>
      </c>
      <c r="CL30" s="1">
        <v>18.071999999999999</v>
      </c>
      <c r="CM30" s="1"/>
      <c r="CN30" s="1">
        <v>289.10199999999998</v>
      </c>
      <c r="CP30" s="1">
        <v>18.309000000000001</v>
      </c>
      <c r="CQ30" s="1"/>
      <c r="CR30">
        <v>289.74799999999999</v>
      </c>
      <c r="CS30">
        <v>-4.9539999999999997</v>
      </c>
      <c r="CT30">
        <v>17.305</v>
      </c>
      <c r="CU30" s="1"/>
      <c r="CV30" s="1">
        <v>290.21499999999997</v>
      </c>
      <c r="CX30" s="1">
        <v>16.390999999999998</v>
      </c>
      <c r="CY30" s="1"/>
      <c r="CZ30" s="1">
        <v>289.65100000000001</v>
      </c>
      <c r="DB30">
        <v>17.431999999999999</v>
      </c>
    </row>
    <row r="31" spans="1:106" hidden="1">
      <c r="B31" t="s">
        <v>23</v>
      </c>
      <c r="D31" s="1">
        <f t="shared" si="23"/>
        <v>-0.11310728744939273</v>
      </c>
      <c r="E31" s="1">
        <f t="shared" si="24"/>
        <v>-0.10083502024291495</v>
      </c>
      <c r="F31" s="1">
        <f t="shared" si="25"/>
        <v>-8.3438765182186181E-2</v>
      </c>
      <c r="G31" s="1">
        <f t="shared" si="26"/>
        <v>-1.2651821862348133E-2</v>
      </c>
      <c r="H31" s="1">
        <f t="shared" si="27"/>
        <v>-7.9896255060728741E-2</v>
      </c>
      <c r="I31" s="1">
        <f t="shared" si="28"/>
        <v>-1.9483805668016184E-2</v>
      </c>
      <c r="J31" s="1">
        <f t="shared" si="29"/>
        <v>-9.9822874493927086E-2</v>
      </c>
      <c r="K31" s="1">
        <f t="shared" si="30"/>
        <v>-7.3380566801619215E-3</v>
      </c>
      <c r="L31" s="1">
        <f t="shared" si="31"/>
        <v>0.18585526315789466</v>
      </c>
      <c r="M31" s="1">
        <f t="shared" si="32"/>
        <v>9.4888663967611555E-3</v>
      </c>
      <c r="N31" s="1">
        <f t="shared" si="0"/>
        <v>0</v>
      </c>
      <c r="O31" s="1">
        <f t="shared" si="1"/>
        <v>-2.321609311740885E-2</v>
      </c>
      <c r="Q31" s="4">
        <v>289.32900000000001</v>
      </c>
      <c r="S31" s="1">
        <v>0.38500000000000001</v>
      </c>
      <c r="T31" s="1">
        <f>AK31</f>
        <v>1.19</v>
      </c>
      <c r="U31" s="1">
        <f>AO31</f>
        <v>1.0009999999999999</v>
      </c>
      <c r="V31" s="1">
        <f>AS31</f>
        <v>-0.373</v>
      </c>
      <c r="W31" s="1">
        <f>AW31</f>
        <v>0.111</v>
      </c>
      <c r="X31" s="1">
        <f>BA31</f>
        <v>-0.752</v>
      </c>
      <c r="Y31" s="1">
        <f>BU31</f>
        <v>-0.54</v>
      </c>
      <c r="Z31" s="1">
        <f>BI31</f>
        <v>-0.60399999999999998</v>
      </c>
      <c r="AA31" s="1">
        <f>BQ31</f>
        <v>-2.8130000000000002</v>
      </c>
      <c r="AB31" s="1">
        <f>BM31</f>
        <v>-0.88100000000000001</v>
      </c>
      <c r="AC31" s="1">
        <f>BE31</f>
        <v>-1.5640000000000001</v>
      </c>
      <c r="AD31" s="1">
        <f t="shared" si="2"/>
        <v>-1.329</v>
      </c>
      <c r="AF31">
        <v>289.714</v>
      </c>
      <c r="AG31">
        <v>0.38500000000000001</v>
      </c>
      <c r="AH31">
        <v>14.02</v>
      </c>
      <c r="AJ31">
        <v>290.51900000000001</v>
      </c>
      <c r="AK31">
        <v>1.19</v>
      </c>
      <c r="AL31">
        <v>14.214</v>
      </c>
      <c r="AN31">
        <v>290.33</v>
      </c>
      <c r="AO31">
        <v>1.0009999999999999</v>
      </c>
      <c r="AP31">
        <v>14.489000000000001</v>
      </c>
      <c r="AR31">
        <v>288.95600000000002</v>
      </c>
      <c r="AS31">
        <v>-0.373</v>
      </c>
      <c r="AT31">
        <v>15.608000000000001</v>
      </c>
      <c r="AV31">
        <v>289.44</v>
      </c>
      <c r="AW31">
        <v>0.111</v>
      </c>
      <c r="AX31">
        <v>14.545</v>
      </c>
      <c r="AZ31">
        <v>288.57600000000002</v>
      </c>
      <c r="BA31">
        <v>-0.752</v>
      </c>
      <c r="BB31">
        <v>15.5</v>
      </c>
      <c r="BD31">
        <v>287.76499999999999</v>
      </c>
      <c r="BE31">
        <v>-1.5640000000000001</v>
      </c>
      <c r="BF31">
        <v>15.808</v>
      </c>
      <c r="BH31">
        <v>288.72500000000002</v>
      </c>
      <c r="BI31">
        <v>-0.60399999999999998</v>
      </c>
      <c r="BJ31">
        <v>15.692</v>
      </c>
      <c r="BL31">
        <v>288.447</v>
      </c>
      <c r="BM31">
        <v>-0.88100000000000001</v>
      </c>
      <c r="BN31">
        <v>15.958</v>
      </c>
      <c r="BP31">
        <v>286.51600000000002</v>
      </c>
      <c r="BQ31">
        <v>-2.8130000000000002</v>
      </c>
      <c r="BR31">
        <v>18.745999999999999</v>
      </c>
      <c r="BT31">
        <v>288.78899999999999</v>
      </c>
      <c r="BU31">
        <v>-0.54</v>
      </c>
      <c r="BV31">
        <v>14.23</v>
      </c>
      <c r="BX31">
        <v>287.99900000000002</v>
      </c>
      <c r="BY31">
        <v>-1.329</v>
      </c>
      <c r="BZ31">
        <v>15.441000000000001</v>
      </c>
      <c r="CE31" s="1">
        <v>-0.22700000000000001</v>
      </c>
      <c r="CF31" s="1">
        <v>-0.14399999999999999</v>
      </c>
      <c r="CG31" s="1">
        <v>0.42</v>
      </c>
      <c r="CH31" s="1">
        <v>0.88600000000000001</v>
      </c>
      <c r="CI31" s="1">
        <v>0.32200000000000001</v>
      </c>
      <c r="CJ31" s="1"/>
      <c r="CK31">
        <v>289.185</v>
      </c>
      <c r="CL31" s="1">
        <v>15.923999999999999</v>
      </c>
      <c r="CM31" s="1"/>
      <c r="CN31" s="1">
        <v>289.10199999999998</v>
      </c>
      <c r="CP31" s="1">
        <v>15.92</v>
      </c>
      <c r="CQ31" s="1"/>
      <c r="CR31">
        <v>289.74799999999999</v>
      </c>
      <c r="CS31">
        <v>0.42</v>
      </c>
      <c r="CT31">
        <v>14.263</v>
      </c>
      <c r="CU31" s="1"/>
      <c r="CV31" s="1">
        <v>290.21499999999997</v>
      </c>
      <c r="CX31" s="1">
        <v>13.051</v>
      </c>
      <c r="CY31" s="1"/>
      <c r="CZ31" s="1">
        <v>289.65100000000001</v>
      </c>
      <c r="DB31">
        <v>13.441000000000001</v>
      </c>
    </row>
    <row r="32" spans="1:106" hidden="1">
      <c r="B32" t="s">
        <v>24</v>
      </c>
      <c r="D32" s="1">
        <f t="shared" si="23"/>
        <v>0</v>
      </c>
      <c r="E32" s="1">
        <f t="shared" si="24"/>
        <v>0</v>
      </c>
      <c r="F32" s="1">
        <f t="shared" si="25"/>
        <v>0</v>
      </c>
      <c r="G32" s="1">
        <f t="shared" si="26"/>
        <v>0</v>
      </c>
      <c r="H32" s="1">
        <f t="shared" si="27"/>
        <v>0</v>
      </c>
      <c r="I32" s="1">
        <f t="shared" si="28"/>
        <v>0</v>
      </c>
      <c r="J32" s="1">
        <f t="shared" si="29"/>
        <v>0</v>
      </c>
      <c r="K32" s="1">
        <f t="shared" si="30"/>
        <v>0</v>
      </c>
      <c r="L32" s="1">
        <f t="shared" si="31"/>
        <v>0</v>
      </c>
      <c r="M32" s="1">
        <f t="shared" si="32"/>
        <v>0</v>
      </c>
      <c r="N32" s="1">
        <f t="shared" si="0"/>
        <v>0</v>
      </c>
      <c r="O32" s="1">
        <f t="shared" si="1"/>
        <v>0</v>
      </c>
      <c r="Q32" s="4">
        <v>-999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F32">
        <v>237.33600000000001</v>
      </c>
      <c r="AG32">
        <v>-999</v>
      </c>
      <c r="AH32">
        <v>-999</v>
      </c>
      <c r="AJ32">
        <v>241.49700000000001</v>
      </c>
      <c r="AK32">
        <v>-999</v>
      </c>
      <c r="AL32">
        <v>-999</v>
      </c>
      <c r="AN32">
        <v>241.108</v>
      </c>
      <c r="AO32">
        <v>-999</v>
      </c>
      <c r="AP32">
        <v>-999</v>
      </c>
      <c r="AR32">
        <v>239.55</v>
      </c>
      <c r="AS32">
        <v>-999</v>
      </c>
      <c r="AT32">
        <v>-999</v>
      </c>
      <c r="AV32">
        <v>240.55099999999999</v>
      </c>
      <c r="AW32">
        <v>-999</v>
      </c>
      <c r="AX32">
        <v>-999</v>
      </c>
      <c r="AZ32">
        <v>239.81</v>
      </c>
      <c r="BA32">
        <v>-999</v>
      </c>
      <c r="BB32">
        <v>-999</v>
      </c>
      <c r="BD32">
        <v>234.36199999999999</v>
      </c>
      <c r="BE32">
        <v>-999</v>
      </c>
      <c r="BF32">
        <v>-999</v>
      </c>
      <c r="BH32">
        <v>239.85599999999999</v>
      </c>
      <c r="BI32">
        <v>-999</v>
      </c>
      <c r="BJ32">
        <v>-999</v>
      </c>
      <c r="BL32">
        <v>231.10599999999999</v>
      </c>
      <c r="BM32">
        <v>-999</v>
      </c>
      <c r="BN32">
        <v>-999</v>
      </c>
      <c r="BP32">
        <v>235.45699999999999</v>
      </c>
      <c r="BQ32">
        <v>-999</v>
      </c>
      <c r="BR32">
        <v>-999</v>
      </c>
      <c r="BT32">
        <v>239.471</v>
      </c>
      <c r="BU32">
        <v>-999</v>
      </c>
      <c r="BV32">
        <v>-999</v>
      </c>
      <c r="BX32">
        <v>236.34800000000001</v>
      </c>
      <c r="BY32">
        <v>-999</v>
      </c>
      <c r="BZ32">
        <v>-999</v>
      </c>
      <c r="CE32" s="1"/>
      <c r="CF32" s="1"/>
      <c r="CG32" s="1"/>
      <c r="CH32" s="1"/>
      <c r="CI32" s="1"/>
      <c r="CJ32" s="1"/>
      <c r="CK32">
        <v>241.83</v>
      </c>
      <c r="CL32" s="1">
        <v>-999</v>
      </c>
      <c r="CM32" s="1"/>
      <c r="CN32" s="1">
        <v>237.417</v>
      </c>
      <c r="CP32" s="1">
        <v>-999</v>
      </c>
      <c r="CQ32" s="1"/>
      <c r="CR32">
        <v>237.393</v>
      </c>
      <c r="CU32" s="1"/>
      <c r="CV32" s="1">
        <v>240.97</v>
      </c>
      <c r="CX32" s="1">
        <v>-999</v>
      </c>
      <c r="CY32" s="1"/>
      <c r="CZ32" s="1">
        <v>240.93899999999999</v>
      </c>
      <c r="DB32">
        <v>-999</v>
      </c>
    </row>
    <row r="33" spans="1:106">
      <c r="A33" t="s">
        <v>144</v>
      </c>
      <c r="B33" t="s">
        <v>25</v>
      </c>
      <c r="C33" t="s">
        <v>130</v>
      </c>
      <c r="D33" s="1">
        <f t="shared" si="23"/>
        <v>-0.10791239844577888</v>
      </c>
      <c r="E33" s="1">
        <f t="shared" si="24"/>
        <v>-0.11009066289885794</v>
      </c>
      <c r="F33" s="1">
        <f t="shared" si="25"/>
        <v>-0.12004003296832694</v>
      </c>
      <c r="G33" s="1">
        <f t="shared" si="26"/>
        <v>-8.2361945131284642E-2</v>
      </c>
      <c r="H33" s="1">
        <f t="shared" si="27"/>
        <v>-0.11156246320499243</v>
      </c>
      <c r="I33" s="1">
        <f t="shared" si="28"/>
        <v>-0.10779465442128819</v>
      </c>
      <c r="J33" s="1">
        <f t="shared" si="29"/>
        <v>-7.4473095490403887E-2</v>
      </c>
      <c r="K33" s="1">
        <f t="shared" si="30"/>
        <v>-9.613799599670321E-2</v>
      </c>
      <c r="L33" s="1">
        <f t="shared" si="31"/>
        <v>-2.619804544919347E-2</v>
      </c>
      <c r="M33" s="1">
        <f t="shared" si="32"/>
        <v>8.9485458612975369E-2</v>
      </c>
      <c r="N33" s="1">
        <f t="shared" si="0"/>
        <v>0</v>
      </c>
      <c r="O33" s="1">
        <f t="shared" si="1"/>
        <v>1.1185682326621789E-2</v>
      </c>
      <c r="Q33" s="4">
        <v>87.935000000000002</v>
      </c>
      <c r="S33" s="1">
        <v>-2.6920000000000002</v>
      </c>
      <c r="T33" s="1">
        <f t="shared" ref="T33:T55" si="33">AK33</f>
        <v>0.434</v>
      </c>
      <c r="U33" s="1">
        <f t="shared" ref="U33:U55" si="34">AO33</f>
        <v>-8.9999999999999993E-3</v>
      </c>
      <c r="V33" s="1">
        <f t="shared" ref="V33:V55" si="35">AS33</f>
        <v>-1.6950000000000001</v>
      </c>
      <c r="W33" s="1">
        <f t="shared" ref="W33:W55" si="36">AW33</f>
        <v>-1.7849999999999999</v>
      </c>
      <c r="X33" s="1">
        <f t="shared" ref="X33:X55" si="37">BA33</f>
        <v>-2.5270000000000001</v>
      </c>
      <c r="Y33" s="1">
        <f t="shared" ref="Y33:Y55" si="38">BU33</f>
        <v>-1.369</v>
      </c>
      <c r="Z33" s="1">
        <f t="shared" ref="Z33:Z55" si="39">BI33</f>
        <v>0.17399999999999999</v>
      </c>
      <c r="AA33" s="1">
        <f t="shared" ref="AA33:AA55" si="40">BQ33</f>
        <v>-5.6769999999999996</v>
      </c>
      <c r="AB33" s="1">
        <f t="shared" ref="AB33:AB55" si="41">BM33</f>
        <v>-7.12</v>
      </c>
      <c r="AC33" s="1">
        <f t="shared" ref="AC33:AC55" si="42">BE33</f>
        <v>-0.95099999999999996</v>
      </c>
      <c r="AD33" s="1">
        <f t="shared" si="2"/>
        <v>-3.1E-2</v>
      </c>
      <c r="AF33">
        <v>85.242999999999995</v>
      </c>
      <c r="AG33">
        <v>-2.6920000000000002</v>
      </c>
      <c r="AH33">
        <v>15.153</v>
      </c>
      <c r="AJ33">
        <v>88.369</v>
      </c>
      <c r="AK33">
        <v>0.434</v>
      </c>
      <c r="AL33">
        <v>15.116</v>
      </c>
      <c r="AN33">
        <v>87.926000000000002</v>
      </c>
      <c r="AO33">
        <v>-8.9999999999999993E-3</v>
      </c>
      <c r="AP33">
        <v>14.946999999999999</v>
      </c>
      <c r="AR33">
        <v>86.24</v>
      </c>
      <c r="AS33">
        <v>-1.6950000000000001</v>
      </c>
      <c r="AT33">
        <v>15.587</v>
      </c>
      <c r="AV33">
        <v>86.15</v>
      </c>
      <c r="AW33">
        <v>-1.7849999999999999</v>
      </c>
      <c r="AX33">
        <v>15.090999999999999</v>
      </c>
      <c r="AZ33">
        <v>85.408000000000001</v>
      </c>
      <c r="BA33">
        <v>-2.5270000000000001</v>
      </c>
      <c r="BB33">
        <v>15.154999999999999</v>
      </c>
      <c r="BD33">
        <v>86.983999999999995</v>
      </c>
      <c r="BE33">
        <v>-0.95099999999999996</v>
      </c>
      <c r="BF33">
        <v>16.986000000000001</v>
      </c>
      <c r="BH33">
        <v>88.108999999999995</v>
      </c>
      <c r="BI33">
        <v>0.17399999999999999</v>
      </c>
      <c r="BJ33">
        <v>15.353</v>
      </c>
      <c r="BL33">
        <v>80.814999999999998</v>
      </c>
      <c r="BM33">
        <v>-7.12</v>
      </c>
      <c r="BN33">
        <v>18.506</v>
      </c>
      <c r="BP33">
        <v>82.257999999999996</v>
      </c>
      <c r="BQ33">
        <v>-5.6769999999999996</v>
      </c>
      <c r="BR33">
        <v>16.541</v>
      </c>
      <c r="BT33">
        <v>86.566000000000003</v>
      </c>
      <c r="BU33">
        <v>-1.369</v>
      </c>
      <c r="BV33">
        <v>15.721</v>
      </c>
      <c r="BX33">
        <v>87.903999999999996</v>
      </c>
      <c r="BY33">
        <v>-3.1E-2</v>
      </c>
      <c r="BZ33">
        <v>17.175999999999998</v>
      </c>
      <c r="CE33" s="1">
        <v>-6.6920000000000002</v>
      </c>
      <c r="CF33" s="1">
        <v>-5.16</v>
      </c>
      <c r="CG33" s="1">
        <v>-2.359</v>
      </c>
      <c r="CH33" s="1">
        <v>-2.1120000000000001</v>
      </c>
      <c r="CI33" s="1">
        <v>-2.5030000000000001</v>
      </c>
      <c r="CJ33" s="1"/>
      <c r="CK33">
        <v>82.775000000000006</v>
      </c>
      <c r="CL33" s="1">
        <v>17.686</v>
      </c>
      <c r="CM33" s="1"/>
      <c r="CN33" s="1">
        <v>81.244</v>
      </c>
      <c r="CP33" s="1">
        <v>18.029</v>
      </c>
      <c r="CQ33" s="1"/>
      <c r="CR33">
        <v>85.575999999999993</v>
      </c>
      <c r="CS33">
        <v>-2.359</v>
      </c>
      <c r="CT33">
        <v>15.298</v>
      </c>
      <c r="CU33" s="1"/>
      <c r="CV33" s="1">
        <v>85.822999999999993</v>
      </c>
      <c r="CX33" s="1">
        <v>14.733000000000001</v>
      </c>
      <c r="CY33" s="1"/>
      <c r="CZ33" s="1">
        <v>85.432000000000002</v>
      </c>
      <c r="DB33">
        <v>14.577999999999999</v>
      </c>
    </row>
    <row r="34" spans="1:106" hidden="1">
      <c r="B34" t="s">
        <v>26</v>
      </c>
      <c r="D34" s="1">
        <f t="shared" si="23"/>
        <v>-0.13174515235457063</v>
      </c>
      <c r="E34" s="1">
        <f t="shared" si="24"/>
        <v>-2.5650969529085924E-2</v>
      </c>
      <c r="F34" s="1">
        <f t="shared" si="25"/>
        <v>-5.3905817174515175E-2</v>
      </c>
      <c r="G34" s="1">
        <f t="shared" si="26"/>
        <v>-4.8753462603878056E-2</v>
      </c>
      <c r="H34" s="1">
        <f t="shared" si="27"/>
        <v>-8.6869806094182905E-2</v>
      </c>
      <c r="I34" s="1">
        <f t="shared" si="28"/>
        <v>-9.1468144044321312E-2</v>
      </c>
      <c r="J34" s="1">
        <f t="shared" si="29"/>
        <v>-5.058171745152356E-2</v>
      </c>
      <c r="K34" s="1">
        <f t="shared" si="30"/>
        <v>-1.9279778393351744E-2</v>
      </c>
      <c r="L34" s="1">
        <f t="shared" si="31"/>
        <v>-9.2243767313019337E-2</v>
      </c>
      <c r="M34" s="1">
        <f t="shared" si="32"/>
        <v>-4.8310249307479215E-2</v>
      </c>
      <c r="N34" s="1">
        <f t="shared" si="0"/>
        <v>0</v>
      </c>
      <c r="O34" s="1">
        <f t="shared" si="1"/>
        <v>5.3684210526315654E-2</v>
      </c>
      <c r="Q34" s="4">
        <v>82.367000000000004</v>
      </c>
      <c r="S34" s="1">
        <v>2.8769999999999998</v>
      </c>
      <c r="T34" s="1">
        <f t="shared" si="33"/>
        <v>6.0019999999999998</v>
      </c>
      <c r="U34" s="1">
        <f t="shared" si="34"/>
        <v>5.5590000000000002</v>
      </c>
      <c r="V34" s="1">
        <f t="shared" si="35"/>
        <v>3.8730000000000002</v>
      </c>
      <c r="W34" s="1">
        <f t="shared" si="36"/>
        <v>3.7829999999999999</v>
      </c>
      <c r="X34" s="1">
        <f t="shared" si="37"/>
        <v>3.0409999999999999</v>
      </c>
      <c r="Y34" s="1">
        <f t="shared" si="38"/>
        <v>4.1989999999999998</v>
      </c>
      <c r="Z34" s="1">
        <f t="shared" si="39"/>
        <v>5.742</v>
      </c>
      <c r="AA34" s="1">
        <f t="shared" si="40"/>
        <v>-0.109</v>
      </c>
      <c r="AB34" s="1">
        <f t="shared" si="41"/>
        <v>-1.5509999999999999</v>
      </c>
      <c r="AC34" s="1">
        <f t="shared" si="42"/>
        <v>4.6180000000000003</v>
      </c>
      <c r="AD34" s="1">
        <f t="shared" si="2"/>
        <v>5.5369999999999999</v>
      </c>
      <c r="AF34">
        <v>85.242999999999995</v>
      </c>
      <c r="AG34">
        <v>2.8769999999999998</v>
      </c>
      <c r="AH34">
        <v>15.672000000000001</v>
      </c>
      <c r="AJ34">
        <v>88.369</v>
      </c>
      <c r="AK34">
        <v>6.0019999999999998</v>
      </c>
      <c r="AL34">
        <v>17.587</v>
      </c>
      <c r="AN34">
        <v>87.926000000000002</v>
      </c>
      <c r="AO34">
        <v>5.5590000000000002</v>
      </c>
      <c r="AP34">
        <v>17.077000000000002</v>
      </c>
      <c r="AR34">
        <v>86.24</v>
      </c>
      <c r="AS34">
        <v>3.8730000000000002</v>
      </c>
      <c r="AT34">
        <v>17.170000000000002</v>
      </c>
      <c r="AV34">
        <v>86.15</v>
      </c>
      <c r="AW34">
        <v>3.7829999999999999</v>
      </c>
      <c r="AX34">
        <v>16.481999999999999</v>
      </c>
      <c r="AZ34">
        <v>85.408000000000001</v>
      </c>
      <c r="BA34">
        <v>3.0409999999999999</v>
      </c>
      <c r="BB34">
        <v>16.399000000000001</v>
      </c>
      <c r="BD34">
        <v>86.983999999999995</v>
      </c>
      <c r="BE34">
        <v>4.6180000000000003</v>
      </c>
      <c r="BF34">
        <v>18.05</v>
      </c>
      <c r="BH34">
        <v>88.108999999999995</v>
      </c>
      <c r="BI34">
        <v>5.742</v>
      </c>
      <c r="BJ34">
        <v>17.702000000000002</v>
      </c>
      <c r="BL34">
        <v>80.814999999999998</v>
      </c>
      <c r="BM34">
        <v>-1.5509999999999999</v>
      </c>
      <c r="BN34">
        <v>17.178000000000001</v>
      </c>
      <c r="BP34">
        <v>82.257999999999996</v>
      </c>
      <c r="BQ34">
        <v>-0.109</v>
      </c>
      <c r="BR34">
        <v>16.385000000000002</v>
      </c>
      <c r="BT34">
        <v>86.566000000000003</v>
      </c>
      <c r="BU34">
        <v>4.1989999999999998</v>
      </c>
      <c r="BV34">
        <v>17.137</v>
      </c>
      <c r="BX34">
        <v>87.903999999999996</v>
      </c>
      <c r="BY34">
        <v>5.5369999999999999</v>
      </c>
      <c r="BZ34">
        <v>19.018999999999998</v>
      </c>
      <c r="CE34" s="1">
        <v>-1.123</v>
      </c>
      <c r="CF34" s="1">
        <v>0.40799999999999997</v>
      </c>
      <c r="CG34" s="1">
        <v>3.21</v>
      </c>
      <c r="CH34" s="1">
        <v>3.456</v>
      </c>
      <c r="CI34" s="1">
        <v>3.0649999999999999</v>
      </c>
      <c r="CJ34" s="1"/>
      <c r="CK34">
        <v>82.775000000000006</v>
      </c>
      <c r="CL34" s="1">
        <v>15.949</v>
      </c>
      <c r="CM34" s="1"/>
      <c r="CN34" s="1">
        <v>81.244</v>
      </c>
      <c r="CP34" s="1">
        <v>16.204999999999998</v>
      </c>
      <c r="CQ34" s="1"/>
      <c r="CR34">
        <v>85.575999999999993</v>
      </c>
      <c r="CS34">
        <v>3.21</v>
      </c>
      <c r="CT34">
        <v>16.062999999999999</v>
      </c>
      <c r="CU34" s="1"/>
      <c r="CV34" s="1">
        <v>85.822999999999993</v>
      </c>
      <c r="CX34" s="1">
        <v>15.515000000000001</v>
      </c>
      <c r="CY34" s="1"/>
      <c r="CZ34" s="1">
        <v>85.432000000000002</v>
      </c>
      <c r="DB34">
        <v>15.465999999999999</v>
      </c>
    </row>
    <row r="35" spans="1:106" hidden="1">
      <c r="B35" t="s">
        <v>27</v>
      </c>
      <c r="D35" s="1">
        <f t="shared" si="23"/>
        <v>-0.13434648346691647</v>
      </c>
      <c r="E35" s="1">
        <f t="shared" si="24"/>
        <v>-1.1276499774470103E-2</v>
      </c>
      <c r="F35" s="1">
        <f t="shared" si="25"/>
        <v>-3.611949620068701E-2</v>
      </c>
      <c r="G35" s="1">
        <f t="shared" si="26"/>
        <v>-4.9720689774816966E-2</v>
      </c>
      <c r="H35" s="1">
        <f t="shared" si="27"/>
        <v>-5.3259775857881407E-2</v>
      </c>
      <c r="I35" s="1">
        <f t="shared" si="28"/>
        <v>-5.9470524964435729E-2</v>
      </c>
      <c r="J35" s="1">
        <f t="shared" si="29"/>
        <v>-1.4156344332257771E-2</v>
      </c>
      <c r="K35" s="1">
        <f t="shared" si="30"/>
        <v>-3.1227230144687348E-4</v>
      </c>
      <c r="L35" s="1">
        <f t="shared" si="31"/>
        <v>-0.12747649283508564</v>
      </c>
      <c r="M35" s="1">
        <f t="shared" si="32"/>
        <v>-0.19263731307033077</v>
      </c>
      <c r="N35" s="1">
        <f t="shared" si="0"/>
        <v>0</v>
      </c>
      <c r="O35" s="1">
        <f t="shared" si="1"/>
        <v>6.3634155650393792E-2</v>
      </c>
      <c r="Q35" s="4">
        <v>89.082999999999998</v>
      </c>
      <c r="S35" s="1">
        <v>-3.84</v>
      </c>
      <c r="T35" s="1">
        <f t="shared" si="33"/>
        <v>-0.71399999999999997</v>
      </c>
      <c r="U35" s="1">
        <f t="shared" si="34"/>
        <v>-1.1579999999999999</v>
      </c>
      <c r="V35" s="1">
        <f t="shared" si="35"/>
        <v>-2.843</v>
      </c>
      <c r="W35" s="1">
        <f t="shared" si="36"/>
        <v>-2.9329999999999998</v>
      </c>
      <c r="X35" s="1">
        <f t="shared" si="37"/>
        <v>-3.6749999999999998</v>
      </c>
      <c r="Y35" s="1">
        <f t="shared" si="38"/>
        <v>-2.5169999999999999</v>
      </c>
      <c r="Z35" s="1">
        <f t="shared" si="39"/>
        <v>-0.97499999999999998</v>
      </c>
      <c r="AA35" s="1">
        <f t="shared" si="40"/>
        <v>-6.8259999999999996</v>
      </c>
      <c r="AB35" s="1">
        <f t="shared" si="41"/>
        <v>-8.2680000000000007</v>
      </c>
      <c r="AC35" s="1">
        <f t="shared" si="42"/>
        <v>-2.0990000000000002</v>
      </c>
      <c r="AD35" s="1">
        <f t="shared" si="2"/>
        <v>-1.179</v>
      </c>
      <c r="AF35">
        <v>85.242999999999995</v>
      </c>
      <c r="AG35">
        <v>-3.84</v>
      </c>
      <c r="AH35">
        <v>24.949000000000002</v>
      </c>
      <c r="AJ35">
        <v>88.369</v>
      </c>
      <c r="AK35">
        <v>-0.71399999999999997</v>
      </c>
      <c r="AL35">
        <v>28.495999999999999</v>
      </c>
      <c r="AN35">
        <v>87.926000000000002</v>
      </c>
      <c r="AO35">
        <v>-1.1579999999999999</v>
      </c>
      <c r="AP35">
        <v>27.78</v>
      </c>
      <c r="AR35">
        <v>86.24</v>
      </c>
      <c r="AS35">
        <v>-2.843</v>
      </c>
      <c r="AT35">
        <v>27.388000000000002</v>
      </c>
      <c r="AV35">
        <v>86.15</v>
      </c>
      <c r="AW35">
        <v>-2.9329999999999998</v>
      </c>
      <c r="AX35">
        <v>27.286000000000001</v>
      </c>
      <c r="AZ35">
        <v>85.408000000000001</v>
      </c>
      <c r="BA35">
        <v>-3.6749999999999998</v>
      </c>
      <c r="BB35">
        <v>27.106999999999999</v>
      </c>
      <c r="BD35">
        <v>86.983999999999995</v>
      </c>
      <c r="BE35">
        <v>-2.0990000000000002</v>
      </c>
      <c r="BF35">
        <v>28.821000000000002</v>
      </c>
      <c r="BH35">
        <v>88.108999999999995</v>
      </c>
      <c r="BI35">
        <v>-0.97499999999999998</v>
      </c>
      <c r="BJ35">
        <v>28.812000000000001</v>
      </c>
      <c r="BL35">
        <v>80.814999999999998</v>
      </c>
      <c r="BM35">
        <v>-8.2680000000000007</v>
      </c>
      <c r="BN35">
        <v>23.268999999999998</v>
      </c>
      <c r="BP35">
        <v>82.257999999999996</v>
      </c>
      <c r="BQ35">
        <v>-6.8259999999999996</v>
      </c>
      <c r="BR35">
        <v>25.146999999999998</v>
      </c>
      <c r="BT35">
        <v>86.566000000000003</v>
      </c>
      <c r="BU35">
        <v>-2.5169999999999999</v>
      </c>
      <c r="BV35">
        <v>28.413</v>
      </c>
      <c r="BX35">
        <v>87.903999999999996</v>
      </c>
      <c r="BY35">
        <v>-1.179</v>
      </c>
      <c r="BZ35">
        <v>30.655000000000001</v>
      </c>
      <c r="CE35" s="1">
        <v>-7.84</v>
      </c>
      <c r="CF35" s="1">
        <v>-6.3079999999999998</v>
      </c>
      <c r="CG35" s="1">
        <v>-3.5070000000000001</v>
      </c>
      <c r="CH35" s="1">
        <v>-3.26</v>
      </c>
      <c r="CI35" s="1">
        <v>-3.6509999999999998</v>
      </c>
      <c r="CJ35" s="1"/>
      <c r="CK35">
        <v>82.775000000000006</v>
      </c>
      <c r="CL35" s="1">
        <v>24.36</v>
      </c>
      <c r="CM35" s="1"/>
      <c r="CN35" s="1">
        <v>81.244</v>
      </c>
      <c r="CP35" s="1">
        <v>22.972999999999999</v>
      </c>
      <c r="CQ35" s="1"/>
      <c r="CR35">
        <v>85.575999999999993</v>
      </c>
      <c r="CS35">
        <v>-3.5070000000000001</v>
      </c>
      <c r="CT35">
        <v>25.568999999999999</v>
      </c>
      <c r="CU35" s="1"/>
      <c r="CV35" s="1">
        <v>85.822999999999993</v>
      </c>
      <c r="CX35" s="1">
        <v>25.317</v>
      </c>
      <c r="CY35" s="1"/>
      <c r="CZ35" s="1">
        <v>85.432000000000002</v>
      </c>
      <c r="DB35">
        <v>26.065000000000001</v>
      </c>
    </row>
    <row r="36" spans="1:106">
      <c r="A36" t="s">
        <v>144</v>
      </c>
      <c r="B36" t="s">
        <v>28</v>
      </c>
      <c r="C36" t="s">
        <v>131</v>
      </c>
      <c r="D36" s="1">
        <f t="shared" si="23"/>
        <v>-5.3553553553553512E-2</v>
      </c>
      <c r="E36" s="1">
        <f t="shared" si="24"/>
        <v>-2.33566900233556E-3</v>
      </c>
      <c r="F36" s="1">
        <f t="shared" si="25"/>
        <v>-2.2355689022355598E-2</v>
      </c>
      <c r="G36" s="1">
        <f t="shared" si="26"/>
        <v>4.0040040040040074E-3</v>
      </c>
      <c r="H36" s="1">
        <f t="shared" si="27"/>
        <v>-5.7057057057056999E-2</v>
      </c>
      <c r="I36" s="1">
        <f t="shared" si="28"/>
        <v>-5.3553553553553512E-2</v>
      </c>
      <c r="J36" s="1">
        <f t="shared" si="29"/>
        <v>-7.0737404070737323E-2</v>
      </c>
      <c r="K36" s="1">
        <f t="shared" si="30"/>
        <v>8.3083083083083126E-2</v>
      </c>
      <c r="L36" s="1">
        <f t="shared" si="31"/>
        <v>-6.639973306639968E-2</v>
      </c>
      <c r="M36" s="1">
        <f t="shared" si="32"/>
        <v>0.25558892225558894</v>
      </c>
      <c r="N36" s="1">
        <f t="shared" si="0"/>
        <v>0</v>
      </c>
      <c r="O36" s="1">
        <f t="shared" si="1"/>
        <v>2.7027027027027015E-2</v>
      </c>
      <c r="Q36" s="4">
        <v>26.475999999999999</v>
      </c>
      <c r="S36" s="1">
        <v>-0.34899999999999998</v>
      </c>
      <c r="T36" s="1">
        <f t="shared" si="33"/>
        <v>-1.5009999999999999</v>
      </c>
      <c r="U36" s="1">
        <f t="shared" si="34"/>
        <v>-1.357</v>
      </c>
      <c r="V36" s="1">
        <f t="shared" si="35"/>
        <v>-1.446</v>
      </c>
      <c r="W36" s="1">
        <f t="shared" si="36"/>
        <v>-2.7480000000000002</v>
      </c>
      <c r="X36" s="1">
        <f t="shared" si="37"/>
        <v>-2.8809999999999998</v>
      </c>
      <c r="Y36" s="1">
        <f t="shared" si="38"/>
        <v>-2.4</v>
      </c>
      <c r="Z36" s="1">
        <f t="shared" si="39"/>
        <v>-0.77200000000000002</v>
      </c>
      <c r="AA36" s="1">
        <f t="shared" si="40"/>
        <v>-1.272</v>
      </c>
      <c r="AB36" s="1">
        <f t="shared" si="41"/>
        <v>2.8109999999999999</v>
      </c>
      <c r="AC36" s="1">
        <f t="shared" si="42"/>
        <v>-1.284</v>
      </c>
      <c r="AD36" s="1">
        <f t="shared" si="2"/>
        <v>-2.8410000000000002</v>
      </c>
      <c r="AF36">
        <v>26.126999999999999</v>
      </c>
      <c r="AG36">
        <v>-0.34899999999999998</v>
      </c>
      <c r="AH36">
        <v>5.673</v>
      </c>
      <c r="AJ36">
        <v>24.975000000000001</v>
      </c>
      <c r="AK36">
        <v>-1.5009999999999999</v>
      </c>
      <c r="AL36">
        <v>5.98</v>
      </c>
      <c r="AN36">
        <v>25.119</v>
      </c>
      <c r="AO36">
        <v>-1.357</v>
      </c>
      <c r="AP36">
        <v>5.86</v>
      </c>
      <c r="AR36">
        <v>25.03</v>
      </c>
      <c r="AS36">
        <v>-1.446</v>
      </c>
      <c r="AT36">
        <v>6.0179999999999998</v>
      </c>
      <c r="AV36">
        <v>23.728000000000002</v>
      </c>
      <c r="AW36">
        <v>-2.7480000000000002</v>
      </c>
      <c r="AX36">
        <v>5.6520000000000001</v>
      </c>
      <c r="AZ36">
        <v>23.594999999999999</v>
      </c>
      <c r="BA36">
        <v>-2.8809999999999998</v>
      </c>
      <c r="BB36">
        <v>5.673</v>
      </c>
      <c r="BD36">
        <v>25.192</v>
      </c>
      <c r="BE36">
        <v>-1.284</v>
      </c>
      <c r="BF36">
        <v>5.9939999999999998</v>
      </c>
      <c r="BH36">
        <v>25.702999999999999</v>
      </c>
      <c r="BI36">
        <v>-0.77200000000000002</v>
      </c>
      <c r="BJ36">
        <v>6.492</v>
      </c>
      <c r="BL36">
        <v>29.286000000000001</v>
      </c>
      <c r="BM36">
        <v>2.8109999999999999</v>
      </c>
      <c r="BN36">
        <v>7.5259999999999998</v>
      </c>
      <c r="BP36">
        <v>25.204000000000001</v>
      </c>
      <c r="BQ36">
        <v>-1.272</v>
      </c>
      <c r="BR36">
        <v>5.5960000000000001</v>
      </c>
      <c r="BT36">
        <v>24.076000000000001</v>
      </c>
      <c r="BU36">
        <v>-2.4</v>
      </c>
      <c r="BV36">
        <v>5.57</v>
      </c>
      <c r="BX36">
        <v>23.635000000000002</v>
      </c>
      <c r="BY36">
        <v>-2.8410000000000002</v>
      </c>
      <c r="BZ36">
        <v>6.1559999999999997</v>
      </c>
      <c r="CE36" s="1">
        <v>0.14799999999999999</v>
      </c>
      <c r="CF36" s="1">
        <v>-2.4689999999999999</v>
      </c>
      <c r="CG36" s="1">
        <v>-0.39200000000000002</v>
      </c>
      <c r="CH36" s="1">
        <v>-1.21</v>
      </c>
      <c r="CI36" s="1">
        <v>-2.6890000000000001</v>
      </c>
      <c r="CJ36" s="1"/>
      <c r="CK36">
        <v>24.007000000000001</v>
      </c>
      <c r="CL36" s="1">
        <v>7.4960000000000004</v>
      </c>
      <c r="CM36" s="1"/>
      <c r="CN36" s="1">
        <v>26.623999999999999</v>
      </c>
      <c r="CP36" s="1">
        <v>7.9939999999999998</v>
      </c>
      <c r="CQ36" s="1"/>
      <c r="CR36">
        <v>26.084</v>
      </c>
      <c r="CS36">
        <v>-0.39200000000000002</v>
      </c>
      <c r="CT36">
        <v>5.5609999999999999</v>
      </c>
      <c r="CU36" s="1"/>
      <c r="CV36" s="1">
        <v>25.265000000000001</v>
      </c>
      <c r="CX36" s="1">
        <v>6.0579999999999998</v>
      </c>
      <c r="CY36" s="1"/>
      <c r="CZ36" s="1">
        <v>23.786999999999999</v>
      </c>
      <c r="DB36">
        <v>5.6829999999999998</v>
      </c>
    </row>
    <row r="37" spans="1:106" hidden="1">
      <c r="B37" t="s">
        <v>29</v>
      </c>
      <c r="D37" s="1">
        <f t="shared" si="23"/>
        <v>-2.8744326777609876E-3</v>
      </c>
      <c r="E37" s="1">
        <f t="shared" si="24"/>
        <v>2.6021180030257142E-2</v>
      </c>
      <c r="F37" s="1">
        <f t="shared" si="25"/>
        <v>8.0181543116490065E-3</v>
      </c>
      <c r="G37" s="1">
        <f t="shared" si="26"/>
        <v>3.2375189107412938E-2</v>
      </c>
      <c r="H37" s="1">
        <f t="shared" si="27"/>
        <v>2.8593040847201219E-2</v>
      </c>
      <c r="I37" s="1">
        <f t="shared" si="28"/>
        <v>3.5703479576399355E-2</v>
      </c>
      <c r="J37" s="1">
        <f t="shared" si="29"/>
        <v>7.5642965204234392E-4</v>
      </c>
      <c r="K37" s="1">
        <f t="shared" si="30"/>
        <v>0.12571860816944017</v>
      </c>
      <c r="L37" s="1">
        <f t="shared" si="31"/>
        <v>-3.4493192133131713E-2</v>
      </c>
      <c r="M37" s="1">
        <f t="shared" si="32"/>
        <v>0.15854765506807866</v>
      </c>
      <c r="N37" s="1">
        <f t="shared" si="0"/>
        <v>0</v>
      </c>
      <c r="O37" s="1">
        <f t="shared" si="1"/>
        <v>8.2904689863842668E-2</v>
      </c>
      <c r="Q37" s="4">
        <v>27.193999999999999</v>
      </c>
      <c r="S37" s="1">
        <v>-1.0669999999999999</v>
      </c>
      <c r="T37" s="1">
        <f t="shared" si="33"/>
        <v>-2.2189999999999999</v>
      </c>
      <c r="U37" s="1">
        <f t="shared" si="34"/>
        <v>-2.0760000000000001</v>
      </c>
      <c r="V37" s="1">
        <f t="shared" si="35"/>
        <v>-2.1640000000000001</v>
      </c>
      <c r="W37" s="1">
        <f t="shared" si="36"/>
        <v>-3.4660000000000002</v>
      </c>
      <c r="X37" s="1">
        <f t="shared" si="37"/>
        <v>-3.5990000000000002</v>
      </c>
      <c r="Y37" s="1">
        <f t="shared" si="38"/>
        <v>-3.1179999999999999</v>
      </c>
      <c r="Z37" s="1">
        <f t="shared" si="39"/>
        <v>-1.4910000000000001</v>
      </c>
      <c r="AA37" s="1">
        <f t="shared" si="40"/>
        <v>-1.99</v>
      </c>
      <c r="AB37" s="1">
        <f t="shared" si="41"/>
        <v>2.0920000000000001</v>
      </c>
      <c r="AC37" s="1">
        <f t="shared" si="42"/>
        <v>-2.0019999999999998</v>
      </c>
      <c r="AD37" s="1">
        <f t="shared" si="2"/>
        <v>-3.5590000000000002</v>
      </c>
      <c r="AF37">
        <v>26.126999999999999</v>
      </c>
      <c r="AG37">
        <v>-1.0669999999999999</v>
      </c>
      <c r="AH37">
        <v>6.5910000000000002</v>
      </c>
      <c r="AJ37">
        <v>24.975000000000001</v>
      </c>
      <c r="AK37">
        <v>-2.2189999999999999</v>
      </c>
      <c r="AL37">
        <v>6.782</v>
      </c>
      <c r="AN37">
        <v>25.119</v>
      </c>
      <c r="AO37">
        <v>-2.0760000000000001</v>
      </c>
      <c r="AP37">
        <v>6.6630000000000003</v>
      </c>
      <c r="AR37">
        <v>25.03</v>
      </c>
      <c r="AS37">
        <v>-2.1640000000000001</v>
      </c>
      <c r="AT37">
        <v>6.8239999999999998</v>
      </c>
      <c r="AV37">
        <v>23.728000000000002</v>
      </c>
      <c r="AW37">
        <v>-3.4660000000000002</v>
      </c>
      <c r="AX37">
        <v>6.7990000000000004</v>
      </c>
      <c r="AZ37">
        <v>23.594999999999999</v>
      </c>
      <c r="BA37">
        <v>-3.5990000000000002</v>
      </c>
      <c r="BB37">
        <v>6.8460000000000001</v>
      </c>
      <c r="BD37">
        <v>25.192</v>
      </c>
      <c r="BE37">
        <v>-2.0019999999999998</v>
      </c>
      <c r="BF37">
        <v>6.61</v>
      </c>
      <c r="BH37">
        <v>25.702999999999999</v>
      </c>
      <c r="BI37">
        <v>-1.4910000000000001</v>
      </c>
      <c r="BJ37">
        <v>7.4409999999999998</v>
      </c>
      <c r="BL37">
        <v>29.286000000000001</v>
      </c>
      <c r="BM37">
        <v>2.0920000000000001</v>
      </c>
      <c r="BN37">
        <v>7.6580000000000004</v>
      </c>
      <c r="BP37">
        <v>25.204000000000001</v>
      </c>
      <c r="BQ37">
        <v>-1.99</v>
      </c>
      <c r="BR37">
        <v>6.3819999999999997</v>
      </c>
      <c r="BT37">
        <v>24.076000000000001</v>
      </c>
      <c r="BU37">
        <v>-3.1179999999999999</v>
      </c>
      <c r="BV37">
        <v>6.6150000000000002</v>
      </c>
      <c r="BX37">
        <v>23.635000000000002</v>
      </c>
      <c r="BY37">
        <v>-3.5590000000000002</v>
      </c>
      <c r="BZ37">
        <v>7.1580000000000004</v>
      </c>
      <c r="CE37" s="1">
        <v>-0.56999999999999995</v>
      </c>
      <c r="CF37" s="1">
        <v>-3.1869999999999998</v>
      </c>
      <c r="CG37" s="1">
        <v>-1.111</v>
      </c>
      <c r="CH37" s="1">
        <v>-1.929</v>
      </c>
      <c r="CI37" s="1">
        <v>-3.407</v>
      </c>
      <c r="CJ37" s="1"/>
      <c r="CK37">
        <v>24.007000000000001</v>
      </c>
      <c r="CL37" s="1">
        <v>8.6590000000000007</v>
      </c>
      <c r="CM37" s="1"/>
      <c r="CN37" s="1">
        <v>26.623999999999999</v>
      </c>
      <c r="CP37" s="1">
        <v>9.0440000000000005</v>
      </c>
      <c r="CQ37" s="1"/>
      <c r="CR37">
        <v>26.084</v>
      </c>
      <c r="CS37">
        <v>-1.111</v>
      </c>
      <c r="CT37">
        <v>6.431</v>
      </c>
      <c r="CU37" s="1"/>
      <c r="CV37" s="1">
        <v>25.265000000000001</v>
      </c>
      <c r="CX37" s="1">
        <v>6.7850000000000001</v>
      </c>
      <c r="CY37" s="1"/>
      <c r="CZ37" s="1">
        <v>23.786999999999999</v>
      </c>
      <c r="DB37">
        <v>6.7919999999999998</v>
      </c>
    </row>
    <row r="38" spans="1:106" hidden="1">
      <c r="B38" t="s">
        <v>30</v>
      </c>
      <c r="D38" s="1">
        <f t="shared" si="23"/>
        <v>-6.0149483924546276E-2</v>
      </c>
      <c r="E38" s="1">
        <f t="shared" si="24"/>
        <v>3.2981373828449456E-2</v>
      </c>
      <c r="F38" s="1">
        <f t="shared" si="25"/>
        <v>1.9693913868786377E-2</v>
      </c>
      <c r="G38" s="1">
        <f t="shared" si="26"/>
        <v>1.8032981373828361E-2</v>
      </c>
      <c r="H38" s="1">
        <f t="shared" si="27"/>
        <v>9.1114011151975191E-2</v>
      </c>
      <c r="I38" s="1">
        <f t="shared" si="28"/>
        <v>8.9690354727725727E-2</v>
      </c>
      <c r="J38" s="1">
        <f t="shared" si="29"/>
        <v>5.6115790722505512E-2</v>
      </c>
      <c r="K38" s="1">
        <f t="shared" si="30"/>
        <v>6.9284612646814528E-2</v>
      </c>
      <c r="L38" s="1">
        <f t="shared" si="31"/>
        <v>-5.896310357100485E-2</v>
      </c>
      <c r="M38" s="1">
        <f t="shared" si="32"/>
        <v>-9.7876379167161007E-2</v>
      </c>
      <c r="N38" s="1">
        <f t="shared" si="0"/>
        <v>0</v>
      </c>
      <c r="O38" s="1">
        <f t="shared" si="1"/>
        <v>0.13465417012694267</v>
      </c>
      <c r="Q38" s="4">
        <v>30.355</v>
      </c>
      <c r="S38" s="1">
        <v>-4.2279999999999998</v>
      </c>
      <c r="T38" s="1">
        <f t="shared" si="33"/>
        <v>-5.38</v>
      </c>
      <c r="U38" s="1">
        <f t="shared" si="34"/>
        <v>-5.2359999999999998</v>
      </c>
      <c r="V38" s="1">
        <f t="shared" si="35"/>
        <v>-5.3250000000000002</v>
      </c>
      <c r="W38" s="1">
        <f t="shared" si="36"/>
        <v>-6.6269999999999998</v>
      </c>
      <c r="X38" s="1">
        <f t="shared" si="37"/>
        <v>-6.76</v>
      </c>
      <c r="Y38" s="1">
        <f t="shared" si="38"/>
        <v>-6.2789999999999999</v>
      </c>
      <c r="Z38" s="1">
        <f t="shared" si="39"/>
        <v>-4.6520000000000001</v>
      </c>
      <c r="AA38" s="1">
        <f t="shared" si="40"/>
        <v>-5.1509999999999998</v>
      </c>
      <c r="AB38" s="1">
        <f t="shared" si="41"/>
        <v>-1.069</v>
      </c>
      <c r="AC38" s="1">
        <f t="shared" si="42"/>
        <v>-5.1630000000000003</v>
      </c>
      <c r="AD38" s="1">
        <f t="shared" si="2"/>
        <v>-6.72</v>
      </c>
      <c r="AF38">
        <v>26.126999999999999</v>
      </c>
      <c r="AG38">
        <v>-4.2279999999999998</v>
      </c>
      <c r="AH38">
        <v>7.9219999999999997</v>
      </c>
      <c r="AJ38">
        <v>24.975000000000001</v>
      </c>
      <c r="AK38">
        <v>-5.38</v>
      </c>
      <c r="AL38">
        <v>8.7070000000000007</v>
      </c>
      <c r="AN38">
        <v>25.119</v>
      </c>
      <c r="AO38">
        <v>-5.2359999999999998</v>
      </c>
      <c r="AP38">
        <v>8.5950000000000006</v>
      </c>
      <c r="AR38">
        <v>25.03</v>
      </c>
      <c r="AS38">
        <v>-5.3250000000000002</v>
      </c>
      <c r="AT38">
        <v>8.5809999999999995</v>
      </c>
      <c r="AV38">
        <v>23.728000000000002</v>
      </c>
      <c r="AW38">
        <v>-6.6269999999999998</v>
      </c>
      <c r="AX38">
        <v>9.1969999999999992</v>
      </c>
      <c r="AZ38">
        <v>23.594999999999999</v>
      </c>
      <c r="BA38">
        <v>-6.76</v>
      </c>
      <c r="BB38">
        <v>9.1850000000000005</v>
      </c>
      <c r="BD38">
        <v>25.192</v>
      </c>
      <c r="BE38">
        <v>-5.1630000000000003</v>
      </c>
      <c r="BF38">
        <v>8.4290000000000003</v>
      </c>
      <c r="BH38">
        <v>25.702999999999999</v>
      </c>
      <c r="BI38">
        <v>-4.6520000000000001</v>
      </c>
      <c r="BJ38">
        <v>9.0129999999999999</v>
      </c>
      <c r="BL38">
        <v>29.286000000000001</v>
      </c>
      <c r="BM38">
        <v>-1.069</v>
      </c>
      <c r="BN38">
        <v>7.6040000000000001</v>
      </c>
      <c r="BP38">
        <v>25.204000000000001</v>
      </c>
      <c r="BQ38">
        <v>-5.1509999999999998</v>
      </c>
      <c r="BR38">
        <v>7.9320000000000004</v>
      </c>
      <c r="BT38">
        <v>24.076000000000001</v>
      </c>
      <c r="BU38">
        <v>-6.2789999999999999</v>
      </c>
      <c r="BV38">
        <v>8.9019999999999992</v>
      </c>
      <c r="BX38">
        <v>23.635000000000002</v>
      </c>
      <c r="BY38">
        <v>-6.72</v>
      </c>
      <c r="BZ38">
        <v>9.5640000000000001</v>
      </c>
      <c r="CE38" s="1">
        <v>-3.7309999999999999</v>
      </c>
      <c r="CF38" s="1">
        <v>-6.3479999999999999</v>
      </c>
      <c r="CG38" s="1">
        <v>-4.2709999999999999</v>
      </c>
      <c r="CH38" s="1">
        <v>-5.09</v>
      </c>
      <c r="CI38" s="1">
        <v>-6.5679999999999996</v>
      </c>
      <c r="CJ38" s="1"/>
      <c r="CK38">
        <v>24.007000000000001</v>
      </c>
      <c r="CL38" s="1">
        <v>10.49</v>
      </c>
      <c r="CM38" s="1"/>
      <c r="CN38" s="1">
        <v>26.623999999999999</v>
      </c>
      <c r="CP38" s="1">
        <v>9.8010000000000002</v>
      </c>
      <c r="CQ38" s="1"/>
      <c r="CR38">
        <v>26.084</v>
      </c>
      <c r="CS38">
        <v>-4.2709999999999999</v>
      </c>
      <c r="CT38">
        <v>7.798</v>
      </c>
      <c r="CU38" s="1"/>
      <c r="CV38" s="1">
        <v>25.265000000000001</v>
      </c>
      <c r="CX38" s="1">
        <v>8.5370000000000008</v>
      </c>
      <c r="CY38" s="1"/>
      <c r="CZ38" s="1">
        <v>23.786999999999999</v>
      </c>
      <c r="DB38">
        <v>9.1259999999999994</v>
      </c>
    </row>
    <row r="39" spans="1:106">
      <c r="A39" t="s">
        <v>144</v>
      </c>
      <c r="B39" t="s">
        <v>31</v>
      </c>
      <c r="C39" t="s">
        <v>132</v>
      </c>
      <c r="D39" s="1">
        <f t="shared" si="23"/>
        <v>-0.17442845046570707</v>
      </c>
      <c r="E39" s="1">
        <f t="shared" si="24"/>
        <v>-9.4834885690093226E-2</v>
      </c>
      <c r="F39" s="1">
        <f t="shared" si="25"/>
        <v>-0.11685012701100772</v>
      </c>
      <c r="G39" s="1">
        <f t="shared" si="26"/>
        <v>-0.10668924640135487</v>
      </c>
      <c r="H39" s="1">
        <f t="shared" si="27"/>
        <v>-0.21591871295512277</v>
      </c>
      <c r="I39" s="1">
        <f t="shared" si="28"/>
        <v>-0.24047417442845048</v>
      </c>
      <c r="J39" s="1">
        <f t="shared" si="29"/>
        <v>-0.18882303132938194</v>
      </c>
      <c r="K39" s="1">
        <f t="shared" si="30"/>
        <v>-9.3141405588485354E-3</v>
      </c>
      <c r="L39" s="1">
        <f t="shared" si="31"/>
        <v>-0.24640135478408132</v>
      </c>
      <c r="M39" s="1">
        <f t="shared" si="32"/>
        <v>-7.1126164267569916E-2</v>
      </c>
      <c r="N39" s="1">
        <f t="shared" si="0"/>
        <v>0</v>
      </c>
      <c r="O39" s="1">
        <f t="shared" si="1"/>
        <v>-1.6088060965283764E-2</v>
      </c>
      <c r="Q39" s="4">
        <v>2.6739999999999999</v>
      </c>
      <c r="S39" s="1">
        <v>0.24399999999999999</v>
      </c>
      <c r="T39" s="1">
        <f t="shared" si="33"/>
        <v>0.35199999999999998</v>
      </c>
      <c r="U39" s="1">
        <f t="shared" si="34"/>
        <v>0.33600000000000002</v>
      </c>
      <c r="V39" s="1">
        <f t="shared" si="35"/>
        <v>0.27600000000000002</v>
      </c>
      <c r="W39" s="1">
        <f t="shared" si="36"/>
        <v>0.27100000000000002</v>
      </c>
      <c r="X39" s="1">
        <f t="shared" si="37"/>
        <v>0.24399999999999999</v>
      </c>
      <c r="Y39" s="1">
        <f t="shared" si="38"/>
        <v>0.28599999999999998</v>
      </c>
      <c r="Z39" s="1">
        <f t="shared" si="39"/>
        <v>0.34399999999999997</v>
      </c>
      <c r="AA39" s="1">
        <f t="shared" si="40"/>
        <v>0.13800000000000001</v>
      </c>
      <c r="AB39" s="1">
        <f t="shared" si="41"/>
        <v>9.1999999999999998E-2</v>
      </c>
      <c r="AC39" s="1">
        <f t="shared" si="42"/>
        <v>0.30099999999999999</v>
      </c>
      <c r="AD39" s="1">
        <f t="shared" si="2"/>
        <v>0.32900000000000001</v>
      </c>
      <c r="AF39">
        <v>2.9180000000000001</v>
      </c>
      <c r="AG39">
        <v>0.24399999999999999</v>
      </c>
      <c r="AH39">
        <v>0.97499999999999998</v>
      </c>
      <c r="AJ39">
        <v>3.0259999999999998</v>
      </c>
      <c r="AK39">
        <v>0.35199999999999998</v>
      </c>
      <c r="AL39">
        <v>1.069</v>
      </c>
      <c r="AN39">
        <v>3.01</v>
      </c>
      <c r="AO39">
        <v>0.33600000000000002</v>
      </c>
      <c r="AP39">
        <v>1.0429999999999999</v>
      </c>
      <c r="AR39">
        <v>2.9489999999999998</v>
      </c>
      <c r="AS39">
        <v>0.27600000000000002</v>
      </c>
      <c r="AT39">
        <v>1.0549999999999999</v>
      </c>
      <c r="AV39">
        <v>2.9449999999999998</v>
      </c>
      <c r="AW39">
        <v>0.27100000000000002</v>
      </c>
      <c r="AX39">
        <v>0.92600000000000005</v>
      </c>
      <c r="AZ39">
        <v>2.9180000000000001</v>
      </c>
      <c r="BA39">
        <v>0.24399999999999999</v>
      </c>
      <c r="BB39">
        <v>0.89700000000000002</v>
      </c>
      <c r="BD39">
        <v>2.9750000000000001</v>
      </c>
      <c r="BE39">
        <v>0.30099999999999999</v>
      </c>
      <c r="BF39">
        <v>1.181</v>
      </c>
      <c r="BH39">
        <v>3.0179999999999998</v>
      </c>
      <c r="BI39">
        <v>0.34399999999999997</v>
      </c>
      <c r="BJ39">
        <v>1.17</v>
      </c>
      <c r="BL39">
        <v>2.766</v>
      </c>
      <c r="BM39">
        <v>9.1999999999999998E-2</v>
      </c>
      <c r="BN39">
        <v>1.097</v>
      </c>
      <c r="BP39">
        <v>2.8119999999999998</v>
      </c>
      <c r="BQ39">
        <v>0.13800000000000001</v>
      </c>
      <c r="BR39">
        <v>0.89</v>
      </c>
      <c r="BT39">
        <v>2.96</v>
      </c>
      <c r="BU39">
        <v>0.28599999999999998</v>
      </c>
      <c r="BV39">
        <v>0.95799999999999996</v>
      </c>
      <c r="BX39">
        <v>3.0030000000000001</v>
      </c>
      <c r="BY39">
        <v>0.32900000000000001</v>
      </c>
      <c r="BZ39">
        <v>1.1619999999999999</v>
      </c>
      <c r="CE39" s="1">
        <v>0.10100000000000001</v>
      </c>
      <c r="CF39" s="1">
        <v>0.152</v>
      </c>
      <c r="CG39" s="1">
        <v>0.25600000000000001</v>
      </c>
      <c r="CH39" s="1">
        <v>0.26300000000000001</v>
      </c>
      <c r="CI39" s="1">
        <v>0.246</v>
      </c>
      <c r="CJ39" s="1"/>
      <c r="CK39">
        <v>2.8260000000000001</v>
      </c>
      <c r="CL39" s="1">
        <v>0.98699999999999999</v>
      </c>
      <c r="CM39" s="1"/>
      <c r="CN39" s="1">
        <v>2.7749999999999999</v>
      </c>
      <c r="CP39" s="1">
        <v>0.97199999999999998</v>
      </c>
      <c r="CQ39" s="1"/>
      <c r="CR39">
        <v>2.93</v>
      </c>
      <c r="CS39">
        <v>0.25600000000000001</v>
      </c>
      <c r="CT39">
        <v>0.97799999999999998</v>
      </c>
      <c r="CU39" s="1"/>
      <c r="CV39" s="1">
        <v>2.9369999999999998</v>
      </c>
      <c r="CX39" s="1">
        <v>1.0449999999999999</v>
      </c>
      <c r="CY39" s="1"/>
      <c r="CZ39" s="1">
        <v>2.92</v>
      </c>
      <c r="DB39">
        <v>0.89100000000000001</v>
      </c>
    </row>
    <row r="40" spans="1:106" hidden="1">
      <c r="B40" t="s">
        <v>32</v>
      </c>
      <c r="D40" s="1">
        <f t="shared" si="23"/>
        <v>-3.4758428919012124E-3</v>
      </c>
      <c r="E40" s="1">
        <f t="shared" si="24"/>
        <v>0.77719847062912784</v>
      </c>
      <c r="F40" s="1">
        <f t="shared" si="25"/>
        <v>0.67674661105318046</v>
      </c>
      <c r="G40" s="1">
        <f t="shared" si="26"/>
        <v>0.42022940563086569</v>
      </c>
      <c r="H40" s="1">
        <f t="shared" si="27"/>
        <v>-0.16684045881126175</v>
      </c>
      <c r="I40" s="1">
        <f t="shared" si="28"/>
        <v>-0.14007646854362168</v>
      </c>
      <c r="J40" s="1">
        <f t="shared" si="29"/>
        <v>-3.2672923183872042E-2</v>
      </c>
      <c r="K40" s="1">
        <f t="shared" si="30"/>
        <v>0.20298922488703514</v>
      </c>
      <c r="L40" s="1">
        <f t="shared" si="31"/>
        <v>0.19012860618700042</v>
      </c>
      <c r="M40" s="1">
        <f t="shared" si="32"/>
        <v>0.30031282586027125</v>
      </c>
      <c r="N40" s="1">
        <f t="shared" si="0"/>
        <v>0</v>
      </c>
      <c r="O40" s="1">
        <f t="shared" si="1"/>
        <v>-0.16371220020855046</v>
      </c>
      <c r="Q40" s="4">
        <v>24.597000000000001</v>
      </c>
      <c r="S40" s="1">
        <v>1.1359999999999999</v>
      </c>
      <c r="T40" s="1">
        <f t="shared" si="33"/>
        <v>3.7879999999999998</v>
      </c>
      <c r="U40" s="1">
        <f t="shared" si="34"/>
        <v>3.4940000000000002</v>
      </c>
      <c r="V40" s="1">
        <f t="shared" si="35"/>
        <v>2.274</v>
      </c>
      <c r="W40" s="1">
        <f t="shared" si="36"/>
        <v>0.377</v>
      </c>
      <c r="X40" s="1">
        <f t="shared" si="37"/>
        <v>-0.14000000000000001</v>
      </c>
      <c r="Y40" s="1">
        <f t="shared" si="38"/>
        <v>0.25</v>
      </c>
      <c r="Z40" s="1">
        <f t="shared" si="39"/>
        <v>1.403</v>
      </c>
      <c r="AA40" s="1">
        <f t="shared" si="40"/>
        <v>-2.048</v>
      </c>
      <c r="AB40" s="1">
        <f t="shared" si="41"/>
        <v>-2.0219999999999998</v>
      </c>
      <c r="AC40" s="1">
        <f t="shared" si="42"/>
        <v>0.13</v>
      </c>
      <c r="AD40" s="1">
        <f t="shared" si="2"/>
        <v>-0.623</v>
      </c>
      <c r="AF40">
        <v>25.733000000000001</v>
      </c>
      <c r="AG40">
        <v>1.1359999999999999</v>
      </c>
      <c r="AH40">
        <v>2.867</v>
      </c>
      <c r="AJ40">
        <v>28.385000000000002</v>
      </c>
      <c r="AK40">
        <v>3.7879999999999998</v>
      </c>
      <c r="AL40">
        <v>5.1130000000000004</v>
      </c>
      <c r="AN40">
        <v>28.091000000000001</v>
      </c>
      <c r="AO40">
        <v>3.4940000000000002</v>
      </c>
      <c r="AP40">
        <v>4.8239999999999998</v>
      </c>
      <c r="AR40">
        <v>26.870999999999999</v>
      </c>
      <c r="AS40">
        <v>2.274</v>
      </c>
      <c r="AT40">
        <v>4.0860000000000003</v>
      </c>
      <c r="AV40">
        <v>24.974</v>
      </c>
      <c r="AW40">
        <v>0.377</v>
      </c>
      <c r="AX40">
        <v>2.3969999999999998</v>
      </c>
      <c r="AZ40">
        <v>24.457000000000001</v>
      </c>
      <c r="BA40">
        <v>-0.14000000000000001</v>
      </c>
      <c r="BB40">
        <v>2.4740000000000002</v>
      </c>
      <c r="BD40">
        <v>24.727</v>
      </c>
      <c r="BE40">
        <v>0.13</v>
      </c>
      <c r="BF40">
        <v>2.8769999999999998</v>
      </c>
      <c r="BH40">
        <v>26</v>
      </c>
      <c r="BI40">
        <v>1.403</v>
      </c>
      <c r="BJ40">
        <v>3.4609999999999999</v>
      </c>
      <c r="BL40">
        <v>22.574999999999999</v>
      </c>
      <c r="BM40">
        <v>-2.0219999999999998</v>
      </c>
      <c r="BN40">
        <v>3.7410000000000001</v>
      </c>
      <c r="BP40">
        <v>22.548999999999999</v>
      </c>
      <c r="BQ40">
        <v>-2.048</v>
      </c>
      <c r="BR40">
        <v>3.4239999999999999</v>
      </c>
      <c r="BT40">
        <v>24.846</v>
      </c>
      <c r="BU40">
        <v>0.25</v>
      </c>
      <c r="BV40">
        <v>2.7829999999999999</v>
      </c>
      <c r="BX40">
        <v>23.974</v>
      </c>
      <c r="BY40">
        <v>-0.623</v>
      </c>
      <c r="BZ40">
        <v>2.4060000000000001</v>
      </c>
      <c r="CE40" s="1">
        <v>-1.266</v>
      </c>
      <c r="CF40" s="1">
        <v>-1.75</v>
      </c>
      <c r="CG40" s="1">
        <v>1.341</v>
      </c>
      <c r="CH40" s="1">
        <v>1.8280000000000001</v>
      </c>
      <c r="CI40" s="1">
        <v>-0.16</v>
      </c>
      <c r="CJ40" s="1"/>
      <c r="CK40">
        <v>22.847000000000001</v>
      </c>
      <c r="CL40" s="1">
        <v>2.831</v>
      </c>
      <c r="CM40" s="1"/>
      <c r="CN40" s="1">
        <v>23.331</v>
      </c>
      <c r="CP40" s="1">
        <v>2.7759999999999998</v>
      </c>
      <c r="CQ40" s="1"/>
      <c r="CR40">
        <v>25.937999999999999</v>
      </c>
      <c r="CS40">
        <v>1.341</v>
      </c>
      <c r="CT40">
        <v>2.96</v>
      </c>
      <c r="CU40" s="1"/>
      <c r="CV40" s="1">
        <v>26.425000000000001</v>
      </c>
      <c r="CX40" s="1">
        <v>3.5579999999999998</v>
      </c>
      <c r="CY40" s="1"/>
      <c r="CZ40" s="1">
        <v>24.437000000000001</v>
      </c>
      <c r="DB40">
        <v>2.4220000000000002</v>
      </c>
    </row>
    <row r="41" spans="1:106" hidden="1">
      <c r="B41" t="s">
        <v>33</v>
      </c>
      <c r="D41" s="1">
        <f t="shared" si="23"/>
        <v>0.14285714285714288</v>
      </c>
      <c r="E41" s="1">
        <f t="shared" si="24"/>
        <v>0.69148740577311996</v>
      </c>
      <c r="F41" s="1">
        <f t="shared" si="25"/>
        <v>0.63394006251149115</v>
      </c>
      <c r="G41" s="1">
        <f t="shared" si="26"/>
        <v>0.43335171906600484</v>
      </c>
      <c r="H41" s="1">
        <f t="shared" si="27"/>
        <v>1.4524728810443048E-2</v>
      </c>
      <c r="I41" s="1">
        <f t="shared" si="28"/>
        <v>-6.2143776429490725E-2</v>
      </c>
      <c r="J41" s="1">
        <f t="shared" si="29"/>
        <v>2.2246736532450736E-2</v>
      </c>
      <c r="K41" s="1">
        <f t="shared" si="30"/>
        <v>0.23754366611509464</v>
      </c>
      <c r="L41" s="1">
        <f t="shared" si="31"/>
        <v>-0.36936936936936937</v>
      </c>
      <c r="M41" s="1">
        <f t="shared" si="32"/>
        <v>-0.3621989336275051</v>
      </c>
      <c r="N41" s="1">
        <f t="shared" si="0"/>
        <v>0</v>
      </c>
      <c r="O41" s="1">
        <f t="shared" si="1"/>
        <v>-0.19176319176319179</v>
      </c>
      <c r="Q41" s="4">
        <v>20.425000000000001</v>
      </c>
      <c r="S41" s="1">
        <v>5.3079999999999998</v>
      </c>
      <c r="T41" s="1">
        <f t="shared" si="33"/>
        <v>7.96</v>
      </c>
      <c r="U41" s="1">
        <f t="shared" si="34"/>
        <v>7.6660000000000004</v>
      </c>
      <c r="V41" s="1">
        <f t="shared" si="35"/>
        <v>6.4459999999999997</v>
      </c>
      <c r="W41" s="1">
        <f t="shared" si="36"/>
        <v>4.5490000000000004</v>
      </c>
      <c r="X41" s="1">
        <f t="shared" si="37"/>
        <v>4.032</v>
      </c>
      <c r="Y41" s="1">
        <f t="shared" si="38"/>
        <v>4.4210000000000003</v>
      </c>
      <c r="Z41" s="1">
        <f t="shared" si="39"/>
        <v>5.5750000000000002</v>
      </c>
      <c r="AA41" s="1">
        <f t="shared" si="40"/>
        <v>2.1230000000000002</v>
      </c>
      <c r="AB41" s="1">
        <f t="shared" si="41"/>
        <v>2.15</v>
      </c>
      <c r="AC41" s="1">
        <f t="shared" si="42"/>
        <v>4.3019999999999996</v>
      </c>
      <c r="AD41" s="1">
        <f t="shared" si="2"/>
        <v>3.5489999999999999</v>
      </c>
      <c r="AF41">
        <v>25.733000000000001</v>
      </c>
      <c r="AG41">
        <v>5.3079999999999998</v>
      </c>
      <c r="AH41">
        <v>6.2160000000000002</v>
      </c>
      <c r="AJ41">
        <v>28.385000000000002</v>
      </c>
      <c r="AK41">
        <v>7.96</v>
      </c>
      <c r="AL41">
        <v>9.1999999999999993</v>
      </c>
      <c r="AN41">
        <v>28.091000000000001</v>
      </c>
      <c r="AO41">
        <v>7.6660000000000004</v>
      </c>
      <c r="AP41">
        <v>8.8870000000000005</v>
      </c>
      <c r="AR41">
        <v>26.870999999999999</v>
      </c>
      <c r="AS41">
        <v>6.4459999999999997</v>
      </c>
      <c r="AT41">
        <v>7.7960000000000003</v>
      </c>
      <c r="AV41">
        <v>24.974</v>
      </c>
      <c r="AW41">
        <v>4.5490000000000004</v>
      </c>
      <c r="AX41">
        <v>5.5179999999999998</v>
      </c>
      <c r="AZ41">
        <v>24.457000000000001</v>
      </c>
      <c r="BA41">
        <v>4.032</v>
      </c>
      <c r="BB41">
        <v>5.101</v>
      </c>
      <c r="BD41">
        <v>24.727</v>
      </c>
      <c r="BE41">
        <v>4.3019999999999996</v>
      </c>
      <c r="BF41">
        <v>5.4390000000000001</v>
      </c>
      <c r="BH41">
        <v>26</v>
      </c>
      <c r="BI41">
        <v>5.5750000000000002</v>
      </c>
      <c r="BJ41">
        <v>6.7309999999999999</v>
      </c>
      <c r="BL41">
        <v>22.574999999999999</v>
      </c>
      <c r="BM41">
        <v>2.15</v>
      </c>
      <c r="BN41">
        <v>3.4689999999999999</v>
      </c>
      <c r="BP41">
        <v>22.548999999999999</v>
      </c>
      <c r="BQ41">
        <v>2.1230000000000002</v>
      </c>
      <c r="BR41">
        <v>3.43</v>
      </c>
      <c r="BT41">
        <v>24.846</v>
      </c>
      <c r="BU41">
        <v>4.4210000000000003</v>
      </c>
      <c r="BV41">
        <v>5.56</v>
      </c>
      <c r="BX41">
        <v>23.974</v>
      </c>
      <c r="BY41">
        <v>3.5489999999999999</v>
      </c>
      <c r="BZ41">
        <v>4.3959999999999999</v>
      </c>
      <c r="CE41" s="1">
        <v>2.9060000000000001</v>
      </c>
      <c r="CF41" s="1">
        <v>2.4220000000000002</v>
      </c>
      <c r="CG41" s="1">
        <v>5.5129999999999999</v>
      </c>
      <c r="CH41" s="1">
        <v>6</v>
      </c>
      <c r="CI41" s="1">
        <v>4.0119999999999996</v>
      </c>
      <c r="CJ41" s="1"/>
      <c r="CK41">
        <v>22.847000000000001</v>
      </c>
      <c r="CL41" s="1">
        <v>3.2669999999999999</v>
      </c>
      <c r="CM41" s="1"/>
      <c r="CN41" s="1">
        <v>23.331</v>
      </c>
      <c r="CP41" s="1">
        <v>3.8769999999999998</v>
      </c>
      <c r="CQ41" s="1"/>
      <c r="CR41">
        <v>25.937999999999999</v>
      </c>
      <c r="CS41">
        <v>5.5129999999999999</v>
      </c>
      <c r="CT41">
        <v>6.4409999999999998</v>
      </c>
      <c r="CU41" s="1"/>
      <c r="CV41" s="1">
        <v>26.425000000000001</v>
      </c>
      <c r="CX41" s="1">
        <v>7.1420000000000003</v>
      </c>
      <c r="CY41" s="1"/>
      <c r="CZ41" s="1">
        <v>24.437000000000001</v>
      </c>
      <c r="DB41">
        <v>4.976</v>
      </c>
    </row>
    <row r="42" spans="1:106" hidden="1">
      <c r="B42" t="s">
        <v>34</v>
      </c>
      <c r="D42" s="1">
        <f t="shared" si="23"/>
        <v>0.14285714285714288</v>
      </c>
      <c r="E42" s="1">
        <f t="shared" si="24"/>
        <v>0.69148740577311996</v>
      </c>
      <c r="F42" s="1">
        <f t="shared" si="25"/>
        <v>0.63394006251149115</v>
      </c>
      <c r="G42" s="1">
        <f t="shared" si="26"/>
        <v>0.43335171906600484</v>
      </c>
      <c r="H42" s="1">
        <f t="shared" si="27"/>
        <v>1.4524728810443048E-2</v>
      </c>
      <c r="I42" s="1">
        <f t="shared" si="28"/>
        <v>-6.2143776429490725E-2</v>
      </c>
      <c r="J42" s="1">
        <f t="shared" si="29"/>
        <v>2.2246736532450736E-2</v>
      </c>
      <c r="K42" s="1">
        <f t="shared" si="30"/>
        <v>0.23754366611509464</v>
      </c>
      <c r="L42" s="1">
        <f t="shared" si="31"/>
        <v>-0.36936936936936937</v>
      </c>
      <c r="M42" s="1">
        <f t="shared" si="32"/>
        <v>-0.3621989336275051</v>
      </c>
      <c r="N42" s="1">
        <f t="shared" si="0"/>
        <v>0</v>
      </c>
      <c r="O42" s="1">
        <f t="shared" si="1"/>
        <v>-0.19176319176319179</v>
      </c>
      <c r="Q42" s="4">
        <v>20.425000000000001</v>
      </c>
      <c r="S42" s="1">
        <v>5.3079999999999998</v>
      </c>
      <c r="T42" s="1">
        <f t="shared" si="33"/>
        <v>7.96</v>
      </c>
      <c r="U42" s="1">
        <f t="shared" si="34"/>
        <v>7.6660000000000004</v>
      </c>
      <c r="V42" s="1">
        <f t="shared" si="35"/>
        <v>6.4459999999999997</v>
      </c>
      <c r="W42" s="1">
        <f t="shared" si="36"/>
        <v>4.5490000000000004</v>
      </c>
      <c r="X42" s="1">
        <f t="shared" si="37"/>
        <v>4.032</v>
      </c>
      <c r="Y42" s="1">
        <f t="shared" si="38"/>
        <v>4.4210000000000003</v>
      </c>
      <c r="Z42" s="1">
        <f t="shared" si="39"/>
        <v>5.5750000000000002</v>
      </c>
      <c r="AA42" s="1">
        <f t="shared" si="40"/>
        <v>2.1230000000000002</v>
      </c>
      <c r="AB42" s="1">
        <f t="shared" si="41"/>
        <v>2.15</v>
      </c>
      <c r="AC42" s="1">
        <f t="shared" si="42"/>
        <v>4.3019999999999996</v>
      </c>
      <c r="AD42" s="1">
        <f t="shared" si="2"/>
        <v>3.5489999999999999</v>
      </c>
      <c r="AF42">
        <v>25.733000000000001</v>
      </c>
      <c r="AG42">
        <v>5.3079999999999998</v>
      </c>
      <c r="AH42">
        <v>6.2160000000000002</v>
      </c>
      <c r="AJ42">
        <v>28.385000000000002</v>
      </c>
      <c r="AK42">
        <v>7.96</v>
      </c>
      <c r="AL42">
        <v>9.1999999999999993</v>
      </c>
      <c r="AN42">
        <v>28.091000000000001</v>
      </c>
      <c r="AO42">
        <v>7.6660000000000004</v>
      </c>
      <c r="AP42">
        <v>8.8870000000000005</v>
      </c>
      <c r="AR42">
        <v>26.870999999999999</v>
      </c>
      <c r="AS42">
        <v>6.4459999999999997</v>
      </c>
      <c r="AT42">
        <v>7.7960000000000003</v>
      </c>
      <c r="AV42">
        <v>24.974</v>
      </c>
      <c r="AW42">
        <v>4.5490000000000004</v>
      </c>
      <c r="AX42">
        <v>5.5179999999999998</v>
      </c>
      <c r="AZ42">
        <v>24.457000000000001</v>
      </c>
      <c r="BA42">
        <v>4.032</v>
      </c>
      <c r="BB42">
        <v>5.101</v>
      </c>
      <c r="BD42">
        <v>24.727</v>
      </c>
      <c r="BE42">
        <v>4.3019999999999996</v>
      </c>
      <c r="BF42">
        <v>5.4390000000000001</v>
      </c>
      <c r="BH42">
        <v>26</v>
      </c>
      <c r="BI42">
        <v>5.5750000000000002</v>
      </c>
      <c r="BJ42">
        <v>6.7309999999999999</v>
      </c>
      <c r="BL42">
        <v>22.574999999999999</v>
      </c>
      <c r="BM42">
        <v>2.15</v>
      </c>
      <c r="BN42">
        <v>3.4689999999999999</v>
      </c>
      <c r="BP42">
        <v>22.548999999999999</v>
      </c>
      <c r="BQ42">
        <v>2.1230000000000002</v>
      </c>
      <c r="BR42">
        <v>3.43</v>
      </c>
      <c r="BT42">
        <v>24.846</v>
      </c>
      <c r="BU42">
        <v>4.4210000000000003</v>
      </c>
      <c r="BV42">
        <v>5.56</v>
      </c>
      <c r="BX42">
        <v>23.974</v>
      </c>
      <c r="BY42">
        <v>3.5489999999999999</v>
      </c>
      <c r="BZ42">
        <v>4.3959999999999999</v>
      </c>
      <c r="CE42" s="1">
        <v>2.9060000000000001</v>
      </c>
      <c r="CF42" s="1">
        <v>2.4220000000000002</v>
      </c>
      <c r="CG42" s="1">
        <v>5.5129999999999999</v>
      </c>
      <c r="CH42" s="1">
        <v>6</v>
      </c>
      <c r="CI42" s="1">
        <v>4.0119999999999996</v>
      </c>
      <c r="CJ42" s="1"/>
      <c r="CK42">
        <v>22.847000000000001</v>
      </c>
      <c r="CL42" s="1">
        <v>3.2669999999999999</v>
      </c>
      <c r="CM42" s="1"/>
      <c r="CN42" s="1">
        <v>23.331</v>
      </c>
      <c r="CP42" s="1">
        <v>3.8769999999999998</v>
      </c>
      <c r="CQ42" s="1"/>
      <c r="CR42">
        <v>25.937999999999999</v>
      </c>
      <c r="CS42">
        <v>5.5129999999999999</v>
      </c>
      <c r="CT42">
        <v>6.4409999999999998</v>
      </c>
      <c r="CU42" s="1"/>
      <c r="CV42" s="1">
        <v>26.425000000000001</v>
      </c>
      <c r="CX42" s="1">
        <v>7.1420000000000003</v>
      </c>
      <c r="CY42" s="1"/>
      <c r="CZ42" s="1">
        <v>24.437000000000001</v>
      </c>
      <c r="DB42">
        <v>4.976</v>
      </c>
    </row>
    <row r="43" spans="1:106" hidden="1">
      <c r="B43" t="s">
        <v>35</v>
      </c>
      <c r="D43" s="1">
        <f t="shared" si="23"/>
        <v>4.9038838760298159E-2</v>
      </c>
      <c r="E43" s="1">
        <f t="shared" si="24"/>
        <v>1.007846214201648</v>
      </c>
      <c r="F43" s="1">
        <f t="shared" si="25"/>
        <v>0.89721459395841519</v>
      </c>
      <c r="G43" s="1">
        <f t="shared" si="26"/>
        <v>0.53354256571204395</v>
      </c>
      <c r="H43" s="1">
        <f t="shared" si="27"/>
        <v>-0.21969399764613567</v>
      </c>
      <c r="I43" s="1">
        <f t="shared" si="28"/>
        <v>-0.25696351510396237</v>
      </c>
      <c r="J43" s="1">
        <f t="shared" si="29"/>
        <v>-0.12671635935661041</v>
      </c>
      <c r="K43" s="1">
        <f t="shared" si="30"/>
        <v>0.26284817575519809</v>
      </c>
      <c r="L43" s="1">
        <f t="shared" si="31"/>
        <v>7.6500588466065236E-2</v>
      </c>
      <c r="M43" s="1">
        <f t="shared" si="32"/>
        <v>0.35190270694389969</v>
      </c>
      <c r="N43" s="1">
        <f t="shared" si="0"/>
        <v>0</v>
      </c>
      <c r="O43" s="1">
        <f t="shared" si="1"/>
        <v>-0.25970969007453903</v>
      </c>
      <c r="Q43" s="4">
        <v>24.247</v>
      </c>
      <c r="S43" s="1">
        <v>1.486</v>
      </c>
      <c r="T43" s="1">
        <f t="shared" si="33"/>
        <v>4.1379999999999999</v>
      </c>
      <c r="U43" s="1">
        <f t="shared" si="34"/>
        <v>3.8439999999999999</v>
      </c>
      <c r="V43" s="1">
        <f t="shared" si="35"/>
        <v>2.6240000000000001</v>
      </c>
      <c r="W43" s="1">
        <f t="shared" si="36"/>
        <v>0.72699999999999998</v>
      </c>
      <c r="X43" s="1">
        <f t="shared" si="37"/>
        <v>0.21</v>
      </c>
      <c r="Y43" s="1">
        <f t="shared" si="38"/>
        <v>0.6</v>
      </c>
      <c r="Z43" s="1">
        <f t="shared" si="39"/>
        <v>1.7529999999999999</v>
      </c>
      <c r="AA43" s="1">
        <f t="shared" si="40"/>
        <v>-1.698</v>
      </c>
      <c r="AB43" s="1">
        <f t="shared" si="41"/>
        <v>-1.6719999999999999</v>
      </c>
      <c r="AC43" s="1">
        <f t="shared" si="42"/>
        <v>0.48099999999999998</v>
      </c>
      <c r="AD43" s="1">
        <f t="shared" si="2"/>
        <v>-0.27300000000000002</v>
      </c>
      <c r="AF43">
        <v>25.733000000000001</v>
      </c>
      <c r="AG43">
        <v>1.486</v>
      </c>
      <c r="AH43">
        <v>2.6739999999999999</v>
      </c>
      <c r="AJ43">
        <v>28.385000000000002</v>
      </c>
      <c r="AK43">
        <v>4.1379999999999999</v>
      </c>
      <c r="AL43">
        <v>5.1180000000000003</v>
      </c>
      <c r="AN43">
        <v>28.091000000000001</v>
      </c>
      <c r="AO43">
        <v>3.8439999999999999</v>
      </c>
      <c r="AP43">
        <v>4.8360000000000003</v>
      </c>
      <c r="AR43">
        <v>26.870999999999999</v>
      </c>
      <c r="AS43">
        <v>2.6240000000000001</v>
      </c>
      <c r="AT43">
        <v>3.9089999999999998</v>
      </c>
      <c r="AV43">
        <v>24.974</v>
      </c>
      <c r="AW43">
        <v>0.72699999999999998</v>
      </c>
      <c r="AX43">
        <v>1.9890000000000001</v>
      </c>
      <c r="AZ43">
        <v>24.457000000000001</v>
      </c>
      <c r="BA43">
        <v>0.21</v>
      </c>
      <c r="BB43">
        <v>1.8939999999999999</v>
      </c>
      <c r="BD43">
        <v>24.727</v>
      </c>
      <c r="BE43">
        <v>0.48099999999999998</v>
      </c>
      <c r="BF43">
        <v>2.5489999999999999</v>
      </c>
      <c r="BH43">
        <v>26</v>
      </c>
      <c r="BI43">
        <v>1.7529999999999999</v>
      </c>
      <c r="BJ43">
        <v>3.2189999999999999</v>
      </c>
      <c r="BL43">
        <v>22.574999999999999</v>
      </c>
      <c r="BM43">
        <v>-1.6719999999999999</v>
      </c>
      <c r="BN43">
        <v>3.4460000000000002</v>
      </c>
      <c r="BP43">
        <v>22.548999999999999</v>
      </c>
      <c r="BQ43">
        <v>-1.698</v>
      </c>
      <c r="BR43">
        <v>2.7440000000000002</v>
      </c>
      <c r="BT43">
        <v>24.846</v>
      </c>
      <c r="BU43">
        <v>0.6</v>
      </c>
      <c r="BV43">
        <v>2.226</v>
      </c>
      <c r="BX43">
        <v>23.974</v>
      </c>
      <c r="BY43">
        <v>-0.27300000000000002</v>
      </c>
      <c r="BZ43">
        <v>1.887</v>
      </c>
      <c r="CE43" s="1">
        <v>-0.91600000000000004</v>
      </c>
      <c r="CF43" s="1">
        <v>-1.399</v>
      </c>
      <c r="CG43" s="1">
        <v>1.6910000000000001</v>
      </c>
      <c r="CH43" s="1">
        <v>2.1789999999999998</v>
      </c>
      <c r="CI43" s="1">
        <v>0.191</v>
      </c>
      <c r="CJ43" s="1"/>
      <c r="CK43">
        <v>22.847000000000001</v>
      </c>
      <c r="CL43" s="1">
        <v>2.4169999999999998</v>
      </c>
      <c r="CM43" s="1"/>
      <c r="CN43" s="1">
        <v>23.331</v>
      </c>
      <c r="CP43" s="1">
        <v>2.3690000000000002</v>
      </c>
      <c r="CQ43" s="1"/>
      <c r="CR43">
        <v>25.937999999999999</v>
      </c>
      <c r="CS43">
        <v>1.6910000000000001</v>
      </c>
      <c r="CT43">
        <v>2.7989999999999999</v>
      </c>
      <c r="CU43" s="1"/>
      <c r="CV43" s="1">
        <v>26.425000000000001</v>
      </c>
      <c r="CX43" s="1">
        <v>3.371</v>
      </c>
      <c r="CY43" s="1"/>
      <c r="CZ43" s="1">
        <v>24.437000000000001</v>
      </c>
      <c r="DB43">
        <v>1.8380000000000001</v>
      </c>
    </row>
    <row r="44" spans="1:106">
      <c r="A44" t="s">
        <v>144</v>
      </c>
      <c r="B44" t="s">
        <v>36</v>
      </c>
      <c r="C44" t="s">
        <v>133</v>
      </c>
      <c r="D44" s="1">
        <f t="shared" si="23"/>
        <v>-6.3535911602209783E-2</v>
      </c>
      <c r="E44" s="1">
        <f t="shared" si="24"/>
        <v>0.74822415153906874</v>
      </c>
      <c r="F44" s="1">
        <f t="shared" si="25"/>
        <v>0.63891081294396213</v>
      </c>
      <c r="G44" s="1">
        <f t="shared" si="26"/>
        <v>0.3224151539068667</v>
      </c>
      <c r="H44" s="1">
        <f t="shared" si="27"/>
        <v>-0.28847671665351221</v>
      </c>
      <c r="I44" s="1">
        <f t="shared" si="28"/>
        <v>-0.24072612470402521</v>
      </c>
      <c r="J44" s="1">
        <f t="shared" si="29"/>
        <v>-0.16298342541436459</v>
      </c>
      <c r="K44" s="1">
        <f t="shared" si="30"/>
        <v>0.1345698500394634</v>
      </c>
      <c r="L44" s="1">
        <f t="shared" si="31"/>
        <v>0.32320441988950294</v>
      </c>
      <c r="M44" s="1">
        <f t="shared" si="32"/>
        <v>0.58642462509865823</v>
      </c>
      <c r="N44" s="1">
        <f t="shared" si="0"/>
        <v>0</v>
      </c>
      <c r="O44" s="1">
        <f t="shared" si="1"/>
        <v>-0.15272296764009471</v>
      </c>
      <c r="Q44" s="4">
        <v>24.948</v>
      </c>
      <c r="S44" s="1">
        <v>0.78500000000000003</v>
      </c>
      <c r="T44" s="1">
        <f t="shared" si="33"/>
        <v>3.4369999999999998</v>
      </c>
      <c r="U44" s="1">
        <f t="shared" si="34"/>
        <v>3.1429999999999998</v>
      </c>
      <c r="V44" s="1">
        <f t="shared" si="35"/>
        <v>1.9219999999999999</v>
      </c>
      <c r="W44" s="1">
        <f t="shared" si="36"/>
        <v>2.5999999999999999E-2</v>
      </c>
      <c r="X44" s="1">
        <f t="shared" si="37"/>
        <v>-0.49099999999999999</v>
      </c>
      <c r="Y44" s="1">
        <f t="shared" si="38"/>
        <v>-0.10199999999999999</v>
      </c>
      <c r="Z44" s="1">
        <f t="shared" si="39"/>
        <v>1.0509999999999999</v>
      </c>
      <c r="AA44" s="1">
        <f t="shared" si="40"/>
        <v>-2.4</v>
      </c>
      <c r="AB44" s="1">
        <f t="shared" si="41"/>
        <v>-2.3730000000000002</v>
      </c>
      <c r="AC44" s="1">
        <f t="shared" si="42"/>
        <v>-0.221</v>
      </c>
      <c r="AD44" s="1">
        <f t="shared" si="2"/>
        <v>-0.97499999999999998</v>
      </c>
      <c r="AF44">
        <v>25.733000000000001</v>
      </c>
      <c r="AG44">
        <v>0.78500000000000003</v>
      </c>
      <c r="AH44">
        <v>2.3730000000000002</v>
      </c>
      <c r="AJ44">
        <v>28.385000000000002</v>
      </c>
      <c r="AK44">
        <v>3.4369999999999998</v>
      </c>
      <c r="AL44">
        <v>4.43</v>
      </c>
      <c r="AN44">
        <v>28.091000000000001</v>
      </c>
      <c r="AO44">
        <v>3.1429999999999998</v>
      </c>
      <c r="AP44">
        <v>4.1529999999999996</v>
      </c>
      <c r="AR44">
        <v>26.870999999999999</v>
      </c>
      <c r="AS44">
        <v>1.9219999999999999</v>
      </c>
      <c r="AT44">
        <v>3.351</v>
      </c>
      <c r="AV44">
        <v>24.974</v>
      </c>
      <c r="AW44">
        <v>2.5999999999999999E-2</v>
      </c>
      <c r="AX44">
        <v>1.8029999999999999</v>
      </c>
      <c r="AZ44">
        <v>24.457000000000001</v>
      </c>
      <c r="BA44">
        <v>-0.49099999999999999</v>
      </c>
      <c r="BB44">
        <v>1.9239999999999999</v>
      </c>
      <c r="BD44">
        <v>24.727</v>
      </c>
      <c r="BE44">
        <v>-0.221</v>
      </c>
      <c r="BF44">
        <v>2.5339999999999998</v>
      </c>
      <c r="BH44">
        <v>26</v>
      </c>
      <c r="BI44">
        <v>1.0509999999999999</v>
      </c>
      <c r="BJ44">
        <v>2.875</v>
      </c>
      <c r="BL44">
        <v>22.574999999999999</v>
      </c>
      <c r="BM44">
        <v>-2.3730000000000002</v>
      </c>
      <c r="BN44">
        <v>4.0199999999999996</v>
      </c>
      <c r="BP44">
        <v>22.548999999999999</v>
      </c>
      <c r="BQ44">
        <v>-2.4</v>
      </c>
      <c r="BR44">
        <v>3.3530000000000002</v>
      </c>
      <c r="BT44">
        <v>24.846</v>
      </c>
      <c r="BU44">
        <v>-0.10199999999999999</v>
      </c>
      <c r="BV44">
        <v>2.121</v>
      </c>
      <c r="BX44">
        <v>23.974</v>
      </c>
      <c r="BY44">
        <v>-0.97499999999999998</v>
      </c>
      <c r="BZ44">
        <v>2.1469999999999998</v>
      </c>
      <c r="CE44" s="1">
        <v>-1.617</v>
      </c>
      <c r="CF44" s="1">
        <v>-2.101</v>
      </c>
      <c r="CG44" s="1">
        <v>0.98899999999999999</v>
      </c>
      <c r="CH44" s="1">
        <v>1.4770000000000001</v>
      </c>
      <c r="CI44" s="1">
        <v>-0.51100000000000001</v>
      </c>
      <c r="CJ44" s="1"/>
      <c r="CK44">
        <v>22.847000000000001</v>
      </c>
      <c r="CL44" s="1">
        <v>3.036</v>
      </c>
      <c r="CM44" s="1"/>
      <c r="CN44" s="1">
        <v>23.331</v>
      </c>
      <c r="CP44" s="1">
        <v>2.9409999999999998</v>
      </c>
      <c r="CQ44" s="1"/>
      <c r="CR44">
        <v>25.937999999999999</v>
      </c>
      <c r="CS44">
        <v>0.98899999999999999</v>
      </c>
      <c r="CT44">
        <v>2.431</v>
      </c>
      <c r="CU44" s="1"/>
      <c r="CV44" s="1">
        <v>26.425000000000001</v>
      </c>
      <c r="CX44" s="1">
        <v>2.8919999999999999</v>
      </c>
      <c r="CY44" s="1"/>
      <c r="CZ44" s="1">
        <v>24.437000000000001</v>
      </c>
      <c r="DB44">
        <v>1.92</v>
      </c>
    </row>
    <row r="45" spans="1:106">
      <c r="A45" t="s">
        <v>144</v>
      </c>
      <c r="B45" t="s">
        <v>37</v>
      </c>
      <c r="C45" t="s">
        <v>134</v>
      </c>
      <c r="D45" s="1">
        <f t="shared" si="23"/>
        <v>-0.13608562691131493</v>
      </c>
      <c r="E45" s="1">
        <f t="shared" si="24"/>
        <v>-1.1722731906218099E-2</v>
      </c>
      <c r="F45" s="1">
        <f t="shared" si="25"/>
        <v>-6.9826707441386346E-2</v>
      </c>
      <c r="G45" s="1">
        <f t="shared" si="26"/>
        <v>-1.1213047910295627E-2</v>
      </c>
      <c r="H45" s="1">
        <f t="shared" si="27"/>
        <v>-0.21763506625891949</v>
      </c>
      <c r="I45" s="1">
        <f t="shared" si="28"/>
        <v>-0.20132517838939859</v>
      </c>
      <c r="J45" s="1">
        <f t="shared" si="29"/>
        <v>-7.4413863404689043E-2</v>
      </c>
      <c r="K45" s="1">
        <f t="shared" si="30"/>
        <v>3.2619775739041713E-2</v>
      </c>
      <c r="L45" s="1">
        <f t="shared" si="31"/>
        <v>-0.22782874617737006</v>
      </c>
      <c r="M45" s="1">
        <f t="shared" si="32"/>
        <v>0.13812436289500515</v>
      </c>
      <c r="N45" s="1">
        <f t="shared" si="0"/>
        <v>0</v>
      </c>
      <c r="O45" s="1">
        <f t="shared" si="1"/>
        <v>-0.32059123343527013</v>
      </c>
      <c r="Q45" s="4">
        <v>1011.28</v>
      </c>
      <c r="S45" s="1">
        <v>0.33500000000000002</v>
      </c>
      <c r="T45" s="1">
        <f t="shared" si="33"/>
        <v>0.51300000000000001</v>
      </c>
      <c r="U45" s="1">
        <f t="shared" si="34"/>
        <v>0.49099999999999999</v>
      </c>
      <c r="V45" s="1">
        <f t="shared" si="35"/>
        <v>0.44800000000000001</v>
      </c>
      <c r="W45" s="1">
        <f t="shared" si="36"/>
        <v>2.8000000000000001E-2</v>
      </c>
      <c r="X45" s="1">
        <f t="shared" si="37"/>
        <v>1.7000000000000001E-2</v>
      </c>
      <c r="Y45" s="1">
        <f t="shared" si="38"/>
        <v>3.3000000000000002E-2</v>
      </c>
      <c r="Z45" s="1">
        <f t="shared" si="39"/>
        <v>0.34499999999999997</v>
      </c>
      <c r="AA45" s="1">
        <f t="shared" si="40"/>
        <v>-9.2999999999999999E-2</v>
      </c>
      <c r="AB45" s="1">
        <f t="shared" si="41"/>
        <v>0.11</v>
      </c>
      <c r="AC45" s="1">
        <f t="shared" si="42"/>
        <v>0.318</v>
      </c>
      <c r="AD45" s="1">
        <f t="shared" si="2"/>
        <v>2E-3</v>
      </c>
      <c r="AF45">
        <v>1011.614</v>
      </c>
      <c r="AG45">
        <v>0.33500000000000002</v>
      </c>
      <c r="AH45">
        <v>1.6950000000000001</v>
      </c>
      <c r="AJ45">
        <v>1011.793</v>
      </c>
      <c r="AK45">
        <v>0.51300000000000001</v>
      </c>
      <c r="AL45">
        <v>1.9390000000000001</v>
      </c>
      <c r="AN45">
        <v>1011.771</v>
      </c>
      <c r="AO45">
        <v>0.49099999999999999</v>
      </c>
      <c r="AP45">
        <v>1.825</v>
      </c>
      <c r="AR45">
        <v>1011.727</v>
      </c>
      <c r="AS45">
        <v>0.44800000000000001</v>
      </c>
      <c r="AT45">
        <v>1.94</v>
      </c>
      <c r="AV45">
        <v>1011.308</v>
      </c>
      <c r="AW45">
        <v>2.8000000000000001E-2</v>
      </c>
      <c r="AX45">
        <v>1.5349999999999999</v>
      </c>
      <c r="AZ45">
        <v>1011.297</v>
      </c>
      <c r="BA45">
        <v>1.7000000000000001E-2</v>
      </c>
      <c r="BB45">
        <v>1.5669999999999999</v>
      </c>
      <c r="BD45">
        <v>1011.598</v>
      </c>
      <c r="BE45">
        <v>0.318</v>
      </c>
      <c r="BF45">
        <v>1.962</v>
      </c>
      <c r="BH45">
        <v>1011.624</v>
      </c>
      <c r="BI45">
        <v>0.34499999999999997</v>
      </c>
      <c r="BJ45">
        <v>2.0259999999999998</v>
      </c>
      <c r="BL45">
        <v>1011.39</v>
      </c>
      <c r="BM45">
        <v>0.11</v>
      </c>
      <c r="BN45">
        <v>2.2330000000000001</v>
      </c>
      <c r="BP45">
        <v>1011.187</v>
      </c>
      <c r="BQ45">
        <v>-9.2999999999999999E-2</v>
      </c>
      <c r="BR45">
        <v>1.5149999999999999</v>
      </c>
      <c r="BT45">
        <v>1011.312</v>
      </c>
      <c r="BU45">
        <v>3.3000000000000002E-2</v>
      </c>
      <c r="BV45">
        <v>1.8160000000000001</v>
      </c>
      <c r="BX45">
        <v>1011.2809999999999</v>
      </c>
      <c r="BY45">
        <v>2E-3</v>
      </c>
      <c r="BZ45">
        <v>1.333</v>
      </c>
      <c r="CE45" s="1">
        <v>0.17499999999999999</v>
      </c>
      <c r="CF45" s="1">
        <v>-0.115</v>
      </c>
      <c r="CG45" s="1">
        <v>0.33800000000000002</v>
      </c>
      <c r="CH45" s="1">
        <v>0.39</v>
      </c>
      <c r="CI45" s="1">
        <v>4.0000000000000001E-3</v>
      </c>
      <c r="CJ45" s="1"/>
      <c r="CK45">
        <v>1011.164</v>
      </c>
      <c r="CL45" s="1">
        <v>1.669</v>
      </c>
      <c r="CM45" s="1"/>
      <c r="CN45" s="1">
        <v>1011.454</v>
      </c>
      <c r="CP45" s="1">
        <v>1.7729999999999999</v>
      </c>
      <c r="CQ45" s="1"/>
      <c r="CR45">
        <v>1011.617</v>
      </c>
      <c r="CS45">
        <v>0.33800000000000002</v>
      </c>
      <c r="CT45">
        <v>1.6759999999999999</v>
      </c>
      <c r="CU45" s="1"/>
      <c r="CV45" s="1">
        <v>1011.67</v>
      </c>
      <c r="CX45" s="1">
        <v>1.806</v>
      </c>
      <c r="CY45" s="1"/>
      <c r="CZ45" s="1">
        <v>1011.284</v>
      </c>
      <c r="DB45">
        <v>1.512</v>
      </c>
    </row>
    <row r="46" spans="1:106" hidden="1">
      <c r="B46" t="s">
        <v>38</v>
      </c>
      <c r="D46" s="1">
        <f t="shared" si="23"/>
        <v>-0.12845953002610966</v>
      </c>
      <c r="E46" s="1">
        <f t="shared" si="24"/>
        <v>6.5274151436031325E-2</v>
      </c>
      <c r="F46" s="1">
        <f t="shared" si="25"/>
        <v>1.0443864229765021E-3</v>
      </c>
      <c r="G46" s="1">
        <f t="shared" si="26"/>
        <v>8.3028720626631747E-2</v>
      </c>
      <c r="H46" s="1">
        <f t="shared" si="27"/>
        <v>-0.10966057441253262</v>
      </c>
      <c r="I46" s="1">
        <f t="shared" si="28"/>
        <v>-6.1618798955613632E-2</v>
      </c>
      <c r="J46" s="1">
        <f t="shared" si="29"/>
        <v>0.10861618798955623</v>
      </c>
      <c r="K46" s="1">
        <f t="shared" si="30"/>
        <v>0.17963446475195816</v>
      </c>
      <c r="L46" s="1">
        <f t="shared" si="31"/>
        <v>-0.11592689295039163</v>
      </c>
      <c r="M46" s="1">
        <f t="shared" si="32"/>
        <v>-1.1488250652741524E-2</v>
      </c>
      <c r="N46" s="1">
        <f t="shared" si="0"/>
        <v>0</v>
      </c>
      <c r="O46" s="1">
        <f t="shared" si="1"/>
        <v>-0.29503916449086159</v>
      </c>
      <c r="Q46" s="4">
        <v>1011.362</v>
      </c>
      <c r="S46" s="1">
        <v>0.252</v>
      </c>
      <c r="T46" s="1">
        <f t="shared" si="33"/>
        <v>0.43099999999999999</v>
      </c>
      <c r="U46" s="1">
        <f t="shared" si="34"/>
        <v>0.40899999999999997</v>
      </c>
      <c r="V46" s="1">
        <f t="shared" si="35"/>
        <v>0.36499999999999999</v>
      </c>
      <c r="W46" s="1">
        <f t="shared" si="36"/>
        <v>-5.3999999999999999E-2</v>
      </c>
      <c r="X46" s="1">
        <f t="shared" si="37"/>
        <v>-6.5000000000000002E-2</v>
      </c>
      <c r="Y46" s="1">
        <f t="shared" si="38"/>
        <v>-0.05</v>
      </c>
      <c r="Z46" s="1">
        <f t="shared" si="39"/>
        <v>0.26200000000000001</v>
      </c>
      <c r="AA46" s="1">
        <f t="shared" si="40"/>
        <v>-0.17499999999999999</v>
      </c>
      <c r="AB46" s="1">
        <f t="shared" si="41"/>
        <v>2.8000000000000001E-2</v>
      </c>
      <c r="AC46" s="1">
        <f t="shared" si="42"/>
        <v>0.23599999999999999</v>
      </c>
      <c r="AD46" s="1">
        <f t="shared" si="2"/>
        <v>-8.1000000000000003E-2</v>
      </c>
      <c r="AF46">
        <v>1011.614</v>
      </c>
      <c r="AG46">
        <v>0.252</v>
      </c>
      <c r="AH46">
        <v>1.669</v>
      </c>
      <c r="AJ46">
        <v>1011.793</v>
      </c>
      <c r="AK46">
        <v>0.43099999999999999</v>
      </c>
      <c r="AL46">
        <v>2.04</v>
      </c>
      <c r="AN46">
        <v>1011.771</v>
      </c>
      <c r="AO46">
        <v>0.40899999999999997</v>
      </c>
      <c r="AP46">
        <v>1.917</v>
      </c>
      <c r="AR46">
        <v>1011.727</v>
      </c>
      <c r="AS46">
        <v>0.36499999999999999</v>
      </c>
      <c r="AT46">
        <v>2.0739999999999998</v>
      </c>
      <c r="AV46">
        <v>1011.308</v>
      </c>
      <c r="AW46">
        <v>-5.3999999999999999E-2</v>
      </c>
      <c r="AX46">
        <v>1.7050000000000001</v>
      </c>
      <c r="AZ46">
        <v>1011.297</v>
      </c>
      <c r="BA46">
        <v>-6.5000000000000002E-2</v>
      </c>
      <c r="BB46">
        <v>1.7969999999999999</v>
      </c>
      <c r="BD46">
        <v>1011.598</v>
      </c>
      <c r="BE46">
        <v>0.23599999999999999</v>
      </c>
      <c r="BF46">
        <v>1.915</v>
      </c>
      <c r="BH46">
        <v>1011.624</v>
      </c>
      <c r="BI46">
        <v>0.26200000000000001</v>
      </c>
      <c r="BJ46">
        <v>2.2589999999999999</v>
      </c>
      <c r="BL46">
        <v>1011.39</v>
      </c>
      <c r="BM46">
        <v>2.8000000000000001E-2</v>
      </c>
      <c r="BN46">
        <v>1.893</v>
      </c>
      <c r="BP46">
        <v>1011.187</v>
      </c>
      <c r="BQ46">
        <v>-0.17499999999999999</v>
      </c>
      <c r="BR46">
        <v>1.6930000000000001</v>
      </c>
      <c r="BT46">
        <v>1011.312</v>
      </c>
      <c r="BU46">
        <v>-0.05</v>
      </c>
      <c r="BV46">
        <v>2.1230000000000002</v>
      </c>
      <c r="BX46">
        <v>1011.2809999999999</v>
      </c>
      <c r="BY46">
        <v>-8.1000000000000003E-2</v>
      </c>
      <c r="BZ46">
        <v>1.35</v>
      </c>
      <c r="CE46" s="1">
        <v>9.1999999999999998E-2</v>
      </c>
      <c r="CF46" s="1">
        <v>-0.19800000000000001</v>
      </c>
      <c r="CG46" s="1">
        <v>0.255</v>
      </c>
      <c r="CH46" s="1">
        <v>0.308</v>
      </c>
      <c r="CI46" s="1">
        <v>-7.8E-2</v>
      </c>
      <c r="CJ46" s="1"/>
      <c r="CK46">
        <v>1011.164</v>
      </c>
      <c r="CL46" s="1">
        <v>1.8140000000000001</v>
      </c>
      <c r="CM46" s="1"/>
      <c r="CN46" s="1">
        <v>1011.454</v>
      </c>
      <c r="CP46" s="1">
        <v>1.754</v>
      </c>
      <c r="CQ46" s="1"/>
      <c r="CR46">
        <v>1011.617</v>
      </c>
      <c r="CS46">
        <v>0.255</v>
      </c>
      <c r="CT46">
        <v>1.667</v>
      </c>
      <c r="CU46" s="1"/>
      <c r="CV46" s="1">
        <v>1011.67</v>
      </c>
      <c r="CX46" s="1">
        <v>1.9059999999999999</v>
      </c>
      <c r="CY46" s="1"/>
      <c r="CZ46" s="1">
        <v>1011.284</v>
      </c>
      <c r="DB46">
        <v>1.6339999999999999</v>
      </c>
    </row>
    <row r="47" spans="1:106">
      <c r="A47" t="s">
        <v>144</v>
      </c>
      <c r="B47" t="s">
        <v>39</v>
      </c>
      <c r="C47" t="s">
        <v>135</v>
      </c>
      <c r="D47" s="1">
        <f t="shared" si="23"/>
        <v>-5.2444594823210899E-2</v>
      </c>
      <c r="E47" s="1">
        <f t="shared" si="24"/>
        <v>-5.7858230417864941E-2</v>
      </c>
      <c r="F47" s="1">
        <f t="shared" si="25"/>
        <v>-6.5217391304347741E-2</v>
      </c>
      <c r="G47" s="1">
        <f t="shared" si="26"/>
        <v>-2.2923363221113099E-2</v>
      </c>
      <c r="H47" s="1">
        <f t="shared" si="27"/>
        <v>-7.1899847741498128E-3</v>
      </c>
      <c r="I47" s="1">
        <f t="shared" si="28"/>
        <v>1.3111148705802838E-2</v>
      </c>
      <c r="J47" s="1">
        <f t="shared" si="29"/>
        <v>-1.2772796481136847E-2</v>
      </c>
      <c r="K47" s="1">
        <f t="shared" si="30"/>
        <v>-6.2341397394687734E-2</v>
      </c>
      <c r="L47" s="1">
        <f t="shared" si="31"/>
        <v>2.4276772119776757E-2</v>
      </c>
      <c r="M47" s="1">
        <f t="shared" si="32"/>
        <v>1.9455252918289176E-3</v>
      </c>
      <c r="N47" s="1">
        <f t="shared" si="0"/>
        <v>0</v>
      </c>
      <c r="O47" s="1">
        <f t="shared" si="1"/>
        <v>-5.1598714261546228E-3</v>
      </c>
      <c r="Q47" s="4">
        <v>19.372</v>
      </c>
      <c r="S47" s="1">
        <v>2.8570000000000002</v>
      </c>
      <c r="T47" s="1">
        <f t="shared" si="33"/>
        <v>2.907</v>
      </c>
      <c r="U47" s="1">
        <f t="shared" si="34"/>
        <v>2.9420000000000002</v>
      </c>
      <c r="V47" s="1">
        <f t="shared" si="35"/>
        <v>3.028</v>
      </c>
      <c r="W47" s="1">
        <f t="shared" si="36"/>
        <v>3.6669999999999998</v>
      </c>
      <c r="X47" s="1">
        <f t="shared" si="37"/>
        <v>3.6669999999999998</v>
      </c>
      <c r="Y47" s="1">
        <f t="shared" si="38"/>
        <v>2.8450000000000002</v>
      </c>
      <c r="Z47" s="1">
        <f t="shared" si="39"/>
        <v>1.3160000000000001</v>
      </c>
      <c r="AA47" s="1">
        <f t="shared" si="40"/>
        <v>3.504</v>
      </c>
      <c r="AB47" s="1">
        <f t="shared" si="41"/>
        <v>3.048</v>
      </c>
      <c r="AC47" s="1">
        <f t="shared" si="42"/>
        <v>0.503</v>
      </c>
      <c r="AD47" s="1">
        <f t="shared" si="2"/>
        <v>1.0740000000000001</v>
      </c>
      <c r="AF47">
        <v>22.228999999999999</v>
      </c>
      <c r="AG47">
        <v>2.8570000000000002</v>
      </c>
      <c r="AH47">
        <v>11.202</v>
      </c>
      <c r="AJ47">
        <v>22.279</v>
      </c>
      <c r="AK47">
        <v>2.907</v>
      </c>
      <c r="AL47">
        <v>11.138</v>
      </c>
      <c r="AN47">
        <v>22.314</v>
      </c>
      <c r="AO47">
        <v>2.9420000000000002</v>
      </c>
      <c r="AP47">
        <v>11.051</v>
      </c>
      <c r="AR47">
        <v>22.4</v>
      </c>
      <c r="AS47">
        <v>3.028</v>
      </c>
      <c r="AT47">
        <v>11.551</v>
      </c>
      <c r="AV47">
        <v>23.039000000000001</v>
      </c>
      <c r="AW47">
        <v>3.6669999999999998</v>
      </c>
      <c r="AX47">
        <v>11.737</v>
      </c>
      <c r="AZ47">
        <v>23.039000000000001</v>
      </c>
      <c r="BA47">
        <v>3.6669999999999998</v>
      </c>
      <c r="BB47">
        <v>11.977</v>
      </c>
      <c r="BD47">
        <v>19.875</v>
      </c>
      <c r="BE47">
        <v>0.503</v>
      </c>
      <c r="BF47">
        <v>11.821999999999999</v>
      </c>
      <c r="BH47">
        <v>20.687999999999999</v>
      </c>
      <c r="BI47">
        <v>1.3160000000000001</v>
      </c>
      <c r="BJ47">
        <v>11.085000000000001</v>
      </c>
      <c r="BL47">
        <v>22.42</v>
      </c>
      <c r="BM47">
        <v>3.048</v>
      </c>
      <c r="BN47">
        <v>11.845000000000001</v>
      </c>
      <c r="BP47">
        <v>22.876000000000001</v>
      </c>
      <c r="BQ47">
        <v>3.504</v>
      </c>
      <c r="BR47">
        <v>12.109</v>
      </c>
      <c r="BT47">
        <v>22.216000000000001</v>
      </c>
      <c r="BU47">
        <v>2.8450000000000002</v>
      </c>
      <c r="BV47">
        <v>11.670999999999999</v>
      </c>
      <c r="BX47">
        <v>20.445</v>
      </c>
      <c r="BY47">
        <v>1.0740000000000001</v>
      </c>
      <c r="BZ47">
        <v>11.760999999999999</v>
      </c>
      <c r="CE47" s="1">
        <v>2.7829999999999999</v>
      </c>
      <c r="CF47" s="1">
        <v>3.2810000000000001</v>
      </c>
      <c r="CG47" s="1">
        <v>2.84</v>
      </c>
      <c r="CH47" s="1">
        <v>3.05</v>
      </c>
      <c r="CI47" s="1">
        <v>3.621</v>
      </c>
      <c r="CJ47" s="1"/>
      <c r="CK47">
        <v>22.652000000000001</v>
      </c>
      <c r="CL47" s="1">
        <v>11.231999999999999</v>
      </c>
      <c r="CM47" s="1"/>
      <c r="CN47" s="1">
        <v>22.155000000000001</v>
      </c>
      <c r="CP47" s="1">
        <v>11.305</v>
      </c>
      <c r="CQ47" s="1"/>
      <c r="CR47">
        <v>22.212</v>
      </c>
      <c r="CS47">
        <v>2.84</v>
      </c>
      <c r="CT47">
        <v>11.196</v>
      </c>
      <c r="CU47" s="1"/>
      <c r="CV47" s="1">
        <v>22.422000000000001</v>
      </c>
      <c r="CX47" s="1">
        <v>11.471</v>
      </c>
      <c r="CY47" s="1"/>
      <c r="CZ47" s="1">
        <v>22.992999999999999</v>
      </c>
      <c r="DB47">
        <v>11.926</v>
      </c>
    </row>
    <row r="48" spans="1:106" hidden="1">
      <c r="B48" t="s">
        <v>40</v>
      </c>
      <c r="D48" s="1">
        <f t="shared" si="23"/>
        <v>-7.3211520594611362E-2</v>
      </c>
      <c r="E48" s="1">
        <f t="shared" si="24"/>
        <v>-7.5317435738618724E-2</v>
      </c>
      <c r="F48" s="1">
        <f t="shared" si="25"/>
        <v>-7.4821926292969979E-2</v>
      </c>
      <c r="G48" s="1">
        <f t="shared" si="26"/>
        <v>-7.1724992257664877E-2</v>
      </c>
      <c r="H48" s="1">
        <f t="shared" si="27"/>
        <v>-7.061009600495557E-3</v>
      </c>
      <c r="I48" s="1">
        <f t="shared" si="28"/>
        <v>-9.0430473830906792E-3</v>
      </c>
      <c r="J48" s="1">
        <f t="shared" si="29"/>
        <v>-2.2793434499845174E-2</v>
      </c>
      <c r="K48" s="1">
        <f t="shared" si="30"/>
        <v>-4.8250232270052644E-2</v>
      </c>
      <c r="L48" s="1">
        <f t="shared" si="31"/>
        <v>-6.5221430783524256E-2</v>
      </c>
      <c r="M48" s="1">
        <f t="shared" si="32"/>
        <v>4.5215236915453951E-3</v>
      </c>
      <c r="N48" s="1">
        <f t="shared" si="0"/>
        <v>0</v>
      </c>
      <c r="O48" s="1">
        <f t="shared" si="1"/>
        <v>1.8643542892536509E-2</v>
      </c>
      <c r="Q48" s="4">
        <v>15.795</v>
      </c>
      <c r="S48" s="1">
        <v>6.4340000000000002</v>
      </c>
      <c r="T48" s="1">
        <f t="shared" si="33"/>
        <v>6.4850000000000003</v>
      </c>
      <c r="U48" s="1">
        <f t="shared" si="34"/>
        <v>6.5190000000000001</v>
      </c>
      <c r="V48" s="1">
        <f t="shared" si="35"/>
        <v>6.6059999999999999</v>
      </c>
      <c r="W48" s="1">
        <f t="shared" si="36"/>
        <v>7.2450000000000001</v>
      </c>
      <c r="X48" s="1">
        <f t="shared" si="37"/>
        <v>7.2439999999999998</v>
      </c>
      <c r="Y48" s="1">
        <f t="shared" si="38"/>
        <v>6.4219999999999997</v>
      </c>
      <c r="Z48" s="1">
        <f t="shared" si="39"/>
        <v>4.8929999999999998</v>
      </c>
      <c r="AA48" s="1">
        <f t="shared" si="40"/>
        <v>7.0819999999999999</v>
      </c>
      <c r="AB48" s="1">
        <f t="shared" si="41"/>
        <v>6.625</v>
      </c>
      <c r="AC48" s="1">
        <f t="shared" si="42"/>
        <v>4.08</v>
      </c>
      <c r="AD48" s="1">
        <f t="shared" si="2"/>
        <v>4.6509999999999998</v>
      </c>
      <c r="AF48">
        <v>22.228999999999999</v>
      </c>
      <c r="AG48">
        <v>6.4340000000000002</v>
      </c>
      <c r="AH48">
        <v>14.962999999999999</v>
      </c>
      <c r="AJ48">
        <v>22.279</v>
      </c>
      <c r="AK48">
        <v>6.4850000000000003</v>
      </c>
      <c r="AL48">
        <v>14.929</v>
      </c>
      <c r="AN48">
        <v>22.314</v>
      </c>
      <c r="AO48">
        <v>6.5190000000000001</v>
      </c>
      <c r="AP48">
        <v>14.936999999999999</v>
      </c>
      <c r="AR48">
        <v>22.4</v>
      </c>
      <c r="AS48">
        <v>6.6059999999999999</v>
      </c>
      <c r="AT48">
        <v>14.987</v>
      </c>
      <c r="AV48">
        <v>23.039000000000001</v>
      </c>
      <c r="AW48">
        <v>7.2450000000000001</v>
      </c>
      <c r="AX48">
        <v>16.030999999999999</v>
      </c>
      <c r="AZ48">
        <v>23.039000000000001</v>
      </c>
      <c r="BA48">
        <v>7.2439999999999998</v>
      </c>
      <c r="BB48">
        <v>15.999000000000001</v>
      </c>
      <c r="BD48">
        <v>19.875</v>
      </c>
      <c r="BE48">
        <v>4.08</v>
      </c>
      <c r="BF48">
        <v>16.145</v>
      </c>
      <c r="BH48">
        <v>20.687999999999999</v>
      </c>
      <c r="BI48">
        <v>4.8929999999999998</v>
      </c>
      <c r="BJ48">
        <v>15.366</v>
      </c>
      <c r="BL48">
        <v>22.42</v>
      </c>
      <c r="BM48">
        <v>6.625</v>
      </c>
      <c r="BN48">
        <v>16.218</v>
      </c>
      <c r="BP48">
        <v>22.876000000000001</v>
      </c>
      <c r="BQ48">
        <v>7.0819999999999999</v>
      </c>
      <c r="BR48">
        <v>15.092000000000001</v>
      </c>
      <c r="BT48">
        <v>22.216000000000001</v>
      </c>
      <c r="BU48">
        <v>6.4219999999999997</v>
      </c>
      <c r="BV48">
        <v>15.776999999999999</v>
      </c>
      <c r="BX48">
        <v>20.445</v>
      </c>
      <c r="BY48">
        <v>4.6509999999999998</v>
      </c>
      <c r="BZ48">
        <v>16.446000000000002</v>
      </c>
      <c r="CE48" s="1">
        <v>6.3609999999999998</v>
      </c>
      <c r="CF48" s="1">
        <v>6.8579999999999997</v>
      </c>
      <c r="CG48" s="1">
        <v>6.4180000000000001</v>
      </c>
      <c r="CH48" s="1">
        <v>6.6269999999999998</v>
      </c>
      <c r="CI48" s="1">
        <v>7.1980000000000004</v>
      </c>
      <c r="CJ48" s="1"/>
      <c r="CK48">
        <v>22.652000000000001</v>
      </c>
      <c r="CL48" s="1">
        <v>15.246</v>
      </c>
      <c r="CM48" s="1"/>
      <c r="CN48" s="1">
        <v>22.155000000000001</v>
      </c>
      <c r="CP48" s="1">
        <v>14.749000000000001</v>
      </c>
      <c r="CQ48" s="1"/>
      <c r="CR48">
        <v>22.212</v>
      </c>
      <c r="CS48">
        <v>6.4180000000000001</v>
      </c>
      <c r="CT48">
        <v>14.97</v>
      </c>
      <c r="CU48" s="1"/>
      <c r="CV48" s="1">
        <v>22.422000000000001</v>
      </c>
      <c r="CX48" s="1">
        <v>15.045</v>
      </c>
      <c r="CY48" s="1"/>
      <c r="CZ48" s="1">
        <v>22.992999999999999</v>
      </c>
      <c r="DB48">
        <v>15.897</v>
      </c>
    </row>
    <row r="49" spans="1:106" hidden="1">
      <c r="B49" t="s">
        <v>41</v>
      </c>
      <c r="D49" s="1">
        <f t="shared" si="23"/>
        <v>2.5850340136054445E-2</v>
      </c>
      <c r="E49" s="1">
        <f t="shared" si="24"/>
        <v>2.4659863945578311E-2</v>
      </c>
      <c r="F49" s="1">
        <f t="shared" si="25"/>
        <v>2.227891156462589E-2</v>
      </c>
      <c r="G49" s="1">
        <f t="shared" si="26"/>
        <v>8.9880952380952409E-2</v>
      </c>
      <c r="H49" s="1">
        <f t="shared" si="27"/>
        <v>0.15365646258503404</v>
      </c>
      <c r="I49" s="1">
        <f t="shared" si="28"/>
        <v>0.18988095238095243</v>
      </c>
      <c r="J49" s="1">
        <f t="shared" si="29"/>
        <v>0.12746598639455786</v>
      </c>
      <c r="K49" s="1">
        <f t="shared" si="30"/>
        <v>1.7431972789115652E-2</v>
      </c>
      <c r="L49" s="1">
        <f t="shared" si="31"/>
        <v>0.15731292517006801</v>
      </c>
      <c r="M49" s="1">
        <f t="shared" si="32"/>
        <v>7.3384353741496558E-2</v>
      </c>
      <c r="N49" s="1">
        <f t="shared" si="0"/>
        <v>0</v>
      </c>
      <c r="O49" s="1">
        <f t="shared" si="1"/>
        <v>7.7636054421768727E-2</v>
      </c>
      <c r="Q49" s="4">
        <v>13.236000000000001</v>
      </c>
      <c r="S49" s="1">
        <v>8.9930000000000003</v>
      </c>
      <c r="T49" s="1">
        <f t="shared" si="33"/>
        <v>9.0429999999999993</v>
      </c>
      <c r="U49" s="1">
        <f t="shared" si="34"/>
        <v>9.0779999999999994</v>
      </c>
      <c r="V49" s="1">
        <f t="shared" si="35"/>
        <v>9.1639999999999997</v>
      </c>
      <c r="W49" s="1">
        <f t="shared" si="36"/>
        <v>9.8030000000000008</v>
      </c>
      <c r="X49" s="1">
        <f t="shared" si="37"/>
        <v>9.8030000000000008</v>
      </c>
      <c r="Y49" s="1">
        <f t="shared" si="38"/>
        <v>8.98</v>
      </c>
      <c r="Z49" s="1">
        <f t="shared" si="39"/>
        <v>7.4509999999999996</v>
      </c>
      <c r="AA49" s="1">
        <f t="shared" si="40"/>
        <v>9.64</v>
      </c>
      <c r="AB49" s="1">
        <f t="shared" si="41"/>
        <v>9.1839999999999993</v>
      </c>
      <c r="AC49" s="1">
        <f t="shared" si="42"/>
        <v>6.6379999999999999</v>
      </c>
      <c r="AD49" s="1">
        <f t="shared" si="2"/>
        <v>7.2089999999999996</v>
      </c>
      <c r="AF49">
        <v>22.228999999999999</v>
      </c>
      <c r="AG49">
        <v>8.9930000000000003</v>
      </c>
      <c r="AH49">
        <v>12.064</v>
      </c>
      <c r="AJ49">
        <v>22.279</v>
      </c>
      <c r="AK49">
        <v>9.0429999999999993</v>
      </c>
      <c r="AL49">
        <v>12.05</v>
      </c>
      <c r="AN49">
        <v>22.314</v>
      </c>
      <c r="AO49">
        <v>9.0779999999999994</v>
      </c>
      <c r="AP49">
        <v>12.022</v>
      </c>
      <c r="AR49">
        <v>22.4</v>
      </c>
      <c r="AS49">
        <v>9.1639999999999997</v>
      </c>
      <c r="AT49">
        <v>12.817</v>
      </c>
      <c r="AV49">
        <v>23.039000000000001</v>
      </c>
      <c r="AW49">
        <v>9.8030000000000008</v>
      </c>
      <c r="AX49">
        <v>13.567</v>
      </c>
      <c r="AZ49">
        <v>23.039000000000001</v>
      </c>
      <c r="BA49">
        <v>9.8030000000000008</v>
      </c>
      <c r="BB49">
        <v>13.993</v>
      </c>
      <c r="BD49">
        <v>19.875</v>
      </c>
      <c r="BE49">
        <v>6.6379999999999999</v>
      </c>
      <c r="BF49">
        <v>11.76</v>
      </c>
      <c r="BH49">
        <v>20.687999999999999</v>
      </c>
      <c r="BI49">
        <v>7.4509999999999996</v>
      </c>
      <c r="BJ49">
        <v>11.965</v>
      </c>
      <c r="BL49">
        <v>22.42</v>
      </c>
      <c r="BM49">
        <v>9.1839999999999993</v>
      </c>
      <c r="BN49">
        <v>12.622999999999999</v>
      </c>
      <c r="BP49">
        <v>22.876000000000001</v>
      </c>
      <c r="BQ49">
        <v>9.64</v>
      </c>
      <c r="BR49">
        <v>13.61</v>
      </c>
      <c r="BT49">
        <v>22.216000000000001</v>
      </c>
      <c r="BU49">
        <v>8.98</v>
      </c>
      <c r="BV49">
        <v>13.259</v>
      </c>
      <c r="BX49">
        <v>20.445</v>
      </c>
      <c r="BY49">
        <v>7.2089999999999996</v>
      </c>
      <c r="BZ49">
        <v>12.673</v>
      </c>
      <c r="CE49" s="1">
        <v>8.9190000000000005</v>
      </c>
      <c r="CF49" s="1">
        <v>9.4160000000000004</v>
      </c>
      <c r="CG49" s="1">
        <v>8.9760000000000009</v>
      </c>
      <c r="CH49" s="1">
        <v>9.1859999999999999</v>
      </c>
      <c r="CI49" s="1">
        <v>9.7569999999999997</v>
      </c>
      <c r="CJ49" s="1"/>
      <c r="CK49">
        <v>22.652000000000001</v>
      </c>
      <c r="CL49" s="1">
        <v>12.304</v>
      </c>
      <c r="CM49" s="1"/>
      <c r="CN49" s="1">
        <v>22.155000000000001</v>
      </c>
      <c r="CP49" s="1">
        <v>11.172000000000001</v>
      </c>
      <c r="CQ49" s="1"/>
      <c r="CR49">
        <v>22.212</v>
      </c>
      <c r="CS49">
        <v>8.9760000000000009</v>
      </c>
      <c r="CT49">
        <v>12.022</v>
      </c>
      <c r="CU49" s="1"/>
      <c r="CV49" s="1">
        <v>22.422000000000001</v>
      </c>
      <c r="CX49" s="1">
        <v>12.163</v>
      </c>
      <c r="CY49" s="1"/>
      <c r="CZ49" s="1">
        <v>22.992999999999999</v>
      </c>
      <c r="DB49">
        <v>13.510999999999999</v>
      </c>
    </row>
    <row r="50" spans="1:106" hidden="1">
      <c r="B50" t="s">
        <v>42</v>
      </c>
      <c r="D50" s="1">
        <f t="shared" si="23"/>
        <v>0</v>
      </c>
      <c r="E50" s="1">
        <f t="shared" si="24"/>
        <v>0.16666666666666682</v>
      </c>
      <c r="F50" s="1">
        <f t="shared" si="25"/>
        <v>0.11111111111111122</v>
      </c>
      <c r="G50" s="1">
        <f t="shared" si="26"/>
        <v>0.11111111111111122</v>
      </c>
      <c r="H50" s="1">
        <f t="shared" si="27"/>
        <v>0.11111111111111122</v>
      </c>
      <c r="I50" s="1">
        <f t="shared" si="28"/>
        <v>0.11111111111111122</v>
      </c>
      <c r="J50" s="1">
        <f t="shared" si="29"/>
        <v>0.11111111111111122</v>
      </c>
      <c r="K50" s="1">
        <f t="shared" si="30"/>
        <v>0.22222222222222224</v>
      </c>
      <c r="L50" s="1">
        <f t="shared" si="31"/>
        <v>0.11111111111111122</v>
      </c>
      <c r="M50" s="1">
        <f t="shared" si="32"/>
        <v>0.11111111111111122</v>
      </c>
      <c r="N50" s="1">
        <f t="shared" si="0"/>
        <v>0</v>
      </c>
      <c r="O50" s="1">
        <f t="shared" si="1"/>
        <v>5.5555555555555608E-2</v>
      </c>
      <c r="Q50" s="4">
        <v>6.4000000000000001E-2</v>
      </c>
      <c r="S50" s="1">
        <v>-1E-3</v>
      </c>
      <c r="T50" s="1">
        <f t="shared" si="33"/>
        <v>0</v>
      </c>
      <c r="U50" s="1">
        <f t="shared" si="34"/>
        <v>0</v>
      </c>
      <c r="V50" s="1">
        <f t="shared" si="35"/>
        <v>1E-3</v>
      </c>
      <c r="W50" s="1">
        <f t="shared" si="36"/>
        <v>2E-3</v>
      </c>
      <c r="X50" s="1">
        <f t="shared" si="37"/>
        <v>2E-3</v>
      </c>
      <c r="Y50" s="1">
        <f t="shared" si="38"/>
        <v>1E-3</v>
      </c>
      <c r="Z50" s="1">
        <f t="shared" si="39"/>
        <v>1E-3</v>
      </c>
      <c r="AA50" s="1">
        <f t="shared" si="40"/>
        <v>4.0000000000000001E-3</v>
      </c>
      <c r="AB50" s="1">
        <f t="shared" si="41"/>
        <v>-1E-3</v>
      </c>
      <c r="AC50" s="1">
        <f t="shared" si="42"/>
        <v>2E-3</v>
      </c>
      <c r="AD50" s="1">
        <f t="shared" si="2"/>
        <v>4.0000000000000001E-3</v>
      </c>
      <c r="AF50">
        <v>6.3E-2</v>
      </c>
      <c r="AG50">
        <v>-1E-3</v>
      </c>
      <c r="AH50">
        <v>1.7999999999999999E-2</v>
      </c>
      <c r="AJ50">
        <v>6.5000000000000002E-2</v>
      </c>
      <c r="AK50">
        <v>0</v>
      </c>
      <c r="AL50">
        <v>2.1000000000000001E-2</v>
      </c>
      <c r="AN50">
        <v>6.5000000000000002E-2</v>
      </c>
      <c r="AO50">
        <v>0</v>
      </c>
      <c r="AP50">
        <v>0.02</v>
      </c>
      <c r="AR50">
        <v>6.5000000000000002E-2</v>
      </c>
      <c r="AS50">
        <v>1E-3</v>
      </c>
      <c r="AT50">
        <v>0.02</v>
      </c>
      <c r="AV50">
        <v>6.6000000000000003E-2</v>
      </c>
      <c r="AW50">
        <v>2E-3</v>
      </c>
      <c r="AX50">
        <v>0.02</v>
      </c>
      <c r="AZ50">
        <v>6.7000000000000004E-2</v>
      </c>
      <c r="BA50">
        <v>2E-3</v>
      </c>
      <c r="BB50">
        <v>0.02</v>
      </c>
      <c r="BD50">
        <v>6.6000000000000003E-2</v>
      </c>
      <c r="BE50">
        <v>2E-3</v>
      </c>
      <c r="BF50">
        <v>1.7999999999999999E-2</v>
      </c>
      <c r="BH50">
        <v>6.5000000000000002E-2</v>
      </c>
      <c r="BI50">
        <v>1E-3</v>
      </c>
      <c r="BJ50">
        <v>2.1999999999999999E-2</v>
      </c>
      <c r="BL50">
        <v>6.4000000000000001E-2</v>
      </c>
      <c r="BM50">
        <v>-1E-3</v>
      </c>
      <c r="BN50">
        <v>0.02</v>
      </c>
      <c r="BP50">
        <v>6.8000000000000005E-2</v>
      </c>
      <c r="BQ50">
        <v>4.0000000000000001E-3</v>
      </c>
      <c r="BR50">
        <v>0.02</v>
      </c>
      <c r="BT50">
        <v>6.5000000000000002E-2</v>
      </c>
      <c r="BU50">
        <v>1E-3</v>
      </c>
      <c r="BV50">
        <v>0.02</v>
      </c>
      <c r="BX50">
        <v>6.8000000000000005E-2</v>
      </c>
      <c r="BY50">
        <v>4.0000000000000001E-3</v>
      </c>
      <c r="BZ50">
        <v>1.9E-2</v>
      </c>
      <c r="CE50" s="1">
        <v>2E-3</v>
      </c>
      <c r="CF50" s="1">
        <v>5.0000000000000001E-3</v>
      </c>
      <c r="CG50" s="1">
        <v>-1E-3</v>
      </c>
      <c r="CH50" s="1">
        <v>0</v>
      </c>
      <c r="CI50" s="1">
        <v>1E-3</v>
      </c>
      <c r="CJ50" s="1"/>
      <c r="CK50">
        <v>6.9000000000000006E-2</v>
      </c>
      <c r="CL50" s="1">
        <v>2.3E-2</v>
      </c>
      <c r="CM50" s="1"/>
      <c r="CN50" s="1">
        <v>6.6000000000000003E-2</v>
      </c>
      <c r="CP50" s="1">
        <v>1.9E-2</v>
      </c>
      <c r="CQ50" s="1"/>
      <c r="CR50">
        <v>6.3E-2</v>
      </c>
      <c r="CS50">
        <v>-1E-3</v>
      </c>
      <c r="CT50">
        <v>1.7000000000000001E-2</v>
      </c>
      <c r="CU50" s="1"/>
      <c r="CV50" s="1">
        <v>6.5000000000000002E-2</v>
      </c>
      <c r="CX50" s="1">
        <v>1.9E-2</v>
      </c>
      <c r="CY50" s="1"/>
      <c r="CZ50" s="1">
        <v>6.6000000000000003E-2</v>
      </c>
      <c r="DB50">
        <v>1.9E-2</v>
      </c>
    </row>
    <row r="51" spans="1:106" hidden="1">
      <c r="B51" t="s">
        <v>43</v>
      </c>
      <c r="D51" s="1">
        <f t="shared" si="23"/>
        <v>5.5555555555555608E-2</v>
      </c>
      <c r="E51" s="1">
        <f t="shared" si="24"/>
        <v>0.22222222222222224</v>
      </c>
      <c r="F51" s="1">
        <f t="shared" si="25"/>
        <v>0.22222222222222224</v>
      </c>
      <c r="G51" s="1">
        <f t="shared" si="26"/>
        <v>0.16666666666666682</v>
      </c>
      <c r="H51" s="1">
        <f t="shared" si="27"/>
        <v>0.11111111111111122</v>
      </c>
      <c r="I51" s="1">
        <f t="shared" si="28"/>
        <v>0.11111111111111122</v>
      </c>
      <c r="J51" s="1">
        <f t="shared" si="29"/>
        <v>0.11111111111111122</v>
      </c>
      <c r="K51" s="1">
        <f t="shared" si="30"/>
        <v>0.22222222222222224</v>
      </c>
      <c r="L51" s="1">
        <f t="shared" si="31"/>
        <v>5.5555555555555608E-2</v>
      </c>
      <c r="M51" s="1">
        <f t="shared" si="32"/>
        <v>0.22222222222222224</v>
      </c>
      <c r="N51" s="1">
        <f t="shared" si="0"/>
        <v>0</v>
      </c>
      <c r="O51" s="1">
        <f t="shared" si="1"/>
        <v>-5.5555555555555414E-2</v>
      </c>
      <c r="Q51" s="4">
        <v>7.0999999999999994E-2</v>
      </c>
      <c r="S51" s="1">
        <v>-8.0000000000000002E-3</v>
      </c>
      <c r="T51" s="1">
        <f t="shared" si="33"/>
        <v>-7.0000000000000001E-3</v>
      </c>
      <c r="U51" s="1">
        <f t="shared" si="34"/>
        <v>-7.0000000000000001E-3</v>
      </c>
      <c r="V51" s="1">
        <f t="shared" si="35"/>
        <v>-6.0000000000000001E-3</v>
      </c>
      <c r="W51" s="1">
        <f t="shared" si="36"/>
        <v>-5.0000000000000001E-3</v>
      </c>
      <c r="X51" s="1">
        <f t="shared" si="37"/>
        <v>-5.0000000000000001E-3</v>
      </c>
      <c r="Y51" s="1">
        <f t="shared" si="38"/>
        <v>-6.0000000000000001E-3</v>
      </c>
      <c r="Z51" s="1">
        <f t="shared" si="39"/>
        <v>-6.0000000000000001E-3</v>
      </c>
      <c r="AA51" s="1">
        <f t="shared" si="40"/>
        <v>-3.0000000000000001E-3</v>
      </c>
      <c r="AB51" s="1">
        <f t="shared" si="41"/>
        <v>-8.0000000000000002E-3</v>
      </c>
      <c r="AC51" s="1">
        <f t="shared" si="42"/>
        <v>-5.0000000000000001E-3</v>
      </c>
      <c r="AD51" s="1">
        <f t="shared" si="2"/>
        <v>-3.0000000000000001E-3</v>
      </c>
      <c r="AF51">
        <v>6.3E-2</v>
      </c>
      <c r="AG51">
        <v>-8.0000000000000002E-3</v>
      </c>
      <c r="AH51">
        <v>1.9E-2</v>
      </c>
      <c r="AJ51">
        <v>6.5000000000000002E-2</v>
      </c>
      <c r="AK51">
        <v>-7.0000000000000001E-3</v>
      </c>
      <c r="AL51">
        <v>2.1999999999999999E-2</v>
      </c>
      <c r="AN51">
        <v>6.5000000000000002E-2</v>
      </c>
      <c r="AO51">
        <v>-7.0000000000000001E-3</v>
      </c>
      <c r="AP51">
        <v>2.1999999999999999E-2</v>
      </c>
      <c r="AR51">
        <v>6.5000000000000002E-2</v>
      </c>
      <c r="AS51">
        <v>-6.0000000000000001E-3</v>
      </c>
      <c r="AT51">
        <v>2.1000000000000001E-2</v>
      </c>
      <c r="AV51">
        <v>6.6000000000000003E-2</v>
      </c>
      <c r="AW51">
        <v>-5.0000000000000001E-3</v>
      </c>
      <c r="AX51">
        <v>0.02</v>
      </c>
      <c r="AZ51">
        <v>6.7000000000000004E-2</v>
      </c>
      <c r="BA51">
        <v>-5.0000000000000001E-3</v>
      </c>
      <c r="BB51">
        <v>0.02</v>
      </c>
      <c r="BD51">
        <v>6.6000000000000003E-2</v>
      </c>
      <c r="BE51">
        <v>-5.0000000000000001E-3</v>
      </c>
      <c r="BF51">
        <v>1.7999999999999999E-2</v>
      </c>
      <c r="BH51">
        <v>6.5000000000000002E-2</v>
      </c>
      <c r="BI51">
        <v>-6.0000000000000001E-3</v>
      </c>
      <c r="BJ51">
        <v>2.1999999999999999E-2</v>
      </c>
      <c r="BL51">
        <v>6.4000000000000001E-2</v>
      </c>
      <c r="BM51">
        <v>-8.0000000000000002E-3</v>
      </c>
      <c r="BN51">
        <v>2.1999999999999999E-2</v>
      </c>
      <c r="BP51">
        <v>6.8000000000000005E-2</v>
      </c>
      <c r="BQ51">
        <v>-3.0000000000000001E-3</v>
      </c>
      <c r="BR51">
        <v>1.9E-2</v>
      </c>
      <c r="BT51">
        <v>6.5000000000000002E-2</v>
      </c>
      <c r="BU51">
        <v>-6.0000000000000001E-3</v>
      </c>
      <c r="BV51">
        <v>0.02</v>
      </c>
      <c r="BX51">
        <v>6.8000000000000005E-2</v>
      </c>
      <c r="BY51">
        <v>-3.0000000000000001E-3</v>
      </c>
      <c r="BZ51">
        <v>1.7000000000000001E-2</v>
      </c>
      <c r="CE51" s="1">
        <v>-5.0000000000000001E-3</v>
      </c>
      <c r="CF51" s="1">
        <v>-2E-3</v>
      </c>
      <c r="CG51" s="1">
        <v>-8.0000000000000002E-3</v>
      </c>
      <c r="CH51" s="1">
        <v>-7.0000000000000001E-3</v>
      </c>
      <c r="CI51" s="1">
        <v>-6.0000000000000001E-3</v>
      </c>
      <c r="CJ51" s="1"/>
      <c r="CK51">
        <v>6.9000000000000006E-2</v>
      </c>
      <c r="CL51" s="1">
        <v>2.1999999999999999E-2</v>
      </c>
      <c r="CM51" s="1"/>
      <c r="CN51" s="1">
        <v>6.6000000000000003E-2</v>
      </c>
      <c r="CP51" s="1">
        <v>0.02</v>
      </c>
      <c r="CQ51" s="1"/>
      <c r="CR51">
        <v>6.3E-2</v>
      </c>
      <c r="CS51">
        <v>-8.0000000000000002E-3</v>
      </c>
      <c r="CT51">
        <v>1.9E-2</v>
      </c>
      <c r="CU51" s="1"/>
      <c r="CV51" s="1">
        <v>6.5000000000000002E-2</v>
      </c>
      <c r="CX51" s="1">
        <v>0.02</v>
      </c>
      <c r="CY51" s="1"/>
      <c r="CZ51" s="1">
        <v>6.6000000000000003E-2</v>
      </c>
      <c r="DB51">
        <v>1.7999999999999999E-2</v>
      </c>
    </row>
    <row r="52" spans="1:106" hidden="1">
      <c r="B52" t="s">
        <v>44</v>
      </c>
      <c r="D52" s="1">
        <f t="shared" si="23"/>
        <v>-4.5454545454545338E-2</v>
      </c>
      <c r="E52" s="1">
        <f t="shared" si="24"/>
        <v>0</v>
      </c>
      <c r="F52" s="1">
        <f t="shared" si="25"/>
        <v>0</v>
      </c>
      <c r="G52" s="1">
        <f t="shared" si="26"/>
        <v>0</v>
      </c>
      <c r="H52" s="1">
        <f t="shared" si="27"/>
        <v>-9.0909090909090842E-2</v>
      </c>
      <c r="I52" s="1">
        <f t="shared" si="28"/>
        <v>-9.0909090909090842E-2</v>
      </c>
      <c r="J52" s="1">
        <f t="shared" si="29"/>
        <v>-4.5454545454545338E-2</v>
      </c>
      <c r="K52" s="1">
        <f t="shared" si="30"/>
        <v>0</v>
      </c>
      <c r="L52" s="1">
        <f t="shared" si="31"/>
        <v>-9.0909090909090842E-2</v>
      </c>
      <c r="M52" s="1">
        <f t="shared" si="32"/>
        <v>0.18181818181818182</v>
      </c>
      <c r="N52" s="1">
        <f t="shared" si="0"/>
        <v>0</v>
      </c>
      <c r="O52" s="1">
        <f t="shared" si="1"/>
        <v>-4.5454545454545338E-2</v>
      </c>
      <c r="Q52" s="4">
        <v>0.08</v>
      </c>
      <c r="S52" s="1">
        <v>-1.7000000000000001E-2</v>
      </c>
      <c r="T52" s="1">
        <f t="shared" si="33"/>
        <v>-1.6E-2</v>
      </c>
      <c r="U52" s="1">
        <f t="shared" si="34"/>
        <v>-1.6E-2</v>
      </c>
      <c r="V52" s="1">
        <f t="shared" si="35"/>
        <v>-1.4999999999999999E-2</v>
      </c>
      <c r="W52" s="1">
        <f t="shared" si="36"/>
        <v>-1.4E-2</v>
      </c>
      <c r="X52" s="1">
        <f t="shared" si="37"/>
        <v>-1.4E-2</v>
      </c>
      <c r="Y52" s="1">
        <f t="shared" si="38"/>
        <v>-1.4999999999999999E-2</v>
      </c>
      <c r="Z52" s="1">
        <f t="shared" si="39"/>
        <v>-1.4999999999999999E-2</v>
      </c>
      <c r="AA52" s="1">
        <f t="shared" si="40"/>
        <v>-1.2E-2</v>
      </c>
      <c r="AB52" s="1">
        <f t="shared" si="41"/>
        <v>-1.7000000000000001E-2</v>
      </c>
      <c r="AC52" s="1">
        <f t="shared" si="42"/>
        <v>-1.4E-2</v>
      </c>
      <c r="AD52" s="1">
        <f t="shared" si="2"/>
        <v>-1.2E-2</v>
      </c>
      <c r="AF52">
        <v>6.3E-2</v>
      </c>
      <c r="AG52">
        <v>-1.7000000000000001E-2</v>
      </c>
      <c r="AH52">
        <v>2.1000000000000001E-2</v>
      </c>
      <c r="AJ52">
        <v>6.5000000000000002E-2</v>
      </c>
      <c r="AK52">
        <v>-1.6E-2</v>
      </c>
      <c r="AL52">
        <v>2.1999999999999999E-2</v>
      </c>
      <c r="AN52">
        <v>6.5000000000000002E-2</v>
      </c>
      <c r="AO52">
        <v>-1.6E-2</v>
      </c>
      <c r="AP52">
        <v>2.1999999999999999E-2</v>
      </c>
      <c r="AR52">
        <v>6.5000000000000002E-2</v>
      </c>
      <c r="AS52">
        <v>-1.4999999999999999E-2</v>
      </c>
      <c r="AT52">
        <v>2.1999999999999999E-2</v>
      </c>
      <c r="AV52">
        <v>6.6000000000000003E-2</v>
      </c>
      <c r="AW52">
        <v>-1.4E-2</v>
      </c>
      <c r="AX52">
        <v>0.02</v>
      </c>
      <c r="AZ52">
        <v>6.7000000000000004E-2</v>
      </c>
      <c r="BA52">
        <v>-1.4E-2</v>
      </c>
      <c r="BB52">
        <v>0.02</v>
      </c>
      <c r="BD52">
        <v>6.6000000000000003E-2</v>
      </c>
      <c r="BE52">
        <v>-1.4E-2</v>
      </c>
      <c r="BF52">
        <v>2.1999999999999999E-2</v>
      </c>
      <c r="BH52">
        <v>6.5000000000000002E-2</v>
      </c>
      <c r="BI52">
        <v>-1.4999999999999999E-2</v>
      </c>
      <c r="BJ52">
        <v>2.1999999999999999E-2</v>
      </c>
      <c r="BL52">
        <v>6.4000000000000001E-2</v>
      </c>
      <c r="BM52">
        <v>-1.7000000000000001E-2</v>
      </c>
      <c r="BN52">
        <v>2.5999999999999999E-2</v>
      </c>
      <c r="BP52">
        <v>6.8000000000000005E-2</v>
      </c>
      <c r="BQ52">
        <v>-1.2E-2</v>
      </c>
      <c r="BR52">
        <v>0.02</v>
      </c>
      <c r="BT52">
        <v>6.5000000000000002E-2</v>
      </c>
      <c r="BU52">
        <v>-1.4999999999999999E-2</v>
      </c>
      <c r="BV52">
        <v>2.1000000000000001E-2</v>
      </c>
      <c r="BX52">
        <v>6.8000000000000005E-2</v>
      </c>
      <c r="BY52">
        <v>-1.2E-2</v>
      </c>
      <c r="BZ52">
        <v>2.1000000000000001E-2</v>
      </c>
      <c r="CE52" s="1">
        <v>-1.4E-2</v>
      </c>
      <c r="CF52" s="1">
        <v>-1.0999999999999999E-2</v>
      </c>
      <c r="CG52" s="1">
        <v>-1.7000000000000001E-2</v>
      </c>
      <c r="CH52" s="1">
        <v>-1.6E-2</v>
      </c>
      <c r="CI52" s="1">
        <v>-1.4999999999999999E-2</v>
      </c>
      <c r="CJ52" s="1"/>
      <c r="CK52">
        <v>6.9000000000000006E-2</v>
      </c>
      <c r="CL52" s="1">
        <v>2.1999999999999999E-2</v>
      </c>
      <c r="CM52" s="1"/>
      <c r="CN52" s="1">
        <v>6.6000000000000003E-2</v>
      </c>
      <c r="CP52" s="1">
        <v>2.1000000000000001E-2</v>
      </c>
      <c r="CQ52" s="1"/>
      <c r="CR52">
        <v>6.3E-2</v>
      </c>
      <c r="CS52">
        <v>-1.7000000000000001E-2</v>
      </c>
      <c r="CT52">
        <v>2.1000000000000001E-2</v>
      </c>
      <c r="CU52" s="1"/>
      <c r="CV52" s="1">
        <v>6.5000000000000002E-2</v>
      </c>
      <c r="CX52" s="1">
        <v>2.1000000000000001E-2</v>
      </c>
      <c r="CY52" s="1"/>
      <c r="CZ52" s="1">
        <v>6.6000000000000003E-2</v>
      </c>
      <c r="DB52">
        <v>0.02</v>
      </c>
    </row>
    <row r="53" spans="1:106">
      <c r="A53" t="s">
        <v>144</v>
      </c>
      <c r="B53" t="s">
        <v>45</v>
      </c>
      <c r="C53" t="s">
        <v>136</v>
      </c>
      <c r="D53" s="1">
        <f t="shared" si="23"/>
        <v>-0.16641591440989631</v>
      </c>
      <c r="E53" s="1">
        <f t="shared" si="24"/>
        <v>-0.11710130391173519</v>
      </c>
      <c r="F53" s="1">
        <f t="shared" si="25"/>
        <v>-0.12679705784018733</v>
      </c>
      <c r="G53" s="1">
        <f t="shared" si="26"/>
        <v>-0.13131059846205279</v>
      </c>
      <c r="H53" s="1">
        <f t="shared" si="27"/>
        <v>-0.24448345035105321</v>
      </c>
      <c r="I53" s="1">
        <f t="shared" si="28"/>
        <v>-0.26111668338348382</v>
      </c>
      <c r="J53" s="1">
        <f t="shared" si="29"/>
        <v>-0.26069876295553324</v>
      </c>
      <c r="K53" s="1">
        <f t="shared" si="30"/>
        <v>-0.19541959210966239</v>
      </c>
      <c r="L53" s="1">
        <f t="shared" si="31"/>
        <v>-0.1522902039451689</v>
      </c>
      <c r="M53" s="1">
        <f t="shared" si="32"/>
        <v>0.24047141424272808</v>
      </c>
      <c r="N53" s="1">
        <f t="shared" si="0"/>
        <v>0</v>
      </c>
      <c r="O53" s="1">
        <f t="shared" si="1"/>
        <v>-0.13707790036777001</v>
      </c>
      <c r="Q53" s="4">
        <v>-47.070999999999998</v>
      </c>
      <c r="S53" s="1">
        <v>-1.8879999999999999</v>
      </c>
      <c r="T53" s="1">
        <f t="shared" si="33"/>
        <v>1.466</v>
      </c>
      <c r="U53" s="1">
        <f t="shared" si="34"/>
        <v>1.266</v>
      </c>
      <c r="V53" s="1">
        <f t="shared" si="35"/>
        <v>1.083</v>
      </c>
      <c r="W53" s="1">
        <f t="shared" si="36"/>
        <v>1.5980000000000001</v>
      </c>
      <c r="X53" s="1">
        <f t="shared" si="37"/>
        <v>1.7210000000000001</v>
      </c>
      <c r="Y53" s="1">
        <f t="shared" si="38"/>
        <v>1.167</v>
      </c>
      <c r="Z53" s="1">
        <f t="shared" si="39"/>
        <v>1.5029999999999999</v>
      </c>
      <c r="AA53" s="1">
        <f t="shared" si="40"/>
        <v>-0.68300000000000005</v>
      </c>
      <c r="AB53" s="1">
        <f t="shared" si="41"/>
        <v>-6.6429999999999998</v>
      </c>
      <c r="AC53" s="1">
        <f t="shared" si="42"/>
        <v>-3.0019999999999998</v>
      </c>
      <c r="AD53" s="1">
        <f t="shared" si="2"/>
        <v>-1.252</v>
      </c>
      <c r="AF53">
        <v>-48.959000000000003</v>
      </c>
      <c r="AG53">
        <v>-1.8879999999999999</v>
      </c>
      <c r="AH53">
        <v>9.9730000000000008</v>
      </c>
      <c r="AJ53">
        <v>-45.604999999999997</v>
      </c>
      <c r="AK53">
        <v>1.466</v>
      </c>
      <c r="AL53">
        <v>10.563000000000001</v>
      </c>
      <c r="AN53">
        <v>-45.805</v>
      </c>
      <c r="AO53">
        <v>1.266</v>
      </c>
      <c r="AP53">
        <v>10.446999999999999</v>
      </c>
      <c r="AR53">
        <v>-45.988</v>
      </c>
      <c r="AS53">
        <v>1.083</v>
      </c>
      <c r="AT53">
        <v>10.393000000000001</v>
      </c>
      <c r="AV53">
        <v>-45.472999999999999</v>
      </c>
      <c r="AW53">
        <v>1.5980000000000001</v>
      </c>
      <c r="AX53">
        <v>9.0389999999999997</v>
      </c>
      <c r="AZ53">
        <v>-45.35</v>
      </c>
      <c r="BA53">
        <v>1.7210000000000001</v>
      </c>
      <c r="BB53">
        <v>8.84</v>
      </c>
      <c r="BD53">
        <v>-50.073</v>
      </c>
      <c r="BE53">
        <v>-3.0019999999999998</v>
      </c>
      <c r="BF53">
        <v>11.964</v>
      </c>
      <c r="BH53">
        <v>-45.569000000000003</v>
      </c>
      <c r="BI53">
        <v>1.5029999999999999</v>
      </c>
      <c r="BJ53">
        <v>9.6259999999999994</v>
      </c>
      <c r="BL53">
        <v>-53.713999999999999</v>
      </c>
      <c r="BM53">
        <v>-6.6429999999999998</v>
      </c>
      <c r="BN53">
        <v>14.840999999999999</v>
      </c>
      <c r="BP53">
        <v>-47.753999999999998</v>
      </c>
      <c r="BQ53">
        <v>-0.68300000000000005</v>
      </c>
      <c r="BR53">
        <v>10.141999999999999</v>
      </c>
      <c r="BT53">
        <v>-45.904000000000003</v>
      </c>
      <c r="BU53">
        <v>1.167</v>
      </c>
      <c r="BV53">
        <v>8.8450000000000006</v>
      </c>
      <c r="BX53">
        <v>-48.323</v>
      </c>
      <c r="BY53">
        <v>-1.252</v>
      </c>
      <c r="BZ53">
        <v>10.324</v>
      </c>
      <c r="CE53" s="1">
        <v>-1.196</v>
      </c>
      <c r="CF53" s="1">
        <v>3.13</v>
      </c>
      <c r="CG53" s="1">
        <v>-1.865</v>
      </c>
      <c r="CH53" s="1">
        <v>1.2410000000000001</v>
      </c>
      <c r="CI53" s="1">
        <v>1.774</v>
      </c>
      <c r="CJ53" s="1"/>
      <c r="CK53">
        <v>-43.941000000000003</v>
      </c>
      <c r="CL53" s="1">
        <v>10.823</v>
      </c>
      <c r="CM53" s="1"/>
      <c r="CN53" s="1">
        <v>-48.267000000000003</v>
      </c>
      <c r="CP53" s="1">
        <v>11.691000000000001</v>
      </c>
      <c r="CQ53" s="1"/>
      <c r="CR53">
        <v>-48.936</v>
      </c>
      <c r="CS53">
        <v>-1.865</v>
      </c>
      <c r="CT53">
        <v>9.8919999999999995</v>
      </c>
      <c r="CU53" s="1"/>
      <c r="CV53" s="1">
        <v>-45.83</v>
      </c>
      <c r="CX53" s="1">
        <v>10.365</v>
      </c>
      <c r="CY53" s="1"/>
      <c r="CZ53" s="1">
        <v>-45.296999999999997</v>
      </c>
      <c r="DB53">
        <v>8.8539999999999992</v>
      </c>
    </row>
    <row r="54" spans="1:106" hidden="1">
      <c r="B54" t="s">
        <v>46</v>
      </c>
      <c r="D54" s="1">
        <f t="shared" si="23"/>
        <v>1.3166556945359677E-3</v>
      </c>
      <c r="E54" s="1">
        <f t="shared" si="24"/>
        <v>-3.0941408821593078E-2</v>
      </c>
      <c r="F54" s="1">
        <f t="shared" si="25"/>
        <v>-2.6003949967083582E-2</v>
      </c>
      <c r="G54" s="1">
        <f t="shared" si="26"/>
        <v>1.4351547070441078E-2</v>
      </c>
      <c r="H54" s="1">
        <f t="shared" si="27"/>
        <v>-6.4055299539170441E-2</v>
      </c>
      <c r="I54" s="1">
        <f t="shared" si="28"/>
        <v>-4.9045424621461435E-2</v>
      </c>
      <c r="J54" s="1">
        <f t="shared" si="29"/>
        <v>-8.0184331797235026E-2</v>
      </c>
      <c r="K54" s="1">
        <f t="shared" si="30"/>
        <v>-6.3989466754443683E-2</v>
      </c>
      <c r="L54" s="1">
        <f t="shared" si="31"/>
        <v>2.8703094140882155E-2</v>
      </c>
      <c r="M54" s="1">
        <f t="shared" si="32"/>
        <v>0.22521395655036217</v>
      </c>
      <c r="N54" s="1">
        <f t="shared" si="0"/>
        <v>0</v>
      </c>
      <c r="O54" s="1">
        <f t="shared" si="1"/>
        <v>-5.2271231073074305E-2</v>
      </c>
      <c r="Q54" s="4">
        <v>-48.585999999999999</v>
      </c>
      <c r="S54" s="1">
        <v>-0.373</v>
      </c>
      <c r="T54" s="1">
        <f t="shared" si="33"/>
        <v>2.9809999999999999</v>
      </c>
      <c r="U54" s="1">
        <f t="shared" si="34"/>
        <v>2.7810000000000001</v>
      </c>
      <c r="V54" s="1">
        <f t="shared" si="35"/>
        <v>2.5979999999999999</v>
      </c>
      <c r="W54" s="1">
        <f t="shared" si="36"/>
        <v>3.113</v>
      </c>
      <c r="X54" s="1">
        <f t="shared" si="37"/>
        <v>3.2360000000000002</v>
      </c>
      <c r="Y54" s="1">
        <f t="shared" si="38"/>
        <v>2.6819999999999999</v>
      </c>
      <c r="Z54" s="1">
        <f t="shared" si="39"/>
        <v>3.0179999999999998</v>
      </c>
      <c r="AA54" s="1">
        <f t="shared" si="40"/>
        <v>0.83199999999999996</v>
      </c>
      <c r="AB54" s="1">
        <f t="shared" si="41"/>
        <v>-5.1280000000000001</v>
      </c>
      <c r="AC54" s="1">
        <f t="shared" si="42"/>
        <v>-1.4870000000000001</v>
      </c>
      <c r="AD54" s="1">
        <f t="shared" si="2"/>
        <v>0.26300000000000001</v>
      </c>
      <c r="AF54">
        <v>-48.959000000000003</v>
      </c>
      <c r="AG54">
        <v>-0.373</v>
      </c>
      <c r="AH54">
        <v>15.21</v>
      </c>
      <c r="AJ54">
        <v>-45.604999999999997</v>
      </c>
      <c r="AK54">
        <v>2.9809999999999999</v>
      </c>
      <c r="AL54">
        <v>14.72</v>
      </c>
      <c r="AN54">
        <v>-45.805</v>
      </c>
      <c r="AO54">
        <v>2.7810000000000001</v>
      </c>
      <c r="AP54">
        <v>14.795</v>
      </c>
      <c r="AR54">
        <v>-45.988</v>
      </c>
      <c r="AS54">
        <v>2.5979999999999999</v>
      </c>
      <c r="AT54">
        <v>15.407999999999999</v>
      </c>
      <c r="AV54">
        <v>-45.472999999999999</v>
      </c>
      <c r="AW54">
        <v>3.113</v>
      </c>
      <c r="AX54">
        <v>14.217000000000001</v>
      </c>
      <c r="AZ54">
        <v>-45.35</v>
      </c>
      <c r="BA54">
        <v>3.2360000000000002</v>
      </c>
      <c r="BB54">
        <v>14.445</v>
      </c>
      <c r="BD54">
        <v>-50.073</v>
      </c>
      <c r="BE54">
        <v>-1.4870000000000001</v>
      </c>
      <c r="BF54">
        <v>15.19</v>
      </c>
      <c r="BH54">
        <v>-45.569000000000003</v>
      </c>
      <c r="BI54">
        <v>3.0179999999999998</v>
      </c>
      <c r="BJ54">
        <v>14.218</v>
      </c>
      <c r="BL54">
        <v>-53.713999999999999</v>
      </c>
      <c r="BM54">
        <v>-5.1280000000000001</v>
      </c>
      <c r="BN54">
        <v>18.611000000000001</v>
      </c>
      <c r="BP54">
        <v>-47.753999999999998</v>
      </c>
      <c r="BQ54">
        <v>0.83199999999999996</v>
      </c>
      <c r="BR54">
        <v>15.625999999999999</v>
      </c>
      <c r="BT54">
        <v>-45.904000000000003</v>
      </c>
      <c r="BU54">
        <v>2.6819999999999999</v>
      </c>
      <c r="BV54">
        <v>13.972</v>
      </c>
      <c r="BX54">
        <v>-48.323</v>
      </c>
      <c r="BY54">
        <v>0.26300000000000001</v>
      </c>
      <c r="BZ54">
        <v>14.396000000000001</v>
      </c>
      <c r="CE54" s="1">
        <v>0.31900000000000001</v>
      </c>
      <c r="CF54" s="1">
        <v>4.6449999999999996</v>
      </c>
      <c r="CG54" s="1">
        <v>-0.35</v>
      </c>
      <c r="CH54" s="1">
        <v>2.7559999999999998</v>
      </c>
      <c r="CI54" s="1">
        <v>3.2890000000000001</v>
      </c>
      <c r="CJ54" s="1"/>
      <c r="CK54">
        <v>-43.941000000000003</v>
      </c>
      <c r="CL54" s="1">
        <v>15.077999999999999</v>
      </c>
      <c r="CM54" s="1"/>
      <c r="CN54" s="1">
        <v>-48.267000000000003</v>
      </c>
      <c r="CP54" s="1">
        <v>16.55</v>
      </c>
      <c r="CQ54" s="1"/>
      <c r="CR54">
        <v>-48.936</v>
      </c>
      <c r="CS54">
        <v>-0.35</v>
      </c>
      <c r="CT54">
        <v>15.13</v>
      </c>
      <c r="CU54" s="1"/>
      <c r="CV54" s="1">
        <v>-45.83</v>
      </c>
      <c r="CX54" s="1">
        <v>14.651999999999999</v>
      </c>
      <c r="CY54" s="1"/>
      <c r="CZ54" s="1">
        <v>-45.296999999999997</v>
      </c>
      <c r="DB54">
        <v>13.657</v>
      </c>
    </row>
    <row r="55" spans="1:106" hidden="1">
      <c r="B55" t="s">
        <v>47</v>
      </c>
      <c r="D55" s="1">
        <f t="shared" si="23"/>
        <v>-3.8487508440243337E-3</v>
      </c>
      <c r="E55" s="1">
        <f t="shared" si="24"/>
        <v>0.1132343011478729</v>
      </c>
      <c r="F55" s="1">
        <f t="shared" si="25"/>
        <v>0.11174881836596889</v>
      </c>
      <c r="G55" s="1">
        <f t="shared" si="26"/>
        <v>0.1143821742066172</v>
      </c>
      <c r="H55" s="1">
        <f t="shared" si="27"/>
        <v>6.6441593517893319E-2</v>
      </c>
      <c r="I55" s="1">
        <f t="shared" si="28"/>
        <v>6.7251856853477288E-2</v>
      </c>
      <c r="J55" s="1">
        <f t="shared" si="29"/>
        <v>3.2883187035786639E-2</v>
      </c>
      <c r="K55" s="1">
        <f t="shared" si="30"/>
        <v>6.7251856853477288E-2</v>
      </c>
      <c r="L55" s="1">
        <f t="shared" si="31"/>
        <v>5.914922349763669E-2</v>
      </c>
      <c r="M55" s="1">
        <f t="shared" si="32"/>
        <v>9.3855503038487428E-2</v>
      </c>
      <c r="N55" s="1">
        <f t="shared" si="0"/>
        <v>0</v>
      </c>
      <c r="O55" s="1">
        <f t="shared" si="1"/>
        <v>1.2829169480081113E-3</v>
      </c>
      <c r="Q55" s="4">
        <v>-54.162999999999997</v>
      </c>
      <c r="S55" s="1">
        <v>5.2039999999999997</v>
      </c>
      <c r="T55" s="1">
        <f t="shared" si="33"/>
        <v>8.5579999999999998</v>
      </c>
      <c r="U55" s="1">
        <f t="shared" si="34"/>
        <v>8.359</v>
      </c>
      <c r="V55" s="1">
        <f t="shared" si="35"/>
        <v>8.1750000000000007</v>
      </c>
      <c r="W55" s="1">
        <f t="shared" si="36"/>
        <v>8.6910000000000007</v>
      </c>
      <c r="X55" s="1">
        <f t="shared" si="37"/>
        <v>8.8130000000000006</v>
      </c>
      <c r="Y55" s="1">
        <f t="shared" si="38"/>
        <v>8.26</v>
      </c>
      <c r="Z55" s="1">
        <f t="shared" si="39"/>
        <v>8.5950000000000006</v>
      </c>
      <c r="AA55" s="1">
        <f t="shared" si="40"/>
        <v>6.4089999999999998</v>
      </c>
      <c r="AB55" s="1">
        <f t="shared" si="41"/>
        <v>0.45</v>
      </c>
      <c r="AC55" s="1">
        <f t="shared" si="42"/>
        <v>4.09</v>
      </c>
      <c r="AD55" s="1">
        <f t="shared" si="2"/>
        <v>5.8410000000000002</v>
      </c>
      <c r="AF55">
        <v>-48.959000000000003</v>
      </c>
      <c r="AG55">
        <v>5.2039999999999997</v>
      </c>
      <c r="AH55">
        <v>14.753</v>
      </c>
      <c r="AJ55">
        <v>-45.604999999999997</v>
      </c>
      <c r="AK55">
        <v>8.5579999999999998</v>
      </c>
      <c r="AL55">
        <v>16.486999999999998</v>
      </c>
      <c r="AN55">
        <v>-45.805</v>
      </c>
      <c r="AO55">
        <v>8.359</v>
      </c>
      <c r="AP55">
        <v>16.465</v>
      </c>
      <c r="AR55">
        <v>-45.988</v>
      </c>
      <c r="AS55">
        <v>8.1750000000000007</v>
      </c>
      <c r="AT55">
        <v>16.504000000000001</v>
      </c>
      <c r="AV55">
        <v>-45.472999999999999</v>
      </c>
      <c r="AW55">
        <v>8.6910000000000007</v>
      </c>
      <c r="AX55">
        <v>15.794</v>
      </c>
      <c r="AZ55">
        <v>-45.35</v>
      </c>
      <c r="BA55">
        <v>8.8130000000000006</v>
      </c>
      <c r="BB55">
        <v>15.805999999999999</v>
      </c>
      <c r="BD55">
        <v>-50.073</v>
      </c>
      <c r="BE55">
        <v>4.09</v>
      </c>
      <c r="BF55">
        <v>14.81</v>
      </c>
      <c r="BH55">
        <v>-45.569000000000003</v>
      </c>
      <c r="BI55">
        <v>8.5950000000000006</v>
      </c>
      <c r="BJ55">
        <v>15.805999999999999</v>
      </c>
      <c r="BL55">
        <v>-53.713999999999999</v>
      </c>
      <c r="BM55">
        <v>0.45</v>
      </c>
      <c r="BN55">
        <v>16.2</v>
      </c>
      <c r="BP55">
        <v>-47.753999999999998</v>
      </c>
      <c r="BQ55">
        <v>6.4089999999999998</v>
      </c>
      <c r="BR55">
        <v>15.686</v>
      </c>
      <c r="BT55">
        <v>-45.904000000000003</v>
      </c>
      <c r="BU55">
        <v>8.26</v>
      </c>
      <c r="BV55">
        <v>15.297000000000001</v>
      </c>
      <c r="BX55">
        <v>-48.323</v>
      </c>
      <c r="BY55">
        <v>5.8410000000000002</v>
      </c>
      <c r="BZ55">
        <v>14.829000000000001</v>
      </c>
      <c r="CE55" s="1">
        <v>5.8959999999999999</v>
      </c>
      <c r="CF55" s="1">
        <v>10.223000000000001</v>
      </c>
      <c r="CG55" s="1">
        <v>5.2270000000000003</v>
      </c>
      <c r="CH55" s="1">
        <v>8.3339999999999996</v>
      </c>
      <c r="CI55" s="1">
        <v>8.8659999999999997</v>
      </c>
      <c r="CJ55" s="1"/>
      <c r="CK55">
        <v>-43.941000000000003</v>
      </c>
      <c r="CL55" s="1">
        <v>17.463000000000001</v>
      </c>
      <c r="CM55" s="1"/>
      <c r="CN55" s="1">
        <v>-48.267000000000003</v>
      </c>
      <c r="CP55" s="1">
        <v>16.684000000000001</v>
      </c>
      <c r="CQ55" s="1"/>
      <c r="CR55">
        <v>-48.936</v>
      </c>
      <c r="CS55">
        <v>5.2270000000000003</v>
      </c>
      <c r="CT55">
        <v>14.795</v>
      </c>
      <c r="CU55" s="1"/>
      <c r="CV55" s="1">
        <v>-45.83</v>
      </c>
      <c r="CX55" s="1">
        <v>16.024999999999999</v>
      </c>
      <c r="CY55" s="1"/>
      <c r="CZ55" s="1">
        <v>-45.296999999999997</v>
      </c>
      <c r="DB55">
        <v>15.29</v>
      </c>
    </row>
    <row r="56" spans="1:106" hidden="1">
      <c r="B56" t="s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f t="shared" si="0"/>
        <v>0</v>
      </c>
      <c r="O56" s="1">
        <f t="shared" si="1"/>
        <v>0</v>
      </c>
      <c r="Q56" s="4">
        <v>-999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F56">
        <v>-999</v>
      </c>
      <c r="AG56">
        <v>-999</v>
      </c>
      <c r="AH56">
        <v>-999</v>
      </c>
      <c r="AJ56">
        <v>-999</v>
      </c>
      <c r="AK56">
        <v>-999</v>
      </c>
      <c r="AL56">
        <v>-999</v>
      </c>
      <c r="AN56">
        <v>-999</v>
      </c>
      <c r="AO56">
        <v>-999</v>
      </c>
      <c r="AP56">
        <v>-999</v>
      </c>
      <c r="AR56">
        <v>-999</v>
      </c>
      <c r="AS56">
        <v>-999</v>
      </c>
      <c r="AT56">
        <v>-999</v>
      </c>
      <c r="AV56">
        <v>-999</v>
      </c>
      <c r="AW56">
        <v>-999</v>
      </c>
      <c r="AX56">
        <v>-999</v>
      </c>
      <c r="AZ56">
        <v>-999</v>
      </c>
      <c r="BA56">
        <v>-999</v>
      </c>
      <c r="BB56">
        <v>-999</v>
      </c>
      <c r="BD56">
        <v>-999</v>
      </c>
      <c r="BE56">
        <v>-999</v>
      </c>
      <c r="BF56">
        <v>-999</v>
      </c>
      <c r="BH56">
        <v>-999</v>
      </c>
      <c r="BI56">
        <v>-999</v>
      </c>
      <c r="BJ56">
        <v>-999</v>
      </c>
      <c r="BL56">
        <v>-999</v>
      </c>
      <c r="BM56">
        <v>-999</v>
      </c>
      <c r="BN56">
        <v>-999</v>
      </c>
      <c r="BP56">
        <v>0.11700000000000001</v>
      </c>
      <c r="BQ56">
        <v>-999</v>
      </c>
      <c r="BR56">
        <v>-999</v>
      </c>
      <c r="BT56">
        <v>-999</v>
      </c>
      <c r="BU56">
        <v>-999</v>
      </c>
      <c r="BV56">
        <v>-999</v>
      </c>
      <c r="BX56">
        <v>-999</v>
      </c>
      <c r="BY56">
        <v>-999</v>
      </c>
      <c r="BZ56">
        <v>-999</v>
      </c>
      <c r="CE56" s="1"/>
      <c r="CF56" s="1"/>
      <c r="CG56" s="1"/>
      <c r="CH56" s="1"/>
      <c r="CI56" s="1"/>
      <c r="CJ56" s="1"/>
      <c r="CK56">
        <v>-999</v>
      </c>
      <c r="CL56" s="1">
        <v>-999</v>
      </c>
      <c r="CM56" s="1"/>
      <c r="CN56" s="1">
        <v>-999</v>
      </c>
      <c r="CP56" s="1">
        <v>-999</v>
      </c>
      <c r="CQ56" s="1"/>
      <c r="CU56" s="1"/>
      <c r="CV56" s="1">
        <v>-999</v>
      </c>
      <c r="CX56" s="1">
        <v>-999</v>
      </c>
      <c r="CY56" s="1"/>
      <c r="CZ56" s="1">
        <v>-999</v>
      </c>
      <c r="DB56">
        <v>-999</v>
      </c>
    </row>
    <row r="57" spans="1:106" hidden="1">
      <c r="B57" t="s">
        <v>49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>
        <f t="shared" si="0"/>
        <v>0</v>
      </c>
      <c r="O57" s="1">
        <f t="shared" si="1"/>
        <v>0</v>
      </c>
      <c r="Q57" s="4">
        <v>-999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F57">
        <v>-999</v>
      </c>
      <c r="AG57">
        <v>-999</v>
      </c>
      <c r="AH57">
        <v>-999</v>
      </c>
      <c r="AJ57">
        <v>-999</v>
      </c>
      <c r="AK57">
        <v>-999</v>
      </c>
      <c r="AL57">
        <v>-999</v>
      </c>
      <c r="AN57">
        <v>-999</v>
      </c>
      <c r="AO57">
        <v>-999</v>
      </c>
      <c r="AP57">
        <v>-999</v>
      </c>
      <c r="AR57">
        <v>-999</v>
      </c>
      <c r="AS57">
        <v>-999</v>
      </c>
      <c r="AT57">
        <v>-999</v>
      </c>
      <c r="AV57">
        <v>-999</v>
      </c>
      <c r="AW57">
        <v>-999</v>
      </c>
      <c r="AX57">
        <v>-999</v>
      </c>
      <c r="AZ57">
        <v>-999</v>
      </c>
      <c r="BA57">
        <v>-999</v>
      </c>
      <c r="BB57">
        <v>-999</v>
      </c>
      <c r="BD57">
        <v>-999</v>
      </c>
      <c r="BE57">
        <v>-999</v>
      </c>
      <c r="BF57">
        <v>-999</v>
      </c>
      <c r="BH57">
        <v>-999</v>
      </c>
      <c r="BI57">
        <v>-999</v>
      </c>
      <c r="BJ57">
        <v>-999</v>
      </c>
      <c r="BL57">
        <v>-999</v>
      </c>
      <c r="BM57">
        <v>-999</v>
      </c>
      <c r="BN57">
        <v>-999</v>
      </c>
      <c r="BP57">
        <v>0.03</v>
      </c>
      <c r="BQ57">
        <v>-999</v>
      </c>
      <c r="BR57">
        <v>-999</v>
      </c>
      <c r="BT57">
        <v>-999</v>
      </c>
      <c r="BU57">
        <v>-999</v>
      </c>
      <c r="BV57">
        <v>-999</v>
      </c>
      <c r="BX57">
        <v>-999</v>
      </c>
      <c r="BY57">
        <v>-999</v>
      </c>
      <c r="BZ57">
        <v>-999</v>
      </c>
      <c r="CE57" s="1"/>
      <c r="CF57" s="1"/>
      <c r="CG57" s="1"/>
      <c r="CH57" s="1"/>
      <c r="CI57" s="1"/>
      <c r="CJ57" s="1"/>
      <c r="CK57">
        <v>-999</v>
      </c>
      <c r="CL57" s="1">
        <v>-999</v>
      </c>
      <c r="CM57" s="1"/>
      <c r="CN57" s="1">
        <v>-999</v>
      </c>
      <c r="CP57" s="1">
        <v>-999</v>
      </c>
      <c r="CQ57" s="1"/>
      <c r="CU57" s="1"/>
      <c r="CV57" s="1">
        <v>-999</v>
      </c>
      <c r="CX57" s="1">
        <v>-999</v>
      </c>
      <c r="CY57" s="1"/>
      <c r="CZ57" s="1">
        <v>-999</v>
      </c>
      <c r="DB57">
        <v>-999</v>
      </c>
    </row>
    <row r="58" spans="1:106" hidden="1">
      <c r="B58" t="s">
        <v>50</v>
      </c>
      <c r="D58" s="1">
        <f t="shared" ref="D58:D68" si="43">(AH58-$BF58)/$BF58</f>
        <v>0.17309269893355195</v>
      </c>
      <c r="E58" s="1">
        <f t="shared" ref="E58:E68" si="44">(AL58-$BF58)/$BF58</f>
        <v>0.83593109105824437</v>
      </c>
      <c r="F58" s="1">
        <f t="shared" ref="F58:F68" si="45">(AP58-$BF58)/$BF58</f>
        <v>0.72518457752255949</v>
      </c>
      <c r="G58" s="1">
        <f t="shared" ref="G58:G68" si="46">(AT58-$BF58)/$BF58</f>
        <v>0.46021328958162422</v>
      </c>
      <c r="H58" s="1">
        <f t="shared" ref="H58:H68" si="47">(AX58-$BF58)/$BF58</f>
        <v>-9.6800656275635846E-2</v>
      </c>
      <c r="I58" s="1">
        <f t="shared" ref="I58:I68" si="48">(BB58-$BF58)/$BF58</f>
        <v>-0.14930270713699767</v>
      </c>
      <c r="J58" s="1">
        <f t="shared" ref="J58:J68" si="49">(BV58-$BF58)/$BF58</f>
        <v>-9.7621000820344528E-2</v>
      </c>
      <c r="K58" s="1">
        <f t="shared" ref="K58:K68" si="50">(BJ58-$BF58)/$BF58</f>
        <v>0.44380639868744864</v>
      </c>
      <c r="L58" s="1">
        <f t="shared" ref="L58:L68" si="51">(BR58-$BF58)/$BF58</f>
        <v>-0.14356029532403611</v>
      </c>
      <c r="M58" s="1">
        <f t="shared" ref="M58:M68" si="52">(BN58-BF58)/BF58</f>
        <v>0.26415094339622625</v>
      </c>
      <c r="N58" s="1">
        <f t="shared" si="0"/>
        <v>0</v>
      </c>
      <c r="O58" s="1">
        <f t="shared" si="1"/>
        <v>-7.3831009023790056E-2</v>
      </c>
      <c r="Q58" s="4">
        <v>20.419</v>
      </c>
      <c r="S58" s="1">
        <v>1.012</v>
      </c>
      <c r="T58" s="1">
        <f t="shared" ref="T58:T68" si="53">AK58</f>
        <v>2.008</v>
      </c>
      <c r="U58" s="1">
        <f t="shared" ref="U58:U68" si="54">AO58</f>
        <v>1.8360000000000001</v>
      </c>
      <c r="V58" s="1">
        <f t="shared" ref="V58:V68" si="55">AS58</f>
        <v>1.3819999999999999</v>
      </c>
      <c r="W58" s="1">
        <f t="shared" ref="W58:W68" si="56">AW58</f>
        <v>0.58799999999999997</v>
      </c>
      <c r="X58" s="1">
        <f t="shared" ref="X58:X68" si="57">BA58</f>
        <v>0.39400000000000002</v>
      </c>
      <c r="Y58" s="1">
        <f t="shared" ref="Y58:Y68" si="58">BU58</f>
        <v>0.35099999999999998</v>
      </c>
      <c r="Z58" s="1">
        <f t="shared" ref="Z58:Z68" si="59">BI58</f>
        <v>1.4039999999999999</v>
      </c>
      <c r="AA58" s="1">
        <f t="shared" ref="AA58:AA68" si="60">BQ58</f>
        <v>-0.42899999999999999</v>
      </c>
      <c r="AB58" s="1">
        <f t="shared" ref="AB58:AB68" si="61">BM58</f>
        <v>-0.72</v>
      </c>
      <c r="AC58" s="1">
        <f t="shared" ref="AC58:AC68" si="62">BE58</f>
        <v>-0.115</v>
      </c>
      <c r="AD58" s="1">
        <f t="shared" si="2"/>
        <v>-0.46700000000000003</v>
      </c>
      <c r="AF58">
        <v>21.405000000000001</v>
      </c>
      <c r="AG58">
        <v>1.012</v>
      </c>
      <c r="AH58">
        <v>1.43</v>
      </c>
      <c r="AJ58">
        <v>22.402999999999999</v>
      </c>
      <c r="AK58">
        <v>2.008</v>
      </c>
      <c r="AL58">
        <v>2.238</v>
      </c>
      <c r="AN58">
        <v>22.23</v>
      </c>
      <c r="AO58">
        <v>1.8360000000000001</v>
      </c>
      <c r="AP58">
        <v>2.1030000000000002</v>
      </c>
      <c r="AR58">
        <v>21.885999999999999</v>
      </c>
      <c r="AS58">
        <v>1.3819999999999999</v>
      </c>
      <c r="AT58">
        <v>1.78</v>
      </c>
      <c r="AV58">
        <v>20.873999999999999</v>
      </c>
      <c r="AW58">
        <v>0.58799999999999997</v>
      </c>
      <c r="AX58">
        <v>1.101</v>
      </c>
      <c r="AZ58">
        <v>20.792000000000002</v>
      </c>
      <c r="BA58">
        <v>0.39400000000000002</v>
      </c>
      <c r="BB58">
        <v>1.0369999999999999</v>
      </c>
      <c r="BD58">
        <v>20.303999999999998</v>
      </c>
      <c r="BE58">
        <v>-0.115</v>
      </c>
      <c r="BF58">
        <v>1.2190000000000001</v>
      </c>
      <c r="BH58">
        <v>21.847999999999999</v>
      </c>
      <c r="BI58">
        <v>1.4039999999999999</v>
      </c>
      <c r="BJ58">
        <v>1.76</v>
      </c>
      <c r="BL58">
        <v>19.704000000000001</v>
      </c>
      <c r="BM58">
        <v>-0.72</v>
      </c>
      <c r="BN58">
        <v>1.5409999999999999</v>
      </c>
      <c r="BP58">
        <v>20</v>
      </c>
      <c r="BQ58">
        <v>-0.42899999999999999</v>
      </c>
      <c r="BR58">
        <v>1.044</v>
      </c>
      <c r="BT58">
        <v>20.672000000000001</v>
      </c>
      <c r="BU58">
        <v>0.35099999999999998</v>
      </c>
      <c r="BV58">
        <v>1.1000000000000001</v>
      </c>
      <c r="BX58">
        <v>19.826000000000001</v>
      </c>
      <c r="BY58">
        <v>-0.46700000000000003</v>
      </c>
      <c r="BZ58">
        <v>1.129</v>
      </c>
      <c r="CE58" s="1">
        <v>-0.38800000000000001</v>
      </c>
      <c r="CF58" s="1">
        <v>-0.38900000000000001</v>
      </c>
      <c r="CG58" s="1">
        <v>1.0880000000000001</v>
      </c>
      <c r="CH58" s="1">
        <v>1.2210000000000001</v>
      </c>
      <c r="CI58" s="1">
        <v>0.42799999999999999</v>
      </c>
      <c r="CJ58" s="1"/>
      <c r="CK58">
        <v>20.023</v>
      </c>
      <c r="CL58" s="1">
        <v>0.46700000000000003</v>
      </c>
      <c r="CM58" s="1"/>
      <c r="CN58" s="1">
        <v>20.04</v>
      </c>
      <c r="CP58" s="1">
        <v>0.46500000000000002</v>
      </c>
      <c r="CQ58" s="1"/>
      <c r="CR58">
        <v>21.484000000000002</v>
      </c>
      <c r="CS58">
        <v>1.0880000000000001</v>
      </c>
      <c r="CT58">
        <v>1.4750000000000001</v>
      </c>
      <c r="CU58" s="1"/>
      <c r="CV58" s="1">
        <v>21.622</v>
      </c>
      <c r="CX58" s="1">
        <v>1.5269999999999999</v>
      </c>
      <c r="CY58" s="1"/>
      <c r="CZ58" s="1">
        <v>20.722999999999999</v>
      </c>
      <c r="DB58">
        <v>0.96699999999999997</v>
      </c>
    </row>
    <row r="59" spans="1:106">
      <c r="A59" t="s">
        <v>144</v>
      </c>
      <c r="B59" t="s">
        <v>51</v>
      </c>
      <c r="C59" t="s">
        <v>137</v>
      </c>
      <c r="D59" s="1">
        <f t="shared" si="43"/>
        <v>0.33538936006168085</v>
      </c>
      <c r="E59" s="1">
        <f t="shared" si="44"/>
        <v>1.0092521202775637</v>
      </c>
      <c r="F59" s="1">
        <f t="shared" si="45"/>
        <v>0.89514263685427931</v>
      </c>
      <c r="G59" s="1">
        <f t="shared" si="46"/>
        <v>0.64610639938319192</v>
      </c>
      <c r="H59" s="1">
        <f t="shared" si="47"/>
        <v>4.5489591364687866E-2</v>
      </c>
      <c r="I59" s="1">
        <f t="shared" si="48"/>
        <v>-1.0023130300693833E-2</v>
      </c>
      <c r="J59" s="1">
        <f t="shared" si="49"/>
        <v>3.5466461063993864E-2</v>
      </c>
      <c r="K59" s="1">
        <f t="shared" si="50"/>
        <v>0.62837316885119521</v>
      </c>
      <c r="L59" s="1">
        <f t="shared" si="51"/>
        <v>-0.19814957594448721</v>
      </c>
      <c r="M59" s="1">
        <f t="shared" si="52"/>
        <v>0.11025443330763302</v>
      </c>
      <c r="N59" s="1">
        <f t="shared" si="0"/>
        <v>0</v>
      </c>
      <c r="O59" s="1">
        <f t="shared" si="1"/>
        <v>-0.18350038550501158</v>
      </c>
      <c r="Q59" s="4">
        <v>20.404</v>
      </c>
      <c r="S59" s="1">
        <v>1.3580000000000001</v>
      </c>
      <c r="T59" s="1">
        <f t="shared" si="53"/>
        <v>2.3849999999999998</v>
      </c>
      <c r="U59" s="1">
        <f t="shared" si="54"/>
        <v>2.2170000000000001</v>
      </c>
      <c r="V59" s="1">
        <f t="shared" si="55"/>
        <v>1.756</v>
      </c>
      <c r="W59" s="1">
        <f t="shared" si="56"/>
        <v>0.96099999999999997</v>
      </c>
      <c r="X59" s="1">
        <f t="shared" si="57"/>
        <v>0.76600000000000001</v>
      </c>
      <c r="Y59" s="1">
        <f t="shared" si="58"/>
        <v>0.71199999999999997</v>
      </c>
      <c r="Z59" s="1">
        <f t="shared" si="59"/>
        <v>1.772</v>
      </c>
      <c r="AA59" s="1">
        <f t="shared" si="60"/>
        <v>-6.9000000000000006E-2</v>
      </c>
      <c r="AB59" s="1">
        <f t="shared" si="61"/>
        <v>-0.377</v>
      </c>
      <c r="AC59" s="1">
        <f t="shared" si="62"/>
        <v>0.23799999999999999</v>
      </c>
      <c r="AD59" s="1">
        <f t="shared" si="2"/>
        <v>-0.108</v>
      </c>
      <c r="AF59">
        <v>21.725999999999999</v>
      </c>
      <c r="AG59">
        <v>1.3580000000000001</v>
      </c>
      <c r="AH59">
        <v>1.732</v>
      </c>
      <c r="AJ59">
        <v>22.753</v>
      </c>
      <c r="AK59">
        <v>2.3849999999999998</v>
      </c>
      <c r="AL59">
        <v>2.6059999999999999</v>
      </c>
      <c r="AN59">
        <v>22.582000000000001</v>
      </c>
      <c r="AO59">
        <v>2.2170000000000001</v>
      </c>
      <c r="AP59">
        <v>2.4580000000000002</v>
      </c>
      <c r="AR59">
        <v>22.231999999999999</v>
      </c>
      <c r="AS59">
        <v>1.756</v>
      </c>
      <c r="AT59">
        <v>2.1349999999999998</v>
      </c>
      <c r="AV59">
        <v>21.239000000000001</v>
      </c>
      <c r="AW59">
        <v>0.96099999999999997</v>
      </c>
      <c r="AX59">
        <v>1.3560000000000001</v>
      </c>
      <c r="AZ59">
        <v>21.169</v>
      </c>
      <c r="BA59">
        <v>0.76600000000000001</v>
      </c>
      <c r="BB59">
        <v>1.284</v>
      </c>
      <c r="BD59">
        <v>20.641999999999999</v>
      </c>
      <c r="BE59">
        <v>0.23799999999999999</v>
      </c>
      <c r="BF59">
        <v>1.2969999999999999</v>
      </c>
      <c r="BH59">
        <v>22.193999999999999</v>
      </c>
      <c r="BI59">
        <v>1.772</v>
      </c>
      <c r="BJ59">
        <v>2.1120000000000001</v>
      </c>
      <c r="BL59">
        <v>20.04</v>
      </c>
      <c r="BM59">
        <v>-0.377</v>
      </c>
      <c r="BN59">
        <v>1.44</v>
      </c>
      <c r="BP59">
        <v>20.338000000000001</v>
      </c>
      <c r="BQ59">
        <v>-6.9000000000000006E-2</v>
      </c>
      <c r="BR59">
        <v>1.04</v>
      </c>
      <c r="BT59">
        <v>21.042999999999999</v>
      </c>
      <c r="BU59">
        <v>0.71199999999999997</v>
      </c>
      <c r="BV59">
        <v>1.343</v>
      </c>
      <c r="BX59">
        <v>20.18</v>
      </c>
      <c r="BY59">
        <v>-0.108</v>
      </c>
      <c r="BZ59">
        <v>1.0589999999999999</v>
      </c>
      <c r="CE59" s="1">
        <v>-8.9999999999999993E-3</v>
      </c>
      <c r="CF59" s="1">
        <v>-1.2E-2</v>
      </c>
      <c r="CG59" s="1">
        <v>1.4379999999999999</v>
      </c>
      <c r="CH59" s="1">
        <v>1.5760000000000001</v>
      </c>
      <c r="CI59" s="1">
        <v>0.78200000000000003</v>
      </c>
      <c r="CJ59" s="1"/>
      <c r="CK59">
        <v>20.23</v>
      </c>
      <c r="CL59" s="1">
        <v>0.05</v>
      </c>
      <c r="CM59" s="1"/>
      <c r="CN59" s="1">
        <v>20.343</v>
      </c>
      <c r="CP59" s="1">
        <v>0.05</v>
      </c>
      <c r="CQ59" s="1"/>
      <c r="CR59">
        <v>21.806000000000001</v>
      </c>
      <c r="CS59">
        <v>1.4379999999999999</v>
      </c>
      <c r="CT59">
        <v>1.782</v>
      </c>
      <c r="CU59" s="1"/>
      <c r="CV59" s="1">
        <v>21.949000000000002</v>
      </c>
      <c r="CX59" s="1">
        <v>1.8740000000000001</v>
      </c>
      <c r="CY59" s="1"/>
      <c r="CZ59" s="1">
        <v>21.074999999999999</v>
      </c>
      <c r="DB59">
        <v>1.2230000000000001</v>
      </c>
    </row>
    <row r="60" spans="1:106" hidden="1">
      <c r="B60" t="s">
        <v>52</v>
      </c>
      <c r="D60" s="1">
        <f t="shared" si="43"/>
        <v>7.9571537872991663E-2</v>
      </c>
      <c r="E60" s="1">
        <f t="shared" si="44"/>
        <v>0.65723029839326708</v>
      </c>
      <c r="F60" s="1">
        <f t="shared" si="45"/>
        <v>0.55394032134659543</v>
      </c>
      <c r="G60" s="1">
        <f t="shared" si="46"/>
        <v>0.34429992348890587</v>
      </c>
      <c r="H60" s="1">
        <f t="shared" si="47"/>
        <v>-0.1675592960979341</v>
      </c>
      <c r="I60" s="1">
        <f t="shared" si="48"/>
        <v>-0.1820964039785769</v>
      </c>
      <c r="J60" s="1">
        <f t="shared" si="49"/>
        <v>-0.11170619739862274</v>
      </c>
      <c r="K60" s="1">
        <f t="shared" si="50"/>
        <v>0.32058148431522576</v>
      </c>
      <c r="L60" s="1">
        <f t="shared" si="51"/>
        <v>-0.1048201989288447</v>
      </c>
      <c r="M60" s="1">
        <f t="shared" si="52"/>
        <v>0.26166794185156855</v>
      </c>
      <c r="N60" s="1">
        <f t="shared" si="0"/>
        <v>0</v>
      </c>
      <c r="O60" s="1">
        <f t="shared" si="1"/>
        <v>-5.8148431522570654E-2</v>
      </c>
      <c r="Q60" s="4">
        <v>20.521999999999998</v>
      </c>
      <c r="S60" s="1">
        <v>0.89900000000000002</v>
      </c>
      <c r="T60" s="1">
        <f t="shared" si="53"/>
        <v>1.8979999999999999</v>
      </c>
      <c r="U60" s="1">
        <f t="shared" si="54"/>
        <v>1.7270000000000001</v>
      </c>
      <c r="V60" s="1">
        <f t="shared" si="55"/>
        <v>1.278</v>
      </c>
      <c r="W60" s="1">
        <f t="shared" si="56"/>
        <v>0.48</v>
      </c>
      <c r="X60" s="1">
        <f t="shared" si="57"/>
        <v>0.28999999999999998</v>
      </c>
      <c r="Y60" s="1">
        <f t="shared" si="58"/>
        <v>0.24299999999999999</v>
      </c>
      <c r="Z60" s="1">
        <f t="shared" si="59"/>
        <v>1.296</v>
      </c>
      <c r="AA60" s="1">
        <f t="shared" si="60"/>
        <v>-0.53500000000000003</v>
      </c>
      <c r="AB60" s="1">
        <f t="shared" si="61"/>
        <v>-0.83199999999999996</v>
      </c>
      <c r="AC60" s="1">
        <f t="shared" si="62"/>
        <v>-0.22500000000000001</v>
      </c>
      <c r="AD60" s="1">
        <f t="shared" si="2"/>
        <v>-0.57599999999999996</v>
      </c>
      <c r="AF60">
        <v>21.396000000000001</v>
      </c>
      <c r="AG60">
        <v>0.89900000000000002</v>
      </c>
      <c r="AH60">
        <v>1.411</v>
      </c>
      <c r="AJ60">
        <v>22.398</v>
      </c>
      <c r="AK60">
        <v>1.8979999999999999</v>
      </c>
      <c r="AL60">
        <v>2.1659999999999999</v>
      </c>
      <c r="AN60">
        <v>22.222999999999999</v>
      </c>
      <c r="AO60">
        <v>1.7270000000000001</v>
      </c>
      <c r="AP60">
        <v>2.0310000000000001</v>
      </c>
      <c r="AR60">
        <v>21.899000000000001</v>
      </c>
      <c r="AS60">
        <v>1.278</v>
      </c>
      <c r="AT60">
        <v>1.7569999999999999</v>
      </c>
      <c r="AV60">
        <v>20.88</v>
      </c>
      <c r="AW60">
        <v>0.48</v>
      </c>
      <c r="AX60">
        <v>1.0880000000000001</v>
      </c>
      <c r="AZ60">
        <v>20.811</v>
      </c>
      <c r="BA60">
        <v>0.28999999999999998</v>
      </c>
      <c r="BB60">
        <v>1.069</v>
      </c>
      <c r="BD60">
        <v>20.297000000000001</v>
      </c>
      <c r="BE60">
        <v>-0.22500000000000001</v>
      </c>
      <c r="BF60">
        <v>1.3069999999999999</v>
      </c>
      <c r="BH60">
        <v>21.863</v>
      </c>
      <c r="BI60">
        <v>1.296</v>
      </c>
      <c r="BJ60">
        <v>1.726</v>
      </c>
      <c r="BL60">
        <v>19.704999999999998</v>
      </c>
      <c r="BM60">
        <v>-0.83199999999999996</v>
      </c>
      <c r="BN60">
        <v>1.649</v>
      </c>
      <c r="BP60">
        <v>20.018000000000001</v>
      </c>
      <c r="BQ60">
        <v>-0.53500000000000003</v>
      </c>
      <c r="BR60">
        <v>1.17</v>
      </c>
      <c r="BT60">
        <v>20.687000000000001</v>
      </c>
      <c r="BU60">
        <v>0.24299999999999999</v>
      </c>
      <c r="BV60">
        <v>1.161</v>
      </c>
      <c r="BX60">
        <v>19.829999999999998</v>
      </c>
      <c r="BY60">
        <v>-0.57599999999999996</v>
      </c>
      <c r="BZ60">
        <v>1.2310000000000001</v>
      </c>
      <c r="CE60" s="1">
        <v>-0.499</v>
      </c>
      <c r="CF60" s="1">
        <v>-0.501</v>
      </c>
      <c r="CG60" s="1">
        <v>0.97699999999999998</v>
      </c>
      <c r="CH60" s="1">
        <v>1.1100000000000001</v>
      </c>
      <c r="CI60" s="1">
        <v>0.318</v>
      </c>
      <c r="CJ60" s="1"/>
      <c r="CK60">
        <v>20.007999999999999</v>
      </c>
      <c r="CL60" s="1">
        <v>0.58499999999999996</v>
      </c>
      <c r="CM60" s="1"/>
      <c r="CN60" s="1">
        <v>20.013000000000002</v>
      </c>
      <c r="CP60" s="1">
        <v>0.58199999999999996</v>
      </c>
      <c r="CQ60" s="1"/>
      <c r="CR60">
        <v>21.48</v>
      </c>
      <c r="CS60">
        <v>0.97699999999999998</v>
      </c>
      <c r="CT60">
        <v>1.4359999999999999</v>
      </c>
      <c r="CU60" s="1"/>
      <c r="CV60" s="1">
        <v>21.622</v>
      </c>
      <c r="CX60" s="1">
        <v>1.502</v>
      </c>
      <c r="CY60" s="1"/>
      <c r="CZ60" s="1">
        <v>20.73</v>
      </c>
      <c r="DB60">
        <v>1.002</v>
      </c>
    </row>
    <row r="61" spans="1:106" hidden="1">
      <c r="B61" t="s">
        <v>53</v>
      </c>
      <c r="D61" s="1">
        <f t="shared" si="43"/>
        <v>-8.3977605971740851E-2</v>
      </c>
      <c r="E61" s="1">
        <f t="shared" si="44"/>
        <v>-6.6648893628365536E-3</v>
      </c>
      <c r="F61" s="1">
        <f t="shared" si="45"/>
        <v>-3.2524660090642463E-2</v>
      </c>
      <c r="G61" s="1">
        <f t="shared" si="46"/>
        <v>-7.997867235403841E-3</v>
      </c>
      <c r="H61" s="1">
        <f t="shared" si="47"/>
        <v>-0.11197014129565448</v>
      </c>
      <c r="I61" s="1">
        <f t="shared" si="48"/>
        <v>-2.1594241535590499E-2</v>
      </c>
      <c r="J61" s="1">
        <f t="shared" si="49"/>
        <v>-5.678485737136766E-2</v>
      </c>
      <c r="K61" s="1">
        <f t="shared" si="50"/>
        <v>-3.0125299920021324E-2</v>
      </c>
      <c r="L61" s="1">
        <f t="shared" si="51"/>
        <v>5.8117835243934948E-2</v>
      </c>
      <c r="M61" s="1">
        <f t="shared" si="52"/>
        <v>1.7328712343375085E-2</v>
      </c>
      <c r="N61" s="1">
        <f t="shared" si="0"/>
        <v>0</v>
      </c>
      <c r="O61" s="1">
        <f t="shared" si="1"/>
        <v>-1.4929352172753946E-2</v>
      </c>
      <c r="Q61" s="4">
        <v>287.64499999999998</v>
      </c>
      <c r="S61" s="1">
        <v>0.30399999999999999</v>
      </c>
      <c r="T61" s="1">
        <f t="shared" si="53"/>
        <v>1.5760000000000001</v>
      </c>
      <c r="U61" s="1">
        <f t="shared" si="54"/>
        <v>1.3939999999999999</v>
      </c>
      <c r="V61" s="1">
        <f t="shared" si="55"/>
        <v>0.39200000000000002</v>
      </c>
      <c r="W61" s="1">
        <f t="shared" si="56"/>
        <v>-4.8000000000000001E-2</v>
      </c>
      <c r="X61" s="1">
        <f t="shared" si="57"/>
        <v>-0.61199999999999999</v>
      </c>
      <c r="Y61" s="1">
        <f t="shared" si="58"/>
        <v>-0.33700000000000002</v>
      </c>
      <c r="Z61" s="1">
        <f t="shared" si="59"/>
        <v>0.60299999999999998</v>
      </c>
      <c r="AA61" s="1">
        <f t="shared" si="60"/>
        <v>-1.738</v>
      </c>
      <c r="AB61" s="1">
        <f t="shared" si="61"/>
        <v>-1.458</v>
      </c>
      <c r="AC61" s="1">
        <f t="shared" si="62"/>
        <v>-0.96499999999999997</v>
      </c>
      <c r="AD61" s="1">
        <f t="shared" si="2"/>
        <v>-1.137</v>
      </c>
      <c r="AF61">
        <v>287.94900000000001</v>
      </c>
      <c r="AG61">
        <v>0.30399999999999999</v>
      </c>
      <c r="AH61">
        <v>3.4359999999999999</v>
      </c>
      <c r="AJ61">
        <v>289.22000000000003</v>
      </c>
      <c r="AK61">
        <v>1.5760000000000001</v>
      </c>
      <c r="AL61">
        <v>3.726</v>
      </c>
      <c r="AN61">
        <v>289.03899999999999</v>
      </c>
      <c r="AO61">
        <v>1.3939999999999999</v>
      </c>
      <c r="AP61">
        <v>3.629</v>
      </c>
      <c r="AR61">
        <v>288.036</v>
      </c>
      <c r="AS61">
        <v>0.39200000000000002</v>
      </c>
      <c r="AT61">
        <v>3.7210000000000001</v>
      </c>
      <c r="AV61">
        <v>287.596</v>
      </c>
      <c r="AW61">
        <v>-4.8000000000000001E-2</v>
      </c>
      <c r="AX61">
        <v>3.331</v>
      </c>
      <c r="AZ61">
        <v>287.03300000000002</v>
      </c>
      <c r="BA61">
        <v>-0.61199999999999999</v>
      </c>
      <c r="BB61">
        <v>3.67</v>
      </c>
      <c r="BD61">
        <v>286.67899999999997</v>
      </c>
      <c r="BE61">
        <v>-0.96499999999999997</v>
      </c>
      <c r="BF61">
        <v>3.7509999999999999</v>
      </c>
      <c r="BH61">
        <v>288.24799999999999</v>
      </c>
      <c r="BI61">
        <v>0.60299999999999998</v>
      </c>
      <c r="BJ61">
        <v>3.6379999999999999</v>
      </c>
      <c r="BL61">
        <v>286.18599999999998</v>
      </c>
      <c r="BM61">
        <v>-1.458</v>
      </c>
      <c r="BN61">
        <v>3.8159999999999998</v>
      </c>
      <c r="BP61">
        <v>285.90699999999998</v>
      </c>
      <c r="BQ61">
        <v>-1.738</v>
      </c>
      <c r="BR61">
        <v>3.9689999999999999</v>
      </c>
      <c r="BT61">
        <v>287.30700000000002</v>
      </c>
      <c r="BU61">
        <v>-0.33700000000000002</v>
      </c>
      <c r="BV61">
        <v>3.5379999999999998</v>
      </c>
      <c r="BX61">
        <v>286.50700000000001</v>
      </c>
      <c r="BY61">
        <v>-1.137</v>
      </c>
      <c r="BZ61">
        <v>3.6949999999999998</v>
      </c>
      <c r="CE61" s="1">
        <v>-1.286</v>
      </c>
      <c r="CF61" s="1">
        <v>-1.3129999999999999</v>
      </c>
      <c r="CG61" s="1">
        <v>0.44900000000000001</v>
      </c>
      <c r="CH61" s="1">
        <v>0.59799999999999998</v>
      </c>
      <c r="CI61" s="1">
        <v>-0.30299999999999999</v>
      </c>
      <c r="CJ61" s="1"/>
      <c r="CK61">
        <v>286.33100000000002</v>
      </c>
      <c r="CL61" s="1">
        <v>3.4420000000000002</v>
      </c>
      <c r="CM61" s="1"/>
      <c r="CN61" s="1">
        <v>286.35899999999998</v>
      </c>
      <c r="CP61" s="1">
        <v>3.476</v>
      </c>
      <c r="CQ61" s="1"/>
      <c r="CR61">
        <v>288.09300000000002</v>
      </c>
      <c r="CS61">
        <v>0.44900000000000001</v>
      </c>
      <c r="CT61">
        <v>3.3839999999999999</v>
      </c>
      <c r="CU61" s="1"/>
      <c r="CV61" s="1">
        <v>288.24200000000002</v>
      </c>
      <c r="CX61" s="1">
        <v>3.5659999999999998</v>
      </c>
      <c r="CY61" s="1"/>
      <c r="CZ61" s="1">
        <v>287.34199999999998</v>
      </c>
      <c r="DB61">
        <v>3.5990000000000002</v>
      </c>
    </row>
    <row r="62" spans="1:106">
      <c r="A62" t="s">
        <v>144</v>
      </c>
      <c r="B62" t="s">
        <v>54</v>
      </c>
      <c r="C62" t="s">
        <v>138</v>
      </c>
      <c r="D62" s="1">
        <f t="shared" si="43"/>
        <v>-0.20156191892896996</v>
      </c>
      <c r="E62" s="1">
        <f t="shared" si="44"/>
        <v>-2.0453700260319882E-2</v>
      </c>
      <c r="F62" s="1">
        <f t="shared" si="45"/>
        <v>-5.6154704351059966E-2</v>
      </c>
      <c r="G62" s="1">
        <f t="shared" si="46"/>
        <v>-8.9252510226850209E-3</v>
      </c>
      <c r="H62" s="1">
        <f t="shared" si="47"/>
        <v>-0.34771290442543695</v>
      </c>
      <c r="I62" s="1">
        <f t="shared" si="48"/>
        <v>-0.12346597248047596</v>
      </c>
      <c r="J62" s="1">
        <f t="shared" si="49"/>
        <v>-0.25102268501301611</v>
      </c>
      <c r="K62" s="1">
        <f t="shared" si="50"/>
        <v>-5.4295277054667128E-2</v>
      </c>
      <c r="L62" s="1">
        <f t="shared" si="51"/>
        <v>8.2930457419114867E-2</v>
      </c>
      <c r="M62" s="1">
        <f t="shared" si="52"/>
        <v>-5.2063964298995957E-2</v>
      </c>
      <c r="N62" s="1">
        <f t="shared" si="0"/>
        <v>0</v>
      </c>
      <c r="O62" s="1">
        <f t="shared" si="1"/>
        <v>-0.13871327631089633</v>
      </c>
      <c r="Q62" s="4">
        <v>287.60500000000002</v>
      </c>
      <c r="S62" s="1">
        <v>0.34399999999999997</v>
      </c>
      <c r="T62" s="1">
        <f t="shared" si="53"/>
        <v>1.615</v>
      </c>
      <c r="U62" s="1">
        <f t="shared" si="54"/>
        <v>1.4339999999999999</v>
      </c>
      <c r="V62" s="1">
        <f t="shared" si="55"/>
        <v>0.43099999999999999</v>
      </c>
      <c r="W62" s="1">
        <f t="shared" si="56"/>
        <v>-8.9999999999999993E-3</v>
      </c>
      <c r="X62" s="1">
        <f t="shared" si="57"/>
        <v>-0.57199999999999995</v>
      </c>
      <c r="Y62" s="1">
        <f t="shared" si="58"/>
        <v>-0.29799999999999999</v>
      </c>
      <c r="Z62" s="1">
        <f t="shared" si="59"/>
        <v>0.64300000000000002</v>
      </c>
      <c r="AA62" s="1">
        <f t="shared" si="60"/>
        <v>-1.698</v>
      </c>
      <c r="AB62" s="1">
        <f t="shared" si="61"/>
        <v>-1.419</v>
      </c>
      <c r="AC62" s="1">
        <f t="shared" si="62"/>
        <v>-0.92600000000000005</v>
      </c>
      <c r="AD62" s="1">
        <f t="shared" si="2"/>
        <v>-1.0980000000000001</v>
      </c>
      <c r="AF62">
        <v>287.94900000000001</v>
      </c>
      <c r="AG62">
        <v>0.34399999999999997</v>
      </c>
      <c r="AH62">
        <v>2.1469999999999998</v>
      </c>
      <c r="AJ62">
        <v>289.22000000000003</v>
      </c>
      <c r="AK62">
        <v>1.615</v>
      </c>
      <c r="AL62">
        <v>2.6339999999999999</v>
      </c>
      <c r="AN62">
        <v>289.03899999999999</v>
      </c>
      <c r="AO62">
        <v>1.4339999999999999</v>
      </c>
      <c r="AP62">
        <v>2.5379999999999998</v>
      </c>
      <c r="AR62">
        <v>288.036</v>
      </c>
      <c r="AS62">
        <v>0.43099999999999999</v>
      </c>
      <c r="AT62">
        <v>2.665</v>
      </c>
      <c r="AV62">
        <v>287.596</v>
      </c>
      <c r="AW62">
        <v>-8.9999999999999993E-3</v>
      </c>
      <c r="AX62">
        <v>1.754</v>
      </c>
      <c r="AZ62">
        <v>287.03300000000002</v>
      </c>
      <c r="BA62">
        <v>-0.57199999999999995</v>
      </c>
      <c r="BB62">
        <v>2.3570000000000002</v>
      </c>
      <c r="BD62">
        <v>286.67899999999997</v>
      </c>
      <c r="BE62">
        <v>-0.92600000000000005</v>
      </c>
      <c r="BF62">
        <v>2.6890000000000001</v>
      </c>
      <c r="BH62">
        <v>288.24799999999999</v>
      </c>
      <c r="BI62">
        <v>0.64300000000000002</v>
      </c>
      <c r="BJ62">
        <v>2.5430000000000001</v>
      </c>
      <c r="BL62">
        <v>286.18599999999998</v>
      </c>
      <c r="BM62">
        <v>-1.419</v>
      </c>
      <c r="BN62">
        <v>2.5489999999999999</v>
      </c>
      <c r="BP62">
        <v>285.90699999999998</v>
      </c>
      <c r="BQ62">
        <v>-1.698</v>
      </c>
      <c r="BR62">
        <v>2.9119999999999999</v>
      </c>
      <c r="BT62">
        <v>287.30700000000002</v>
      </c>
      <c r="BU62">
        <v>-0.29799999999999999</v>
      </c>
      <c r="BV62">
        <v>2.0139999999999998</v>
      </c>
      <c r="BX62">
        <v>286.50700000000001</v>
      </c>
      <c r="BY62">
        <v>-1.0980000000000001</v>
      </c>
      <c r="BZ62">
        <v>2.3159999999999998</v>
      </c>
      <c r="CE62" s="1">
        <v>-1.2470000000000001</v>
      </c>
      <c r="CF62" s="1">
        <v>-1.274</v>
      </c>
      <c r="CG62" s="1">
        <v>0.48799999999999999</v>
      </c>
      <c r="CH62" s="1">
        <v>0.63700000000000001</v>
      </c>
      <c r="CI62" s="1">
        <v>-0.26300000000000001</v>
      </c>
      <c r="CJ62" s="1"/>
      <c r="CK62">
        <v>286.33100000000002</v>
      </c>
      <c r="CL62" s="1">
        <v>2.0739999999999998</v>
      </c>
      <c r="CM62" s="1"/>
      <c r="CN62" s="1">
        <v>286.35899999999998</v>
      </c>
      <c r="CP62" s="1">
        <v>2.4020000000000001</v>
      </c>
      <c r="CQ62" s="1"/>
      <c r="CR62">
        <v>288.09300000000002</v>
      </c>
      <c r="CS62">
        <v>0.48799999999999999</v>
      </c>
      <c r="CT62">
        <v>2.0979999999999999</v>
      </c>
      <c r="CU62" s="1"/>
      <c r="CV62" s="1">
        <v>288.24200000000002</v>
      </c>
      <c r="CX62" s="1">
        <v>2.169</v>
      </c>
      <c r="CY62" s="1"/>
      <c r="CZ62" s="1">
        <v>287.34199999999998</v>
      </c>
      <c r="DB62">
        <v>1.9550000000000001</v>
      </c>
    </row>
    <row r="63" spans="1:106">
      <c r="A63" t="s">
        <v>144</v>
      </c>
      <c r="B63" t="s">
        <v>55</v>
      </c>
      <c r="C63" t="s">
        <v>138</v>
      </c>
      <c r="D63" s="1">
        <f t="shared" si="43"/>
        <v>0.21321184510250571</v>
      </c>
      <c r="E63" s="1">
        <f t="shared" si="44"/>
        <v>0.60774487471526206</v>
      </c>
      <c r="F63" s="1">
        <f t="shared" si="45"/>
        <v>0.54077448747152634</v>
      </c>
      <c r="G63" s="1">
        <f t="shared" si="46"/>
        <v>0.36856492027334864</v>
      </c>
      <c r="H63" s="1">
        <f t="shared" si="47"/>
        <v>4.1002277904328158E-2</v>
      </c>
      <c r="I63" s="1">
        <f t="shared" si="48"/>
        <v>0.10888382687927123</v>
      </c>
      <c r="J63" s="1">
        <f t="shared" si="49"/>
        <v>4.4646924829157317E-2</v>
      </c>
      <c r="K63" s="1">
        <f t="shared" si="50"/>
        <v>0.33530751708428258</v>
      </c>
      <c r="L63" s="1">
        <f t="shared" si="51"/>
        <v>8.1548974943052521E-2</v>
      </c>
      <c r="M63" s="1">
        <f t="shared" si="52"/>
        <v>1.3667425968109454E-2</v>
      </c>
      <c r="N63" s="1">
        <f t="shared" si="0"/>
        <v>0</v>
      </c>
      <c r="O63" s="1">
        <f t="shared" si="1"/>
        <v>-9.3394077448747087E-2</v>
      </c>
      <c r="Q63" s="4">
        <v>287.68299999999999</v>
      </c>
      <c r="S63" s="1">
        <v>1.518</v>
      </c>
      <c r="T63" s="1">
        <f t="shared" si="53"/>
        <v>2.7669999999999999</v>
      </c>
      <c r="U63" s="1">
        <f t="shared" si="54"/>
        <v>2.5790000000000002</v>
      </c>
      <c r="V63" s="1">
        <f t="shared" si="55"/>
        <v>1.5640000000000001</v>
      </c>
      <c r="W63" s="1">
        <f t="shared" si="56"/>
        <v>1.1439999999999999</v>
      </c>
      <c r="X63" s="1">
        <f t="shared" si="57"/>
        <v>0.57099999999999995</v>
      </c>
      <c r="Y63" s="1">
        <f t="shared" si="58"/>
        <v>0.76400000000000001</v>
      </c>
      <c r="Z63" s="1">
        <f t="shared" si="59"/>
        <v>1.6679999999999999</v>
      </c>
      <c r="AA63" s="1">
        <f t="shared" si="60"/>
        <v>-0.55000000000000004</v>
      </c>
      <c r="AB63" s="1">
        <f t="shared" si="61"/>
        <v>-0.33500000000000002</v>
      </c>
      <c r="AC63" s="1">
        <f t="shared" si="62"/>
        <v>-0.17299999999999999</v>
      </c>
      <c r="AD63" s="1">
        <f t="shared" si="2"/>
        <v>-0.34599999999999997</v>
      </c>
      <c r="AF63">
        <v>289.20100000000002</v>
      </c>
      <c r="AG63">
        <v>1.518</v>
      </c>
      <c r="AH63">
        <v>2.6629999999999998</v>
      </c>
      <c r="AJ63">
        <v>290.45</v>
      </c>
      <c r="AK63">
        <v>2.7669999999999999</v>
      </c>
      <c r="AL63">
        <v>3.5289999999999999</v>
      </c>
      <c r="AN63">
        <v>290.262</v>
      </c>
      <c r="AO63">
        <v>2.5790000000000002</v>
      </c>
      <c r="AP63">
        <v>3.3820000000000001</v>
      </c>
      <c r="AR63">
        <v>289.24700000000001</v>
      </c>
      <c r="AS63">
        <v>1.5640000000000001</v>
      </c>
      <c r="AT63">
        <v>3.004</v>
      </c>
      <c r="AV63">
        <v>288.827</v>
      </c>
      <c r="AW63">
        <v>1.1439999999999999</v>
      </c>
      <c r="AX63">
        <v>2.2850000000000001</v>
      </c>
      <c r="AZ63">
        <v>288.25299999999999</v>
      </c>
      <c r="BA63">
        <v>0.57099999999999995</v>
      </c>
      <c r="BB63">
        <v>2.4340000000000002</v>
      </c>
      <c r="BD63">
        <v>287.51</v>
      </c>
      <c r="BE63">
        <v>-0.17299999999999999</v>
      </c>
      <c r="BF63">
        <v>2.1949999999999998</v>
      </c>
      <c r="BH63">
        <v>289.351</v>
      </c>
      <c r="BI63">
        <v>1.6679999999999999</v>
      </c>
      <c r="BJ63">
        <v>2.931</v>
      </c>
      <c r="BL63">
        <v>287.34800000000001</v>
      </c>
      <c r="BM63">
        <v>-0.33500000000000002</v>
      </c>
      <c r="BN63">
        <v>2.2250000000000001</v>
      </c>
      <c r="BP63">
        <v>287.13299999999998</v>
      </c>
      <c r="BQ63">
        <v>-0.55000000000000004</v>
      </c>
      <c r="BR63">
        <v>2.3740000000000001</v>
      </c>
      <c r="BT63">
        <v>288.447</v>
      </c>
      <c r="BU63">
        <v>0.76400000000000001</v>
      </c>
      <c r="BV63">
        <v>2.2930000000000001</v>
      </c>
      <c r="BX63">
        <v>287.33699999999999</v>
      </c>
      <c r="BY63">
        <v>-0.34599999999999997</v>
      </c>
      <c r="BZ63">
        <v>1.99</v>
      </c>
      <c r="CE63" s="1">
        <v>-7.3999999999999996E-2</v>
      </c>
      <c r="CF63" s="1">
        <v>-0.128</v>
      </c>
      <c r="CG63" s="1">
        <v>1.66</v>
      </c>
      <c r="CH63" s="1">
        <v>1.77</v>
      </c>
      <c r="CI63" s="1">
        <v>0.876</v>
      </c>
      <c r="CJ63" s="1"/>
      <c r="CK63">
        <v>287.55500000000001</v>
      </c>
      <c r="CL63" s="1">
        <v>1.617</v>
      </c>
      <c r="CM63" s="1"/>
      <c r="CN63" s="1">
        <v>287.60899999999998</v>
      </c>
      <c r="CP63" s="1">
        <v>1.897</v>
      </c>
      <c r="CQ63" s="1"/>
      <c r="CR63">
        <v>289.34300000000002</v>
      </c>
      <c r="CS63">
        <v>1.66</v>
      </c>
      <c r="CT63">
        <v>2.7029999999999998</v>
      </c>
      <c r="CU63" s="1"/>
      <c r="CV63" s="1">
        <v>289.45299999999997</v>
      </c>
      <c r="CX63" s="1">
        <v>2.7559999999999998</v>
      </c>
      <c r="CY63" s="1"/>
      <c r="CZ63" s="1">
        <v>288.55900000000003</v>
      </c>
      <c r="DB63">
        <v>2.3199999999999998</v>
      </c>
    </row>
    <row r="64" spans="1:106">
      <c r="A64" t="s">
        <v>144</v>
      </c>
      <c r="B64" t="s">
        <v>56</v>
      </c>
      <c r="C64" t="s">
        <v>139</v>
      </c>
      <c r="D64" s="1">
        <f t="shared" si="43"/>
        <v>0.34195304525348752</v>
      </c>
      <c r="E64" s="1">
        <f t="shared" si="44"/>
        <v>0.7791765906771011</v>
      </c>
      <c r="F64" s="1">
        <f t="shared" si="45"/>
        <v>0.72439605307927846</v>
      </c>
      <c r="G64" s="1">
        <f t="shared" si="46"/>
        <v>0.41680843824430064</v>
      </c>
      <c r="H64" s="1">
        <f t="shared" si="47"/>
        <v>0.19156175569921732</v>
      </c>
      <c r="I64" s="1">
        <f t="shared" si="48"/>
        <v>0.13371895202449804</v>
      </c>
      <c r="J64" s="1">
        <f t="shared" si="49"/>
        <v>0.10649880911874778</v>
      </c>
      <c r="K64" s="1">
        <f t="shared" si="50"/>
        <v>0.42531473290234773</v>
      </c>
      <c r="L64" s="1">
        <f t="shared" si="51"/>
        <v>8.5743450153113229E-2</v>
      </c>
      <c r="M64" s="1">
        <f t="shared" si="52"/>
        <v>-7.6896903708744468E-2</v>
      </c>
      <c r="N64" s="1">
        <f t="shared" si="0"/>
        <v>0</v>
      </c>
      <c r="O64" s="1">
        <f t="shared" si="1"/>
        <v>-5.8523307247363099E-2</v>
      </c>
      <c r="Q64" s="4">
        <v>281.15499999999997</v>
      </c>
      <c r="S64" s="1">
        <v>2.153</v>
      </c>
      <c r="T64" s="1">
        <f t="shared" si="53"/>
        <v>3.9449999999999998</v>
      </c>
      <c r="U64" s="1">
        <f t="shared" si="54"/>
        <v>3.7650000000000001</v>
      </c>
      <c r="V64" s="1">
        <f t="shared" si="55"/>
        <v>2.181</v>
      </c>
      <c r="W64" s="1">
        <f t="shared" si="56"/>
        <v>1.889</v>
      </c>
      <c r="X64" s="1">
        <f t="shared" si="57"/>
        <v>0.95499999999999996</v>
      </c>
      <c r="Y64" s="1">
        <f t="shared" si="58"/>
        <v>1.262</v>
      </c>
      <c r="Z64" s="1">
        <f t="shared" si="59"/>
        <v>2.1859999999999999</v>
      </c>
      <c r="AA64" s="1">
        <f t="shared" si="60"/>
        <v>-0.81399999999999995</v>
      </c>
      <c r="AB64" s="1">
        <f t="shared" si="61"/>
        <v>6.0000000000000001E-3</v>
      </c>
      <c r="AC64" s="1">
        <f t="shared" si="62"/>
        <v>-0.5</v>
      </c>
      <c r="AD64" s="1">
        <f t="shared" si="2"/>
        <v>-0.52400000000000002</v>
      </c>
      <c r="AF64">
        <v>283.30799999999999</v>
      </c>
      <c r="AG64">
        <v>2.153</v>
      </c>
      <c r="AH64">
        <v>3.944</v>
      </c>
      <c r="AJ64">
        <v>285.10000000000002</v>
      </c>
      <c r="AK64">
        <v>3.9449999999999998</v>
      </c>
      <c r="AL64">
        <v>5.2290000000000001</v>
      </c>
      <c r="AN64">
        <v>284.92</v>
      </c>
      <c r="AO64">
        <v>3.7650000000000001</v>
      </c>
      <c r="AP64">
        <v>5.0679999999999996</v>
      </c>
      <c r="AR64">
        <v>283.33600000000001</v>
      </c>
      <c r="AS64">
        <v>2.181</v>
      </c>
      <c r="AT64">
        <v>4.1639999999999997</v>
      </c>
      <c r="AV64">
        <v>283.04399999999998</v>
      </c>
      <c r="AW64">
        <v>1.889</v>
      </c>
      <c r="AX64">
        <v>3.5019999999999998</v>
      </c>
      <c r="AZ64">
        <v>282.11099999999999</v>
      </c>
      <c r="BA64">
        <v>0.95499999999999996</v>
      </c>
      <c r="BB64">
        <v>3.3319999999999999</v>
      </c>
      <c r="BD64">
        <v>280.65499999999997</v>
      </c>
      <c r="BE64">
        <v>-0.5</v>
      </c>
      <c r="BF64">
        <v>2.9390000000000001</v>
      </c>
      <c r="BH64">
        <v>283.34100000000001</v>
      </c>
      <c r="BI64">
        <v>2.1859999999999999</v>
      </c>
      <c r="BJ64">
        <v>4.1890000000000001</v>
      </c>
      <c r="BL64">
        <v>281.161</v>
      </c>
      <c r="BM64">
        <v>6.0000000000000001E-3</v>
      </c>
      <c r="BN64">
        <v>2.7130000000000001</v>
      </c>
      <c r="BP64">
        <v>280.34100000000001</v>
      </c>
      <c r="BQ64">
        <v>-0.81399999999999995</v>
      </c>
      <c r="BR64">
        <v>3.1909999999999998</v>
      </c>
      <c r="BT64">
        <v>282.41699999999997</v>
      </c>
      <c r="BU64">
        <v>1.262</v>
      </c>
      <c r="BV64">
        <v>3.2519999999999998</v>
      </c>
      <c r="BX64">
        <v>280.63099999999997</v>
      </c>
      <c r="BY64">
        <v>-0.52400000000000002</v>
      </c>
      <c r="BZ64">
        <v>2.7669999999999999</v>
      </c>
      <c r="CE64" s="1">
        <v>6.8000000000000005E-2</v>
      </c>
      <c r="CF64" s="1">
        <v>-7.4999999999999997E-2</v>
      </c>
      <c r="CG64" s="1">
        <v>2.4350000000000001</v>
      </c>
      <c r="CH64" s="1">
        <v>2.3479999999999999</v>
      </c>
      <c r="CI64" s="1">
        <v>1.2370000000000001</v>
      </c>
      <c r="CJ64" s="1"/>
      <c r="CK64">
        <v>281.08</v>
      </c>
      <c r="CL64" s="1">
        <v>2.6659999999999999</v>
      </c>
      <c r="CM64" s="1"/>
      <c r="CN64" s="1">
        <v>281.22300000000001</v>
      </c>
      <c r="CP64" s="1">
        <v>3.331</v>
      </c>
      <c r="CQ64" s="1"/>
      <c r="CR64">
        <v>283.58999999999997</v>
      </c>
      <c r="CS64">
        <v>2.4350000000000001</v>
      </c>
      <c r="CT64">
        <v>4.09</v>
      </c>
      <c r="CU64" s="1"/>
      <c r="CV64" s="1">
        <v>283.50400000000002</v>
      </c>
      <c r="CX64" s="1">
        <v>3.86</v>
      </c>
      <c r="CY64" s="1"/>
      <c r="CZ64" s="1">
        <v>282.392</v>
      </c>
      <c r="DB64">
        <v>3.1320000000000001</v>
      </c>
    </row>
    <row r="65" spans="1:106">
      <c r="A65" t="s">
        <v>144</v>
      </c>
      <c r="B65" t="s">
        <v>57</v>
      </c>
      <c r="C65" t="s">
        <v>140</v>
      </c>
      <c r="D65" s="1">
        <f t="shared" si="43"/>
        <v>0.10442828816920037</v>
      </c>
      <c r="E65" s="1">
        <f t="shared" si="44"/>
        <v>0.43688037012557834</v>
      </c>
      <c r="F65" s="1">
        <f t="shared" si="45"/>
        <v>0.43225380039656308</v>
      </c>
      <c r="G65" s="1">
        <f t="shared" si="46"/>
        <v>0.43258426966292141</v>
      </c>
      <c r="H65" s="1">
        <f t="shared" si="47"/>
        <v>1.5862524785194992E-2</v>
      </c>
      <c r="I65" s="1">
        <f t="shared" si="48"/>
        <v>2.8089887640449576E-2</v>
      </c>
      <c r="J65" s="1">
        <f t="shared" si="49"/>
        <v>6.1467283542630667E-2</v>
      </c>
      <c r="K65" s="1">
        <f t="shared" si="50"/>
        <v>0.28023793787177803</v>
      </c>
      <c r="L65" s="1">
        <f t="shared" si="51"/>
        <v>-0.11533377395902174</v>
      </c>
      <c r="M65" s="1">
        <f t="shared" si="52"/>
        <v>0.43853271645736946</v>
      </c>
      <c r="N65" s="1">
        <f t="shared" si="0"/>
        <v>0</v>
      </c>
      <c r="O65" s="1">
        <f t="shared" si="1"/>
        <v>-0.19233311302048905</v>
      </c>
      <c r="Q65" s="4">
        <v>15.565</v>
      </c>
      <c r="S65" s="1">
        <v>2.3039999999999998</v>
      </c>
      <c r="T65" s="1">
        <f t="shared" si="53"/>
        <v>3.218</v>
      </c>
      <c r="U65" s="1">
        <f t="shared" si="54"/>
        <v>3.2090000000000001</v>
      </c>
      <c r="V65" s="1">
        <f t="shared" si="55"/>
        <v>3.34</v>
      </c>
      <c r="W65" s="1">
        <f t="shared" si="56"/>
        <v>1.8680000000000001</v>
      </c>
      <c r="X65" s="1">
        <f t="shared" si="57"/>
        <v>1.98</v>
      </c>
      <c r="Y65" s="1">
        <f t="shared" si="58"/>
        <v>2.073</v>
      </c>
      <c r="Z65" s="1">
        <f t="shared" si="59"/>
        <v>2.7509999999999999</v>
      </c>
      <c r="AA65" s="1">
        <f t="shared" si="60"/>
        <v>1.4670000000000001</v>
      </c>
      <c r="AB65" s="1">
        <f t="shared" si="61"/>
        <v>0.91300000000000003</v>
      </c>
      <c r="AC65" s="1">
        <f t="shared" si="62"/>
        <v>1.3819999999999999</v>
      </c>
      <c r="AD65" s="1">
        <f t="shared" si="2"/>
        <v>1.006</v>
      </c>
      <c r="AF65">
        <v>17.869</v>
      </c>
      <c r="AG65">
        <v>2.3039999999999998</v>
      </c>
      <c r="AH65">
        <v>3.3420000000000001</v>
      </c>
      <c r="AJ65">
        <v>18.783000000000001</v>
      </c>
      <c r="AK65">
        <v>3.218</v>
      </c>
      <c r="AL65">
        <v>4.3479999999999999</v>
      </c>
      <c r="AN65">
        <v>18.774000000000001</v>
      </c>
      <c r="AO65">
        <v>3.2090000000000001</v>
      </c>
      <c r="AP65">
        <v>4.3339999999999996</v>
      </c>
      <c r="AR65">
        <v>18.905000000000001</v>
      </c>
      <c r="AS65">
        <v>3.34</v>
      </c>
      <c r="AT65">
        <v>4.335</v>
      </c>
      <c r="AV65">
        <v>17.433</v>
      </c>
      <c r="AW65">
        <v>1.8680000000000001</v>
      </c>
      <c r="AX65">
        <v>3.0739999999999998</v>
      </c>
      <c r="AZ65">
        <v>17.545000000000002</v>
      </c>
      <c r="BA65">
        <v>1.98</v>
      </c>
      <c r="BB65">
        <v>3.1110000000000002</v>
      </c>
      <c r="BD65">
        <v>16.946999999999999</v>
      </c>
      <c r="BE65">
        <v>1.3819999999999999</v>
      </c>
      <c r="BF65">
        <v>3.0259999999999998</v>
      </c>
      <c r="BH65">
        <v>18.315999999999999</v>
      </c>
      <c r="BI65">
        <v>2.7509999999999999</v>
      </c>
      <c r="BJ65">
        <v>3.8740000000000001</v>
      </c>
      <c r="BL65">
        <v>16.478000000000002</v>
      </c>
      <c r="BM65">
        <v>0.91300000000000003</v>
      </c>
      <c r="BN65">
        <v>4.3529999999999998</v>
      </c>
      <c r="BP65">
        <v>17.032</v>
      </c>
      <c r="BQ65">
        <v>1.4670000000000001</v>
      </c>
      <c r="BR65">
        <v>2.677</v>
      </c>
      <c r="BT65">
        <v>17.638000000000002</v>
      </c>
      <c r="BU65">
        <v>2.073</v>
      </c>
      <c r="BV65">
        <v>3.2120000000000002</v>
      </c>
      <c r="BX65">
        <v>16.571000000000002</v>
      </c>
      <c r="BY65">
        <v>1.006</v>
      </c>
      <c r="BZ65">
        <v>2.444</v>
      </c>
      <c r="CE65" s="1">
        <v>-0.26900000000000002</v>
      </c>
      <c r="CF65" s="1">
        <v>-1.248</v>
      </c>
      <c r="CG65" s="1">
        <v>2.343</v>
      </c>
      <c r="CH65" s="1">
        <v>2.9009999999999998</v>
      </c>
      <c r="CI65" s="1">
        <v>1.825</v>
      </c>
      <c r="CJ65" s="1"/>
      <c r="CK65">
        <v>14.317</v>
      </c>
      <c r="CL65" s="1">
        <v>3.5640000000000001</v>
      </c>
      <c r="CM65" s="1"/>
      <c r="CN65" s="1">
        <v>15.295999999999999</v>
      </c>
      <c r="CP65" s="1">
        <v>3.3639999999999999</v>
      </c>
      <c r="CQ65" s="1"/>
      <c r="CR65">
        <v>17.908000000000001</v>
      </c>
      <c r="CS65">
        <v>2.343</v>
      </c>
      <c r="CT65">
        <v>3.355</v>
      </c>
      <c r="CU65" s="1"/>
      <c r="CV65" s="1">
        <v>18.466000000000001</v>
      </c>
      <c r="CX65" s="1">
        <v>3.81</v>
      </c>
      <c r="CY65" s="1"/>
      <c r="CZ65" s="1">
        <v>17.39</v>
      </c>
      <c r="DB65">
        <v>2.8519999999999999</v>
      </c>
    </row>
    <row r="66" spans="1:106" hidden="1">
      <c r="B66" t="s">
        <v>58</v>
      </c>
      <c r="D66" s="1">
        <f t="shared" si="43"/>
        <v>0.16474843801381123</v>
      </c>
      <c r="E66" s="1">
        <f t="shared" si="44"/>
        <v>0.48931272607694837</v>
      </c>
      <c r="F66" s="1">
        <f t="shared" si="45"/>
        <v>0.48733969089115414</v>
      </c>
      <c r="G66" s="1">
        <f t="shared" si="46"/>
        <v>0.47977638934561001</v>
      </c>
      <c r="H66" s="1">
        <f t="shared" si="47"/>
        <v>7.0371588293324558E-2</v>
      </c>
      <c r="I66" s="1">
        <f t="shared" si="48"/>
        <v>8.1552121012824802E-2</v>
      </c>
      <c r="J66" s="1">
        <f t="shared" si="49"/>
        <v>0.12561657349556071</v>
      </c>
      <c r="K66" s="1">
        <f t="shared" si="50"/>
        <v>0.32851035843472548</v>
      </c>
      <c r="L66" s="1">
        <f t="shared" si="51"/>
        <v>-8.2538638605721762E-2</v>
      </c>
      <c r="M66" s="1">
        <f t="shared" si="52"/>
        <v>0.50575468595856621</v>
      </c>
      <c r="N66" s="1">
        <f t="shared" si="0"/>
        <v>0</v>
      </c>
      <c r="O66" s="1">
        <f t="shared" si="1"/>
        <v>-0.18382111147648791</v>
      </c>
      <c r="Q66" s="4">
        <v>15.297000000000001</v>
      </c>
      <c r="S66" s="1">
        <v>2.573</v>
      </c>
      <c r="T66" s="1">
        <f t="shared" si="53"/>
        <v>3.4870000000000001</v>
      </c>
      <c r="U66" s="1">
        <f t="shared" si="54"/>
        <v>3.4780000000000002</v>
      </c>
      <c r="V66" s="1">
        <f t="shared" si="55"/>
        <v>3.609</v>
      </c>
      <c r="W66" s="1">
        <f t="shared" si="56"/>
        <v>2.1360000000000001</v>
      </c>
      <c r="X66" s="1">
        <f t="shared" si="57"/>
        <v>2.2480000000000002</v>
      </c>
      <c r="Y66" s="1">
        <f t="shared" si="58"/>
        <v>2.3420000000000001</v>
      </c>
      <c r="Z66" s="1">
        <f t="shared" si="59"/>
        <v>3.02</v>
      </c>
      <c r="AA66" s="1">
        <f t="shared" si="60"/>
        <v>1.736</v>
      </c>
      <c r="AB66" s="1">
        <f t="shared" si="61"/>
        <v>1.181</v>
      </c>
      <c r="AC66" s="1">
        <f t="shared" si="62"/>
        <v>1.651</v>
      </c>
      <c r="AD66" s="1">
        <f t="shared" si="2"/>
        <v>1.274</v>
      </c>
      <c r="AF66">
        <v>17.869</v>
      </c>
      <c r="AG66">
        <v>2.573</v>
      </c>
      <c r="AH66">
        <v>3.5419999999999998</v>
      </c>
      <c r="AJ66">
        <v>18.783000000000001</v>
      </c>
      <c r="AK66">
        <v>3.4870000000000001</v>
      </c>
      <c r="AL66">
        <v>4.5289999999999999</v>
      </c>
      <c r="AN66">
        <v>18.774000000000001</v>
      </c>
      <c r="AO66">
        <v>3.4780000000000002</v>
      </c>
      <c r="AP66">
        <v>4.5229999999999997</v>
      </c>
      <c r="AR66">
        <v>18.905000000000001</v>
      </c>
      <c r="AS66">
        <v>3.609</v>
      </c>
      <c r="AT66">
        <v>4.5</v>
      </c>
      <c r="AV66">
        <v>17.433</v>
      </c>
      <c r="AW66">
        <v>2.1360000000000001</v>
      </c>
      <c r="AX66">
        <v>3.2549999999999999</v>
      </c>
      <c r="AZ66">
        <v>17.545000000000002</v>
      </c>
      <c r="BA66">
        <v>2.2480000000000002</v>
      </c>
      <c r="BB66">
        <v>3.2890000000000001</v>
      </c>
      <c r="BD66">
        <v>16.946999999999999</v>
      </c>
      <c r="BE66">
        <v>1.651</v>
      </c>
      <c r="BF66">
        <v>3.0409999999999999</v>
      </c>
      <c r="BH66">
        <v>18.315999999999999</v>
      </c>
      <c r="BI66">
        <v>3.02</v>
      </c>
      <c r="BJ66">
        <v>4.04</v>
      </c>
      <c r="BL66">
        <v>16.478000000000002</v>
      </c>
      <c r="BM66">
        <v>1.181</v>
      </c>
      <c r="BN66">
        <v>4.5789999999999997</v>
      </c>
      <c r="BP66">
        <v>17.032</v>
      </c>
      <c r="BQ66">
        <v>1.736</v>
      </c>
      <c r="BR66">
        <v>2.79</v>
      </c>
      <c r="BT66">
        <v>17.638000000000002</v>
      </c>
      <c r="BU66">
        <v>2.3420000000000001</v>
      </c>
      <c r="BV66">
        <v>3.423</v>
      </c>
      <c r="BX66">
        <v>16.571000000000002</v>
      </c>
      <c r="BY66">
        <v>1.274</v>
      </c>
      <c r="BZ66">
        <v>2.4820000000000002</v>
      </c>
      <c r="CE66" s="1">
        <v>0</v>
      </c>
      <c r="CF66" s="1">
        <v>-0.98</v>
      </c>
      <c r="CG66" s="1">
        <v>2.6110000000000002</v>
      </c>
      <c r="CH66" s="1">
        <v>3.17</v>
      </c>
      <c r="CI66" s="1">
        <v>2.093</v>
      </c>
      <c r="CJ66" s="1"/>
      <c r="CK66">
        <v>14.317</v>
      </c>
      <c r="CL66" s="1">
        <v>3.625</v>
      </c>
      <c r="CM66" s="1"/>
      <c r="CN66" s="1">
        <v>15.295999999999999</v>
      </c>
      <c r="CP66" s="1">
        <v>3.5179999999999998</v>
      </c>
      <c r="CQ66" s="1"/>
      <c r="CR66">
        <v>17.908000000000001</v>
      </c>
      <c r="CS66">
        <v>2.6110000000000002</v>
      </c>
      <c r="CT66">
        <v>3.589</v>
      </c>
      <c r="CU66" s="1"/>
      <c r="CV66" s="1">
        <v>18.466000000000001</v>
      </c>
      <c r="CX66" s="1">
        <v>4.0270000000000001</v>
      </c>
      <c r="CY66" s="1"/>
      <c r="CZ66" s="1">
        <v>17.39</v>
      </c>
      <c r="DB66">
        <v>3.0779999999999998</v>
      </c>
    </row>
    <row r="67" spans="1:106">
      <c r="A67" t="s">
        <v>144</v>
      </c>
      <c r="B67" t="s">
        <v>59</v>
      </c>
      <c r="C67" t="s">
        <v>141</v>
      </c>
      <c r="D67" s="1">
        <f t="shared" si="43"/>
        <v>-0.24621212121212122</v>
      </c>
      <c r="E67" s="1">
        <f t="shared" si="44"/>
        <v>0.60227272727272718</v>
      </c>
      <c r="F67" s="1">
        <f t="shared" si="45"/>
        <v>0.48106060606060602</v>
      </c>
      <c r="G67" s="1">
        <f t="shared" si="46"/>
        <v>0.26893939393939398</v>
      </c>
      <c r="H67" s="1">
        <f t="shared" si="47"/>
        <v>-0.27272727272727276</v>
      </c>
      <c r="I67" s="1">
        <f t="shared" si="48"/>
        <v>-0.11363636363636363</v>
      </c>
      <c r="J67" s="1">
        <f t="shared" si="49"/>
        <v>-0.20454545454545461</v>
      </c>
      <c r="K67" s="1">
        <f t="shared" si="50"/>
        <v>0.15909090909090901</v>
      </c>
      <c r="L67" s="1">
        <f t="shared" si="51"/>
        <v>0.64393939393939381</v>
      </c>
      <c r="M67" s="1">
        <f t="shared" si="52"/>
        <v>0.79924242424242409</v>
      </c>
      <c r="N67" s="1">
        <f t="shared" si="0"/>
        <v>0</v>
      </c>
      <c r="O67" s="1">
        <f t="shared" si="1"/>
        <v>6.0606060606060656E-2</v>
      </c>
      <c r="Q67" s="4">
        <v>56.600999999999999</v>
      </c>
      <c r="S67" s="1">
        <v>-1.4E-2</v>
      </c>
      <c r="T67" s="1">
        <f t="shared" si="53"/>
        <v>0.317</v>
      </c>
      <c r="U67" s="1">
        <f t="shared" si="54"/>
        <v>0.27800000000000002</v>
      </c>
      <c r="V67" s="1">
        <f t="shared" si="55"/>
        <v>0.113</v>
      </c>
      <c r="W67" s="1">
        <f t="shared" si="56"/>
        <v>-0.02</v>
      </c>
      <c r="X67" s="1">
        <f t="shared" si="57"/>
        <v>-9.9000000000000005E-2</v>
      </c>
      <c r="Y67" s="1">
        <f t="shared" si="58"/>
        <v>-4.3999999999999997E-2</v>
      </c>
      <c r="Z67" s="1">
        <f t="shared" si="59"/>
        <v>0.10199999999999999</v>
      </c>
      <c r="AA67" s="1">
        <f t="shared" si="60"/>
        <v>-0.39100000000000001</v>
      </c>
      <c r="AB67" s="1">
        <f t="shared" si="61"/>
        <v>-0.434</v>
      </c>
      <c r="AC67" s="1">
        <f t="shared" si="62"/>
        <v>-0.22500000000000001</v>
      </c>
      <c r="AD67" s="1">
        <f t="shared" si="2"/>
        <v>-0.254</v>
      </c>
      <c r="AF67">
        <v>56.585999999999999</v>
      </c>
      <c r="AG67">
        <v>-1.4E-2</v>
      </c>
      <c r="AH67">
        <v>0.19900000000000001</v>
      </c>
      <c r="AJ67">
        <v>56.917000000000002</v>
      </c>
      <c r="AK67">
        <v>0.317</v>
      </c>
      <c r="AL67">
        <v>0.42299999999999999</v>
      </c>
      <c r="AN67">
        <v>56.878999999999998</v>
      </c>
      <c r="AO67">
        <v>0.27800000000000002</v>
      </c>
      <c r="AP67">
        <v>0.39100000000000001</v>
      </c>
      <c r="AR67">
        <v>56.713999999999999</v>
      </c>
      <c r="AS67">
        <v>0.113</v>
      </c>
      <c r="AT67">
        <v>0.33500000000000002</v>
      </c>
      <c r="AV67">
        <v>56.581000000000003</v>
      </c>
      <c r="AW67">
        <v>-0.02</v>
      </c>
      <c r="AX67">
        <v>0.192</v>
      </c>
      <c r="AZ67">
        <v>56.502000000000002</v>
      </c>
      <c r="BA67">
        <v>-9.9000000000000005E-2</v>
      </c>
      <c r="BB67">
        <v>0.23400000000000001</v>
      </c>
      <c r="BD67">
        <v>56.375999999999998</v>
      </c>
      <c r="BE67">
        <v>-0.22500000000000001</v>
      </c>
      <c r="BF67">
        <v>0.26400000000000001</v>
      </c>
      <c r="BH67">
        <v>56.703000000000003</v>
      </c>
      <c r="BI67">
        <v>0.10199999999999999</v>
      </c>
      <c r="BJ67">
        <v>0.30599999999999999</v>
      </c>
      <c r="BL67">
        <v>56.167000000000002</v>
      </c>
      <c r="BM67">
        <v>-0.434</v>
      </c>
      <c r="BN67">
        <v>0.47499999999999998</v>
      </c>
      <c r="BP67">
        <v>56.21</v>
      </c>
      <c r="BQ67">
        <v>-0.39100000000000001</v>
      </c>
      <c r="BR67">
        <v>0.434</v>
      </c>
      <c r="BT67">
        <v>56.557000000000002</v>
      </c>
      <c r="BU67">
        <v>-4.3999999999999997E-2</v>
      </c>
      <c r="BV67">
        <v>0.21</v>
      </c>
      <c r="BX67">
        <v>56.347000000000001</v>
      </c>
      <c r="BY67">
        <v>-0.254</v>
      </c>
      <c r="BZ67">
        <v>0.28000000000000003</v>
      </c>
      <c r="CE67" s="1">
        <v>-0.42299999999999999</v>
      </c>
      <c r="CF67" s="1">
        <v>-0.39</v>
      </c>
      <c r="CG67" s="1">
        <v>0.02</v>
      </c>
      <c r="CH67" s="1">
        <v>7.2999999999999995E-2</v>
      </c>
      <c r="CI67" s="1">
        <v>-0.09</v>
      </c>
      <c r="CJ67" s="1"/>
      <c r="CK67">
        <v>56.210999999999999</v>
      </c>
      <c r="CL67" s="1">
        <v>0.42499999999999999</v>
      </c>
      <c r="CM67" s="1"/>
      <c r="CN67" s="1">
        <v>56.177999999999997</v>
      </c>
      <c r="CP67" s="1">
        <v>0.46400000000000002</v>
      </c>
      <c r="CQ67" s="1"/>
      <c r="CR67">
        <v>56.62</v>
      </c>
      <c r="CS67">
        <v>0.02</v>
      </c>
      <c r="CT67">
        <v>0.20200000000000001</v>
      </c>
      <c r="CU67" s="1"/>
      <c r="CV67" s="1">
        <v>56.673999999999999</v>
      </c>
      <c r="CX67" s="1">
        <v>0.248</v>
      </c>
      <c r="CY67" s="1"/>
      <c r="CZ67" s="1">
        <v>56.511000000000003</v>
      </c>
      <c r="DB67">
        <v>0.192</v>
      </c>
    </row>
    <row r="68" spans="1:106" hidden="1">
      <c r="B68" t="s">
        <v>60</v>
      </c>
      <c r="D68" s="1">
        <f t="shared" si="43"/>
        <v>-0.23983739837398374</v>
      </c>
      <c r="E68" s="1">
        <f t="shared" si="44"/>
        <v>0.72357723577235766</v>
      </c>
      <c r="F68" s="1">
        <f t="shared" si="45"/>
        <v>0.58943089430894313</v>
      </c>
      <c r="G68" s="1">
        <f t="shared" si="46"/>
        <v>0.3292682926829269</v>
      </c>
      <c r="H68" s="1">
        <f t="shared" si="47"/>
        <v>-0.30487804878048774</v>
      </c>
      <c r="I68" s="1">
        <f t="shared" si="48"/>
        <v>-0.13414634146341464</v>
      </c>
      <c r="J68" s="1">
        <f t="shared" si="49"/>
        <v>-0.21951219512195119</v>
      </c>
      <c r="K68" s="1">
        <f t="shared" si="50"/>
        <v>0.20731707317073167</v>
      </c>
      <c r="L68" s="1">
        <f t="shared" si="51"/>
        <v>0.67886178861788615</v>
      </c>
      <c r="M68" s="1">
        <f t="shared" si="52"/>
        <v>0.86991869918699194</v>
      </c>
      <c r="N68" s="1">
        <f>(BF68-$BF68)/$BF68</f>
        <v>0</v>
      </c>
      <c r="O68" s="1">
        <f>(BZ68-$BF68)/$BF68</f>
        <v>6.9105691056910626E-2</v>
      </c>
      <c r="Q68">
        <v>56.581000000000003</v>
      </c>
      <c r="S68" s="1">
        <v>5.0000000000000001E-3</v>
      </c>
      <c r="T68" s="1">
        <f t="shared" si="53"/>
        <v>0.33600000000000002</v>
      </c>
      <c r="U68" s="1">
        <f t="shared" si="54"/>
        <v>0.29799999999999999</v>
      </c>
      <c r="V68" s="1">
        <f t="shared" si="55"/>
        <v>0.13300000000000001</v>
      </c>
      <c r="W68" s="1">
        <f t="shared" si="56"/>
        <v>0</v>
      </c>
      <c r="X68" s="1">
        <f t="shared" si="57"/>
        <v>-7.9000000000000001E-2</v>
      </c>
      <c r="Y68" s="1">
        <f t="shared" si="58"/>
        <v>-2.4E-2</v>
      </c>
      <c r="Z68" s="1">
        <f t="shared" si="59"/>
        <v>0.122</v>
      </c>
      <c r="AA68" s="1">
        <f t="shared" si="60"/>
        <v>-0.371</v>
      </c>
      <c r="AB68" s="1">
        <f t="shared" si="61"/>
        <v>-0.41399999999999998</v>
      </c>
      <c r="AC68" s="1">
        <f t="shared" si="62"/>
        <v>-0.20499999999999999</v>
      </c>
      <c r="AD68" s="1">
        <f t="shared" si="2"/>
        <v>-0.23400000000000001</v>
      </c>
      <c r="AF68">
        <v>56.585999999999999</v>
      </c>
      <c r="AG68">
        <v>5.0000000000000001E-3</v>
      </c>
      <c r="AH68">
        <v>0.187</v>
      </c>
      <c r="AJ68">
        <v>56.917000000000002</v>
      </c>
      <c r="AK68">
        <v>0.33600000000000002</v>
      </c>
      <c r="AL68">
        <v>0.42399999999999999</v>
      </c>
      <c r="AN68">
        <v>56.878999999999998</v>
      </c>
      <c r="AO68">
        <v>0.29799999999999999</v>
      </c>
      <c r="AP68">
        <v>0.39100000000000001</v>
      </c>
      <c r="AR68">
        <v>56.713999999999999</v>
      </c>
      <c r="AS68">
        <v>0.13300000000000001</v>
      </c>
      <c r="AT68">
        <v>0.32700000000000001</v>
      </c>
      <c r="AV68">
        <v>56.581000000000003</v>
      </c>
      <c r="AW68">
        <v>0</v>
      </c>
      <c r="AX68">
        <v>0.17100000000000001</v>
      </c>
      <c r="AZ68">
        <v>56.502000000000002</v>
      </c>
      <c r="BA68">
        <v>-7.9000000000000001E-2</v>
      </c>
      <c r="BB68">
        <v>0.21299999999999999</v>
      </c>
      <c r="BD68">
        <v>56.375999999999998</v>
      </c>
      <c r="BE68">
        <v>-0.20499999999999999</v>
      </c>
      <c r="BF68">
        <v>0.246</v>
      </c>
      <c r="BH68">
        <v>56.703000000000003</v>
      </c>
      <c r="BI68">
        <v>0.122</v>
      </c>
      <c r="BJ68">
        <v>0.29699999999999999</v>
      </c>
      <c r="BL68">
        <v>56.167000000000002</v>
      </c>
      <c r="BM68">
        <v>-0.41399999999999998</v>
      </c>
      <c r="BN68">
        <v>0.46</v>
      </c>
      <c r="BP68">
        <v>56.21</v>
      </c>
      <c r="BQ68">
        <v>-0.371</v>
      </c>
      <c r="BR68">
        <v>0.41299999999999998</v>
      </c>
      <c r="BT68">
        <v>56.557000000000002</v>
      </c>
      <c r="BU68">
        <v>-2.4E-2</v>
      </c>
      <c r="BV68">
        <v>0.192</v>
      </c>
      <c r="BX68">
        <v>56.347000000000001</v>
      </c>
      <c r="BY68">
        <v>-0.23400000000000001</v>
      </c>
      <c r="BZ68">
        <v>0.26300000000000001</v>
      </c>
      <c r="CE68">
        <v>-0.40300000000000002</v>
      </c>
      <c r="CF68">
        <v>-0.37</v>
      </c>
      <c r="CG68">
        <v>9.2999999999999999E-2</v>
      </c>
      <c r="CH68">
        <v>9.2999999999999999E-2</v>
      </c>
      <c r="CI68">
        <v>-7.0000000000000007E-2</v>
      </c>
      <c r="CK68">
        <v>56.210999999999999</v>
      </c>
      <c r="CL68">
        <v>0.40300000000000002</v>
      </c>
      <c r="CN68">
        <v>56.177999999999997</v>
      </c>
      <c r="CP68">
        <v>0.44</v>
      </c>
      <c r="CR68">
        <v>56.62</v>
      </c>
      <c r="CS68">
        <v>3.9E-2</v>
      </c>
      <c r="CT68">
        <v>0.191</v>
      </c>
      <c r="CV68">
        <v>56.673999999999999</v>
      </c>
      <c r="CX68">
        <v>0.23899999999999999</v>
      </c>
      <c r="CZ68">
        <v>56.511000000000003</v>
      </c>
      <c r="DB68">
        <v>0.17199999999999999</v>
      </c>
    </row>
  </sheetData>
  <conditionalFormatting sqref="D8:O68">
    <cfRule type="colorScale" priority="47">
      <colorScale>
        <cfvo type="num" val="-0.5"/>
        <cfvo type="num" val="0"/>
        <cfvo type="num" val="0.5"/>
        <color rgb="FF5A8AC6"/>
        <color rgb="FFFCFCFF"/>
        <color rgb="FFF8696B"/>
      </colorScale>
    </cfRule>
  </conditionalFormatting>
  <conditionalFormatting sqref="S6:AD68">
    <cfRule type="colorScale" priority="31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CE6:CI67">
    <cfRule type="colorScale" priority="1">
      <colorScale>
        <cfvo type="min"/>
        <cfvo type="num" val="0"/>
        <cfvo type="max"/>
        <color rgb="FF3366FF"/>
        <color theme="0"/>
        <color rgb="FFFF6600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Sheet4</vt:lpstr>
      <vt:lpstr>Sheet5</vt:lpstr>
      <vt:lpstr>DATA</vt:lpstr>
    </vt:vector>
  </TitlesOfParts>
  <Company>MetNo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Schulz</dc:creator>
  <cp:lastModifiedBy>Michael Schulz</cp:lastModifiedBy>
  <dcterms:created xsi:type="dcterms:W3CDTF">2018-03-13T21:54:57Z</dcterms:created>
  <dcterms:modified xsi:type="dcterms:W3CDTF">2018-05-06T19:53:05Z</dcterms:modified>
</cp:coreProperties>
</file>