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MAESTRIA\2_CICLO\MODELADO_DE_DATOS_Y_ETL\8_SEMANA\"/>
    </mc:Choice>
  </mc:AlternateContent>
  <xr:revisionPtr revIDLastSave="0" documentId="13_ncr:1_{813354E1-9AF2-455C-85D2-12F3171F425D}" xr6:coauthVersionLast="47" xr6:coauthVersionMax="47" xr10:uidLastSave="{00000000-0000-0000-0000-000000000000}"/>
  <bookViews>
    <workbookView xWindow="-120" yWindow="-120" windowWidth="20730" windowHeight="11160" xr2:uid="{9A4D372F-C9E0-40A2-BF95-3D16F7E8EA64}"/>
  </bookViews>
  <sheets>
    <sheet name="Cubo" sheetId="1" r:id="rId1"/>
  </sheets>
  <calcPr calcId="191029"/>
  <pivotCaches>
    <pivotCache cacheId="211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Aeropuerto_cd2bf74e-a1d5-4898-a50a-652662784dec" name="DimAeropuerto" connection="Consulta - DimAeropuerto"/>
          <x15:modelTable id="DimEmpresaTransportadora_994ad296-d3b9-460d-9c9f-6f8fe687b003" name="DimEmpresaTransportadora" connection="Consulta - DimEmpresaTransportadora"/>
          <x15:modelTable id="DimFecha_71aab04e-e839-473c-a4f7-013605619a59" name="DimFecha" connection="Consulta - DimFecha"/>
          <x15:modelTable id="DimInformacionPIB_612cd87b-313d-47aa-9101-c8df09de1ab1" name="DimInformacionPIB" connection="Consulta - DimInformacionPIB"/>
          <x15:modelTable id="DimTipo_Equipo_bd285da6-531c-4d4a-bf7c-74aa2b04b2c2" name="DimTipo_Equipo" connection="Consulta - DimTipo_Equipo"/>
          <x15:modelTable id="DimTipo_Trafico_dd0b5a30-a80b-4566-b3f8-397d848985f0" name="DimTipo_Trafico" connection="Consulta - DimTipo_Trafico"/>
          <x15:modelTable id="DimTipoVuelo_8cff5f72-4f46-4b23-bf0e-6458153b94d5" name="DimTipoVuelo" connection="Consulta - DimTipoVuelo"/>
          <x15:modelTable id="FactVuelos_d7a7553d-b069-470f-84c4-d0e9f757467b" name="FactVuelos" connection="Consulta - FactVuelos"/>
        </x15:modelTables>
        <x15:modelRelationships>
          <x15:modelRelationship fromTable="DimAeropuerto" fromColumn="IDPIB" toTable="DimInformacionPIB" toColumn="IDPIB"/>
          <x15:modelRelationship fromTable="FactVuelos" fromColumn="IDEmpresa" toTable="DimEmpresaTransportadora" toColumn="IDEmpresa"/>
          <x15:modelRelationship fromTable="FactVuelos" fromColumn="IDFecha" toTable="DimFecha" toColumn="IDFecha"/>
          <x15:modelRelationship fromTable="FactVuelos" fromColumn="IDEquipo" toTable="DimTipo_Equipo" toColumn="IDEquipo"/>
          <x15:modelRelationship fromTable="FactVuelos" fromColumn="IDTipoTrafico" toTable="DimTipo_Trafico" toColumn="IDTipoTrafico"/>
          <x15:modelRelationship fromTable="FactVuelos" fromColumn="IDTipoVuelo" toTable="DimTipoVuelo" toColumn="IDTipoVuelo"/>
          <x15:modelRelationship fromTable="FactVuelos" fromColumn="IDAeropuertoOrigen" toTable="DimAeropuerto" toColumn="IDAeropuert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7" i="1" l="1"/>
  <c r="S37" i="1"/>
  <c r="R38" i="1"/>
  <c r="S38" i="1"/>
  <c r="R39" i="1"/>
  <c r="S39" i="1"/>
  <c r="R40" i="1"/>
  <c r="S40" i="1"/>
  <c r="R41" i="1"/>
  <c r="S41" i="1"/>
  <c r="S36" i="1"/>
  <c r="R36" i="1"/>
  <c r="O37" i="1"/>
  <c r="P37" i="1"/>
  <c r="O38" i="1"/>
  <c r="P38" i="1"/>
  <c r="O39" i="1"/>
  <c r="P39" i="1"/>
  <c r="O40" i="1"/>
  <c r="P40" i="1"/>
  <c r="O41" i="1"/>
  <c r="P41" i="1"/>
  <c r="P36" i="1"/>
  <c r="O36" i="1"/>
  <c r="L37" i="1"/>
  <c r="M37" i="1"/>
  <c r="L38" i="1"/>
  <c r="M38" i="1"/>
  <c r="L39" i="1"/>
  <c r="M39" i="1"/>
  <c r="L40" i="1"/>
  <c r="M40" i="1"/>
  <c r="L41" i="1"/>
  <c r="M41" i="1"/>
  <c r="M36" i="1"/>
  <c r="L36" i="1"/>
  <c r="I36" i="1"/>
  <c r="J36" i="1"/>
  <c r="H36" i="1"/>
  <c r="J38" i="1"/>
  <c r="J39" i="1"/>
  <c r="J40" i="1"/>
  <c r="J41" i="1"/>
  <c r="J37" i="1"/>
  <c r="H38" i="1"/>
  <c r="I38" i="1"/>
  <c r="H39" i="1"/>
  <c r="I39" i="1"/>
  <c r="H40" i="1"/>
  <c r="I40" i="1"/>
  <c r="H41" i="1"/>
  <c r="I41" i="1"/>
  <c r="I37" i="1"/>
  <c r="H3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3C733B-146E-4267-BB0F-4BF8D7B2FE3A}" name="Consulta - DimAeropuerto" description="Conexión a la consulta 'DimAeropuerto' en el libro." type="100" refreshedVersion="7" minRefreshableVersion="5">
    <extLst>
      <ext xmlns:x15="http://schemas.microsoft.com/office/spreadsheetml/2010/11/main" uri="{DE250136-89BD-433C-8126-D09CA5730AF9}">
        <x15:connection id="9189c5a6-266a-461a-8f42-c4f9f0bf073c"/>
      </ext>
    </extLst>
  </connection>
  <connection id="2" xr16:uid="{08C60B56-7008-48EB-9BA0-86A5772CCE60}" name="Consulta - DimEmpresaTransportadora" description="Conexión a la consulta 'DimEmpresaTransportadora' en el libro." type="100" refreshedVersion="7" minRefreshableVersion="5">
    <extLst>
      <ext xmlns:x15="http://schemas.microsoft.com/office/spreadsheetml/2010/11/main" uri="{DE250136-89BD-433C-8126-D09CA5730AF9}">
        <x15:connection id="da49e0d7-a4ca-4b35-9b0a-937f481da28e"/>
      </ext>
    </extLst>
  </connection>
  <connection id="3" xr16:uid="{E4EDB82A-CC74-49B9-BF36-EAB5419191F4}" name="Consulta - DimFecha" description="Conexión a la consulta 'DimFecha' en el libro." type="100" refreshedVersion="7" minRefreshableVersion="5">
    <extLst>
      <ext xmlns:x15="http://schemas.microsoft.com/office/spreadsheetml/2010/11/main" uri="{DE250136-89BD-433C-8126-D09CA5730AF9}">
        <x15:connection id="2af56855-b2c5-4197-bff2-d022e21be96f"/>
      </ext>
    </extLst>
  </connection>
  <connection id="4" xr16:uid="{F44FE126-10D3-4D25-9C00-233CF9F513A6}" name="Consulta - DimInformacionPIB" description="Conexión a la consulta 'DimInformacionPIB' en el libro." type="100" refreshedVersion="7" minRefreshableVersion="5">
    <extLst>
      <ext xmlns:x15="http://schemas.microsoft.com/office/spreadsheetml/2010/11/main" uri="{DE250136-89BD-433C-8126-D09CA5730AF9}">
        <x15:connection id="357a20e6-0e92-425a-8c35-9e3ebb6ed74f"/>
      </ext>
    </extLst>
  </connection>
  <connection id="5" xr16:uid="{20DC8C4A-7319-44E2-990B-AABC3556A820}" name="Consulta - DimTipo_Equipo" description="Conexión a la consulta 'DimTipo_Equipo' en el libro." type="100" refreshedVersion="7" minRefreshableVersion="5">
    <extLst>
      <ext xmlns:x15="http://schemas.microsoft.com/office/spreadsheetml/2010/11/main" uri="{DE250136-89BD-433C-8126-D09CA5730AF9}">
        <x15:connection id="da49b971-6fa9-4bf5-8fd6-5acd49c65e14"/>
      </ext>
    </extLst>
  </connection>
  <connection id="6" xr16:uid="{1C190190-6AF9-4577-BBB3-9068197A2714}" name="Consulta - DimTipo_Trafico" description="Conexión a la consulta 'DimTipo_Trafico' en el libro." type="100" refreshedVersion="7" minRefreshableVersion="5">
    <extLst>
      <ext xmlns:x15="http://schemas.microsoft.com/office/spreadsheetml/2010/11/main" uri="{DE250136-89BD-433C-8126-D09CA5730AF9}">
        <x15:connection id="6d6dbc62-4ece-4b40-97fd-bf47f393ec6d"/>
      </ext>
    </extLst>
  </connection>
  <connection id="7" xr16:uid="{1020F64A-56E0-490F-BB35-E6C4A9D16221}" name="Consulta - DimTipoVuelo" description="Conexión a la consulta 'DimTipoVuelo' en el libro." type="100" refreshedVersion="7" minRefreshableVersion="5">
    <extLst>
      <ext xmlns:x15="http://schemas.microsoft.com/office/spreadsheetml/2010/11/main" uri="{DE250136-89BD-433C-8126-D09CA5730AF9}">
        <x15:connection id="9534ff4e-d008-44c8-a3ce-f5f4a08bb675"/>
      </ext>
    </extLst>
  </connection>
  <connection id="8" xr16:uid="{38B6E237-F3B8-4E9E-8AB9-2A8FD4B21906}" name="Consulta - FactVuelos" description="Conexión a la consulta 'FactVuelos' en el libro." type="100" refreshedVersion="7" minRefreshableVersion="5">
    <extLst>
      <ext xmlns:x15="http://schemas.microsoft.com/office/spreadsheetml/2010/11/main" uri="{DE250136-89BD-433C-8126-D09CA5730AF9}">
        <x15:connection id="8855c8ad-e2af-4c76-a09e-72dea0322bb1"/>
      </ext>
    </extLst>
  </connection>
  <connection id="9" xr16:uid="{7E50BBE4-EAE6-4137-B341-B8A958675C9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DimInformacionPIB].[Departamento].&amp;[Bogotá, D.C.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<sst xmlns="http://schemas.openxmlformats.org/spreadsheetml/2006/main" count="9" uniqueCount="9">
  <si>
    <t>Departamento</t>
  </si>
  <si>
    <t>Bogotá, D.C.</t>
  </si>
  <si>
    <t>Año</t>
  </si>
  <si>
    <t>Var. Longitud Pista</t>
  </si>
  <si>
    <t>Var. Ancho Pista</t>
  </si>
  <si>
    <t>Var. PIB</t>
  </si>
  <si>
    <t>Var. Pasajeros</t>
  </si>
  <si>
    <t>Var. Carga a bordo</t>
  </si>
  <si>
    <t>Impacto del PIB en la variación de pasajeros y carga a bordo de acuerdo a cambios en la infraestructura aeroportuaria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</si>
</sst>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0" fontId="0" fillId="0" borderId="0" xfId="1" applyNumberFormat="1" applyFont="1"/>
    <xf numFmtId="0" fontId="2" fillId="0" borderId="0" xfId="0" pivotButton="1" applyFont="1"/>
    <xf numFmtId="0" fontId="3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10" fontId="3" fillId="0" borderId="0" xfId="0" applyNumberFormat="1" applyFont="1"/>
    <xf numFmtId="0" fontId="4" fillId="0" borderId="0" xfId="0" applyFont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79"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1" defaultTableStyle="TableStyleMedium2" defaultPivotStyle="PivotStyleLight16">
    <tableStyle name="Estilo de tabla dinámica 1" table="0" count="0" xr9:uid="{E6C08078-76C2-4B8B-A752-ACBE1AD103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1400"/>
              <a:t>Variación</a:t>
            </a:r>
            <a:r>
              <a:rPr lang="es-ES" sz="1400" baseline="0"/>
              <a:t> en la infraestructura aeroportuaria</a:t>
            </a:r>
            <a:endParaRPr lang="es-E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Cubo!$I$36</c:f>
              <c:strCache>
                <c:ptCount val="1"/>
                <c:pt idx="0">
                  <c:v>Var. Longitud Pista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Cubo!$H$37:$H$41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Cubo!$I$37:$I$41</c:f>
              <c:numCache>
                <c:formatCode>0.00%</c:formatCode>
                <c:ptCount val="5"/>
                <c:pt idx="0">
                  <c:v>0</c:v>
                </c:pt>
                <c:pt idx="1">
                  <c:v>0.11976487876561352</c:v>
                </c:pt>
                <c:pt idx="2">
                  <c:v>0.25787401574803148</c:v>
                </c:pt>
                <c:pt idx="3">
                  <c:v>0.13302034428794993</c:v>
                </c:pt>
                <c:pt idx="4">
                  <c:v>7.8268876611418056E-3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0-4909-B2A7-046C58314C0C}"/>
            </c:ext>
          </c:extLst>
        </c:ser>
        <c:ser>
          <c:idx val="2"/>
          <c:order val="2"/>
          <c:tx>
            <c:strRef>
              <c:f>Cubo!$J$36</c:f>
              <c:strCache>
                <c:ptCount val="1"/>
                <c:pt idx="0">
                  <c:v>Var. Ancho Pista</c:v>
                </c:pt>
              </c:strCache>
            </c:strRef>
          </c:tx>
          <c:spPr>
            <a:ln w="3492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Cubo!$H$37:$H$41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Cubo!$J$37:$J$41</c:f>
              <c:numCache>
                <c:formatCode>0.00%</c:formatCode>
                <c:ptCount val="5"/>
                <c:pt idx="0">
                  <c:v>0</c:v>
                </c:pt>
                <c:pt idx="1">
                  <c:v>-5.7142857142857141E-2</c:v>
                </c:pt>
                <c:pt idx="2">
                  <c:v>-0.60606060606060608</c:v>
                </c:pt>
                <c:pt idx="3">
                  <c:v>7.6923076923076927E-2</c:v>
                </c:pt>
                <c:pt idx="4">
                  <c:v>-0.5714285714285714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0-4909-B2A7-046C58314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608080"/>
        <c:axId val="1152613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Cubo!$H$36</c15:sqref>
                        </c15:formulaRef>
                      </c:ext>
                    </c:extLst>
                    <c:strCache>
                      <c:ptCount val="1"/>
                      <c:pt idx="0">
                        <c:v>Año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Cubo!$H$37:$H$41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2014</c:v>
                      </c:pt>
                      <c:pt idx="1">
                        <c:v>2015</c:v>
                      </c:pt>
                      <c:pt idx="2">
                        <c:v>2016</c:v>
                      </c:pt>
                      <c:pt idx="3">
                        <c:v>2017</c:v>
                      </c:pt>
                      <c:pt idx="4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Cubo!$H$37:$H$41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2014</c:v>
                      </c:pt>
                      <c:pt idx="1">
                        <c:v>2015</c:v>
                      </c:pt>
                      <c:pt idx="2">
                        <c:v>2016</c:v>
                      </c:pt>
                      <c:pt idx="3">
                        <c:v>2017</c:v>
                      </c:pt>
                      <c:pt idx="4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A0-4909-B2A7-046C58314C0C}"/>
                  </c:ext>
                </c:extLst>
              </c15:ser>
            </c15:filteredLineSeries>
          </c:ext>
        </c:extLst>
      </c:lineChart>
      <c:catAx>
        <c:axId val="11526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613072"/>
        <c:crosses val="autoZero"/>
        <c:auto val="1"/>
        <c:lblAlgn val="ctr"/>
        <c:lblOffset val="100"/>
        <c:noMultiLvlLbl val="0"/>
      </c:catAx>
      <c:valAx>
        <c:axId val="11526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6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Variación del PIB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strRef>
              <c:f>Cubo!$M$36</c:f>
              <c:strCache>
                <c:ptCount val="1"/>
                <c:pt idx="0">
                  <c:v>Var. PIB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Cubo!$L$37:$L$41</c15:sqref>
                  </c15:fullRef>
                </c:ext>
              </c:extLst>
              <c:f>Cubo!$L$38:$L$41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Cubo!$M$37:$M$41</c15:sqref>
                  </c15:fullRef>
                </c:ext>
              </c:extLst>
              <c:f>Cubo!$M$38:$M$41</c:f>
              <c:numCache>
                <c:formatCode>0.00%</c:formatCode>
                <c:ptCount val="4"/>
                <c:pt idx="0">
                  <c:v>0.12513441620917992</c:v>
                </c:pt>
                <c:pt idx="1">
                  <c:v>0.11843561368209256</c:v>
                </c:pt>
                <c:pt idx="2">
                  <c:v>6.6203422609008522E-2</c:v>
                </c:pt>
                <c:pt idx="3">
                  <c:v>7.4937253495876655E-2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25-4516-B7EA-2FBC26161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789727"/>
        <c:axId val="1306392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Cubo!$L$36</c15:sqref>
                        </c15:formulaRef>
                      </c:ext>
                    </c:extLst>
                    <c:strCache>
                      <c:ptCount val="1"/>
                      <c:pt idx="0">
                        <c:v>Año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Cubo!$L$37:$L$41</c15:sqref>
                        </c15:fullRef>
                        <c15:formulaRef>
                          <c15:sqref>Cubo!$L$38:$L$41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Cubo!$L$37:$L$41</c15:sqref>
                        </c15:fullRef>
                        <c15:formulaRef>
                          <c15:sqref>Cubo!$L$38:$L$41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925-4516-B7EA-2FBC26161ADA}"/>
                  </c:ext>
                </c:extLst>
              </c15:ser>
            </c15:filteredLineSeries>
          </c:ext>
        </c:extLst>
      </c:lineChart>
      <c:catAx>
        <c:axId val="46278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6392768"/>
        <c:crosses val="autoZero"/>
        <c:auto val="1"/>
        <c:lblAlgn val="ctr"/>
        <c:lblOffset val="100"/>
        <c:noMultiLvlLbl val="0"/>
      </c:catAx>
      <c:valAx>
        <c:axId val="13063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278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Cubo!$P$36</c:f>
              <c:strCache>
                <c:ptCount val="1"/>
                <c:pt idx="0">
                  <c:v>Var. Pasajeros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Cubo!$O$37:$O$41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Cubo!$P$37:$P$41</c:f>
              <c:numCache>
                <c:formatCode>0.00%</c:formatCode>
                <c:ptCount val="5"/>
                <c:pt idx="0">
                  <c:v>0</c:v>
                </c:pt>
                <c:pt idx="1">
                  <c:v>-0.73593276333932023</c:v>
                </c:pt>
                <c:pt idx="2">
                  <c:v>2.4256917387618149E-2</c:v>
                </c:pt>
                <c:pt idx="3">
                  <c:v>-0.91581978505418582</c:v>
                </c:pt>
                <c:pt idx="4">
                  <c:v>0.24303818480972694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D-4B89-8331-F3348D6E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972384"/>
        <c:axId val="1132973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Cubo!$O$36</c15:sqref>
                        </c15:formulaRef>
                      </c:ext>
                    </c:extLst>
                    <c:strCache>
                      <c:ptCount val="1"/>
                      <c:pt idx="0">
                        <c:v>Año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Cubo!$O$37:$O$41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2014</c:v>
                      </c:pt>
                      <c:pt idx="1">
                        <c:v>2015</c:v>
                      </c:pt>
                      <c:pt idx="2">
                        <c:v>2016</c:v>
                      </c:pt>
                      <c:pt idx="3">
                        <c:v>2017</c:v>
                      </c:pt>
                      <c:pt idx="4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Cubo!$O$37:$O$41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2014</c:v>
                      </c:pt>
                      <c:pt idx="1">
                        <c:v>2015</c:v>
                      </c:pt>
                      <c:pt idx="2">
                        <c:v>2016</c:v>
                      </c:pt>
                      <c:pt idx="3">
                        <c:v>2017</c:v>
                      </c:pt>
                      <c:pt idx="4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6D-4B89-8331-F3348D6ED435}"/>
                  </c:ext>
                </c:extLst>
              </c15:ser>
            </c15:filteredLineSeries>
          </c:ext>
        </c:extLst>
      </c:lineChart>
      <c:catAx>
        <c:axId val="113297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2973216"/>
        <c:crosses val="autoZero"/>
        <c:auto val="1"/>
        <c:lblAlgn val="ctr"/>
        <c:lblOffset val="100"/>
        <c:noMultiLvlLbl val="0"/>
      </c:catAx>
      <c:valAx>
        <c:axId val="11329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297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Cubo!$S$36</c:f>
              <c:strCache>
                <c:ptCount val="1"/>
                <c:pt idx="0">
                  <c:v>Var. Carga a bordo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Cubo!$R$37:$R$41</c:f>
              <c:numCache>
                <c:formatCode>General</c:formatCod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numCache>
            </c:numRef>
          </c:cat>
          <c:val>
            <c:numRef>
              <c:f>Cubo!$S$37:$S$41</c:f>
              <c:numCache>
                <c:formatCode>0.00%</c:formatCode>
                <c:ptCount val="5"/>
                <c:pt idx="0">
                  <c:v>0</c:v>
                </c:pt>
                <c:pt idx="1">
                  <c:v>-0.7229603763541893</c:v>
                </c:pt>
                <c:pt idx="2">
                  <c:v>0.14183485934684381</c:v>
                </c:pt>
                <c:pt idx="3">
                  <c:v>-0.7426711867076411</c:v>
                </c:pt>
                <c:pt idx="4">
                  <c:v>0.17214316040620992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A-487C-A268-DBF415631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572176"/>
        <c:axId val="1278573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Cubo!$R$36</c15:sqref>
                        </c15:formulaRef>
                      </c:ext>
                    </c:extLst>
                    <c:strCache>
                      <c:ptCount val="1"/>
                      <c:pt idx="0">
                        <c:v>Año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Cubo!$R$37:$R$41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2014</c:v>
                      </c:pt>
                      <c:pt idx="1">
                        <c:v>2015</c:v>
                      </c:pt>
                      <c:pt idx="2">
                        <c:v>2016</c:v>
                      </c:pt>
                      <c:pt idx="3">
                        <c:v>2017</c:v>
                      </c:pt>
                      <c:pt idx="4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Cubo!$R$37:$R$41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2014</c:v>
                      </c:pt>
                      <c:pt idx="1">
                        <c:v>2015</c:v>
                      </c:pt>
                      <c:pt idx="2">
                        <c:v>2016</c:v>
                      </c:pt>
                      <c:pt idx="3">
                        <c:v>2017</c:v>
                      </c:pt>
                      <c:pt idx="4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60A-487C-A268-DBF415631041}"/>
                  </c:ext>
                </c:extLst>
              </c15:ser>
            </c15:filteredLineSeries>
          </c:ext>
        </c:extLst>
      </c:lineChart>
      <c:catAx>
        <c:axId val="12785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8573424"/>
        <c:crosses val="autoZero"/>
        <c:auto val="1"/>
        <c:lblAlgn val="ctr"/>
        <c:lblOffset val="100"/>
        <c:noMultiLvlLbl val="0"/>
      </c:catAx>
      <c:valAx>
        <c:axId val="12785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857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180975</xdr:rowOff>
    </xdr:from>
    <xdr:to>
      <xdr:col>4</xdr:col>
      <xdr:colOff>47625</xdr:colOff>
      <xdr:row>32</xdr:row>
      <xdr:rowOff>4762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9087805-B229-4AAC-979F-40B555B46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366711</xdr:colOff>
      <xdr:row>3</xdr:row>
      <xdr:rowOff>176212</xdr:rowOff>
    </xdr:from>
    <xdr:to>
      <xdr:col>10</xdr:col>
      <xdr:colOff>419100</xdr:colOff>
      <xdr:row>17</xdr:row>
      <xdr:rowOff>9525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57B0EE2-5D30-41E3-B4AD-48755E31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180975</xdr:colOff>
      <xdr:row>18</xdr:row>
      <xdr:rowOff>185737</xdr:rowOff>
    </xdr:from>
    <xdr:to>
      <xdr:col>8</xdr:col>
      <xdr:colOff>361950</xdr:colOff>
      <xdr:row>32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284FE55-9378-4EE5-9567-36C6732E5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495300</xdr:colOff>
      <xdr:row>19</xdr:row>
      <xdr:rowOff>0</xdr:rowOff>
    </xdr:from>
    <xdr:to>
      <xdr:col>13</xdr:col>
      <xdr:colOff>647700</xdr:colOff>
      <xdr:row>32</xdr:row>
      <xdr:rowOff>9526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1C7675B-FFBA-42C2-B12D-5B2486EFC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190500</xdr:colOff>
      <xdr:row>4</xdr:row>
      <xdr:rowOff>38100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1B10F1E-3A98-4D9B-ABB0-A500E645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286000" cy="8001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4535.028560648148" backgroundQuery="1" createdVersion="7" refreshedVersion="7" minRefreshableVersion="3" recordCount="0" supportSubquery="1" supportAdvancedDrill="1" xr:uid="{DDADBE40-4BA6-477B-90A2-2057F30C0DD6}">
  <cacheSource type="external" connectionId="9"/>
  <cacheFields count="7">
    <cacheField name="[DimInformacionPIB].[Anio].[Anio]" caption="Anio" numFmtId="0" hierarchy="38" level="1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DimInformacionPIB].[Anio].&amp;[2014]"/>
            <x15:cachedUniqueName index="1" name="[DimInformacionPIB].[Anio].&amp;[2015]"/>
            <x15:cachedUniqueName index="2" name="[DimInformacionPIB].[Anio].&amp;[2016]"/>
            <x15:cachedUniqueName index="3" name="[DimInformacionPIB].[Anio].&amp;[2017]"/>
            <x15:cachedUniqueName index="4" name="[DimInformacionPIB].[Anio].&amp;[2018]"/>
          </x15:cachedUniqueNames>
        </ext>
      </extLst>
    </cacheField>
    <cacheField name="[DimInformacionPIB].[Departamento].[Departamento]" caption="Departamento" numFmtId="0" hierarchy="33" level="1">
      <sharedItems containsSemiMixedTypes="0" containsNonDate="0" containsString="0"/>
    </cacheField>
    <cacheField name="[Measures].[Suma de LongitudPista]" caption="Suma de LongitudPista" numFmtId="0" hierarchy="69" level="32767"/>
    <cacheField name="[Measures].[Suma de AnchoPista]" caption="Suma de AnchoPista" numFmtId="0" hierarchy="70" level="32767"/>
    <cacheField name="[Measures].[Promedio de PIB]" caption="Promedio de PIB" numFmtId="0" hierarchy="74" level="32767"/>
    <cacheField name="[Measures].[Suma de Pasajeros]" caption="Suma de Pasajeros" numFmtId="0" hierarchy="71" level="32767"/>
    <cacheField name="[Measures].[Suma de CargaBordo]" caption="Suma de CargaBordo" numFmtId="0" hierarchy="72" level="32767"/>
  </cacheFields>
  <cacheHierarchies count="75">
    <cacheHierarchy uniqueName="[DimAeropuerto].[IDAeropuerto]" caption="IDAeropuerto" attribute="1" defaultMemberUniqueName="[DimAeropuerto].[IDAeropuerto].[All]" allUniqueName="[DimAeropuerto].[IDAeropuerto].[All]" dimensionUniqueName="[DimAeropuerto]" displayFolder="" count="0" memberValueDatatype="20" unbalanced="0"/>
    <cacheHierarchy uniqueName="[DimAeropuerto].[Sigla]" caption="Sigla" attribute="1" defaultMemberUniqueName="[DimAeropuerto].[Sigla].[All]" allUniqueName="[DimAeropuerto].[Sigla].[All]" dimensionUniqueName="[DimAeropuerto]" displayFolder="" count="0" memberValueDatatype="130" unbalanced="0"/>
    <cacheHierarchy uniqueName="[DimAeropuerto].[IATA]" caption="IATA" attribute="1" defaultMemberUniqueName="[DimAeropuerto].[IATA].[All]" allUniqueName="[DimAeropuerto].[IATA].[All]" dimensionUniqueName="[DimAeropuerto]" displayFolder="" count="0" memberValueDatatype="130" unbalanced="0"/>
    <cacheHierarchy uniqueName="[DimAeropuerto].[NombreAeropuerto]" caption="NombreAeropuerto" attribute="1" defaultMemberUniqueName="[DimAeropuerto].[NombreAeropuerto].[All]" allUniqueName="[DimAeropuerto].[NombreAeropuerto].[All]" dimensionUniqueName="[DimAeropuerto]" displayFolder="" count="0" memberValueDatatype="130" unbalanced="0"/>
    <cacheHierarchy uniqueName="[DimAeropuerto].[Categoria]" caption="Categoria" attribute="1" defaultMemberUniqueName="[DimAeropuerto].[Categoria].[All]" allUniqueName="[DimAeropuerto].[Categoria].[All]" dimensionUniqueName="[DimAeropuerto]" displayFolder="" count="0" memberValueDatatype="130" unbalanced="0"/>
    <cacheHierarchy uniqueName="[DimAeropuerto].[Latitud]" caption="Latitud" attribute="1" defaultMemberUniqueName="[DimAeropuerto].[Latitud].[All]" allUniqueName="[DimAeropuerto].[Latitud].[All]" dimensionUniqueName="[DimAeropuerto]" displayFolder="" count="0" memberValueDatatype="5" unbalanced="0"/>
    <cacheHierarchy uniqueName="[DimAeropuerto].[Longitud]" caption="Longitud" attribute="1" defaultMemberUniqueName="[DimAeropuerto].[Longitud].[All]" allUniqueName="[DimAeropuerto].[Longitud].[All]" dimensionUniqueName="[DimAeropuerto]" displayFolder="" count="0" memberValueDatatype="5" unbalanced="0"/>
    <cacheHierarchy uniqueName="[DimAeropuerto].[Municipio]" caption="Municipio" attribute="1" defaultMemberUniqueName="[DimAeropuerto].[Municipio].[All]" allUniqueName="[DimAeropuerto].[Municipio].[All]" dimensionUniqueName="[DimAeropuerto]" displayFolder="" count="0" memberValueDatatype="130" unbalanced="0"/>
    <cacheHierarchy uniqueName="[DimAeropuerto].[Departamento]" caption="Departamento" attribute="1" defaultMemberUniqueName="[DimAeropuerto].[Departamento].[All]" allUniqueName="[DimAeropuerto].[Departamento].[All]" dimensionUniqueName="[DimAeropuerto]" displayFolder="" count="0" memberValueDatatype="130" unbalanced="0"/>
    <cacheHierarchy uniqueName="[DimAeropuerto].[Propietario]" caption="Propietario" attribute="1" defaultMemberUniqueName="[DimAeropuerto].[Propietario].[All]" allUniqueName="[DimAeropuerto].[Propietario].[All]" dimensionUniqueName="[DimAeropuerto]" displayFolder="" count="0" memberValueDatatype="130" unbalanced="0"/>
    <cacheHierarchy uniqueName="[DimAeropuerto].[Explotador]" caption="Explotador" attribute="1" defaultMemberUniqueName="[DimAeropuerto].[Explotador].[All]" allUniqueName="[DimAeropuerto].[Explotador].[All]" dimensionUniqueName="[DimAeropuerto]" displayFolder="" count="0" memberValueDatatype="130" unbalanced="0"/>
    <cacheHierarchy uniqueName="[DimAeropuerto].[LongitudPista]" caption="LongitudPista" attribute="1" defaultMemberUniqueName="[DimAeropuerto].[LongitudPista].[All]" allUniqueName="[DimAeropuerto].[LongitudPista].[All]" dimensionUniqueName="[DimAeropuerto]" displayFolder="" count="0" memberValueDatatype="20" unbalanced="0"/>
    <cacheHierarchy uniqueName="[DimAeropuerto].[AnchoPista]" caption="AnchoPista" attribute="1" defaultMemberUniqueName="[DimAeropuerto].[AnchoPista].[All]" allUniqueName="[DimAeropuerto].[AnchoPista].[All]" dimensionUniqueName="[DimAeropuerto]" displayFolder="" count="0" memberValueDatatype="20" unbalanced="0"/>
    <cacheHierarchy uniqueName="[DimAeropuerto].[PBMO]" caption="PBMO" attribute="1" defaultMemberUniqueName="[DimAeropuerto].[PBMO].[All]" allUniqueName="[DimAeropuerto].[PBMO].[All]" dimensionUniqueName="[DimAeropuerto]" displayFolder="" count="0" memberValueDatatype="130" unbalanced="0"/>
    <cacheHierarchy uniqueName="[DimAeropuerto].[Elevacion]" caption="Elevacion" attribute="1" defaultMemberUniqueName="[DimAeropuerto].[Elevacion].[All]" allUniqueName="[DimAeropuerto].[Elevacion].[All]" dimensionUniqueName="[DimAeropuerto]" displayFolder="" count="0" memberValueDatatype="20" unbalanced="0"/>
    <cacheHierarchy uniqueName="[DimAeropuerto].[Resolucion]" caption="Resolucion" attribute="1" defaultMemberUniqueName="[DimAeropuerto].[Resolucion].[All]" allUniqueName="[DimAeropuerto].[Resolucion].[All]" dimensionUniqueName="[DimAeropuerto]" displayFolder="" count="0" memberValueDatatype="130" unbalanced="0"/>
    <cacheHierarchy uniqueName="[DimAeropuerto].[Clase]" caption="Clase" attribute="1" defaultMemberUniqueName="[DimAeropuerto].[Clase].[All]" allUniqueName="[DimAeropuerto].[Clase].[All]" dimensionUniqueName="[DimAeropuerto]" displayFolder="" count="0" memberValueDatatype="130" unbalanced="0"/>
    <cacheHierarchy uniqueName="[DimAeropuerto].[Ubicacion]" caption="Ubicacion" attribute="1" defaultMemberUniqueName="[DimAeropuerto].[Ubicacion].[All]" allUniqueName="[DimAeropuerto].[Ubicacion].[All]" dimensionUniqueName="[DimAeropuerto]" displayFolder="" count="0" memberValueDatatype="130" unbalanced="0"/>
    <cacheHierarchy uniqueName="[DimAeropuerto].[Pais]" caption="Pais" attribute="1" defaultMemberUniqueName="[DimAeropuerto].[Pais].[All]" allUniqueName="[DimAeropuerto].[Pais].[All]" dimensionUniqueName="[DimAeropuerto]" displayFolder="" count="0" memberValueDatatype="130" unbalanced="0"/>
    <cacheHierarchy uniqueName="[DimAeropuerto].[Tipo]" caption="Tipo" attribute="1" defaultMemberUniqueName="[DimAeropuerto].[Tipo].[All]" allUniqueName="[DimAeropuerto].[Tipo].[All]" dimensionUniqueName="[DimAeropuerto]" displayFolder="" count="0" memberValueDatatype="130" unbalanced="0"/>
    <cacheHierarchy uniqueName="[DimAeropuerto].[GCD_Municipio]" caption="GCD_Municipio" attribute="1" defaultMemberUniqueName="[DimAeropuerto].[GCD_Municipio].[All]" allUniqueName="[DimAeropuerto].[GCD_Municipio].[All]" dimensionUniqueName="[DimAeropuerto]" displayFolder="" count="0" memberValueDatatype="130" unbalanced="0"/>
    <cacheHierarchy uniqueName="[DimAeropuerto].[GCD_Departamento]" caption="GCD_Departamento" attribute="1" defaultMemberUniqueName="[DimAeropuerto].[GCD_Departamento].[All]" allUniqueName="[DimAeropuerto].[GCD_Departamento].[All]" dimensionUniqueName="[DimAeropuerto]" displayFolder="" count="0" memberValueDatatype="130" unbalanced="0"/>
    <cacheHierarchy uniqueName="[DimAeropuerto].[FechaInicioVigencia]" caption="FechaInicioVigencia" attribute="1" time="1" defaultMemberUniqueName="[DimAeropuerto].[FechaInicioVigencia].[All]" allUniqueName="[DimAeropuerto].[FechaInicioVigencia].[All]" dimensionUniqueName="[DimAeropuerto]" displayFolder="" count="0" memberValueDatatype="7" unbalanced="0"/>
    <cacheHierarchy uniqueName="[DimAeropuerto].[FechaFinVigencia]" caption="FechaFinVigencia" attribute="1" time="1" defaultMemberUniqueName="[DimAeropuerto].[FechaFinVigencia].[All]" allUniqueName="[DimAeropuerto].[FechaFinVigencia].[All]" dimensionUniqueName="[DimAeropuerto]" displayFolder="" count="0" memberValueDatatype="7" unbalanced="0"/>
    <cacheHierarchy uniqueName="[DimAeropuerto].[VersionDelRegistro]" caption="VersionDelRegistro" attribute="1" defaultMemberUniqueName="[DimAeropuerto].[VersionDelRegistro].[All]" allUniqueName="[DimAeropuerto].[VersionDelRegistro].[All]" dimensionUniqueName="[DimAeropuerto]" displayFolder="" count="0" memberValueDatatype="130" unbalanced="0"/>
    <cacheHierarchy uniqueName="[DimAeropuerto].[Anio]" caption="Anio" attribute="1" defaultMemberUniqueName="[DimAeropuerto].[Anio].[All]" allUniqueName="[DimAeropuerto].[Anio].[All]" dimensionUniqueName="[DimAeropuerto]" displayFolder="" count="0" memberValueDatatype="20" unbalanced="0"/>
    <cacheHierarchy uniqueName="[DimAeropuerto].[IDPIB]" caption="IDPIB" attribute="1" defaultMemberUniqueName="[DimAeropuerto].[IDPIB].[All]" allUniqueName="[DimAeropuerto].[IDPIB].[All]" dimensionUniqueName="[DimAeropuerto]" displayFolder="" count="0" memberValueDatatype="20" unbalanced="0"/>
    <cacheHierarchy uniqueName="[DimEmpresaTransportadora].[NombreEmpresa]" caption="NombreEmpresa" attribute="1" defaultMemberUniqueName="[DimEmpresaTransportadora].[NombreEmpresa].[All]" allUniqueName="[DimEmpresaTransportadora].[NombreEmpresa].[All]" dimensionUniqueName="[DimEmpresaTransportadora]" displayFolder="" count="0" memberValueDatatype="130" unbalanced="0"/>
    <cacheHierarchy uniqueName="[DimEmpresaTransportadora].[IDEmpresa]" caption="IDEmpresa" attribute="1" defaultMemberUniqueName="[DimEmpresaTransportadora].[IDEmpresa].[All]" allUniqueName="[DimEmpresaTransportadora].[IDEmpresa].[All]" dimensionUniqueName="[DimEmpresaTransportadora]" displayFolder="" count="0" memberValueDatatype="20" unbalanced="0"/>
    <cacheHierarchy uniqueName="[DimFecha].[Anio]" caption="Anio" attribute="1" defaultMemberUniqueName="[DimFecha].[Anio].[All]" allUniqueName="[DimFecha].[Anio].[All]" dimensionUniqueName="[DimFecha]" displayFolder="" count="0" memberValueDatatype="20" unbalanced="0"/>
    <cacheHierarchy uniqueName="[DimFecha].[Mes]" caption="Mes" attribute="1" defaultMemberUniqueName="[DimFecha].[Mes].[All]" allUniqueName="[DimFecha].[Mes].[All]" dimensionUniqueName="[DimFecha]" displayFolder="" count="0" memberValueDatatype="20" unbalanced="0"/>
    <cacheHierarchy uniqueName="[DimFecha].[IDFecha]" caption="IDFecha" attribute="1" defaultMemberUniqueName="[DimFecha].[IDFecha].[All]" allUniqueName="[DimFecha].[IDFecha].[All]" dimensionUniqueName="[DimFecha]" displayFolder="" count="0" memberValueDatatype="20" unbalanced="0"/>
    <cacheHierarchy uniqueName="[DimInformacionPIB].[IDPIB]" caption="IDPIB" attribute="1" defaultMemberUniqueName="[DimInformacionPIB].[IDPIB].[All]" allUniqueName="[DimInformacionPIB].[IDPIB].[All]" dimensionUniqueName="[DimInformacionPIB]" displayFolder="" count="0" memberValueDatatype="20" unbalanced="0"/>
    <cacheHierarchy uniqueName="[DimInformacionPIB].[Departamento]" caption="Departamento" attribute="1" defaultMemberUniqueName="[DimInformacionPIB].[Departamento].[All]" allUniqueName="[DimInformacionPIB].[Departamento].[All]" dimensionUniqueName="[DimInformacionPIB]" displayFolder="" count="2" memberValueDatatype="130" unbalanced="0">
      <fieldsUsage count="2">
        <fieldUsage x="-1"/>
        <fieldUsage x="1"/>
      </fieldsUsage>
    </cacheHierarchy>
    <cacheHierarchy uniqueName="[DimInformacionPIB].[PIB]" caption="PIB" attribute="1" defaultMemberUniqueName="[DimInformacionPIB].[PIB].[All]" allUniqueName="[DimInformacionPIB].[PIB].[All]" dimensionUniqueName="[DimInformacionPIB]" displayFolder="" count="0" memberValueDatatype="20" unbalanced="0"/>
    <cacheHierarchy uniqueName="[DimInformacionPIB].[FechaInicioVigencia]" caption="FechaInicioVigencia" attribute="1" time="1" defaultMemberUniqueName="[DimInformacionPIB].[FechaInicioVigencia].[All]" allUniqueName="[DimInformacionPIB].[FechaInicioVigencia].[All]" dimensionUniqueName="[DimInformacionPIB]" displayFolder="" count="0" memberValueDatatype="7" unbalanced="0"/>
    <cacheHierarchy uniqueName="[DimInformacionPIB].[FechaFinVigencia]" caption="FechaFinVigencia" attribute="1" time="1" defaultMemberUniqueName="[DimInformacionPIB].[FechaFinVigencia].[All]" allUniqueName="[DimInformacionPIB].[FechaFinVigencia].[All]" dimensionUniqueName="[DimInformacionPIB]" displayFolder="" count="0" memberValueDatatype="7" unbalanced="0"/>
    <cacheHierarchy uniqueName="[DimInformacionPIB].[VersionDelRegistro]" caption="VersionDelRegistro" attribute="1" defaultMemberUniqueName="[DimInformacionPIB].[VersionDelRegistro].[All]" allUniqueName="[DimInformacionPIB].[VersionDelRegistro].[All]" dimensionUniqueName="[DimInformacionPIB]" displayFolder="" count="0" memberValueDatatype="130" unbalanced="0"/>
    <cacheHierarchy uniqueName="[DimInformacionPIB].[Anio]" caption="Anio" attribute="1" defaultMemberUniqueName="[DimInformacionPIB].[Anio].[All]" allUniqueName="[DimInformacionPIB].[Anio].[All]" dimensionUniqueName="[DimInformacionPIB]" displayFolder="" count="2" memberValueDatatype="20" unbalanced="0">
      <fieldsUsage count="2">
        <fieldUsage x="-1"/>
        <fieldUsage x="0"/>
      </fieldsUsage>
    </cacheHierarchy>
    <cacheHierarchy uniqueName="[DimTipo_Equipo].[NombreEquipo]" caption="NombreEquipo" attribute="1" defaultMemberUniqueName="[DimTipo_Equipo].[NombreEquipo].[All]" allUniqueName="[DimTipo_Equipo].[NombreEquipo].[All]" dimensionUniqueName="[DimTipo_Equipo]" displayFolder="" count="0" memberValueDatatype="130" unbalanced="0"/>
    <cacheHierarchy uniqueName="[DimTipo_Equipo].[IDEquipo]" caption="IDEquipo" attribute="1" defaultMemberUniqueName="[DimTipo_Equipo].[IDEquipo].[All]" allUniqueName="[DimTipo_Equipo].[IDEquipo].[All]" dimensionUniqueName="[DimTipo_Equipo]" displayFolder="" count="0" memberValueDatatype="20" unbalanced="0"/>
    <cacheHierarchy uniqueName="[DimTipo_Trafico].[Codigo_Trafico]" caption="Codigo_Trafico" attribute="1" defaultMemberUniqueName="[DimTipo_Trafico].[Codigo_Trafico].[All]" allUniqueName="[DimTipo_Trafico].[Codigo_Trafico].[All]" dimensionUniqueName="[DimTipo_Trafico]" displayFolder="" count="0" memberValueDatatype="130" unbalanced="0"/>
    <cacheHierarchy uniqueName="[DimTipo_Trafico].[Descripcion]" caption="Descripcion" attribute="1" defaultMemberUniqueName="[DimTipo_Trafico].[Descripcion].[All]" allUniqueName="[DimTipo_Trafico].[Descripcion].[All]" dimensionUniqueName="[DimTipo_Trafico]" displayFolder="" count="0" memberValueDatatype="130" unbalanced="0"/>
    <cacheHierarchy uniqueName="[DimTipo_Trafico].[IDTipoTrafico]" caption="IDTipoTrafico" attribute="1" defaultMemberUniqueName="[DimTipo_Trafico].[IDTipoTrafico].[All]" allUniqueName="[DimTipo_Trafico].[IDTipoTrafico].[All]" dimensionUniqueName="[DimTipo_Trafico]" displayFolder="" count="0" memberValueDatatype="20" unbalanced="0"/>
    <cacheHierarchy uniqueName="[DimTipoVuelo].[CodigoVuelo]" caption="CodigoVuelo" attribute="1" defaultMemberUniqueName="[DimTipoVuelo].[CodigoVuelo].[All]" allUniqueName="[DimTipoVuelo].[CodigoVuelo].[All]" dimensionUniqueName="[DimTipoVuelo]" displayFolder="" count="0" memberValueDatatype="130" unbalanced="0"/>
    <cacheHierarchy uniqueName="[DimTipoVuelo].[TipoVuelo]" caption="TipoVuelo" attribute="1" defaultMemberUniqueName="[DimTipoVuelo].[TipoVuelo].[All]" allUniqueName="[DimTipoVuelo].[TipoVuelo].[All]" dimensionUniqueName="[DimTipoVuelo]" displayFolder="" count="0" memberValueDatatype="130" unbalanced="0"/>
    <cacheHierarchy uniqueName="[DimTipoVuelo].[IDTipoVuelo]" caption="IDTipoVuelo" attribute="1" defaultMemberUniqueName="[DimTipoVuelo].[IDTipoVuelo].[All]" allUniqueName="[DimTipoVuelo].[IDTipoVuelo].[All]" dimensionUniqueName="[DimTipoVuelo]" displayFolder="" count="0" memberValueDatatype="20" unbalanced="0"/>
    <cacheHierarchy uniqueName="[FactVuelos].[IDFecha]" caption="IDFecha" attribute="1" defaultMemberUniqueName="[FactVuelos].[IDFecha].[All]" allUniqueName="[FactVuelos].[IDFecha].[All]" dimensionUniqueName="[FactVuelos]" displayFolder="" count="0" memberValueDatatype="20" unbalanced="0"/>
    <cacheHierarchy uniqueName="[FactVuelos].[IDTipoVuelo]" caption="IDTipoVuelo" attribute="1" defaultMemberUniqueName="[FactVuelos].[IDTipoVuelo].[All]" allUniqueName="[FactVuelos].[IDTipoVuelo].[All]" dimensionUniqueName="[FactVuelos]" displayFolder="" count="0" memberValueDatatype="20" unbalanced="0"/>
    <cacheHierarchy uniqueName="[FactVuelos].[IDTipoTrafico]" caption="IDTipoTrafico" attribute="1" defaultMemberUniqueName="[FactVuelos].[IDTipoTrafico].[All]" allUniqueName="[FactVuelos].[IDTipoTrafico].[All]" dimensionUniqueName="[FactVuelos]" displayFolder="" count="0" memberValueDatatype="20" unbalanced="0"/>
    <cacheHierarchy uniqueName="[FactVuelos].[IDEmpresa]" caption="IDEmpresa" attribute="1" defaultMemberUniqueName="[FactVuelos].[IDEmpresa].[All]" allUniqueName="[FactVuelos].[IDEmpresa].[All]" dimensionUniqueName="[FactVuelos]" displayFolder="" count="0" memberValueDatatype="20" unbalanced="0"/>
    <cacheHierarchy uniqueName="[FactVuelos].[IDEquipo]" caption="IDEquipo" attribute="1" defaultMemberUniqueName="[FactVuelos].[IDEquipo].[All]" allUniqueName="[FactVuelos].[IDEquipo].[All]" dimensionUniqueName="[FactVuelos]" displayFolder="" count="0" memberValueDatatype="20" unbalanced="0"/>
    <cacheHierarchy uniqueName="[FactVuelos].[IDAeropuertoOrigen]" caption="IDAeropuertoOrigen" attribute="1" defaultMemberUniqueName="[FactVuelos].[IDAeropuertoOrigen].[All]" allUniqueName="[FactVuelos].[IDAeropuertoOrigen].[All]" dimensionUniqueName="[FactVuelos]" displayFolder="" count="0" memberValueDatatype="20" unbalanced="0"/>
    <cacheHierarchy uniqueName="[FactVuelos].[IDAeropuertoDestino]" caption="IDAeropuertoDestino" attribute="1" defaultMemberUniqueName="[FactVuelos].[IDAeropuertoDestino].[All]" allUniqueName="[FactVuelos].[IDAeropuertoDestino].[All]" dimensionUniqueName="[FactVuelos]" displayFolder="" count="0" memberValueDatatype="20" unbalanced="0"/>
    <cacheHierarchy uniqueName="[FactVuelos].[Vuelos]" caption="Vuelos" attribute="1" defaultMemberUniqueName="[FactVuelos].[Vuelos].[All]" allUniqueName="[FactVuelos].[Vuelos].[All]" dimensionUniqueName="[FactVuelos]" displayFolder="" count="0" memberValueDatatype="20" unbalanced="0"/>
    <cacheHierarchy uniqueName="[FactVuelos].[Pasajeros]" caption="Pasajeros" attribute="1" defaultMemberUniqueName="[FactVuelos].[Pasajeros].[All]" allUniqueName="[FactVuelos].[Pasajeros].[All]" dimensionUniqueName="[FactVuelos]" displayFolder="" count="0" memberValueDatatype="20" unbalanced="0"/>
    <cacheHierarchy uniqueName="[FactVuelos].[CargaBordo]" caption="CargaBordo" attribute="1" defaultMemberUniqueName="[FactVuelos].[CargaBordo].[All]" allUniqueName="[FactVuelos].[CargaBordo].[All]" dimensionUniqueName="[FactVuelos]" displayFolder="" count="2" memberValueDatatype="20" unbalanced="0"/>
    <cacheHierarchy uniqueName="[FactVuelos].[TotalSillas]" caption="TotalSillas" attribute="1" defaultMemberUniqueName="[FactVuelos].[TotalSillas].[All]" allUniqueName="[FactVuelos].[TotalSillas].[All]" dimensionUniqueName="[FactVuelos]" displayFolder="" count="0" memberValueDatatype="20" unbalanced="0"/>
    <cacheHierarchy uniqueName="[FactVuelos].[TotalCarga]" caption="TotalCarga" attribute="1" defaultMemberUniqueName="[FactVuelos].[TotalCarga].[All]" allUniqueName="[FactVuelos].[TotalCarga].[All]" dimensionUniqueName="[FactVuelos]" displayFolder="" count="0" memberValueDatatype="20" unbalanced="0"/>
    <cacheHierarchy uniqueName="[FactVuelos].[ID]" caption="ID" attribute="1" defaultMemberUniqueName="[FactVuelos].[ID].[All]" allUniqueName="[FactVuelos].[ID].[All]" dimensionUniqueName="[FactVuelos]" displayFolder="" count="0" memberValueDatatype="20" unbalanced="0"/>
    <cacheHierarchy uniqueName="[Measures].[__XL_Count DimAeropuerto]" caption="__XL_Count DimAeropuerto" measure="1" displayFolder="" measureGroup="DimAeropuerto" count="0" hidden="1"/>
    <cacheHierarchy uniqueName="[Measures].[__XL_Count DimEmpresaTransportadora]" caption="__XL_Count DimEmpresaTransportadora" measure="1" displayFolder="" measureGroup="DimEmpresaTransportadora" count="0" hidden="1"/>
    <cacheHierarchy uniqueName="[Measures].[__XL_Count DimFecha]" caption="__XL_Count DimFecha" measure="1" displayFolder="" measureGroup="DimFecha" count="0" hidden="1"/>
    <cacheHierarchy uniqueName="[Measures].[__XL_Count DimInformacionPIB]" caption="__XL_Count DimInformacionPIB" measure="1" displayFolder="" measureGroup="DimInformacionPIB" count="0" hidden="1"/>
    <cacheHierarchy uniqueName="[Measures].[__XL_Count DimTipo_Equipo]" caption="__XL_Count DimTipo_Equipo" measure="1" displayFolder="" measureGroup="DimTipo_Equipo" count="0" hidden="1"/>
    <cacheHierarchy uniqueName="[Measures].[__XL_Count DimTipo_Trafico]" caption="__XL_Count DimTipo_Trafico" measure="1" displayFolder="" measureGroup="DimTipo_Trafico" count="0" hidden="1"/>
    <cacheHierarchy uniqueName="[Measures].[__XL_Count DimTipoVuelo]" caption="__XL_Count DimTipoVuelo" measure="1" displayFolder="" measureGroup="DimTipoVuelo" count="0" hidden="1"/>
    <cacheHierarchy uniqueName="[Measures].[__XL_Count FactVuelos]" caption="__XL_Count FactVuelos" measure="1" displayFolder="" measureGroup="FactVuelos" count="0" hidden="1"/>
    <cacheHierarchy uniqueName="[Measures].[__No measures defined]" caption="__No measures defined" measure="1" displayFolder="" count="0" hidden="1"/>
    <cacheHierarchy uniqueName="[Measures].[Suma de LongitudPista]" caption="Suma de LongitudPista" measure="1" displayFolder="" measureGroup="DimAeropuert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AnchoPista]" caption="Suma de AnchoPista" measure="1" displayFolder="" measureGroup="DimAeropuert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Pasajeros]" caption="Suma de Pasajeros" measure="1" displayFolder="" measureGroup="FactVuelo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rgaBordo]" caption="Suma de CargaBordo" measure="1" displayFolder="" measureGroup="FactVuelo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IB]" caption="Suma de PIB" measure="1" displayFolder="" measureGroup="DimInformacionPIB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Promedio de PIB]" caption="Promedio de PIB" measure="1" displayFolder="" measureGroup="DimInformacionPIB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9">
    <dimension name="DimAeropuerto" uniqueName="[DimAeropuerto]" caption="DimAeropuerto"/>
    <dimension name="DimEmpresaTransportadora" uniqueName="[DimEmpresaTransportadora]" caption="DimEmpresaTransportadora"/>
    <dimension name="DimFecha" uniqueName="[DimFecha]" caption="DimFecha"/>
    <dimension name="DimInformacionPIB" uniqueName="[DimInformacionPIB]" caption="DimInformacionPIB"/>
    <dimension name="DimTipo_Equipo" uniqueName="[DimTipo_Equipo]" caption="DimTipo_Equipo"/>
    <dimension name="DimTipo_Trafico" uniqueName="[DimTipo_Trafico]" caption="DimTipo_Trafico"/>
    <dimension name="DimTipoVuelo" uniqueName="[DimTipoVuelo]" caption="DimTipoVuelo"/>
    <dimension name="FactVuelos" uniqueName="[FactVuelos]" caption="FactVuelos"/>
    <dimension measure="1" name="Measures" uniqueName="[Measures]" caption="Measures"/>
  </dimensions>
  <measureGroups count="8">
    <measureGroup name="DimAeropuerto" caption="DimAeropuerto"/>
    <measureGroup name="DimEmpresaTransportadora" caption="DimEmpresaTransportadora"/>
    <measureGroup name="DimFecha" caption="DimFecha"/>
    <measureGroup name="DimInformacionPIB" caption="DimInformacionPIB"/>
    <measureGroup name="DimTipo_Equipo" caption="DimTipo_Equipo"/>
    <measureGroup name="DimTipo_Trafico" caption="DimTipo_Trafico"/>
    <measureGroup name="DimTipoVuelo" caption="DimTipoVuelo"/>
    <measureGroup name="FactVuelos" caption="FactVuelos"/>
  </measureGroups>
  <maps count="16">
    <map measureGroup="0" dimension="0"/>
    <map measureGroup="0" dimension="3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0"/>
    <map measureGroup="7" dimension="1"/>
    <map measureGroup="7" dimension="2"/>
    <map measureGroup="7" dimension="3"/>
    <map measureGroup="7" dimension="4"/>
    <map measureGroup="7" dimension="5"/>
    <map measureGroup="7" dimension="6"/>
    <map measureGroup="7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97690-E336-4BAE-AC83-65688B4140EE}" name="TablaDinámica9" cacheId="211" applyNumberFormats="0" applyBorderFormats="0" applyFontFormats="0" applyPatternFormats="0" applyAlignmentFormats="0" applyWidthHeightFormats="1" dataCaption="Valores" errorCaption="0" showError="1" updatedVersion="7" minRefreshableVersion="3" useAutoFormatting="1" subtotalHiddenItems="1" rowGrandTotals="0" colGrandTotals="0" itemPrintTitles="1" createdVersion="7" indent="0" outline="1" outlineData="1" multipleFieldFilters="0" chartFormat="6" rowHeaderCaption="Año">
  <location ref="A36:F41" firstHeaderRow="0" firstDataRow="1" firstDataCol="1" rowPageCount="1" colPageCount="1"/>
  <pivotFields count="7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33" name="[DimInformacionPIB].[Departamento].&amp;[Bogotá, D.C.]" cap="Bogotá, D.C."/>
  </pageFields>
  <dataFields count="5">
    <dataField name="Var. Longitud Pista" fld="2" showDataAs="percentDiff" baseField="0" baseItem="1048828" numFmtId="10"/>
    <dataField name="Var. Ancho Pista" fld="3" showDataAs="percentDiff" baseField="0" baseItem="1048828" numFmtId="10"/>
    <dataField name="Var. PIB" fld="4" subtotal="average" showDataAs="percentDiff" baseField="0" baseItem="1048828" numFmtId="10"/>
    <dataField name="Var. Pasajeros" fld="5" showDataAs="percentDiff" baseField="0" baseItem="1048828" numFmtId="10"/>
    <dataField name="Var. Carga a bordo" fld="6" showDataAs="percentDiff" baseField="0" baseItem="1048828" numFmtId="10"/>
  </dataFields>
  <formats count="11">
    <format dxfId="73">
      <pivotArea field="1" type="button" dataOnly="0" labelOnly="1" outline="0" axis="axisPage" fieldPosition="0"/>
    </format>
    <format dxfId="74">
      <pivotArea outline="0" fieldPosition="0">
        <references count="1">
          <reference field="4294967294" count="1">
            <x v="0"/>
          </reference>
        </references>
      </pivotArea>
    </format>
    <format dxfId="75">
      <pivotArea outline="0" fieldPosition="0">
        <references count="1">
          <reference field="4294967294" count="1">
            <x v="1"/>
          </reference>
        </references>
      </pivotArea>
    </format>
    <format dxfId="76">
      <pivotArea outline="0" fieldPosition="0">
        <references count="1">
          <reference field="4294967294" count="1">
            <x v="2"/>
          </reference>
        </references>
      </pivotArea>
    </format>
    <format dxfId="77">
      <pivotArea outline="0" fieldPosition="0">
        <references count="1">
          <reference field="4294967294" count="1">
            <x v="3"/>
          </reference>
        </references>
      </pivotArea>
    </format>
    <format dxfId="78">
      <pivotArea outline="0" fieldPosition="0">
        <references count="1">
          <reference field="4294967294" count="1">
            <x v="4"/>
          </reference>
        </references>
      </pivotArea>
    </format>
    <format dxfId="72">
      <pivotArea type="all" dataOnly="0" outline="0" fieldPosition="0"/>
    </format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fieldPosition="0">
        <references count="1">
          <reference field="0" count="0"/>
        </references>
      </pivotArea>
    </format>
    <format dxfId="6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Var. Longitud Pista"/>
    <pivotHierarchy dragToData="1" caption="Var. Ancho Pista"/>
    <pivotHierarchy dragToData="1" caption="Var. Pasajeros"/>
    <pivotHierarchy dragToData="1" caption="Var. Carga a bordo"/>
    <pivotHierarchy dragToData="1"/>
    <pivotHierarchy dragToData="1" caption="Var. PIB"/>
  </pivotHierarchies>
  <pivotTableStyleInfo name="PivotStyleMedium4" showRowHeaders="1" showColHeaders="1" showRowStripes="0" showColStripes="0" showLastColumn="1"/>
  <rowHierarchiesUsage count="1">
    <rowHierarchyUsage hierarchyUsage="3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Vuelos]"/>
        <x15:activeTabTopLevelEntity name="[DimInformacionPIB]"/>
        <x15:activeTabTopLevelEntity name="[DimAeropuert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8E2CE-7753-49C1-842C-DAB17A1E1555}">
  <dimension ref="A1:S42"/>
  <sheetViews>
    <sheetView showGridLines="0" tabSelected="1" workbookViewId="0">
      <selection activeCell="A15" sqref="A15"/>
    </sheetView>
  </sheetViews>
  <sheetFormatPr baseColWidth="10" defaultRowHeight="15" x14ac:dyDescent="0.25"/>
  <cols>
    <col min="1" max="1" width="13.85546875" bestFit="1" customWidth="1"/>
    <col min="2" max="2" width="17.5703125" bestFit="1" customWidth="1"/>
    <col min="3" max="3" width="15.28515625" bestFit="1" customWidth="1"/>
    <col min="4" max="4" width="7.85546875" bestFit="1" customWidth="1"/>
    <col min="5" max="5" width="13.42578125" bestFit="1" customWidth="1"/>
    <col min="6" max="6" width="17.140625" bestFit="1" customWidth="1"/>
  </cols>
  <sheetData>
    <row r="1" spans="3:12" ht="15" customHeight="1" x14ac:dyDescent="0.25">
      <c r="C1" s="7" t="s">
        <v>8</v>
      </c>
      <c r="D1" s="7"/>
      <c r="E1" s="7"/>
      <c r="F1" s="7"/>
      <c r="G1" s="7"/>
      <c r="H1" s="7"/>
      <c r="I1" s="7"/>
      <c r="J1" s="7"/>
      <c r="K1" s="7"/>
      <c r="L1" s="7"/>
    </row>
    <row r="2" spans="3:12" ht="1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</row>
    <row r="3" spans="3:12" ht="1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</row>
    <row r="34" spans="1:19" x14ac:dyDescent="0.25">
      <c r="A34" s="2" t="s">
        <v>0</v>
      </c>
      <c r="B34" s="3" t="s" vm="1">
        <v>1</v>
      </c>
    </row>
    <row r="36" spans="1:19" x14ac:dyDescent="0.25">
      <c r="A36" s="4" t="s">
        <v>2</v>
      </c>
      <c r="B36" s="3" t="s">
        <v>3</v>
      </c>
      <c r="C36" s="3" t="s">
        <v>4</v>
      </c>
      <c r="D36" s="3" t="s">
        <v>5</v>
      </c>
      <c r="E36" s="3" t="s">
        <v>6</v>
      </c>
      <c r="F36" s="3" t="s">
        <v>7</v>
      </c>
      <c r="H36" t="str">
        <f>A36</f>
        <v>Año</v>
      </c>
      <c r="I36" t="str">
        <f t="shared" ref="I36:J36" si="0">B36</f>
        <v>Var. Longitud Pista</v>
      </c>
      <c r="J36" t="str">
        <f t="shared" si="0"/>
        <v>Var. Ancho Pista</v>
      </c>
      <c r="L36" t="str">
        <f>A36</f>
        <v>Año</v>
      </c>
      <c r="M36" t="str">
        <f>D36</f>
        <v>Var. PIB</v>
      </c>
      <c r="O36" t="str">
        <f>A36</f>
        <v>Año</v>
      </c>
      <c r="P36" t="str">
        <f>E36</f>
        <v>Var. Pasajeros</v>
      </c>
      <c r="R36" t="str">
        <f>A36</f>
        <v>Año</v>
      </c>
      <c r="S36" t="str">
        <f>F36</f>
        <v>Var. Carga a bordo</v>
      </c>
    </row>
    <row r="37" spans="1:19" x14ac:dyDescent="0.25">
      <c r="A37" s="5">
        <v>2014</v>
      </c>
      <c r="B37" s="6"/>
      <c r="C37" s="6"/>
      <c r="D37" s="6"/>
      <c r="E37" s="6"/>
      <c r="F37" s="6"/>
      <c r="H37">
        <f>A37</f>
        <v>2014</v>
      </c>
      <c r="I37" s="1">
        <f>B37</f>
        <v>0</v>
      </c>
      <c r="J37" s="1">
        <f>C37</f>
        <v>0</v>
      </c>
      <c r="L37">
        <f t="shared" ref="L37:L41" si="1">A37</f>
        <v>2014</v>
      </c>
      <c r="M37" s="1">
        <f t="shared" ref="M37:M41" si="2">D37</f>
        <v>0</v>
      </c>
      <c r="O37">
        <f t="shared" ref="O37:O41" si="3">A37</f>
        <v>2014</v>
      </c>
      <c r="P37" s="1">
        <f t="shared" ref="P37:P41" si="4">E37</f>
        <v>0</v>
      </c>
      <c r="R37">
        <f t="shared" ref="R37:R41" si="5">A37</f>
        <v>2014</v>
      </c>
      <c r="S37" s="1">
        <f t="shared" ref="S37:S41" si="6">F37</f>
        <v>0</v>
      </c>
    </row>
    <row r="38" spans="1:19" x14ac:dyDescent="0.25">
      <c r="A38" s="5">
        <v>2015</v>
      </c>
      <c r="B38" s="6">
        <v>0.11976487876561352</v>
      </c>
      <c r="C38" s="6">
        <v>-5.7142857142857141E-2</v>
      </c>
      <c r="D38" s="6">
        <v>0.12513441620917992</v>
      </c>
      <c r="E38" s="6">
        <v>-0.73593276333932023</v>
      </c>
      <c r="F38" s="6">
        <v>-0.7229603763541893</v>
      </c>
      <c r="H38">
        <f t="shared" ref="H38:H41" si="7">A38</f>
        <v>2015</v>
      </c>
      <c r="I38" s="1">
        <f t="shared" ref="I38:I41" si="8">B38</f>
        <v>0.11976487876561352</v>
      </c>
      <c r="J38" s="1">
        <f t="shared" ref="J38:J41" si="9">C38</f>
        <v>-5.7142857142857141E-2</v>
      </c>
      <c r="L38">
        <f t="shared" si="1"/>
        <v>2015</v>
      </c>
      <c r="M38" s="1">
        <f t="shared" si="2"/>
        <v>0.12513441620917992</v>
      </c>
      <c r="O38">
        <f t="shared" si="3"/>
        <v>2015</v>
      </c>
      <c r="P38" s="1">
        <f t="shared" si="4"/>
        <v>-0.73593276333932023</v>
      </c>
      <c r="R38">
        <f t="shared" si="5"/>
        <v>2015</v>
      </c>
      <c r="S38" s="1">
        <f t="shared" si="6"/>
        <v>-0.7229603763541893</v>
      </c>
    </row>
    <row r="39" spans="1:19" x14ac:dyDescent="0.25">
      <c r="A39" s="5">
        <v>2016</v>
      </c>
      <c r="B39" s="6">
        <v>0.25787401574803148</v>
      </c>
      <c r="C39" s="6">
        <v>-0.60606060606060608</v>
      </c>
      <c r="D39" s="6">
        <v>0.11843561368209256</v>
      </c>
      <c r="E39" s="6">
        <v>2.4256917387618149E-2</v>
      </c>
      <c r="F39" s="6">
        <v>0.14183485934684381</v>
      </c>
      <c r="H39">
        <f t="shared" si="7"/>
        <v>2016</v>
      </c>
      <c r="I39" s="1">
        <f t="shared" si="8"/>
        <v>0.25787401574803148</v>
      </c>
      <c r="J39" s="1">
        <f t="shared" si="9"/>
        <v>-0.60606060606060608</v>
      </c>
      <c r="L39">
        <f t="shared" si="1"/>
        <v>2016</v>
      </c>
      <c r="M39" s="1">
        <f t="shared" si="2"/>
        <v>0.11843561368209256</v>
      </c>
      <c r="O39">
        <f t="shared" si="3"/>
        <v>2016</v>
      </c>
      <c r="P39" s="1">
        <f t="shared" si="4"/>
        <v>2.4256917387618149E-2</v>
      </c>
      <c r="R39">
        <f t="shared" si="5"/>
        <v>2016</v>
      </c>
      <c r="S39" s="1">
        <f t="shared" si="6"/>
        <v>0.14183485934684381</v>
      </c>
    </row>
    <row r="40" spans="1:19" x14ac:dyDescent="0.25">
      <c r="A40" s="5">
        <v>2017</v>
      </c>
      <c r="B40" s="6">
        <v>0.13302034428794993</v>
      </c>
      <c r="C40" s="6">
        <v>7.6923076923076927E-2</v>
      </c>
      <c r="D40" s="6">
        <v>6.6203422609008522E-2</v>
      </c>
      <c r="E40" s="6">
        <v>-0.91581978505418582</v>
      </c>
      <c r="F40" s="6">
        <v>-0.7426711867076411</v>
      </c>
      <c r="H40">
        <f t="shared" si="7"/>
        <v>2017</v>
      </c>
      <c r="I40" s="1">
        <f t="shared" si="8"/>
        <v>0.13302034428794993</v>
      </c>
      <c r="J40" s="1">
        <f t="shared" si="9"/>
        <v>7.6923076923076927E-2</v>
      </c>
      <c r="L40">
        <f t="shared" si="1"/>
        <v>2017</v>
      </c>
      <c r="M40" s="1">
        <f t="shared" si="2"/>
        <v>6.6203422609008522E-2</v>
      </c>
      <c r="O40">
        <f t="shared" si="3"/>
        <v>2017</v>
      </c>
      <c r="P40" s="1">
        <f t="shared" si="4"/>
        <v>-0.91581978505418582</v>
      </c>
      <c r="R40">
        <f t="shared" si="5"/>
        <v>2017</v>
      </c>
      <c r="S40" s="1">
        <f t="shared" si="6"/>
        <v>-0.7426711867076411</v>
      </c>
    </row>
    <row r="41" spans="1:19" x14ac:dyDescent="0.25">
      <c r="A41" s="5">
        <v>2018</v>
      </c>
      <c r="B41" s="6">
        <v>7.8268876611418056E-3</v>
      </c>
      <c r="C41" s="6">
        <v>-0.5714285714285714</v>
      </c>
      <c r="D41" s="6">
        <v>7.4937253495876655E-2</v>
      </c>
      <c r="E41" s="6">
        <v>0.24303818480972694</v>
      </c>
      <c r="F41" s="6">
        <v>0.17214316040620992</v>
      </c>
      <c r="H41">
        <f t="shared" si="7"/>
        <v>2018</v>
      </c>
      <c r="I41" s="1">
        <f t="shared" si="8"/>
        <v>7.8268876611418056E-3</v>
      </c>
      <c r="J41" s="1">
        <f t="shared" si="9"/>
        <v>-0.5714285714285714</v>
      </c>
      <c r="L41">
        <f t="shared" si="1"/>
        <v>2018</v>
      </c>
      <c r="M41" s="1">
        <f t="shared" si="2"/>
        <v>7.4937253495876655E-2</v>
      </c>
      <c r="O41">
        <f t="shared" si="3"/>
        <v>2018</v>
      </c>
      <c r="P41" s="1">
        <f t="shared" si="4"/>
        <v>0.24303818480972694</v>
      </c>
      <c r="R41">
        <f t="shared" si="5"/>
        <v>2018</v>
      </c>
      <c r="S41" s="1">
        <f t="shared" si="6"/>
        <v>0.17214316040620992</v>
      </c>
    </row>
    <row r="42" spans="1:19" x14ac:dyDescent="0.25">
      <c r="A42" s="3"/>
      <c r="B42" s="3"/>
      <c r="C42" s="3"/>
      <c r="D42" s="3"/>
      <c r="E42" s="3"/>
      <c r="F42" s="3"/>
    </row>
  </sheetData>
  <mergeCells count="1">
    <mergeCell ref="C1:L3"/>
  </mergeCells>
  <pageMargins left="0.7" right="0.7" top="0.75" bottom="0.75" header="0.3" footer="0.3"/>
  <pageSetup orientation="portrait" r:id="rId2"/>
  <drawing r:id="rId3"/>
  <picture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3F8D2-46FE-4F2F-8A61-8152ED5AD0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2021-12-05T04:19:17Z</dcterms:created>
  <dcterms:modified xsi:type="dcterms:W3CDTF">2021-12-05T05:41:42Z</dcterms:modified>
</cp:coreProperties>
</file>