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1420" windowHeight="100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5" i="1" l="1"/>
  <c r="I7" i="1"/>
  <c r="I8" i="1"/>
  <c r="I9" i="1"/>
  <c r="I10" i="1"/>
  <c r="I11" i="1"/>
  <c r="I12" i="1"/>
  <c r="I13" i="1"/>
  <c r="I14" i="1"/>
  <c r="I16" i="1"/>
  <c r="I17" i="1"/>
  <c r="I6" i="1"/>
</calcChain>
</file>

<file path=xl/sharedStrings.xml><?xml version="1.0" encoding="utf-8"?>
<sst xmlns="http://schemas.openxmlformats.org/spreadsheetml/2006/main" count="25" uniqueCount="23">
  <si>
    <t>Frames</t>
  </si>
  <si>
    <t>Trial 2</t>
  </si>
  <si>
    <t>Trial 3</t>
  </si>
  <si>
    <t>Trial 4</t>
  </si>
  <si>
    <t>Trial 5</t>
  </si>
  <si>
    <t>Average of last 4 trials</t>
  </si>
  <si>
    <t>Query type</t>
  </si>
  <si>
    <t>Windows</t>
  </si>
  <si>
    <t>Trial 1 (sec)</t>
  </si>
  <si>
    <t>Range of position-determining
bucket in windows query (sec)</t>
  </si>
  <si>
    <t>Notes</t>
  </si>
  <si>
    <t>Additional notes:</t>
  </si>
  <si>
    <t>by Jim Miller, 11/6/13</t>
  </si>
  <si>
    <t>Accuracy and performance measures for a 2-D-frame-based and a window-based query to partially implement the soccer player position heatmap for the DEBS 2013 Challenge, implemented in Niagara</t>
  </si>
  <si>
    <t>Realtime seconds of input</t>
  </si>
  <si>
    <t>1.  All input tuple sets begin at the exact starting moment of the second half of the game.
2.  The full heatmap challenge involved several soccer field grid granularities and several time windows.  I implemented only the 16x25 grid and a 60-second window.  Each result stream is updated once per second.
3.  I did not time the windows query using a position-determining bucket &gt; 1 sec in length, since that would require re-writing the bucket operator to use a fractional slide, which seems complicated.
4.  All query runs were timed with standard output sent to NUL on a Windows 7 machine with 4 GB memory and an Intel E8600 3.33Ghz processor, partially loaded.</t>
  </si>
  <si>
    <t>PERFORMANCE</t>
  </si>
  <si>
    <t>ACCURACY</t>
  </si>
  <si>
    <t>Realtime input length (sec)</t>
  </si>
  <si>
    <t>Frame query result, max difference from reference</t>
  </si>
  <si>
    <t>Frame query result, avg difference from ref</t>
  </si>
  <si>
    <t>Window query result, max difference from reference</t>
  </si>
  <si>
    <t>Window query result, avg difference from ref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</si>
</sst>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alignment horizontal="left"/>
    </xf>
    <xf numFmtId="0" fontId="0" fillId="0" borderId="0" xfId="0" applyAlignment="1"/>
    <xf numFmtId="0" fontId="2" fillId="0" borderId="0" xfId="0" applyFont="1" applyAlignment="1"/>
    <xf numFmtId="0" fontId="2" fillId="0" borderId="0" xfId="0" applyFont="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165" fontId="0" fillId="0" borderId="0" xfId="0" applyNumberFormat="1" applyAlignment="1">
      <alignment horizontal="center" vertical="center"/>
    </xf>
    <xf numFmtId="0" fontId="2" fillId="0" borderId="0" xfId="0" applyFont="1" applyAlignment="1">
      <alignment horizontal="left"/>
    </xf>
    <xf numFmtId="0" fontId="1" fillId="0" borderId="0" xfId="0" applyFont="1" applyAlignment="1">
      <alignment horizontal="left"/>
    </xf>
    <xf numFmtId="0" fontId="0" fillId="0" borderId="0" xfId="0" applyAlignment="1">
      <alignment wrapText="1"/>
    </xf>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tabSelected="1" workbookViewId="0">
      <selection sqref="A1:J1"/>
    </sheetView>
  </sheetViews>
  <sheetFormatPr defaultRowHeight="15" x14ac:dyDescent="0.25"/>
  <cols>
    <col min="1" max="1" width="16" customWidth="1"/>
    <col min="2" max="2" width="26.7109375" customWidth="1"/>
    <col min="3" max="3" width="29.42578125" style="2" bestFit="1" customWidth="1"/>
    <col min="4" max="4" width="23.42578125" customWidth="1"/>
    <col min="5" max="5" width="27.28515625" customWidth="1"/>
    <col min="6" max="6" width="25.42578125" customWidth="1"/>
    <col min="7" max="7" width="22.28515625" customWidth="1"/>
    <col min="8" max="8" width="11.140625" customWidth="1"/>
    <col min="9" max="9" width="20.7109375" bestFit="1" customWidth="1"/>
    <col min="10" max="10" width="54.5703125" style="6" customWidth="1"/>
    <col min="11" max="11" width="9.7109375" customWidth="1"/>
  </cols>
  <sheetData>
    <row r="1" spans="1:11" ht="24" customHeight="1" x14ac:dyDescent="0.25">
      <c r="A1" s="20" t="s">
        <v>13</v>
      </c>
      <c r="B1" s="20"/>
      <c r="C1" s="20"/>
      <c r="D1" s="20"/>
      <c r="E1" s="20"/>
      <c r="F1" s="20"/>
      <c r="G1" s="20"/>
      <c r="H1" s="20"/>
      <c r="I1" s="20"/>
      <c r="J1" s="20"/>
    </row>
    <row r="2" spans="1:11" ht="24" customHeight="1" x14ac:dyDescent="0.25">
      <c r="A2" s="23" t="s">
        <v>12</v>
      </c>
      <c r="B2" s="24"/>
      <c r="C2" s="7"/>
      <c r="D2" s="7"/>
      <c r="E2" s="7"/>
      <c r="F2" s="7"/>
      <c r="G2" s="7"/>
      <c r="H2" s="7"/>
      <c r="I2" s="7"/>
      <c r="J2" s="8"/>
      <c r="K2" s="5"/>
    </row>
    <row r="3" spans="1:11" ht="24" customHeight="1" x14ac:dyDescent="0.25">
      <c r="A3" s="4"/>
      <c r="B3" s="3"/>
      <c r="C3" s="7"/>
      <c r="D3" s="7"/>
      <c r="E3" s="7"/>
      <c r="F3" s="7"/>
      <c r="G3" s="7"/>
      <c r="H3" s="7"/>
      <c r="I3" s="7"/>
      <c r="J3" s="8"/>
      <c r="K3" s="5"/>
    </row>
    <row r="4" spans="1:11" ht="24" customHeight="1" x14ac:dyDescent="0.25">
      <c r="A4" s="4" t="s">
        <v>16</v>
      </c>
      <c r="B4" s="3"/>
      <c r="C4" s="7"/>
      <c r="D4" s="7"/>
      <c r="E4" s="7"/>
      <c r="F4" s="7"/>
      <c r="G4" s="7"/>
      <c r="H4" s="7"/>
      <c r="I4" s="7"/>
      <c r="J4" s="8"/>
      <c r="K4" s="5"/>
    </row>
    <row r="5" spans="1:11" s="1" customFormat="1" ht="30" x14ac:dyDescent="0.25">
      <c r="A5" s="13" t="s">
        <v>6</v>
      </c>
      <c r="B5" s="14" t="s">
        <v>18</v>
      </c>
      <c r="C5" s="14" t="s">
        <v>9</v>
      </c>
      <c r="D5" s="13" t="s">
        <v>8</v>
      </c>
      <c r="E5" s="13" t="s">
        <v>1</v>
      </c>
      <c r="F5" s="13" t="s">
        <v>2</v>
      </c>
      <c r="G5" s="13" t="s">
        <v>3</v>
      </c>
      <c r="H5" s="13" t="s">
        <v>4</v>
      </c>
      <c r="I5" s="13" t="s">
        <v>5</v>
      </c>
      <c r="J5" s="9" t="s">
        <v>10</v>
      </c>
    </row>
    <row r="6" spans="1:11" x14ac:dyDescent="0.25">
      <c r="A6" s="15" t="s">
        <v>0</v>
      </c>
      <c r="B6" s="15">
        <v>180</v>
      </c>
      <c r="C6" s="15"/>
      <c r="D6" s="19">
        <v>13.837999999999999</v>
      </c>
      <c r="E6" s="19">
        <v>10.526</v>
      </c>
      <c r="F6" s="19">
        <v>10.019</v>
      </c>
      <c r="G6" s="19">
        <v>9.9969999999999999</v>
      </c>
      <c r="H6" s="19">
        <v>10.061</v>
      </c>
      <c r="I6" s="19">
        <f>AVERAGE(E6:H6)</f>
        <v>10.15075</v>
      </c>
      <c r="J6" s="11"/>
    </row>
    <row r="7" spans="1:11" x14ac:dyDescent="0.25">
      <c r="A7" s="15"/>
      <c r="B7" s="15">
        <v>300</v>
      </c>
      <c r="C7" s="15"/>
      <c r="D7" s="19">
        <v>17.690000000000001</v>
      </c>
      <c r="E7" s="19">
        <v>16.824000000000002</v>
      </c>
      <c r="F7" s="19">
        <v>17.097999999999999</v>
      </c>
      <c r="G7" s="19">
        <v>17.091999999999999</v>
      </c>
      <c r="H7" s="19">
        <v>16.986000000000001</v>
      </c>
      <c r="I7" s="19">
        <f t="shared" ref="I7:I17" si="0">AVERAGE(E7:H7)</f>
        <v>17</v>
      </c>
      <c r="J7" s="11"/>
    </row>
    <row r="8" spans="1:11" x14ac:dyDescent="0.25">
      <c r="A8" s="15"/>
      <c r="B8" s="15">
        <v>1800</v>
      </c>
      <c r="C8" s="15"/>
      <c r="D8" s="19">
        <v>128.898</v>
      </c>
      <c r="E8" s="19">
        <v>118.22499999999999</v>
      </c>
      <c r="F8" s="19">
        <v>113.40900000000001</v>
      </c>
      <c r="G8" s="19">
        <v>115.758</v>
      </c>
      <c r="H8" s="19">
        <v>110.68</v>
      </c>
      <c r="I8" s="19">
        <f t="shared" si="0"/>
        <v>114.518</v>
      </c>
      <c r="J8" s="11"/>
    </row>
    <row r="9" spans="1:11" x14ac:dyDescent="0.25">
      <c r="A9" s="15" t="s">
        <v>7</v>
      </c>
      <c r="B9" s="15">
        <v>180</v>
      </c>
      <c r="C9" s="15">
        <v>0.1</v>
      </c>
      <c r="D9" s="19">
        <v>12.481</v>
      </c>
      <c r="E9" s="19">
        <v>11.172000000000001</v>
      </c>
      <c r="F9" s="19">
        <v>11.747</v>
      </c>
      <c r="G9" s="19">
        <v>10.997</v>
      </c>
      <c r="H9" s="19">
        <v>11.298999999999999</v>
      </c>
      <c r="I9" s="19">
        <f t="shared" si="0"/>
        <v>11.303749999999999</v>
      </c>
      <c r="J9" s="11"/>
    </row>
    <row r="10" spans="1:11" x14ac:dyDescent="0.25">
      <c r="A10" s="15"/>
      <c r="B10" s="15"/>
      <c r="C10" s="15">
        <v>0.5</v>
      </c>
      <c r="D10" s="19">
        <v>16.725999999999999</v>
      </c>
      <c r="E10" s="19">
        <v>12.997999999999999</v>
      </c>
      <c r="F10" s="19">
        <v>11.598000000000001</v>
      </c>
      <c r="G10" s="19">
        <v>11.173999999999999</v>
      </c>
      <c r="H10" s="19">
        <v>10.768000000000001</v>
      </c>
      <c r="I10" s="19">
        <f t="shared" si="0"/>
        <v>11.634499999999999</v>
      </c>
      <c r="J10" s="11"/>
    </row>
    <row r="11" spans="1:11" x14ac:dyDescent="0.25">
      <c r="A11" s="15"/>
      <c r="B11" s="15"/>
      <c r="C11" s="15">
        <v>1</v>
      </c>
      <c r="D11" s="19">
        <v>11.616</v>
      </c>
      <c r="E11" s="19">
        <v>11.032999999999999</v>
      </c>
      <c r="F11" s="19">
        <v>10.831</v>
      </c>
      <c r="G11" s="19">
        <v>10.95</v>
      </c>
      <c r="H11" s="19">
        <v>11.327999999999999</v>
      </c>
      <c r="I11" s="19">
        <f t="shared" si="0"/>
        <v>11.035499999999999</v>
      </c>
      <c r="J11" s="11"/>
    </row>
    <row r="12" spans="1:11" x14ac:dyDescent="0.25">
      <c r="A12" s="15"/>
      <c r="B12" s="15">
        <v>300</v>
      </c>
      <c r="C12" s="15">
        <v>0.1</v>
      </c>
      <c r="D12" s="19">
        <v>19.283999999999999</v>
      </c>
      <c r="E12" s="19">
        <v>19.321000000000002</v>
      </c>
      <c r="F12" s="19">
        <v>19.062999999999999</v>
      </c>
      <c r="G12" s="19">
        <v>19.596</v>
      </c>
      <c r="H12" s="19">
        <v>19.411999999999999</v>
      </c>
      <c r="I12" s="19">
        <f t="shared" si="0"/>
        <v>19.347999999999999</v>
      </c>
      <c r="J12" s="11"/>
    </row>
    <row r="13" spans="1:11" x14ac:dyDescent="0.25">
      <c r="A13" s="15"/>
      <c r="B13" s="15"/>
      <c r="C13" s="15">
        <v>0.5</v>
      </c>
      <c r="D13" s="19">
        <v>19.492999999999999</v>
      </c>
      <c r="E13" s="19">
        <v>18.471</v>
      </c>
      <c r="F13" s="19">
        <v>18.061</v>
      </c>
      <c r="G13" s="19">
        <v>18.189</v>
      </c>
      <c r="H13" s="19">
        <v>18.266999999999999</v>
      </c>
      <c r="I13" s="19">
        <f t="shared" si="0"/>
        <v>18.247</v>
      </c>
      <c r="J13" s="11"/>
    </row>
    <row r="14" spans="1:11" x14ac:dyDescent="0.25">
      <c r="A14" s="15"/>
      <c r="B14" s="15"/>
      <c r="C14" s="15">
        <v>1</v>
      </c>
      <c r="D14" s="19">
        <v>19.922999999999998</v>
      </c>
      <c r="E14" s="19">
        <v>19.617000000000001</v>
      </c>
      <c r="F14" s="19">
        <v>19.643999999999998</v>
      </c>
      <c r="G14" s="19">
        <v>18.631</v>
      </c>
      <c r="H14" s="19">
        <v>18.675999999999998</v>
      </c>
      <c r="I14" s="19">
        <f t="shared" si="0"/>
        <v>19.141999999999999</v>
      </c>
      <c r="J14" s="11"/>
    </row>
    <row r="15" spans="1:11" x14ac:dyDescent="0.25">
      <c r="A15" s="15"/>
      <c r="B15" s="15">
        <v>1800</v>
      </c>
      <c r="C15" s="15">
        <v>0.1</v>
      </c>
      <c r="D15" s="19">
        <v>118.515</v>
      </c>
      <c r="E15" s="19">
        <v>117.15900000000001</v>
      </c>
      <c r="F15" s="19">
        <v>115.80200000000001</v>
      </c>
      <c r="G15" s="19">
        <v>114.964</v>
      </c>
      <c r="H15" s="19">
        <v>116.444</v>
      </c>
      <c r="I15" s="19">
        <f>AVERAGE(D15:E15)</f>
        <v>117.837</v>
      </c>
      <c r="J15" s="11"/>
    </row>
    <row r="16" spans="1:11" x14ac:dyDescent="0.25">
      <c r="A16" s="15"/>
      <c r="B16" s="15"/>
      <c r="C16" s="15">
        <v>0.5</v>
      </c>
      <c r="D16" s="19">
        <v>113.68600000000001</v>
      </c>
      <c r="E16" s="19">
        <v>114.547</v>
      </c>
      <c r="F16" s="19">
        <v>116.30800000000001</v>
      </c>
      <c r="G16" s="19">
        <v>115.15</v>
      </c>
      <c r="H16" s="19">
        <v>116.62</v>
      </c>
      <c r="I16" s="19">
        <f t="shared" si="0"/>
        <v>115.65625</v>
      </c>
      <c r="J16" s="11"/>
    </row>
    <row r="17" spans="1:10" x14ac:dyDescent="0.25">
      <c r="A17" s="15"/>
      <c r="B17" s="15"/>
      <c r="C17" s="15">
        <v>1</v>
      </c>
      <c r="D17" s="19">
        <v>112.752</v>
      </c>
      <c r="E17" s="19">
        <v>113.001</v>
      </c>
      <c r="F17" s="19">
        <v>111.971</v>
      </c>
      <c r="G17" s="19">
        <v>112.331</v>
      </c>
      <c r="H17" s="19">
        <v>113.729</v>
      </c>
      <c r="I17" s="19">
        <f t="shared" si="0"/>
        <v>112.758</v>
      </c>
      <c r="J17" s="11"/>
    </row>
    <row r="18" spans="1:10" x14ac:dyDescent="0.25">
      <c r="A18" s="16"/>
      <c r="B18" s="16"/>
      <c r="C18" s="16"/>
      <c r="D18" s="16"/>
      <c r="E18" s="16"/>
      <c r="F18" s="16"/>
      <c r="G18" s="16"/>
      <c r="H18" s="16"/>
      <c r="I18" s="16"/>
    </row>
    <row r="19" spans="1:10" x14ac:dyDescent="0.25">
      <c r="A19" s="12" t="s">
        <v>17</v>
      </c>
      <c r="B19" s="16"/>
      <c r="C19" s="16"/>
      <c r="D19" s="16"/>
      <c r="E19" s="16"/>
      <c r="F19" s="16"/>
      <c r="G19" s="16"/>
      <c r="H19" s="16"/>
      <c r="I19" s="16"/>
      <c r="J19" s="10"/>
    </row>
    <row r="20" spans="1:10" s="1" customFormat="1" ht="60" x14ac:dyDescent="0.25">
      <c r="A20" s="14" t="s">
        <v>14</v>
      </c>
      <c r="B20" s="14" t="s">
        <v>9</v>
      </c>
      <c r="C20" s="14" t="s">
        <v>19</v>
      </c>
      <c r="D20" s="14" t="s">
        <v>20</v>
      </c>
      <c r="E20" s="14" t="s">
        <v>21</v>
      </c>
      <c r="F20" s="14" t="s">
        <v>22</v>
      </c>
      <c r="G20" s="13" t="s">
        <v>10</v>
      </c>
      <c r="H20" s="13"/>
      <c r="I20" s="13"/>
      <c r="J20" s="9"/>
    </row>
    <row r="21" spans="1:10" x14ac:dyDescent="0.25">
      <c r="A21" s="16">
        <v>180</v>
      </c>
      <c r="B21" s="16"/>
      <c r="C21" s="17">
        <v>98.752340000000004</v>
      </c>
      <c r="D21" s="17">
        <v>1.03773</v>
      </c>
      <c r="E21" s="17"/>
      <c r="F21" s="17"/>
      <c r="G21" s="16"/>
      <c r="H21" s="16"/>
      <c r="I21" s="16"/>
      <c r="J21" s="10"/>
    </row>
    <row r="22" spans="1:10" x14ac:dyDescent="0.25">
      <c r="A22" s="16"/>
      <c r="B22" s="16">
        <v>0.1</v>
      </c>
      <c r="C22" s="18"/>
      <c r="D22" s="17"/>
      <c r="E22" s="17">
        <v>104.75744</v>
      </c>
      <c r="F22" s="17">
        <v>1.0825100000000001</v>
      </c>
      <c r="G22" s="16"/>
      <c r="H22" s="16"/>
      <c r="I22" s="16"/>
      <c r="J22" s="10"/>
    </row>
    <row r="23" spans="1:10" x14ac:dyDescent="0.25">
      <c r="A23" s="16"/>
      <c r="B23" s="16">
        <v>0.5</v>
      </c>
      <c r="C23" s="18"/>
      <c r="D23" s="17"/>
      <c r="E23" s="17">
        <v>104.75744</v>
      </c>
      <c r="F23" s="17">
        <v>1.0825100000000001</v>
      </c>
      <c r="G23" s="16"/>
      <c r="H23" s="16"/>
      <c r="I23" s="16"/>
      <c r="J23" s="10"/>
    </row>
    <row r="24" spans="1:10" x14ac:dyDescent="0.25">
      <c r="A24" s="16"/>
      <c r="B24" s="16">
        <v>1</v>
      </c>
      <c r="C24" s="18"/>
      <c r="D24" s="17"/>
      <c r="E24" s="17">
        <v>104.75744</v>
      </c>
      <c r="F24" s="17">
        <v>1.0825100000000001</v>
      </c>
      <c r="G24" s="16"/>
      <c r="H24" s="16"/>
      <c r="I24" s="16"/>
      <c r="J24" s="10"/>
    </row>
    <row r="25" spans="1:10" x14ac:dyDescent="0.25">
      <c r="A25" s="16">
        <v>300</v>
      </c>
      <c r="B25" s="16"/>
      <c r="C25" s="17">
        <v>98.752340000000004</v>
      </c>
      <c r="D25" s="17">
        <v>1.6055299999999999</v>
      </c>
      <c r="E25" s="17"/>
      <c r="G25" s="16"/>
      <c r="H25" s="16"/>
      <c r="I25" s="16"/>
      <c r="J25" s="10"/>
    </row>
    <row r="26" spans="1:10" x14ac:dyDescent="0.25">
      <c r="A26" s="16"/>
      <c r="B26" s="16">
        <v>0.1</v>
      </c>
      <c r="C26" s="17"/>
      <c r="D26" s="17"/>
      <c r="E26" s="17">
        <v>104.75744</v>
      </c>
      <c r="F26" s="17">
        <v>1.6001300000000001</v>
      </c>
      <c r="G26" s="16"/>
      <c r="H26" s="16"/>
      <c r="I26" s="16"/>
      <c r="J26" s="10"/>
    </row>
    <row r="27" spans="1:10" x14ac:dyDescent="0.25">
      <c r="A27" s="16"/>
      <c r="B27" s="16">
        <v>0.5</v>
      </c>
      <c r="C27" s="17"/>
      <c r="D27" s="17"/>
      <c r="E27" s="17">
        <v>104.75744</v>
      </c>
      <c r="F27" s="17">
        <v>1.6001300000000001</v>
      </c>
      <c r="G27" s="16"/>
      <c r="H27" s="16"/>
      <c r="I27" s="16"/>
      <c r="J27" s="10"/>
    </row>
    <row r="28" spans="1:10" x14ac:dyDescent="0.25">
      <c r="A28" s="16"/>
      <c r="B28" s="16">
        <v>1</v>
      </c>
      <c r="C28" s="17"/>
      <c r="D28" s="17"/>
      <c r="E28" s="17">
        <v>104.75744</v>
      </c>
      <c r="F28" s="17">
        <v>1.6001300000000001</v>
      </c>
      <c r="G28" s="16"/>
      <c r="H28" s="16"/>
      <c r="I28" s="16"/>
      <c r="J28" s="10"/>
    </row>
    <row r="29" spans="1:10" x14ac:dyDescent="0.25">
      <c r="A29" s="16">
        <v>1800</v>
      </c>
      <c r="B29" s="16"/>
      <c r="C29" s="17">
        <v>100</v>
      </c>
      <c r="D29" s="17">
        <v>2.77251</v>
      </c>
      <c r="E29" s="17"/>
      <c r="F29" s="17"/>
      <c r="G29" s="16"/>
      <c r="H29" s="16"/>
      <c r="I29" s="16"/>
      <c r="J29" s="10"/>
    </row>
    <row r="30" spans="1:10" x14ac:dyDescent="0.25">
      <c r="A30" s="16"/>
      <c r="B30" s="16">
        <v>0.1</v>
      </c>
      <c r="C30" s="17"/>
      <c r="D30" s="17"/>
      <c r="E30" s="17">
        <v>104.75744</v>
      </c>
      <c r="F30" s="17">
        <v>2.6417600000000001</v>
      </c>
      <c r="G30" s="16"/>
      <c r="H30" s="16"/>
      <c r="I30" s="16"/>
      <c r="J30" s="10"/>
    </row>
    <row r="31" spans="1:10" x14ac:dyDescent="0.25">
      <c r="A31" s="16"/>
      <c r="B31" s="16">
        <v>0.5</v>
      </c>
      <c r="C31" s="17"/>
      <c r="D31" s="17"/>
      <c r="E31" s="17">
        <v>104.75744</v>
      </c>
      <c r="F31" s="17">
        <v>2.6417600000000001</v>
      </c>
      <c r="G31" s="16"/>
      <c r="H31" s="16"/>
      <c r="I31" s="16"/>
      <c r="J31" s="10"/>
    </row>
    <row r="32" spans="1:10" x14ac:dyDescent="0.25">
      <c r="A32" s="16"/>
      <c r="B32" s="16">
        <v>1</v>
      </c>
      <c r="C32" s="17"/>
      <c r="D32" s="17"/>
      <c r="E32" s="17">
        <v>104.75744</v>
      </c>
      <c r="F32" s="17">
        <v>2.6417600000000001</v>
      </c>
      <c r="G32" s="16"/>
      <c r="H32" s="16"/>
      <c r="I32" s="16"/>
      <c r="J32" s="10"/>
    </row>
    <row r="33" spans="1:10" x14ac:dyDescent="0.25">
      <c r="A33" s="16"/>
      <c r="B33" s="16"/>
      <c r="C33" s="16"/>
      <c r="D33" s="16"/>
      <c r="E33" s="16"/>
      <c r="F33" s="16"/>
      <c r="G33" s="16"/>
      <c r="H33" s="16"/>
      <c r="I33" s="16"/>
      <c r="J33" s="10"/>
    </row>
    <row r="34" spans="1:10" x14ac:dyDescent="0.25">
      <c r="A34" s="21" t="s">
        <v>11</v>
      </c>
      <c r="B34" s="21"/>
      <c r="C34" s="16"/>
      <c r="D34" s="16"/>
      <c r="E34" s="16"/>
      <c r="F34" s="16"/>
      <c r="G34" s="16"/>
      <c r="H34" s="16"/>
      <c r="I34" s="16"/>
    </row>
    <row r="35" spans="1:10" ht="76.5" customHeight="1" x14ac:dyDescent="0.25">
      <c r="A35" s="22" t="s">
        <v>15</v>
      </c>
      <c r="B35" s="22"/>
      <c r="C35" s="22"/>
      <c r="D35" s="22"/>
      <c r="E35" s="22"/>
      <c r="F35" s="22"/>
      <c r="G35" s="22"/>
      <c r="H35" s="22"/>
      <c r="I35" s="22"/>
      <c r="J35" s="22"/>
    </row>
  </sheetData>
  <mergeCells count="4">
    <mergeCell ref="A1:J1"/>
    <mergeCell ref="A34:B34"/>
    <mergeCell ref="A35:J35"/>
    <mergeCell ref="A2:B2"/>
  </mergeCells>
  <printOptions gridLines="1"/>
  <pageMargins left="0" right="0" top="0.75" bottom="0.75" header="0.3" footer="0.3"/>
  <pageSetup scale="52"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Portland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Miller</dc:creator>
  <cp:lastModifiedBy>James Miller</cp:lastModifiedBy>
  <cp:lastPrinted>2013-11-07T01:26:59Z</cp:lastPrinted>
  <dcterms:created xsi:type="dcterms:W3CDTF">2013-06-30T23:36:37Z</dcterms:created>
  <dcterms:modified xsi:type="dcterms:W3CDTF">2013-11-07T01:27:39Z</dcterms:modified>
</cp:coreProperties>
</file>