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570" windowHeight="10035"/>
  </bookViews>
  <sheets>
    <sheet name="report_tech" sheetId="4" r:id="rId1"/>
    <sheet name="report_tech_r_D" sheetId="7" r:id="rId2"/>
    <sheet name="figure" sheetId="9" r:id="rId3"/>
    <sheet name="report_tech_M" sheetId="10" r:id="rId4"/>
  </sheets>
  <definedNames>
    <definedName name="_xlnm._FilterDatabase" localSheetId="3" hidden="1">report_tech_M!$A$1:$C$1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0"/>
  <c r="E3"/>
  <c r="E4"/>
  <c r="E5"/>
  <c r="E6"/>
  <c r="E7"/>
  <c r="E8"/>
  <c r="E9"/>
  <c r="E10"/>
  <c r="E11"/>
  <c r="E12"/>
  <c r="E13"/>
  <c r="E14"/>
  <c r="E15"/>
  <c r="E16"/>
  <c r="E17"/>
  <c r="E18"/>
  <c r="R37" i="7"/>
  <c r="R38"/>
  <c r="R39"/>
  <c r="R40"/>
  <c r="R41"/>
  <c r="R42"/>
  <c r="R43"/>
  <c r="R44"/>
  <c r="R45"/>
  <c r="R46"/>
  <c r="R47"/>
  <c r="R48"/>
  <c r="R49"/>
  <c r="R50"/>
  <c r="R51"/>
  <c r="R36"/>
  <c r="R21"/>
  <c r="R22"/>
  <c r="R23"/>
  <c r="R24"/>
  <c r="R25"/>
  <c r="R26"/>
  <c r="R27"/>
  <c r="R28"/>
  <c r="R29"/>
  <c r="R30"/>
  <c r="R31"/>
  <c r="R32"/>
  <c r="R33"/>
  <c r="R34"/>
  <c r="R35"/>
  <c r="R20"/>
  <c r="R53"/>
  <c r="R54"/>
  <c r="R55"/>
  <c r="R56"/>
  <c r="R57"/>
  <c r="R58"/>
  <c r="R59"/>
  <c r="R60"/>
  <c r="R61"/>
  <c r="R62"/>
  <c r="R63"/>
  <c r="R64"/>
  <c r="R65"/>
  <c r="R66"/>
  <c r="R67"/>
  <c r="R52"/>
  <c r="D54"/>
  <c r="P52"/>
  <c r="D55"/>
  <c r="P53"/>
  <c r="P54"/>
  <c r="O52"/>
  <c r="Q52" s="1"/>
  <c r="O53"/>
  <c r="Q53" s="1"/>
  <c r="O54"/>
  <c r="Q54" s="1"/>
  <c r="E55"/>
  <c r="O55"/>
  <c r="Q55" s="1"/>
  <c r="E56"/>
  <c r="N56"/>
  <c r="O56"/>
  <c r="E57"/>
  <c r="F57"/>
  <c r="N57"/>
  <c r="O57"/>
  <c r="E58"/>
  <c r="F58"/>
  <c r="L58"/>
  <c r="N58"/>
  <c r="O58"/>
  <c r="E59"/>
  <c r="F59"/>
  <c r="G59"/>
  <c r="L59"/>
  <c r="N59"/>
  <c r="O59"/>
  <c r="E60"/>
  <c r="F60"/>
  <c r="G60"/>
  <c r="L60"/>
  <c r="N60"/>
  <c r="O60"/>
  <c r="E61"/>
  <c r="F61"/>
  <c r="G61"/>
  <c r="L61"/>
  <c r="M61"/>
  <c r="N61"/>
  <c r="O61"/>
  <c r="E62"/>
  <c r="F62"/>
  <c r="G62"/>
  <c r="I62"/>
  <c r="L62"/>
  <c r="M62"/>
  <c r="N62"/>
  <c r="O62"/>
  <c r="E63"/>
  <c r="F63"/>
  <c r="G63"/>
  <c r="I63"/>
  <c r="L63"/>
  <c r="M63"/>
  <c r="N63"/>
  <c r="O63"/>
  <c r="E64"/>
  <c r="F64"/>
  <c r="G64"/>
  <c r="H64"/>
  <c r="K64"/>
  <c r="L64"/>
  <c r="M64"/>
  <c r="N64"/>
  <c r="O64"/>
  <c r="E65"/>
  <c r="F65"/>
  <c r="G65"/>
  <c r="H65"/>
  <c r="K65"/>
  <c r="L65"/>
  <c r="M65"/>
  <c r="N65"/>
  <c r="O65"/>
  <c r="E66"/>
  <c r="F66"/>
  <c r="G66"/>
  <c r="H66"/>
  <c r="J66"/>
  <c r="K66"/>
  <c r="L66"/>
  <c r="M66"/>
  <c r="N66"/>
  <c r="O66"/>
  <c r="E67"/>
  <c r="F67"/>
  <c r="G67"/>
  <c r="H67"/>
  <c r="I67"/>
  <c r="J67"/>
  <c r="K67"/>
  <c r="L67"/>
  <c r="M67"/>
  <c r="N67"/>
  <c r="O67"/>
  <c r="D67"/>
  <c r="D56"/>
  <c r="P56" s="1"/>
  <c r="D57"/>
  <c r="P57" s="1"/>
  <c r="D58"/>
  <c r="P58" s="1"/>
  <c r="D59"/>
  <c r="P59" s="1"/>
  <c r="D60"/>
  <c r="P60" s="1"/>
  <c r="D61"/>
  <c r="P61" s="1"/>
  <c r="D62"/>
  <c r="P62" s="1"/>
  <c r="D63"/>
  <c r="P63" s="1"/>
  <c r="D64"/>
  <c r="P64" s="1"/>
  <c r="D65"/>
  <c r="P65" s="1"/>
  <c r="D66"/>
  <c r="P66" s="1"/>
  <c r="Q35"/>
  <c r="G4" i="4"/>
  <c r="G5"/>
  <c r="G6"/>
  <c r="G7"/>
  <c r="G8"/>
  <c r="G9"/>
  <c r="G10"/>
  <c r="G11"/>
  <c r="G12"/>
  <c r="G13"/>
  <c r="G14"/>
  <c r="G15"/>
  <c r="G16"/>
  <c r="G17"/>
  <c r="G18"/>
  <c r="G19"/>
  <c r="G3"/>
  <c r="P20" i="7"/>
  <c r="Q20"/>
  <c r="Q36" s="1"/>
  <c r="P21"/>
  <c r="Q21"/>
  <c r="Q37" s="1"/>
  <c r="P22"/>
  <c r="P38" s="1"/>
  <c r="Q22"/>
  <c r="Q38" s="1"/>
  <c r="P23"/>
  <c r="Q23"/>
  <c r="Q39" s="1"/>
  <c r="P24"/>
  <c r="P40" s="1"/>
  <c r="Q24"/>
  <c r="P25"/>
  <c r="P41" s="1"/>
  <c r="Q25"/>
  <c r="P26"/>
  <c r="P42" s="1"/>
  <c r="Q26"/>
  <c r="P27"/>
  <c r="P43" s="1"/>
  <c r="Q27"/>
  <c r="P28"/>
  <c r="P44" s="1"/>
  <c r="Q28"/>
  <c r="P29"/>
  <c r="P45" s="1"/>
  <c r="Q29"/>
  <c r="P30"/>
  <c r="P46" s="1"/>
  <c r="Q30"/>
  <c r="P31"/>
  <c r="P47" s="1"/>
  <c r="Q31"/>
  <c r="P32"/>
  <c r="P48" s="1"/>
  <c r="Q32"/>
  <c r="P33"/>
  <c r="P49" s="1"/>
  <c r="Q33"/>
  <c r="P34"/>
  <c r="P50" s="1"/>
  <c r="Q34"/>
  <c r="P35"/>
  <c r="Q4"/>
  <c r="Q5"/>
  <c r="Q6"/>
  <c r="Q7"/>
  <c r="Q8"/>
  <c r="Q9"/>
  <c r="Q10"/>
  <c r="Q11"/>
  <c r="Q12"/>
  <c r="Q13"/>
  <c r="Q14"/>
  <c r="Q15"/>
  <c r="Q16"/>
  <c r="Q17"/>
  <c r="Q18"/>
  <c r="Q19"/>
  <c r="Q3"/>
  <c r="P4"/>
  <c r="P5"/>
  <c r="P6"/>
  <c r="P7"/>
  <c r="P8"/>
  <c r="P9"/>
  <c r="P10"/>
  <c r="P11"/>
  <c r="P12"/>
  <c r="P13"/>
  <c r="P14"/>
  <c r="P15"/>
  <c r="P16"/>
  <c r="P17"/>
  <c r="P18"/>
  <c r="P19"/>
  <c r="P3"/>
  <c r="Q60" l="1"/>
  <c r="Q44" s="1"/>
  <c r="Q58"/>
  <c r="Q42" s="1"/>
  <c r="Q57"/>
  <c r="Q41" s="1"/>
  <c r="Q56"/>
  <c r="Q40" s="1"/>
  <c r="P67"/>
  <c r="P51" s="1"/>
  <c r="Q67"/>
  <c r="Q51" s="1"/>
  <c r="P55"/>
  <c r="P39" s="1"/>
  <c r="Q64"/>
  <c r="Q48" s="1"/>
  <c r="Q63"/>
  <c r="Q47" s="1"/>
  <c r="Q62"/>
  <c r="Q46" s="1"/>
  <c r="Q61"/>
  <c r="Q45" s="1"/>
  <c r="Q59"/>
  <c r="Q43" s="1"/>
  <c r="Q65"/>
  <c r="Q49" s="1"/>
  <c r="Q66"/>
  <c r="Q50" s="1"/>
</calcChain>
</file>

<file path=xl/sharedStrings.xml><?xml version="1.0" encoding="utf-8"?>
<sst xmlns="http://schemas.openxmlformats.org/spreadsheetml/2006/main" count="415" uniqueCount="42">
  <si>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</si>
  <si>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</si>
  <si>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</si>
  <si>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</si>
  <si>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</si>
  <si>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</si>
  <si>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</si>
  <si>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</si>
  <si>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</si>
  <si>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</si>
  <si>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</si>
  <si>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</si>
  <si>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</si>
  <si>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</si>
  <si>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</si>
  <si>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</si>
  <si>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</si>
  <si>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1000</t>
  </si>
  <si>
    <t>storage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</si>
  <si>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</si>
  <si>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</si>
  <si>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</si>
  <si>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</si>
  <si>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</si>
  <si>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</si>
  <si>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</si>
  <si>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</si>
  <si>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</si>
  <si>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</si>
  <si>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</si>
  <si>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</si>
  <si>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</si>
  <si>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capacities storage GWh</t>
  </si>
  <si>
    <t>capacities storage GW</t>
  </si>
  <si>
    <t>summe</t>
  </si>
  <si>
    <t>renewables generation</t>
  </si>
  <si>
    <t>rg</t>
  </si>
  <si>
    <t>both</t>
  </si>
  <si>
    <t>tech</t>
  </si>
  <si>
    <t>value</t>
  </si>
  <si>
    <t>percent</t>
  </si>
  <si>
    <t>Category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</si>
</sst>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10.8901704951429</c:v>
                </c:pt>
                <c:pt idx="5">
                  <c:v>24.540191602974001</c:v>
                </c:pt>
                <c:pt idx="6">
                  <c:v>41.259641847727401</c:v>
                </c:pt>
                <c:pt idx="7">
                  <c:v>62.689996343009</c:v>
                </c:pt>
                <c:pt idx="8">
                  <c:v>80.137064341928706</c:v>
                </c:pt>
                <c:pt idx="9">
                  <c:v>110.959022328347</c:v>
                </c:pt>
                <c:pt idx="10">
                  <c:v>175.33146339263399</c:v>
                </c:pt>
                <c:pt idx="11">
                  <c:v>292.746609021089</c:v>
                </c:pt>
                <c:pt idx="12">
                  <c:v>456.05066718910399</c:v>
                </c:pt>
                <c:pt idx="13">
                  <c:v>695.47340064812897</c:v>
                </c:pt>
              </c:numCache>
            </c:numRef>
          </c:val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3.3611637330687998</c:v>
                </c:pt>
                <c:pt idx="5">
                  <c:v>6.3960211608349802</c:v>
                </c:pt>
                <c:pt idx="6">
                  <c:v>9.4519421399734895</c:v>
                </c:pt>
                <c:pt idx="7">
                  <c:v>12.684861477924001</c:v>
                </c:pt>
                <c:pt idx="8">
                  <c:v>14.3992064179452</c:v>
                </c:pt>
                <c:pt idx="9">
                  <c:v>16.614140257051101</c:v>
                </c:pt>
                <c:pt idx="10">
                  <c:v>19.903360620734901</c:v>
                </c:pt>
                <c:pt idx="11">
                  <c:v>24.405647808919799</c:v>
                </c:pt>
                <c:pt idx="12">
                  <c:v>34.010083921218502</c:v>
                </c:pt>
                <c:pt idx="13">
                  <c:v>46.103368781818901</c:v>
                </c:pt>
              </c:numCache>
            </c:numRef>
          </c:val>
        </c:ser>
        <c:axId val="114383872"/>
        <c:axId val="114402432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report_tech_r_D!$R$36:$R$51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</c:ser>
        <c:axId val="114422144"/>
        <c:axId val="114403968"/>
      </c:scatterChart>
      <c:catAx>
        <c:axId val="114383872"/>
        <c:scaling>
          <c:orientation val="minMax"/>
        </c:scaling>
        <c:axPos val="b"/>
        <c:numFmt formatCode="0%" sourceLinked="0"/>
        <c:tickLblPos val="nextTo"/>
        <c:crossAx val="114402432"/>
        <c:crosses val="autoZero"/>
        <c:auto val="1"/>
        <c:lblAlgn val="ctr"/>
        <c:lblOffset val="100"/>
      </c:catAx>
      <c:valAx>
        <c:axId val="114402432"/>
        <c:scaling>
          <c:orientation val="minMax"/>
        </c:scaling>
        <c:axPos val="l"/>
        <c:majorGridlines/>
        <c:numFmt formatCode="General" sourceLinked="1"/>
        <c:tickLblPos val="nextTo"/>
        <c:crossAx val="114383872"/>
        <c:crosses val="autoZero"/>
        <c:crossBetween val="between"/>
      </c:valAx>
      <c:valAx>
        <c:axId val="114403968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4422144"/>
        <c:crosses val="max"/>
        <c:crossBetween val="midCat"/>
      </c:valAx>
      <c:valAx>
        <c:axId val="114422144"/>
        <c:scaling>
          <c:orientation val="minMax"/>
        </c:scaling>
        <c:delete val="1"/>
        <c:axPos val="b"/>
        <c:tickLblPos val="none"/>
        <c:crossAx val="1144039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27.187103927446099</c:v>
                </c:pt>
                <c:pt idx="5">
                  <c:v>43.412656719508298</c:v>
                </c:pt>
                <c:pt idx="6">
                  <c:v>60.396607444319798</c:v>
                </c:pt>
                <c:pt idx="7">
                  <c:v>86.551849847157101</c:v>
                </c:pt>
                <c:pt idx="8">
                  <c:v>138.91811804019099</c:v>
                </c:pt>
                <c:pt idx="9">
                  <c:v>196.12586450557299</c:v>
                </c:pt>
                <c:pt idx="10">
                  <c:v>270.83564214092598</c:v>
                </c:pt>
                <c:pt idx="11">
                  <c:v>352.83913678925398</c:v>
                </c:pt>
                <c:pt idx="12">
                  <c:v>461.07218936113998</c:v>
                </c:pt>
                <c:pt idx="13">
                  <c:v>687.35800435822296</c:v>
                </c:pt>
              </c:numCache>
            </c:numRef>
          </c:val>
        </c:ser>
        <c:ser>
          <c:idx val="1"/>
          <c:order val="1"/>
          <c:tx>
            <c:v>storage_P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report_tech_M!$C$20:$C$33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6.1236850593377996</c:v>
                </c:pt>
                <c:pt idx="5">
                  <c:v>8.2065378444029893</c:v>
                </c:pt>
                <c:pt idx="6">
                  <c:v>10.2142698009644</c:v>
                </c:pt>
                <c:pt idx="7">
                  <c:v>12.216238131962299</c:v>
                </c:pt>
                <c:pt idx="8">
                  <c:v>18.992394794164699</c:v>
                </c:pt>
                <c:pt idx="9">
                  <c:v>26.375416369456101</c:v>
                </c:pt>
                <c:pt idx="10">
                  <c:v>36.421343523685898</c:v>
                </c:pt>
                <c:pt idx="11">
                  <c:v>44.763685638172497</c:v>
                </c:pt>
                <c:pt idx="12">
                  <c:v>53.542907442285802</c:v>
                </c:pt>
                <c:pt idx="13">
                  <c:v>58.610731907019499</c:v>
                </c:pt>
              </c:numCache>
            </c:numRef>
          </c:val>
        </c:ser>
        <c:axId val="116341376"/>
        <c:axId val="116355840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report_tech_M!$E$36:$E$51</c:f>
              <c:numCache>
                <c:formatCode>General</c:formatCode>
                <c:ptCount val="16"/>
                <c:pt idx="4">
                  <c:v>2.412777742385401E-2</c:v>
                </c:pt>
                <c:pt idx="5">
                  <c:v>3.6911973078595645E-2</c:v>
                </c:pt>
                <c:pt idx="6">
                  <c:v>5.5317787957186657E-2</c:v>
                </c:pt>
                <c:pt idx="7">
                  <c:v>7.8215148988548533E-2</c:v>
                </c:pt>
                <c:pt idx="8">
                  <c:v>9.3484773441398716E-2</c:v>
                </c:pt>
                <c:pt idx="9">
                  <c:v>0.11099998851667732</c:v>
                </c:pt>
                <c:pt idx="10">
                  <c:v>0.12543992127716888</c:v>
                </c:pt>
                <c:pt idx="11">
                  <c:v>0.14632963513611816</c:v>
                </c:pt>
                <c:pt idx="12">
                  <c:v>0.17568778154431289</c:v>
                </c:pt>
                <c:pt idx="13">
                  <c:v>0.21790699135613234</c:v>
                </c:pt>
              </c:numCache>
            </c:numRef>
          </c:yVal>
        </c:ser>
        <c:axId val="116359168"/>
        <c:axId val="116357376"/>
      </c:scatterChart>
      <c:catAx>
        <c:axId val="116341376"/>
        <c:scaling>
          <c:orientation val="minMax"/>
        </c:scaling>
        <c:axPos val="b"/>
        <c:numFmt formatCode="0%" sourceLinked="0"/>
        <c:tickLblPos val="nextTo"/>
        <c:crossAx val="116355840"/>
        <c:crosses val="autoZero"/>
        <c:auto val="1"/>
        <c:lblAlgn val="ctr"/>
        <c:lblOffset val="100"/>
      </c:catAx>
      <c:valAx>
        <c:axId val="116355840"/>
        <c:scaling>
          <c:orientation val="minMax"/>
        </c:scaling>
        <c:axPos val="l"/>
        <c:majorGridlines/>
        <c:numFmt formatCode="General" sourceLinked="1"/>
        <c:tickLblPos val="nextTo"/>
        <c:crossAx val="116341376"/>
        <c:crosses val="autoZero"/>
        <c:crossBetween val="between"/>
      </c:valAx>
      <c:valAx>
        <c:axId val="116357376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6359168"/>
        <c:crosses val="max"/>
        <c:crossBetween val="midCat"/>
      </c:valAx>
      <c:valAx>
        <c:axId val="116359168"/>
        <c:scaling>
          <c:orientation val="minMax"/>
        </c:scaling>
        <c:delete val="1"/>
        <c:axPos val="b"/>
        <c:tickLblPos val="none"/>
        <c:crossAx val="116357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2319417731701076E-2"/>
          <c:y val="8.213018884195819E-2"/>
          <c:w val="0.7940332625784331"/>
          <c:h val="0.65644226817573459"/>
        </c:manualLayout>
      </c:layout>
      <c:barChart>
        <c:barDir val="col"/>
        <c:grouping val="clustered"/>
        <c:ser>
          <c:idx val="3"/>
          <c:order val="0"/>
          <c:tx>
            <c:v>Storage energy capacity DOLORES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dLbls>
            <c:dLbl>
              <c:idx val="8"/>
              <c:layout>
                <c:manualLayout>
                  <c:x val="-5.3904077058212607E-3"/>
                  <c:y val="8.6021476243678483E-3"/>
                </c:manualLayout>
              </c:layout>
              <c:showVal val="1"/>
            </c:dLbl>
            <c:dLbl>
              <c:idx val="9"/>
              <c:layout>
                <c:manualLayout>
                  <c:x val="-2.2532362161705216E-3"/>
                  <c:y val="8.6022221463766292E-3"/>
                </c:manualLayout>
              </c:layout>
              <c:showVal val="1"/>
            </c:dLbl>
            <c:dLbl>
              <c:idx val="10"/>
              <c:layout/>
              <c:dLblPos val="outEnd"/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0</c:v>
                </c:pt>
                <c:pt idx="1">
                  <c:v>10.8901704951429</c:v>
                </c:pt>
                <c:pt idx="2">
                  <c:v>24.540191602974001</c:v>
                </c:pt>
                <c:pt idx="3">
                  <c:v>41.259641847727401</c:v>
                </c:pt>
                <c:pt idx="4">
                  <c:v>62.689996343009</c:v>
                </c:pt>
                <c:pt idx="5">
                  <c:v>80.137064341928706</c:v>
                </c:pt>
                <c:pt idx="6">
                  <c:v>110.959022328347</c:v>
                </c:pt>
                <c:pt idx="7">
                  <c:v>175.33146339263399</c:v>
                </c:pt>
                <c:pt idx="8">
                  <c:v>292.746609021089</c:v>
                </c:pt>
                <c:pt idx="9">
                  <c:v>456.05066718910399</c:v>
                </c:pt>
                <c:pt idx="10">
                  <c:v>695.47340064812897</c:v>
                </c:pt>
              </c:numCache>
            </c:numRef>
          </c:val>
        </c:ser>
        <c:ser>
          <c:idx val="4"/>
          <c:order val="1"/>
          <c:tx>
            <c:v>Storage Power capacity DOLORES</c:v>
          </c:tx>
          <c:spPr>
            <a:solidFill>
              <a:schemeClr val="accent6">
                <a:lumMod val="7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0</c:v>
                </c:pt>
                <c:pt idx="1">
                  <c:v>3.3611637330687998</c:v>
                </c:pt>
                <c:pt idx="2">
                  <c:v>6.3960211608349802</c:v>
                </c:pt>
                <c:pt idx="3">
                  <c:v>9.4519421399734895</c:v>
                </c:pt>
                <c:pt idx="4">
                  <c:v>12.684861477924001</c:v>
                </c:pt>
                <c:pt idx="5">
                  <c:v>14.3992064179452</c:v>
                </c:pt>
                <c:pt idx="6">
                  <c:v>16.614140257051101</c:v>
                </c:pt>
                <c:pt idx="7">
                  <c:v>19.903360620734901</c:v>
                </c:pt>
                <c:pt idx="8">
                  <c:v>24.405647808919799</c:v>
                </c:pt>
                <c:pt idx="9">
                  <c:v>34.010083921218502</c:v>
                </c:pt>
                <c:pt idx="10">
                  <c:v>46.103368781818901</c:v>
                </c:pt>
              </c:numCache>
            </c:numRef>
          </c:val>
        </c:ser>
        <c:ser>
          <c:idx val="0"/>
          <c:order val="3"/>
          <c:tx>
            <c:v>Storage Energy capacity MORITS</c:v>
          </c:tx>
          <c:spPr>
            <a:solidFill>
              <a:schemeClr val="bg2">
                <a:lumMod val="90000"/>
              </a:schemeClr>
            </a:solidFill>
          </c:spPr>
          <c:dPt>
            <c:idx val="8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Lbls>
            <c:dLbl>
              <c:idx val="3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9"/>
              <c:layout>
                <c:manualLayout>
                  <c:x val="1.0928099319633526E-3"/>
                  <c:y val="-2.5149710209072008E-2"/>
                </c:manualLayout>
              </c:layout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report_tech_M!$C$6:$C$16</c:f>
              <c:numCache>
                <c:formatCode>General</c:formatCode>
                <c:ptCount val="11"/>
                <c:pt idx="0">
                  <c:v>0</c:v>
                </c:pt>
                <c:pt idx="1">
                  <c:v>27.187103927446099</c:v>
                </c:pt>
                <c:pt idx="2">
                  <c:v>43.412656719508298</c:v>
                </c:pt>
                <c:pt idx="3">
                  <c:v>60.396607444319798</c:v>
                </c:pt>
                <c:pt idx="4">
                  <c:v>86.551849847157101</c:v>
                </c:pt>
                <c:pt idx="5">
                  <c:v>138.91811804019099</c:v>
                </c:pt>
                <c:pt idx="6">
                  <c:v>196.12586450557299</c:v>
                </c:pt>
                <c:pt idx="7">
                  <c:v>270.83564214092598</c:v>
                </c:pt>
                <c:pt idx="8">
                  <c:v>352.83913678925398</c:v>
                </c:pt>
                <c:pt idx="9">
                  <c:v>461.07218936113998</c:v>
                </c:pt>
                <c:pt idx="10">
                  <c:v>687.35800435822296</c:v>
                </c:pt>
              </c:numCache>
            </c:numRef>
          </c:val>
        </c:ser>
        <c:ser>
          <c:idx val="1"/>
          <c:order val="4"/>
          <c:tx>
            <c:v>Storage Power capacity MORITS</c:v>
          </c:tx>
          <c:spPr>
            <a:solidFill>
              <a:schemeClr val="bg2">
                <a:lumMod val="2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report_tech_M!$C$23:$C$33</c:f>
              <c:numCache>
                <c:formatCode>General</c:formatCode>
                <c:ptCount val="11"/>
                <c:pt idx="0">
                  <c:v>0</c:v>
                </c:pt>
                <c:pt idx="1">
                  <c:v>6.1236850593377996</c:v>
                </c:pt>
                <c:pt idx="2">
                  <c:v>8.2065378444029893</c:v>
                </c:pt>
                <c:pt idx="3">
                  <c:v>10.2142698009644</c:v>
                </c:pt>
                <c:pt idx="4">
                  <c:v>12.216238131962299</c:v>
                </c:pt>
                <c:pt idx="5">
                  <c:v>18.992394794164699</c:v>
                </c:pt>
                <c:pt idx="6">
                  <c:v>26.375416369456101</c:v>
                </c:pt>
                <c:pt idx="7">
                  <c:v>36.421343523685898</c:v>
                </c:pt>
                <c:pt idx="8">
                  <c:v>44.763685638172497</c:v>
                </c:pt>
                <c:pt idx="9">
                  <c:v>53.542907442285802</c:v>
                </c:pt>
                <c:pt idx="10">
                  <c:v>58.610731907019499</c:v>
                </c:pt>
              </c:numCache>
            </c:numRef>
          </c:val>
        </c:ser>
        <c:axId val="116413568"/>
        <c:axId val="116415872"/>
      </c:barChart>
      <c:scatterChart>
        <c:scatterStyle val="lineMarker"/>
        <c:ser>
          <c:idx val="5"/>
          <c:order val="2"/>
          <c:tx>
            <c:v>Curtailment DOLORES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report_tech_r_D!$R$36:$R$49</c:f>
              <c:numCache>
                <c:formatCode>General</c:formatCode>
                <c:ptCount val="14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</c:numCache>
            </c:numRef>
          </c:yVal>
        </c:ser>
        <c:ser>
          <c:idx val="2"/>
          <c:order val="5"/>
          <c:tx>
            <c:v>Curtailment MORITS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yVal>
            <c:numRef>
              <c:f>report_tech_M!$E$39:$E$49</c:f>
              <c:numCache>
                <c:formatCode>General</c:formatCode>
                <c:ptCount val="11"/>
                <c:pt idx="1">
                  <c:v>2.412777742385401E-2</c:v>
                </c:pt>
                <c:pt idx="2">
                  <c:v>3.6911973078595645E-2</c:v>
                </c:pt>
                <c:pt idx="3">
                  <c:v>5.5317787957186657E-2</c:v>
                </c:pt>
                <c:pt idx="4">
                  <c:v>7.8215148988548533E-2</c:v>
                </c:pt>
                <c:pt idx="5">
                  <c:v>9.3484773441398716E-2</c:v>
                </c:pt>
                <c:pt idx="6">
                  <c:v>0.11099998851667732</c:v>
                </c:pt>
                <c:pt idx="7">
                  <c:v>0.12543992127716888</c:v>
                </c:pt>
                <c:pt idx="8">
                  <c:v>0.14632963513611816</c:v>
                </c:pt>
                <c:pt idx="9">
                  <c:v>0.17568778154431289</c:v>
                </c:pt>
                <c:pt idx="10">
                  <c:v>0.21790699135613234</c:v>
                </c:pt>
              </c:numCache>
            </c:numRef>
          </c:yVal>
        </c:ser>
        <c:axId val="116436352"/>
        <c:axId val="116434432"/>
      </c:scatterChart>
      <c:catAx>
        <c:axId val="116413568"/>
        <c:scaling>
          <c:orientation val="minMax"/>
        </c:scaling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defRPr>
                </a:pPr>
                <a:r>
                  <a: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rPr>
                  <a:t>Share of variable renewables in final consumer demand in percent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5872"/>
        <c:crosses val="autoZero"/>
        <c:auto val="1"/>
        <c:lblAlgn val="ctr"/>
        <c:lblOffset val="100"/>
      </c:catAx>
      <c:valAx>
        <c:axId val="116415872"/>
        <c:scaling>
          <c:orientation val="minMax"/>
          <c:max val="1400"/>
          <c:min val="0"/>
        </c:scaling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Energy capacity in GWh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5.3482176641870219E-3"/>
              <c:y val="8.0685850682521695E-2"/>
            </c:manualLayout>
          </c:layout>
        </c:title>
        <c:numFmt formatCode="General" sourceLinked="1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3568"/>
        <c:crosses val="autoZero"/>
        <c:crossBetween val="between"/>
        <c:majorUnit val="100"/>
      </c:valAx>
      <c:valAx>
        <c:axId val="116434432"/>
        <c:scaling>
          <c:orientation val="minMax"/>
          <c:max val="0.30000000000000021"/>
          <c:min val="0"/>
        </c:scaling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Renewable curtailment in percent</a:t>
                </a:r>
              </a:p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de-DE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800751797322902"/>
              <c:y val="6.8526403473774672E-2"/>
            </c:manualLayout>
          </c:layout>
        </c:title>
        <c:numFmt formatCode="0.0%" sourceLinked="0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36352"/>
        <c:crosses val="max"/>
        <c:crossBetween val="midCat"/>
        <c:majorUnit val="2.0000000000000011E-2"/>
      </c:valAx>
      <c:valAx>
        <c:axId val="116436352"/>
        <c:scaling>
          <c:orientation val="minMax"/>
        </c:scaling>
        <c:delete val="1"/>
        <c:axPos val="b"/>
        <c:numFmt formatCode="General" sourceLinked="1"/>
        <c:tickLblPos val="none"/>
        <c:crossAx val="116434432"/>
        <c:crosses val="autoZero"/>
        <c:crossBetween val="midCat"/>
      </c:valAx>
      <c:spPr>
        <a:noFill/>
        <a:ln>
          <a:gradFill>
            <a:gsLst>
              <a:gs pos="0">
                <a:schemeClr val="accent3"/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a:ln>
      </c:spPr>
    </c:plotArea>
    <c:legend>
      <c:legendPos val="r"/>
      <c:layout>
        <c:manualLayout>
          <c:xMode val="edge"/>
          <c:yMode val="edge"/>
          <c:x val="9.0383200340980643E-2"/>
          <c:y val="0.85480324342799607"/>
          <c:w val="0.78810457065469575"/>
          <c:h val="0.1050505888248811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1300">
          <a:latin typeface="Caladea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15</xdr:col>
      <xdr:colOff>728382</xdr:colOff>
      <xdr:row>58</xdr:row>
      <xdr:rowOff>145677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abSelected="1" workbookViewId="0">
      <selection activeCell="A37" sqref="A37:XFD54"/>
    </sheetView>
  </sheetViews>
  <sheetFormatPr baseColWidth="10" defaultRowHeight="15"/>
  <cols>
    <col min="1" max="1" width="41.140625" customWidth="1"/>
  </cols>
  <sheetData>
    <row r="2" spans="1:8">
      <c r="D2" s="1" t="s">
        <v>19</v>
      </c>
      <c r="E2" s="1" t="s">
        <v>20</v>
      </c>
      <c r="F2" s="1" t="s">
        <v>18</v>
      </c>
      <c r="H2" s="1"/>
    </row>
    <row r="3" spans="1:8">
      <c r="B3">
        <v>20</v>
      </c>
      <c r="C3" s="1" t="s">
        <v>17</v>
      </c>
      <c r="D3" s="1"/>
      <c r="E3" s="1"/>
      <c r="F3" s="1">
        <v>0</v>
      </c>
      <c r="G3">
        <f>B3/100</f>
        <v>0.2</v>
      </c>
      <c r="H3" s="1"/>
    </row>
    <row r="4" spans="1:8">
      <c r="A4" s="1" t="s">
        <v>32</v>
      </c>
      <c r="B4" s="1" t="s">
        <v>1</v>
      </c>
      <c r="C4" s="1" t="s">
        <v>17</v>
      </c>
      <c r="D4" s="1"/>
      <c r="E4" s="1"/>
      <c r="F4" s="1">
        <v>0</v>
      </c>
      <c r="G4">
        <f t="shared" ref="G4:G19" si="0">B4/100</f>
        <v>0.25</v>
      </c>
      <c r="H4" s="1"/>
    </row>
    <row r="5" spans="1:8">
      <c r="A5" s="1" t="s">
        <v>32</v>
      </c>
      <c r="B5" s="1" t="s">
        <v>2</v>
      </c>
      <c r="C5" s="1" t="s">
        <v>17</v>
      </c>
      <c r="D5" s="1"/>
      <c r="E5" s="1"/>
      <c r="F5" s="1">
        <v>0</v>
      </c>
      <c r="G5">
        <f t="shared" si="0"/>
        <v>0.3</v>
      </c>
      <c r="H5" s="1"/>
    </row>
    <row r="6" spans="1:8">
      <c r="A6" s="1" t="s">
        <v>32</v>
      </c>
      <c r="B6" s="1" t="s">
        <v>3</v>
      </c>
      <c r="C6" s="1" t="s">
        <v>17</v>
      </c>
      <c r="D6" s="1"/>
      <c r="E6" s="1"/>
      <c r="F6" s="1">
        <v>0</v>
      </c>
      <c r="G6">
        <f t="shared" si="0"/>
        <v>0.35</v>
      </c>
      <c r="H6" s="1"/>
    </row>
    <row r="7" spans="1:8">
      <c r="A7" s="1" t="s">
        <v>32</v>
      </c>
      <c r="B7" s="1" t="s">
        <v>4</v>
      </c>
      <c r="C7" s="1" t="s">
        <v>17</v>
      </c>
      <c r="D7" s="1"/>
      <c r="E7" s="1"/>
      <c r="F7" s="1">
        <v>0</v>
      </c>
      <c r="G7">
        <f t="shared" si="0"/>
        <v>0.4</v>
      </c>
      <c r="H7" s="1"/>
    </row>
    <row r="8" spans="1:8">
      <c r="A8" s="1" t="s">
        <v>32</v>
      </c>
      <c r="B8" s="1" t="s">
        <v>5</v>
      </c>
      <c r="C8" s="1" t="s">
        <v>17</v>
      </c>
      <c r="D8" s="1"/>
      <c r="E8" s="1"/>
      <c r="F8" s="1">
        <v>10.8901704951429</v>
      </c>
      <c r="G8">
        <f t="shared" si="0"/>
        <v>0.45</v>
      </c>
      <c r="H8" s="1"/>
    </row>
    <row r="9" spans="1:8">
      <c r="A9" s="1" t="s">
        <v>32</v>
      </c>
      <c r="B9" s="1" t="s">
        <v>6</v>
      </c>
      <c r="C9" s="1" t="s">
        <v>17</v>
      </c>
      <c r="F9">
        <v>24.540191602974001</v>
      </c>
      <c r="G9">
        <f t="shared" si="0"/>
        <v>0.5</v>
      </c>
    </row>
    <row r="10" spans="1:8">
      <c r="A10" s="1" t="s">
        <v>32</v>
      </c>
      <c r="B10" s="1" t="s">
        <v>7</v>
      </c>
      <c r="C10" s="1" t="s">
        <v>17</v>
      </c>
      <c r="F10">
        <v>41.259641847727401</v>
      </c>
      <c r="G10">
        <f t="shared" si="0"/>
        <v>0.55000000000000004</v>
      </c>
    </row>
    <row r="11" spans="1:8">
      <c r="A11" s="1" t="s">
        <v>32</v>
      </c>
      <c r="B11" s="1" t="s">
        <v>8</v>
      </c>
      <c r="C11" s="1" t="s">
        <v>17</v>
      </c>
      <c r="F11">
        <v>62.689996343009</v>
      </c>
      <c r="G11">
        <f t="shared" si="0"/>
        <v>0.6</v>
      </c>
    </row>
    <row r="12" spans="1:8">
      <c r="A12" s="1" t="s">
        <v>32</v>
      </c>
      <c r="B12" s="1" t="s">
        <v>9</v>
      </c>
      <c r="C12" s="1" t="s">
        <v>17</v>
      </c>
      <c r="F12">
        <v>80.137064341928706</v>
      </c>
      <c r="G12">
        <f t="shared" si="0"/>
        <v>0.65</v>
      </c>
    </row>
    <row r="13" spans="1:8">
      <c r="A13" s="1" t="s">
        <v>32</v>
      </c>
      <c r="B13" s="1" t="s">
        <v>10</v>
      </c>
      <c r="C13" s="1" t="s">
        <v>17</v>
      </c>
      <c r="F13">
        <v>110.959022328347</v>
      </c>
      <c r="G13">
        <f t="shared" si="0"/>
        <v>0.7</v>
      </c>
    </row>
    <row r="14" spans="1:8">
      <c r="A14" s="1" t="s">
        <v>32</v>
      </c>
      <c r="B14" s="1" t="s">
        <v>11</v>
      </c>
      <c r="C14" s="1" t="s">
        <v>17</v>
      </c>
      <c r="F14">
        <v>175.33146339263399</v>
      </c>
      <c r="G14">
        <f t="shared" si="0"/>
        <v>0.75</v>
      </c>
    </row>
    <row r="15" spans="1:8">
      <c r="A15" s="1" t="s">
        <v>32</v>
      </c>
      <c r="B15" s="1" t="s">
        <v>12</v>
      </c>
      <c r="C15" s="1" t="s">
        <v>17</v>
      </c>
      <c r="F15">
        <v>292.746609021089</v>
      </c>
      <c r="G15">
        <f t="shared" si="0"/>
        <v>0.8</v>
      </c>
    </row>
    <row r="16" spans="1:8">
      <c r="A16" s="1" t="s">
        <v>32</v>
      </c>
      <c r="B16" s="1" t="s">
        <v>13</v>
      </c>
      <c r="C16" s="1" t="s">
        <v>17</v>
      </c>
      <c r="F16">
        <v>456.05066718910399</v>
      </c>
      <c r="G16">
        <f t="shared" si="0"/>
        <v>0.85</v>
      </c>
    </row>
    <row r="17" spans="1:8">
      <c r="A17" s="1" t="s">
        <v>32</v>
      </c>
      <c r="B17" s="1" t="s">
        <v>14</v>
      </c>
      <c r="C17" s="1" t="s">
        <v>17</v>
      </c>
      <c r="F17">
        <v>695.47340064812897</v>
      </c>
      <c r="G17">
        <f t="shared" si="0"/>
        <v>0.9</v>
      </c>
    </row>
    <row r="18" spans="1:8">
      <c r="A18" s="1" t="s">
        <v>32</v>
      </c>
      <c r="B18" s="1" t="s">
        <v>15</v>
      </c>
      <c r="C18" s="1" t="s">
        <v>17</v>
      </c>
      <c r="G18">
        <f t="shared" si="0"/>
        <v>0.95</v>
      </c>
    </row>
    <row r="19" spans="1:8">
      <c r="A19" s="1" t="s">
        <v>32</v>
      </c>
      <c r="B19" s="1" t="s">
        <v>16</v>
      </c>
      <c r="C19" s="1" t="s">
        <v>17</v>
      </c>
      <c r="G19">
        <f t="shared" si="0"/>
        <v>1</v>
      </c>
    </row>
    <row r="20" spans="1:8">
      <c r="B20">
        <v>20</v>
      </c>
      <c r="C20" s="1" t="s">
        <v>17</v>
      </c>
      <c r="D20" s="1"/>
      <c r="E20" s="1"/>
      <c r="F20" s="1">
        <v>0</v>
      </c>
      <c r="H20" s="1"/>
    </row>
    <row r="21" spans="1:8">
      <c r="A21" s="1" t="s">
        <v>32</v>
      </c>
      <c r="B21" s="1" t="s">
        <v>1</v>
      </c>
      <c r="C21" s="1" t="s">
        <v>17</v>
      </c>
      <c r="D21" s="1"/>
      <c r="E21" s="1"/>
      <c r="F21" s="1">
        <v>0</v>
      </c>
      <c r="H21" s="1"/>
    </row>
    <row r="22" spans="1:8">
      <c r="A22" s="1" t="s">
        <v>32</v>
      </c>
      <c r="B22" s="1" t="s">
        <v>2</v>
      </c>
      <c r="C22" s="1" t="s">
        <v>17</v>
      </c>
      <c r="D22" s="1"/>
      <c r="E22" s="1"/>
      <c r="F22" s="1">
        <v>0</v>
      </c>
      <c r="H22" s="1"/>
    </row>
    <row r="23" spans="1:8">
      <c r="A23" s="1" t="s">
        <v>32</v>
      </c>
      <c r="B23" s="1" t="s">
        <v>3</v>
      </c>
      <c r="C23" s="1" t="s">
        <v>17</v>
      </c>
      <c r="D23" s="1"/>
      <c r="E23" s="1"/>
      <c r="F23" s="1">
        <v>0</v>
      </c>
      <c r="H23" s="1"/>
    </row>
    <row r="24" spans="1:8">
      <c r="A24" s="1" t="s">
        <v>32</v>
      </c>
      <c r="B24" s="1" t="s">
        <v>4</v>
      </c>
      <c r="C24" s="1" t="s">
        <v>17</v>
      </c>
      <c r="D24" s="1"/>
      <c r="E24" s="1"/>
      <c r="F24" s="1">
        <v>0</v>
      </c>
      <c r="H24" s="1"/>
    </row>
    <row r="25" spans="1:8">
      <c r="A25" s="1" t="s">
        <v>32</v>
      </c>
      <c r="B25" s="1" t="s">
        <v>5</v>
      </c>
      <c r="C25" s="1" t="s">
        <v>17</v>
      </c>
      <c r="D25" s="1"/>
      <c r="E25" s="1"/>
      <c r="F25" s="1">
        <v>3.3611637330687998</v>
      </c>
      <c r="H25" s="1"/>
    </row>
    <row r="26" spans="1:8">
      <c r="A26" s="1" t="s">
        <v>33</v>
      </c>
      <c r="B26" s="1" t="s">
        <v>6</v>
      </c>
      <c r="C26" s="1" t="s">
        <v>17</v>
      </c>
      <c r="F26">
        <v>6.3960211608349802</v>
      </c>
    </row>
    <row r="27" spans="1:8">
      <c r="A27" s="1" t="s">
        <v>33</v>
      </c>
      <c r="B27" s="1" t="s">
        <v>7</v>
      </c>
      <c r="C27" s="1" t="s">
        <v>17</v>
      </c>
      <c r="F27">
        <v>9.4519421399734895</v>
      </c>
    </row>
    <row r="28" spans="1:8">
      <c r="A28" s="1" t="s">
        <v>33</v>
      </c>
      <c r="B28" s="1" t="s">
        <v>8</v>
      </c>
      <c r="C28" s="1" t="s">
        <v>17</v>
      </c>
      <c r="F28">
        <v>12.684861477924001</v>
      </c>
    </row>
    <row r="29" spans="1:8">
      <c r="A29" s="1" t="s">
        <v>33</v>
      </c>
      <c r="B29" s="1" t="s">
        <v>9</v>
      </c>
      <c r="C29" s="1" t="s">
        <v>17</v>
      </c>
      <c r="F29">
        <v>14.3992064179452</v>
      </c>
    </row>
    <row r="30" spans="1:8">
      <c r="A30" s="1" t="s">
        <v>33</v>
      </c>
      <c r="B30" s="1" t="s">
        <v>10</v>
      </c>
      <c r="C30" s="1" t="s">
        <v>17</v>
      </c>
      <c r="F30">
        <v>16.614140257051101</v>
      </c>
    </row>
    <row r="31" spans="1:8">
      <c r="A31" s="1" t="s">
        <v>33</v>
      </c>
      <c r="B31" s="1" t="s">
        <v>11</v>
      </c>
      <c r="C31" s="1" t="s">
        <v>17</v>
      </c>
      <c r="F31">
        <v>19.903360620734901</v>
      </c>
    </row>
    <row r="32" spans="1:8">
      <c r="A32" s="1" t="s">
        <v>33</v>
      </c>
      <c r="B32" s="1" t="s">
        <v>12</v>
      </c>
      <c r="C32" s="1" t="s">
        <v>17</v>
      </c>
      <c r="F32">
        <v>24.405647808919799</v>
      </c>
    </row>
    <row r="33" spans="1:6">
      <c r="A33" s="1" t="s">
        <v>33</v>
      </c>
      <c r="B33" s="1" t="s">
        <v>13</v>
      </c>
      <c r="C33" s="1" t="s">
        <v>17</v>
      </c>
      <c r="F33">
        <v>34.010083921218502</v>
      </c>
    </row>
    <row r="34" spans="1:6">
      <c r="A34" s="1" t="s">
        <v>33</v>
      </c>
      <c r="B34" s="1" t="s">
        <v>14</v>
      </c>
      <c r="C34" s="1" t="s">
        <v>17</v>
      </c>
      <c r="F34">
        <v>46.103368781818901</v>
      </c>
    </row>
    <row r="35" spans="1:6">
      <c r="A35" s="1" t="s">
        <v>33</v>
      </c>
      <c r="B35" s="1" t="s">
        <v>15</v>
      </c>
      <c r="C35" s="1" t="s">
        <v>17</v>
      </c>
    </row>
    <row r="36" spans="1:6">
      <c r="A36" s="1" t="s">
        <v>33</v>
      </c>
      <c r="B36" s="1" t="s">
        <v>16</v>
      </c>
      <c r="C36" s="1" t="s">
        <v>17</v>
      </c>
    </row>
    <row r="37" spans="1:6">
      <c r="A37" s="1"/>
      <c r="B37" s="1"/>
      <c r="C37" s="1"/>
    </row>
    <row r="38" spans="1:6">
      <c r="A38" s="1"/>
      <c r="B38" s="1"/>
      <c r="C38" s="1"/>
    </row>
    <row r="39" spans="1:6">
      <c r="A39" s="1"/>
      <c r="B39" s="1"/>
      <c r="C39" s="1"/>
    </row>
    <row r="40" spans="1:6">
      <c r="A40" s="1"/>
      <c r="B40" s="1"/>
      <c r="C40" s="1"/>
    </row>
    <row r="41" spans="1:6">
      <c r="A41" s="1"/>
      <c r="B41" s="1"/>
      <c r="C41" s="1"/>
    </row>
    <row r="42" spans="1:6">
      <c r="A42" s="1"/>
      <c r="B42" s="1"/>
      <c r="C42" s="1"/>
    </row>
    <row r="43" spans="1:6">
      <c r="A43" s="1"/>
      <c r="B43" s="1"/>
      <c r="C43" s="1"/>
    </row>
    <row r="44" spans="1:6">
      <c r="A44" s="1"/>
      <c r="B44" s="1"/>
      <c r="C44" s="1"/>
    </row>
    <row r="45" spans="1:6">
      <c r="A45" s="1"/>
      <c r="B45" s="1"/>
      <c r="C45" s="1"/>
    </row>
    <row r="46" spans="1:6">
      <c r="A46" s="1"/>
      <c r="B46" s="1"/>
      <c r="C46" s="1"/>
    </row>
    <row r="47" spans="1:6">
      <c r="A47" s="1"/>
      <c r="B47" s="1"/>
      <c r="C47" s="1"/>
    </row>
    <row r="48" spans="1:6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topLeftCell="A22" workbookViewId="0">
      <selection activeCell="A52" sqref="A52:B67"/>
    </sheetView>
  </sheetViews>
  <sheetFormatPr baseColWidth="10" defaultRowHeight="1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>
      <c r="D1" s="1" t="s">
        <v>21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22</v>
      </c>
      <c r="K1" s="1" t="s">
        <v>22</v>
      </c>
      <c r="L1" s="1" t="s">
        <v>22</v>
      </c>
      <c r="M1" s="1" t="s">
        <v>22</v>
      </c>
      <c r="N1" s="1" t="s">
        <v>22</v>
      </c>
      <c r="O1" s="1" t="s">
        <v>22</v>
      </c>
      <c r="P1" t="s">
        <v>21</v>
      </c>
      <c r="Q1" t="s">
        <v>22</v>
      </c>
      <c r="R1" t="s">
        <v>37</v>
      </c>
    </row>
    <row r="2" spans="1:18"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t="s">
        <v>34</v>
      </c>
      <c r="Q2" t="s">
        <v>34</v>
      </c>
    </row>
    <row r="3" spans="1:18">
      <c r="A3" s="1" t="s">
        <v>29</v>
      </c>
      <c r="B3" s="1" t="s">
        <v>0</v>
      </c>
      <c r="C3" s="1" t="s">
        <v>17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>
      <c r="A4" s="1" t="s">
        <v>29</v>
      </c>
      <c r="B4" s="1" t="s">
        <v>1</v>
      </c>
      <c r="C4" s="1" t="s">
        <v>17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>
      <c r="A5" s="1" t="s">
        <v>29</v>
      </c>
      <c r="B5" s="1" t="s">
        <v>2</v>
      </c>
      <c r="C5" s="1" t="s">
        <v>17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>
      <c r="A6" s="1" t="s">
        <v>29</v>
      </c>
      <c r="B6" s="1" t="s">
        <v>3</v>
      </c>
      <c r="C6" s="1" t="s">
        <v>17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>
      <c r="A7" s="1" t="s">
        <v>29</v>
      </c>
      <c r="B7" s="1" t="s">
        <v>4</v>
      </c>
      <c r="C7" s="1" t="s">
        <v>17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>
      <c r="A8" s="1" t="s">
        <v>29</v>
      </c>
      <c r="B8" s="1" t="s">
        <v>5</v>
      </c>
      <c r="C8" s="1" t="s">
        <v>17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>
      <c r="A9" s="1" t="s">
        <v>29</v>
      </c>
      <c r="B9" s="1" t="s">
        <v>6</v>
      </c>
      <c r="C9" s="1" t="s">
        <v>17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>
      <c r="A10" s="1" t="s">
        <v>29</v>
      </c>
      <c r="B10" s="1" t="s">
        <v>7</v>
      </c>
      <c r="C10" s="1" t="s">
        <v>17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>
      <c r="A11" s="1" t="s">
        <v>29</v>
      </c>
      <c r="B11" s="1" t="s">
        <v>8</v>
      </c>
      <c r="C11" s="1" t="s">
        <v>17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>
      <c r="A12" s="1" t="s">
        <v>29</v>
      </c>
      <c r="B12" s="1" t="s">
        <v>9</v>
      </c>
      <c r="C12" s="1" t="s">
        <v>17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>
      <c r="A13" s="1" t="s">
        <v>29</v>
      </c>
      <c r="B13" s="1" t="s">
        <v>10</v>
      </c>
      <c r="C13" s="1" t="s">
        <v>17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>
      <c r="A14" s="1" t="s">
        <v>29</v>
      </c>
      <c r="B14" s="1" t="s">
        <v>11</v>
      </c>
      <c r="C14" s="1" t="s">
        <v>17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>
      <c r="A15" s="1" t="s">
        <v>29</v>
      </c>
      <c r="B15" s="1" t="s">
        <v>12</v>
      </c>
      <c r="C15" s="1" t="s">
        <v>17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>
      <c r="A16" s="1" t="s">
        <v>29</v>
      </c>
      <c r="B16" s="1" t="s">
        <v>13</v>
      </c>
      <c r="C16" s="1" t="s">
        <v>17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>
      <c r="A17" s="1" t="s">
        <v>29</v>
      </c>
      <c r="B17" s="1" t="s">
        <v>14</v>
      </c>
      <c r="C17" s="1" t="s">
        <v>17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>
      <c r="A18" s="1" t="s">
        <v>29</v>
      </c>
      <c r="B18" s="1" t="s">
        <v>15</v>
      </c>
      <c r="C18" s="1" t="s">
        <v>17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>
      <c r="A19" s="1" t="s">
        <v>29</v>
      </c>
      <c r="B19" s="1" t="s">
        <v>16</v>
      </c>
      <c r="C19" s="1" t="s">
        <v>17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>
      <c r="A20" s="1" t="s">
        <v>30</v>
      </c>
      <c r="B20" s="1" t="s">
        <v>1</v>
      </c>
      <c r="C20" s="1" t="s">
        <v>17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>
      <c r="A21" s="1" t="s">
        <v>30</v>
      </c>
      <c r="B21" s="1" t="s">
        <v>2</v>
      </c>
      <c r="C21" s="1" t="s">
        <v>17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>
      <c r="A22" s="1" t="s">
        <v>30</v>
      </c>
      <c r="B22" s="1" t="s">
        <v>3</v>
      </c>
      <c r="C22" s="1" t="s">
        <v>17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>
      <c r="A23" s="1" t="s">
        <v>30</v>
      </c>
      <c r="B23" s="1" t="s">
        <v>4</v>
      </c>
      <c r="C23" s="1" t="s">
        <v>17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>
      <c r="A24" s="1" t="s">
        <v>30</v>
      </c>
      <c r="B24" s="1" t="s">
        <v>5</v>
      </c>
      <c r="C24" s="1" t="s">
        <v>17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>
      <c r="A25" s="1" t="s">
        <v>30</v>
      </c>
      <c r="B25" s="1" t="s">
        <v>6</v>
      </c>
      <c r="C25" s="1" t="s">
        <v>17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>
      <c r="A26" s="1" t="s">
        <v>30</v>
      </c>
      <c r="B26" s="1" t="s">
        <v>7</v>
      </c>
      <c r="C26" s="1" t="s">
        <v>17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>
      <c r="A27" s="1" t="s">
        <v>30</v>
      </c>
      <c r="B27" s="1" t="s">
        <v>8</v>
      </c>
      <c r="C27" s="1" t="s">
        <v>17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>
      <c r="A28" s="1" t="s">
        <v>30</v>
      </c>
      <c r="B28" s="1" t="s">
        <v>9</v>
      </c>
      <c r="C28" s="1" t="s">
        <v>17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>
      <c r="A29" s="1" t="s">
        <v>30</v>
      </c>
      <c r="B29" s="1" t="s">
        <v>10</v>
      </c>
      <c r="C29" s="1" t="s">
        <v>17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>
      <c r="A30" s="1" t="s">
        <v>30</v>
      </c>
      <c r="B30" s="1" t="s">
        <v>11</v>
      </c>
      <c r="C30" s="1" t="s">
        <v>17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>
      <c r="A31" s="1" t="s">
        <v>30</v>
      </c>
      <c r="B31" s="1" t="s">
        <v>12</v>
      </c>
      <c r="C31" s="1" t="s">
        <v>17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>
      <c r="A32" s="1" t="s">
        <v>30</v>
      </c>
      <c r="B32" s="1" t="s">
        <v>13</v>
      </c>
      <c r="C32" s="1" t="s">
        <v>17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>
      <c r="A33" s="1" t="s">
        <v>30</v>
      </c>
      <c r="B33" s="1" t="s">
        <v>14</v>
      </c>
      <c r="C33" s="1" t="s">
        <v>17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>
      <c r="A34" s="1" t="s">
        <v>30</v>
      </c>
      <c r="B34" s="1" t="s">
        <v>15</v>
      </c>
      <c r="C34" s="1" t="s">
        <v>17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>
      <c r="A35" s="1" t="s">
        <v>30</v>
      </c>
      <c r="B35" s="1" t="s">
        <v>16</v>
      </c>
      <c r="C35" s="1" t="s">
        <v>17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>
      <c r="A36" s="1" t="s">
        <v>31</v>
      </c>
      <c r="B36" s="1" t="s">
        <v>1</v>
      </c>
      <c r="C36" s="1" t="s">
        <v>17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>
      <c r="A37" s="1" t="s">
        <v>31</v>
      </c>
      <c r="B37" s="1" t="s">
        <v>2</v>
      </c>
      <c r="C37" s="1" t="s">
        <v>17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>
      <c r="A38" s="1" t="s">
        <v>31</v>
      </c>
      <c r="B38" s="1" t="s">
        <v>3</v>
      </c>
      <c r="C38" s="1" t="s">
        <v>17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>
      <c r="A39" s="1" t="s">
        <v>31</v>
      </c>
      <c r="B39" s="1" t="s">
        <v>4</v>
      </c>
      <c r="C39" s="1" t="s">
        <v>17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>
      <c r="A40" s="1" t="s">
        <v>31</v>
      </c>
      <c r="B40" s="1" t="s">
        <v>5</v>
      </c>
      <c r="C40" s="1" t="s">
        <v>17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>
      <c r="A41" s="1" t="s">
        <v>31</v>
      </c>
      <c r="B41" s="1" t="s">
        <v>6</v>
      </c>
      <c r="C41" s="1" t="s">
        <v>17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>
      <c r="A42" s="1" t="s">
        <v>31</v>
      </c>
      <c r="B42" s="1" t="s">
        <v>7</v>
      </c>
      <c r="C42" s="1" t="s">
        <v>17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>
      <c r="A43" s="1" t="s">
        <v>31</v>
      </c>
      <c r="B43" s="1" t="s">
        <v>8</v>
      </c>
      <c r="C43" s="1" t="s">
        <v>17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>
      <c r="A44" s="1" t="s">
        <v>31</v>
      </c>
      <c r="B44" s="1" t="s">
        <v>9</v>
      </c>
      <c r="C44" s="1" t="s">
        <v>17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>
      <c r="A45" s="1" t="s">
        <v>31</v>
      </c>
      <c r="B45" s="1" t="s">
        <v>10</v>
      </c>
      <c r="C45" s="1" t="s">
        <v>17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>
      <c r="A46" s="1" t="s">
        <v>31</v>
      </c>
      <c r="B46" s="1" t="s">
        <v>11</v>
      </c>
      <c r="C46" s="1" t="s">
        <v>17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>
      <c r="A47" s="1" t="s">
        <v>31</v>
      </c>
      <c r="B47" s="1" t="s">
        <v>12</v>
      </c>
      <c r="C47" s="1" t="s">
        <v>17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>
      <c r="A48" s="1" t="s">
        <v>31</v>
      </c>
      <c r="B48" s="1" t="s">
        <v>13</v>
      </c>
      <c r="C48" s="1" t="s">
        <v>17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>
      <c r="A49" s="1" t="s">
        <v>31</v>
      </c>
      <c r="B49" s="1" t="s">
        <v>14</v>
      </c>
      <c r="C49" s="1" t="s">
        <v>17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>
      <c r="A50" s="1" t="s">
        <v>31</v>
      </c>
      <c r="B50" s="1" t="s">
        <v>15</v>
      </c>
      <c r="C50" s="1" t="s">
        <v>17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>
      <c r="A51" s="1" t="s">
        <v>31</v>
      </c>
      <c r="B51" s="1" t="s">
        <v>16</v>
      </c>
      <c r="C51" s="1" t="s">
        <v>17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>
      <c r="A52" s="1" t="s">
        <v>35</v>
      </c>
      <c r="B52" s="1" t="s">
        <v>1</v>
      </c>
      <c r="C52" s="1" t="s">
        <v>17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>
      <c r="A53" s="1" t="s">
        <v>35</v>
      </c>
      <c r="B53" s="1" t="s">
        <v>2</v>
      </c>
      <c r="C53" s="1" t="s">
        <v>17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>
      <c r="A54" s="1" t="s">
        <v>35</v>
      </c>
      <c r="B54" s="1" t="s">
        <v>3</v>
      </c>
      <c r="C54" s="1" t="s">
        <v>17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>
      <c r="A55" s="1" t="s">
        <v>35</v>
      </c>
      <c r="B55" s="1" t="s">
        <v>4</v>
      </c>
      <c r="C55" s="1" t="s">
        <v>17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>
      <c r="A56" s="1" t="s">
        <v>35</v>
      </c>
      <c r="B56" s="1" t="s">
        <v>5</v>
      </c>
      <c r="C56" s="1" t="s">
        <v>17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>
      <c r="A57" s="1" t="s">
        <v>35</v>
      </c>
      <c r="B57" s="1" t="s">
        <v>6</v>
      </c>
      <c r="C57" s="1" t="s">
        <v>17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>
      <c r="A58" s="1" t="s">
        <v>35</v>
      </c>
      <c r="B58" s="1" t="s">
        <v>7</v>
      </c>
      <c r="C58" s="1" t="s">
        <v>17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>
      <c r="A59" s="1" t="s">
        <v>35</v>
      </c>
      <c r="B59" s="1" t="s">
        <v>8</v>
      </c>
      <c r="C59" s="1" t="s">
        <v>17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 t="shared" si="7"/>
        <v>125932806.39998005</v>
      </c>
      <c r="Q59">
        <f t="shared" si="8"/>
        <v>203917391.30007464</v>
      </c>
      <c r="R59">
        <f t="shared" si="9"/>
        <v>329850197.70005471</v>
      </c>
    </row>
    <row r="60" spans="1:18">
      <c r="A60" s="1" t="s">
        <v>35</v>
      </c>
      <c r="B60" s="1" t="s">
        <v>9</v>
      </c>
      <c r="C60" s="1" t="s">
        <v>17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>
      <c r="A61" s="1" t="s">
        <v>35</v>
      </c>
      <c r="B61" s="1" t="s">
        <v>10</v>
      </c>
      <c r="C61" s="1" t="s">
        <v>17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>
      <c r="A62" s="1" t="s">
        <v>35</v>
      </c>
      <c r="B62" s="1" t="s">
        <v>11</v>
      </c>
      <c r="C62" s="1" t="s">
        <v>17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>
      <c r="A63" s="1" t="s">
        <v>35</v>
      </c>
      <c r="B63" s="1" t="s">
        <v>12</v>
      </c>
      <c r="C63" s="1" t="s">
        <v>17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 t="shared" si="9"/>
        <v>513670167.04170597</v>
      </c>
    </row>
    <row r="64" spans="1:18">
      <c r="A64" s="1" t="s">
        <v>35</v>
      </c>
      <c r="B64" s="1" t="s">
        <v>13</v>
      </c>
      <c r="C64" s="1" t="s">
        <v>17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>
      <c r="A65" s="1" t="s">
        <v>35</v>
      </c>
      <c r="B65" s="1" t="s">
        <v>14</v>
      </c>
      <c r="C65" s="1" t="s">
        <v>17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>
      <c r="A66" s="1" t="s">
        <v>35</v>
      </c>
      <c r="B66" s="1" t="s">
        <v>15</v>
      </c>
      <c r="C66" s="1" t="s">
        <v>17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>
      <c r="A67" s="1" t="s">
        <v>35</v>
      </c>
      <c r="B67" s="1" t="s">
        <v>16</v>
      </c>
      <c r="C67" s="1" t="s">
        <v>17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>
      <c r="A69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6" zoomScale="85" zoomScaleNormal="85" workbookViewId="0">
      <selection activeCell="H62" sqref="H62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A13" sqref="A13"/>
    </sheetView>
  </sheetViews>
  <sheetFormatPr baseColWidth="10" defaultRowHeight="15"/>
  <cols>
    <col min="1" max="1" width="49.5703125" customWidth="1"/>
  </cols>
  <sheetData>
    <row r="1" spans="1:6">
      <c r="A1" t="s">
        <v>41</v>
      </c>
      <c r="B1" t="s">
        <v>40</v>
      </c>
      <c r="C1" t="s">
        <v>39</v>
      </c>
      <c r="D1" t="s">
        <v>38</v>
      </c>
      <c r="F1" t="s">
        <v>37</v>
      </c>
    </row>
    <row r="2" spans="1:6">
      <c r="A2" t="s">
        <v>32</v>
      </c>
      <c r="B2">
        <v>20</v>
      </c>
      <c r="C2">
        <v>0</v>
      </c>
      <c r="D2" t="s">
        <v>18</v>
      </c>
      <c r="E2">
        <f t="shared" ref="E2:E18" si="0">B2/100</f>
        <v>0.2</v>
      </c>
    </row>
    <row r="3" spans="1:6">
      <c r="A3" t="s">
        <v>32</v>
      </c>
      <c r="B3">
        <v>25</v>
      </c>
      <c r="C3">
        <v>0</v>
      </c>
      <c r="D3" t="s">
        <v>18</v>
      </c>
      <c r="E3">
        <f t="shared" si="0"/>
        <v>0.25</v>
      </c>
    </row>
    <row r="4" spans="1:6">
      <c r="A4" t="s">
        <v>32</v>
      </c>
      <c r="B4">
        <v>30</v>
      </c>
      <c r="C4">
        <v>0</v>
      </c>
      <c r="D4" t="s">
        <v>18</v>
      </c>
      <c r="E4">
        <f t="shared" si="0"/>
        <v>0.3</v>
      </c>
    </row>
    <row r="5" spans="1:6">
      <c r="A5" t="s">
        <v>32</v>
      </c>
      <c r="B5">
        <v>35</v>
      </c>
      <c r="C5">
        <v>0</v>
      </c>
      <c r="D5" t="s">
        <v>18</v>
      </c>
      <c r="E5">
        <f t="shared" si="0"/>
        <v>0.35</v>
      </c>
    </row>
    <row r="6" spans="1:6">
      <c r="A6" t="s">
        <v>32</v>
      </c>
      <c r="B6">
        <v>40</v>
      </c>
      <c r="C6">
        <v>0</v>
      </c>
      <c r="D6" t="s">
        <v>18</v>
      </c>
      <c r="E6">
        <f t="shared" si="0"/>
        <v>0.4</v>
      </c>
    </row>
    <row r="7" spans="1:6">
      <c r="A7" t="s">
        <v>32</v>
      </c>
      <c r="B7">
        <v>45</v>
      </c>
      <c r="C7">
        <v>27.187103927446099</v>
      </c>
      <c r="D7" t="s">
        <v>18</v>
      </c>
      <c r="E7">
        <f t="shared" si="0"/>
        <v>0.45</v>
      </c>
    </row>
    <row r="8" spans="1:6">
      <c r="A8" t="s">
        <v>32</v>
      </c>
      <c r="B8">
        <v>50</v>
      </c>
      <c r="C8">
        <v>43.412656719508298</v>
      </c>
      <c r="D8" t="s">
        <v>18</v>
      </c>
      <c r="E8">
        <f t="shared" si="0"/>
        <v>0.5</v>
      </c>
    </row>
    <row r="9" spans="1:6">
      <c r="A9" t="s">
        <v>32</v>
      </c>
      <c r="B9">
        <v>55</v>
      </c>
      <c r="C9">
        <v>60.396607444319798</v>
      </c>
      <c r="D9" t="s">
        <v>18</v>
      </c>
      <c r="E9">
        <f t="shared" si="0"/>
        <v>0.55000000000000004</v>
      </c>
    </row>
    <row r="10" spans="1:6">
      <c r="A10" t="s">
        <v>32</v>
      </c>
      <c r="B10">
        <v>60</v>
      </c>
      <c r="C10">
        <v>86.551849847157101</v>
      </c>
      <c r="D10" t="s">
        <v>18</v>
      </c>
      <c r="E10">
        <f t="shared" si="0"/>
        <v>0.6</v>
      </c>
    </row>
    <row r="11" spans="1:6">
      <c r="A11" t="s">
        <v>32</v>
      </c>
      <c r="B11">
        <v>65</v>
      </c>
      <c r="C11">
        <v>138.91811804019099</v>
      </c>
      <c r="D11" t="s">
        <v>18</v>
      </c>
      <c r="E11">
        <f t="shared" si="0"/>
        <v>0.65</v>
      </c>
    </row>
    <row r="12" spans="1:6">
      <c r="A12" t="s">
        <v>32</v>
      </c>
      <c r="B12">
        <v>70</v>
      </c>
      <c r="C12">
        <v>196.12586450557299</v>
      </c>
      <c r="D12" t="s">
        <v>18</v>
      </c>
      <c r="E12">
        <f t="shared" si="0"/>
        <v>0.7</v>
      </c>
    </row>
    <row r="13" spans="1:6">
      <c r="A13" t="s">
        <v>32</v>
      </c>
      <c r="B13">
        <v>75</v>
      </c>
      <c r="C13">
        <v>270.83564214092598</v>
      </c>
      <c r="D13" t="s">
        <v>18</v>
      </c>
      <c r="E13">
        <f t="shared" si="0"/>
        <v>0.75</v>
      </c>
    </row>
    <row r="14" spans="1:6">
      <c r="A14" t="s">
        <v>32</v>
      </c>
      <c r="B14">
        <v>80</v>
      </c>
      <c r="C14">
        <v>352.83913678925398</v>
      </c>
      <c r="D14" t="s">
        <v>18</v>
      </c>
      <c r="E14">
        <f t="shared" si="0"/>
        <v>0.8</v>
      </c>
    </row>
    <row r="15" spans="1:6">
      <c r="A15" t="s">
        <v>32</v>
      </c>
      <c r="B15">
        <v>85</v>
      </c>
      <c r="C15">
        <v>461.07218936113998</v>
      </c>
      <c r="D15" t="s">
        <v>18</v>
      </c>
      <c r="E15">
        <f t="shared" si="0"/>
        <v>0.85</v>
      </c>
    </row>
    <row r="16" spans="1:6">
      <c r="A16" t="s">
        <v>32</v>
      </c>
      <c r="B16">
        <v>90</v>
      </c>
      <c r="C16">
        <v>687.35800435822296</v>
      </c>
      <c r="D16" t="s">
        <v>18</v>
      </c>
      <c r="E16">
        <f t="shared" si="0"/>
        <v>0.9</v>
      </c>
    </row>
    <row r="17" spans="1:5">
      <c r="A17" t="s">
        <v>32</v>
      </c>
      <c r="B17">
        <v>95</v>
      </c>
      <c r="C17">
        <v>1248.26764548131</v>
      </c>
      <c r="D17" t="s">
        <v>18</v>
      </c>
      <c r="E17">
        <f t="shared" si="0"/>
        <v>0.95</v>
      </c>
    </row>
    <row r="18" spans="1:5">
      <c r="A18" t="s">
        <v>32</v>
      </c>
      <c r="B18">
        <v>100</v>
      </c>
      <c r="C18">
        <v>4230.7367070529699</v>
      </c>
      <c r="D18" t="s">
        <v>18</v>
      </c>
      <c r="E18">
        <f t="shared" si="0"/>
        <v>1</v>
      </c>
    </row>
    <row r="19" spans="1:5">
      <c r="A19" t="s">
        <v>33</v>
      </c>
      <c r="B19">
        <v>20</v>
      </c>
      <c r="C19">
        <v>0</v>
      </c>
      <c r="D19" t="s">
        <v>18</v>
      </c>
    </row>
    <row r="20" spans="1:5">
      <c r="A20" t="s">
        <v>33</v>
      </c>
      <c r="B20">
        <v>25</v>
      </c>
      <c r="C20">
        <v>0</v>
      </c>
      <c r="D20" t="s">
        <v>18</v>
      </c>
    </row>
    <row r="21" spans="1:5">
      <c r="A21" t="s">
        <v>33</v>
      </c>
      <c r="B21">
        <v>30</v>
      </c>
      <c r="C21">
        <v>0</v>
      </c>
      <c r="D21" t="s">
        <v>18</v>
      </c>
    </row>
    <row r="22" spans="1:5">
      <c r="A22" t="s">
        <v>33</v>
      </c>
      <c r="B22">
        <v>35</v>
      </c>
      <c r="C22">
        <v>0</v>
      </c>
      <c r="D22" t="s">
        <v>18</v>
      </c>
    </row>
    <row r="23" spans="1:5">
      <c r="A23" t="s">
        <v>33</v>
      </c>
      <c r="B23">
        <v>40</v>
      </c>
      <c r="C23">
        <v>0</v>
      </c>
      <c r="D23" t="s">
        <v>18</v>
      </c>
    </row>
    <row r="24" spans="1:5">
      <c r="A24" t="s">
        <v>33</v>
      </c>
      <c r="B24">
        <v>45</v>
      </c>
      <c r="C24">
        <v>6.1236850593377996</v>
      </c>
      <c r="D24" t="s">
        <v>18</v>
      </c>
    </row>
    <row r="25" spans="1:5">
      <c r="A25" t="s">
        <v>33</v>
      </c>
      <c r="B25">
        <v>50</v>
      </c>
      <c r="C25">
        <v>8.2065378444029893</v>
      </c>
      <c r="D25" t="s">
        <v>18</v>
      </c>
    </row>
    <row r="26" spans="1:5">
      <c r="A26" t="s">
        <v>33</v>
      </c>
      <c r="B26">
        <v>55</v>
      </c>
      <c r="C26">
        <v>10.2142698009644</v>
      </c>
      <c r="D26" t="s">
        <v>18</v>
      </c>
    </row>
    <row r="27" spans="1:5">
      <c r="A27" t="s">
        <v>33</v>
      </c>
      <c r="B27">
        <v>60</v>
      </c>
      <c r="C27">
        <v>12.216238131962299</v>
      </c>
      <c r="D27" t="s">
        <v>18</v>
      </c>
    </row>
    <row r="28" spans="1:5">
      <c r="A28" t="s">
        <v>33</v>
      </c>
      <c r="B28">
        <v>65</v>
      </c>
      <c r="C28">
        <v>18.992394794164699</v>
      </c>
      <c r="D28" t="s">
        <v>18</v>
      </c>
    </row>
    <row r="29" spans="1:5">
      <c r="A29" t="s">
        <v>33</v>
      </c>
      <c r="B29">
        <v>70</v>
      </c>
      <c r="C29">
        <v>26.375416369456101</v>
      </c>
      <c r="D29" t="s">
        <v>18</v>
      </c>
    </row>
    <row r="30" spans="1:5">
      <c r="A30" t="s">
        <v>33</v>
      </c>
      <c r="B30">
        <v>75</v>
      </c>
      <c r="C30">
        <v>36.421343523685898</v>
      </c>
      <c r="D30" t="s">
        <v>18</v>
      </c>
    </row>
    <row r="31" spans="1:5">
      <c r="A31" t="s">
        <v>33</v>
      </c>
      <c r="B31">
        <v>80</v>
      </c>
      <c r="C31">
        <v>44.763685638172497</v>
      </c>
      <c r="D31" t="s">
        <v>18</v>
      </c>
    </row>
    <row r="32" spans="1:5">
      <c r="A32" t="s">
        <v>33</v>
      </c>
      <c r="B32">
        <v>85</v>
      </c>
      <c r="C32">
        <v>53.542907442285802</v>
      </c>
      <c r="D32" t="s">
        <v>18</v>
      </c>
    </row>
    <row r="33" spans="1:5">
      <c r="A33" t="s">
        <v>33</v>
      </c>
      <c r="B33">
        <v>90</v>
      </c>
      <c r="C33">
        <v>58.610731907019499</v>
      </c>
      <c r="D33" t="s">
        <v>18</v>
      </c>
    </row>
    <row r="34" spans="1:5">
      <c r="A34" t="s">
        <v>33</v>
      </c>
      <c r="B34">
        <v>95</v>
      </c>
      <c r="C34">
        <v>62.989716622882497</v>
      </c>
      <c r="D34" t="s">
        <v>18</v>
      </c>
    </row>
    <row r="35" spans="1:5">
      <c r="A35" t="s">
        <v>33</v>
      </c>
      <c r="B35">
        <v>100</v>
      </c>
      <c r="C35">
        <v>67.311512760667497</v>
      </c>
      <c r="D35" t="s">
        <v>18</v>
      </c>
    </row>
    <row r="36" spans="1:5">
      <c r="A36" t="s">
        <v>31</v>
      </c>
      <c r="B36">
        <v>25</v>
      </c>
    </row>
    <row r="37" spans="1:5">
      <c r="A37" t="s">
        <v>31</v>
      </c>
      <c r="B37">
        <v>30</v>
      </c>
    </row>
    <row r="38" spans="1:5">
      <c r="A38" t="s">
        <v>31</v>
      </c>
      <c r="B38">
        <v>35</v>
      </c>
    </row>
    <row r="39" spans="1:5">
      <c r="A39" t="s">
        <v>31</v>
      </c>
      <c r="B39">
        <v>40</v>
      </c>
    </row>
    <row r="40" spans="1:5">
      <c r="A40" t="s">
        <v>31</v>
      </c>
      <c r="B40">
        <v>45</v>
      </c>
      <c r="E40">
        <v>2.412777742385401E-2</v>
      </c>
    </row>
    <row r="41" spans="1:5">
      <c r="A41" t="s">
        <v>31</v>
      </c>
      <c r="B41">
        <v>50</v>
      </c>
      <c r="E41">
        <v>3.6911973078595645E-2</v>
      </c>
    </row>
    <row r="42" spans="1:5">
      <c r="A42" t="s">
        <v>31</v>
      </c>
      <c r="B42">
        <v>55</v>
      </c>
      <c r="E42">
        <v>5.5317787957186657E-2</v>
      </c>
    </row>
    <row r="43" spans="1:5">
      <c r="A43" t="s">
        <v>31</v>
      </c>
      <c r="B43">
        <v>60</v>
      </c>
      <c r="E43">
        <v>7.8215148988548533E-2</v>
      </c>
    </row>
    <row r="44" spans="1:5">
      <c r="A44" t="s">
        <v>31</v>
      </c>
      <c r="B44">
        <v>65</v>
      </c>
      <c r="E44">
        <v>9.3484773441398716E-2</v>
      </c>
    </row>
    <row r="45" spans="1:5">
      <c r="A45" t="s">
        <v>31</v>
      </c>
      <c r="B45">
        <v>70</v>
      </c>
      <c r="E45">
        <v>0.11099998851667732</v>
      </c>
    </row>
    <row r="46" spans="1:5">
      <c r="A46" t="s">
        <v>31</v>
      </c>
      <c r="B46">
        <v>75</v>
      </c>
      <c r="E46">
        <v>0.12543992127716888</v>
      </c>
    </row>
    <row r="47" spans="1:5">
      <c r="A47" t="s">
        <v>31</v>
      </c>
      <c r="B47">
        <v>80</v>
      </c>
      <c r="E47">
        <v>0.14632963513611816</v>
      </c>
    </row>
    <row r="48" spans="1:5">
      <c r="A48" t="s">
        <v>31</v>
      </c>
      <c r="B48">
        <v>85</v>
      </c>
      <c r="E48">
        <v>0.17568778154431289</v>
      </c>
    </row>
    <row r="49" spans="1:5">
      <c r="A49" t="s">
        <v>31</v>
      </c>
      <c r="B49">
        <v>90</v>
      </c>
      <c r="E49">
        <v>0.21790699135613234</v>
      </c>
    </row>
    <row r="50" spans="1:5">
      <c r="A50" t="s">
        <v>31</v>
      </c>
      <c r="B50">
        <v>95</v>
      </c>
    </row>
    <row r="51" spans="1:5">
      <c r="A51" t="s">
        <v>31</v>
      </c>
      <c r="B51">
        <v>100</v>
      </c>
    </row>
  </sheetData>
  <autoFilter ref="A1: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report_tech</vt:lpstr>
      <vt:lpstr>report_tech_r_D</vt:lpstr>
      <vt:lpstr>figure</vt:lpstr>
      <vt:lpstr>report_tech_M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Lenovo</cp:lastModifiedBy>
  <dcterms:created xsi:type="dcterms:W3CDTF">2018-08-12T19:53:14Z</dcterms:created>
  <dcterms:modified xsi:type="dcterms:W3CDTF">2018-09-22T20:18:42Z</dcterms:modified>
</cp:coreProperties>
</file>