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Tabelle1!$A$41:$O$41</definedName>
  </definedNames>
  <calcPr calcId="125725"/>
</workbook>
</file>

<file path=xl/calcChain.xml><?xml version="1.0" encoding="utf-8"?>
<calcChain xmlns="http://schemas.openxmlformats.org/spreadsheetml/2006/main">
  <c r="H5" i="2"/>
  <c r="H6"/>
  <c r="H7"/>
  <c r="H8"/>
  <c r="H9"/>
  <c r="H10"/>
  <c r="H11"/>
  <c r="H12"/>
  <c r="H13"/>
  <c r="H14"/>
  <c r="H15"/>
  <c r="H16"/>
  <c r="H17"/>
  <c r="H18"/>
  <c r="H19"/>
  <c r="H20"/>
  <c r="H4"/>
</calcChain>
</file>

<file path=xl/sharedStrings.xml><?xml version="1.0" encoding="utf-8"?>
<sst xmlns="http://schemas.openxmlformats.org/spreadsheetml/2006/main" count="368" uniqueCount="21">
  <si>
    <t>obj value</t>
  </si>
  <si>
    <t>capacities storage GWh</t>
  </si>
  <si>
    <t>storage</t>
  </si>
  <si>
    <t>capacities storage GW</t>
  </si>
  <si>
    <t>Storage power capacity (Zerrahn &amp; Schill)</t>
  </si>
  <si>
    <t>Storage energy capacity (Zerrahn &amp; Schill)</t>
  </si>
  <si>
    <t>Storage power capacity (our model)</t>
  </si>
  <si>
    <t>Total costs (Zerrahn &amp; Schill)</t>
  </si>
  <si>
    <t>Total costs (our model OPS)</t>
  </si>
  <si>
    <t>Total costs (our model RN)</t>
  </si>
  <si>
    <t>Storage energy capacity (our model  RN)</t>
  </si>
  <si>
    <t>Storage energy capacity (our model  OPS)</t>
  </si>
  <si>
    <t>Storage power capacity (our model  OPS)</t>
  </si>
  <si>
    <t>capacities renewable GW</t>
  </si>
  <si>
    <t>wind</t>
  </si>
  <si>
    <t>solar</t>
  </si>
  <si>
    <t>renewable</t>
  </si>
  <si>
    <t>renewable (Zerrahn&amp;Schill)</t>
  </si>
  <si>
    <t>wind (our model, OPSD)</t>
  </si>
  <si>
    <t>sum our model</t>
  </si>
  <si>
    <t>solar (our model, OPSD)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</si>
</sst>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Tabelle1!$D$1</c:f>
              <c:strCache>
                <c:ptCount val="1"/>
                <c:pt idx="0">
                  <c:v>Total costs (our model RN)</c:v>
                </c:pt>
              </c:strCache>
            </c:strRef>
          </c:tx>
          <c:val>
            <c:numRef>
              <c:f>Tabelle1!$D$2:$D$18</c:f>
              <c:numCache>
                <c:formatCode>General</c:formatCode>
                <c:ptCount val="17"/>
                <c:pt idx="0">
                  <c:v>27377431082.9832</c:v>
                </c:pt>
                <c:pt idx="1">
                  <c:v>28407417449.820599</c:v>
                </c:pt>
                <c:pt idx="2">
                  <c:v>29460934386.633598</c:v>
                </c:pt>
                <c:pt idx="3">
                  <c:v>30567557106.348</c:v>
                </c:pt>
                <c:pt idx="4">
                  <c:v>31790709659.260601</c:v>
                </c:pt>
                <c:pt idx="5">
                  <c:v>33163409563.269001</c:v>
                </c:pt>
                <c:pt idx="6">
                  <c:v>34729548778.942902</c:v>
                </c:pt>
                <c:pt idx="7">
                  <c:v>36587258765.467796</c:v>
                </c:pt>
                <c:pt idx="8">
                  <c:v>38785819245.567902</c:v>
                </c:pt>
                <c:pt idx="9">
                  <c:v>41240406484.9841</c:v>
                </c:pt>
                <c:pt idx="10">
                  <c:v>43963183315.678703</c:v>
                </c:pt>
                <c:pt idx="11">
                  <c:v>47042941147.296799</c:v>
                </c:pt>
                <c:pt idx="12">
                  <c:v>50583574564.091797</c:v>
                </c:pt>
                <c:pt idx="13">
                  <c:v>54806005624.891998</c:v>
                </c:pt>
                <c:pt idx="14">
                  <c:v>60438128960.913597</c:v>
                </c:pt>
                <c:pt idx="15">
                  <c:v>69918078241.133698</c:v>
                </c:pt>
                <c:pt idx="16">
                  <c:v>102741666750.116</c:v>
                </c:pt>
              </c:numCache>
            </c:numRef>
          </c:val>
        </c:ser>
        <c:ser>
          <c:idx val="2"/>
          <c:order val="1"/>
          <c:tx>
            <c:strRef>
              <c:f>Tabelle1!$M$1</c:f>
              <c:strCache>
                <c:ptCount val="1"/>
                <c:pt idx="0">
                  <c:v>Total costs (our model OPS)</c:v>
                </c:pt>
              </c:strCache>
            </c:strRef>
          </c:tx>
          <c:val>
            <c:numRef>
              <c:f>Tabelle1!$M$2:$M$18</c:f>
              <c:numCache>
                <c:formatCode>General</c:formatCode>
                <c:ptCount val="17"/>
                <c:pt idx="0">
                  <c:v>26851821984.298</c:v>
                </c:pt>
                <c:pt idx="1">
                  <c:v>27757107905.019402</c:v>
                </c:pt>
                <c:pt idx="2">
                  <c:v>28692533021.882099</c:v>
                </c:pt>
                <c:pt idx="3">
                  <c:v>29674010536.187599</c:v>
                </c:pt>
                <c:pt idx="4">
                  <c:v>30763528194.9207</c:v>
                </c:pt>
                <c:pt idx="5">
                  <c:v>32018188192.674</c:v>
                </c:pt>
                <c:pt idx="6">
                  <c:v>33495486433.890202</c:v>
                </c:pt>
                <c:pt idx="7">
                  <c:v>35279653514.130798</c:v>
                </c:pt>
                <c:pt idx="8">
                  <c:v>37456167428.540497</c:v>
                </c:pt>
                <c:pt idx="9">
                  <c:v>40056136400.872902</c:v>
                </c:pt>
                <c:pt idx="10">
                  <c:v>43184092928.315804</c:v>
                </c:pt>
                <c:pt idx="11">
                  <c:v>47047688185.654297</c:v>
                </c:pt>
                <c:pt idx="12">
                  <c:v>51857733896.460701</c:v>
                </c:pt>
                <c:pt idx="13">
                  <c:v>58098466146.476402</c:v>
                </c:pt>
                <c:pt idx="14">
                  <c:v>66468342864.721802</c:v>
                </c:pt>
                <c:pt idx="15">
                  <c:v>80063996465.644897</c:v>
                </c:pt>
                <c:pt idx="16">
                  <c:v>135238283280.916</c:v>
                </c:pt>
              </c:numCache>
            </c:numRef>
          </c:val>
        </c:ser>
        <c:ser>
          <c:idx val="1"/>
          <c:order val="2"/>
          <c:tx>
            <c:strRef>
              <c:f>Tabelle1!$H$1</c:f>
              <c:strCache>
                <c:ptCount val="1"/>
                <c:pt idx="0">
                  <c:v>Total costs (Zerrahn &amp; Schill)</c:v>
                </c:pt>
              </c:strCache>
            </c:strRef>
          </c:tx>
          <c:val>
            <c:numRef>
              <c:f>Tabelle1!$H$2:$H$18</c:f>
              <c:numCache>
                <c:formatCode>General</c:formatCode>
                <c:ptCount val="17"/>
                <c:pt idx="0">
                  <c:v>25043771028.400398</c:v>
                </c:pt>
                <c:pt idx="1">
                  <c:v>25548702210.486599</c:v>
                </c:pt>
                <c:pt idx="2">
                  <c:v>26141351085.510601</c:v>
                </c:pt>
                <c:pt idx="3">
                  <c:v>26895463175.052601</c:v>
                </c:pt>
                <c:pt idx="4">
                  <c:v>27794879997.733002</c:v>
                </c:pt>
                <c:pt idx="5">
                  <c:v>28864085566.101002</c:v>
                </c:pt>
                <c:pt idx="6">
                  <c:v>30115678119.164501</c:v>
                </c:pt>
                <c:pt idx="7">
                  <c:v>31546752626.7131</c:v>
                </c:pt>
                <c:pt idx="8">
                  <c:v>33197530111.720501</c:v>
                </c:pt>
                <c:pt idx="9">
                  <c:v>35089993878.859299</c:v>
                </c:pt>
                <c:pt idx="10">
                  <c:v>37320129213.218102</c:v>
                </c:pt>
                <c:pt idx="11">
                  <c:v>40069984654.877998</c:v>
                </c:pt>
                <c:pt idx="12">
                  <c:v>43585850853.940201</c:v>
                </c:pt>
                <c:pt idx="13">
                  <c:v>48258005810.402901</c:v>
                </c:pt>
                <c:pt idx="14">
                  <c:v>54753680840.938904</c:v>
                </c:pt>
                <c:pt idx="15">
                  <c:v>64767845285.3162</c:v>
                </c:pt>
                <c:pt idx="16">
                  <c:v>106008937642.51199</c:v>
                </c:pt>
              </c:numCache>
            </c:numRef>
          </c:val>
        </c:ser>
        <c:axId val="113686400"/>
        <c:axId val="113687936"/>
      </c:barChart>
      <c:catAx>
        <c:axId val="113686400"/>
        <c:scaling>
          <c:orientation val="minMax"/>
        </c:scaling>
        <c:axPos val="b"/>
        <c:tickLblPos val="nextTo"/>
        <c:crossAx val="113687936"/>
        <c:crosses val="autoZero"/>
        <c:auto val="1"/>
        <c:lblAlgn val="ctr"/>
        <c:lblOffset val="100"/>
      </c:catAx>
      <c:valAx>
        <c:axId val="113687936"/>
        <c:scaling>
          <c:orientation val="minMax"/>
        </c:scaling>
        <c:axPos val="l"/>
        <c:majorGridlines/>
        <c:numFmt formatCode="General" sourceLinked="1"/>
        <c:tickLblPos val="nextTo"/>
        <c:crossAx val="11368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Tabelle1!$E$21</c:f>
              <c:strCache>
                <c:ptCount val="1"/>
                <c:pt idx="0">
                  <c:v>Storage energy capacity (our model  RN)</c:v>
                </c:pt>
              </c:strCache>
            </c:strRef>
          </c:tx>
          <c:val>
            <c:numRef>
              <c:f>Tabelle1!$E$22:$E$30</c:f>
              <c:numCache>
                <c:formatCode>General</c:formatCode>
                <c:ptCount val="9"/>
                <c:pt idx="0">
                  <c:v>14.4545599062006</c:v>
                </c:pt>
                <c:pt idx="1">
                  <c:v>29.682770797096499</c:v>
                </c:pt>
                <c:pt idx="2">
                  <c:v>56.480441502722002</c:v>
                </c:pt>
                <c:pt idx="3">
                  <c:v>120.81931252085499</c:v>
                </c:pt>
                <c:pt idx="4">
                  <c:v>216.06031773614799</c:v>
                </c:pt>
                <c:pt idx="5">
                  <c:v>405.62697308655498</c:v>
                </c:pt>
                <c:pt idx="6">
                  <c:v>736.785257252561</c:v>
                </c:pt>
                <c:pt idx="7">
                  <c:v>1508.73544771157</c:v>
                </c:pt>
                <c:pt idx="8">
                  <c:v>3594.4764585241501</c:v>
                </c:pt>
              </c:numCache>
            </c:numRef>
          </c:val>
        </c:ser>
        <c:ser>
          <c:idx val="3"/>
          <c:order val="1"/>
          <c:tx>
            <c:strRef>
              <c:f>Tabelle1!$N$21</c:f>
              <c:strCache>
                <c:ptCount val="1"/>
                <c:pt idx="0">
                  <c:v>Storage energy capacity (our model  OPS)</c:v>
                </c:pt>
              </c:strCache>
            </c:strRef>
          </c:tx>
          <c:val>
            <c:numRef>
              <c:f>Tabelle1!$O$22:$O$30</c:f>
              <c:numCache>
                <c:formatCode>General</c:formatCode>
                <c:ptCount val="9"/>
                <c:pt idx="0">
                  <c:v>21.615694686693999</c:v>
                </c:pt>
                <c:pt idx="1">
                  <c:v>42.971168646663799</c:v>
                </c:pt>
                <c:pt idx="2">
                  <c:v>72.0264478040813</c:v>
                </c:pt>
                <c:pt idx="3">
                  <c:v>132.17818009783599</c:v>
                </c:pt>
                <c:pt idx="4">
                  <c:v>222.82264452739599</c:v>
                </c:pt>
                <c:pt idx="5">
                  <c:v>417.13839165655003</c:v>
                </c:pt>
                <c:pt idx="6">
                  <c:v>805.39422873280705</c:v>
                </c:pt>
                <c:pt idx="7">
                  <c:v>1364.5235156662</c:v>
                </c:pt>
                <c:pt idx="8">
                  <c:v>6866.1325257452399</c:v>
                </c:pt>
              </c:numCache>
            </c:numRef>
          </c:val>
        </c:ser>
        <c:ser>
          <c:idx val="1"/>
          <c:order val="2"/>
          <c:tx>
            <c:strRef>
              <c:f>Tabelle1!$J$21</c:f>
              <c:strCache>
                <c:ptCount val="1"/>
                <c:pt idx="0">
                  <c:v>Storage energy capacity (Zerrahn &amp; Schill)</c:v>
                </c:pt>
              </c:strCache>
            </c:strRef>
          </c:tx>
          <c:val>
            <c:numRef>
              <c:f>Tabelle1!$J$22:$J$30</c:f>
              <c:numCache>
                <c:formatCode>General</c:formatCode>
                <c:ptCount val="9"/>
                <c:pt idx="0">
                  <c:v>108.110683646879</c:v>
                </c:pt>
                <c:pt idx="1">
                  <c:v>176.41904248464601</c:v>
                </c:pt>
                <c:pt idx="2">
                  <c:v>230.30435560974399</c:v>
                </c:pt>
                <c:pt idx="3">
                  <c:v>314.19776332554699</c:v>
                </c:pt>
                <c:pt idx="4">
                  <c:v>461.943161699933</c:v>
                </c:pt>
                <c:pt idx="5">
                  <c:v>692.91434196559601</c:v>
                </c:pt>
                <c:pt idx="6">
                  <c:v>1076.9326465787201</c:v>
                </c:pt>
                <c:pt idx="7">
                  <c:v>1633.64267479667</c:v>
                </c:pt>
                <c:pt idx="8">
                  <c:v>5635.9607822053304</c:v>
                </c:pt>
              </c:numCache>
            </c:numRef>
          </c:val>
        </c:ser>
        <c:ser>
          <c:idx val="2"/>
          <c:order val="3"/>
          <c:tx>
            <c:strRef>
              <c:f>Tabelle1!$E$31</c:f>
              <c:strCache>
                <c:ptCount val="1"/>
                <c:pt idx="0">
                  <c:v>Storage power capacity (our model)</c:v>
                </c:pt>
              </c:strCache>
            </c:strRef>
          </c:tx>
          <c:val>
            <c:numRef>
              <c:f>Tabelle1!$E$32:$E$40</c:f>
              <c:numCache>
                <c:formatCode>General</c:formatCode>
                <c:ptCount val="9"/>
                <c:pt idx="0">
                  <c:v>3.2001532511485502</c:v>
                </c:pt>
                <c:pt idx="1">
                  <c:v>5.0142734023531599</c:v>
                </c:pt>
                <c:pt idx="2">
                  <c:v>7.0310627847339404</c:v>
                </c:pt>
                <c:pt idx="3">
                  <c:v>10.685360752221801</c:v>
                </c:pt>
                <c:pt idx="4">
                  <c:v>15.103061278650101</c:v>
                </c:pt>
                <c:pt idx="5">
                  <c:v>22.2641324889251</c:v>
                </c:pt>
                <c:pt idx="6">
                  <c:v>31.142439991865501</c:v>
                </c:pt>
                <c:pt idx="7">
                  <c:v>46.023171680210197</c:v>
                </c:pt>
                <c:pt idx="8">
                  <c:v>79.5757548765542</c:v>
                </c:pt>
              </c:numCache>
            </c:numRef>
          </c:val>
        </c:ser>
        <c:ser>
          <c:idx val="5"/>
          <c:order val="4"/>
          <c:tx>
            <c:strRef>
              <c:f>Tabelle1!$N$31</c:f>
              <c:strCache>
                <c:ptCount val="1"/>
                <c:pt idx="0">
                  <c:v>Storage power capacity (our model  OPS)</c:v>
                </c:pt>
              </c:strCache>
            </c:strRef>
          </c:tx>
          <c:val>
            <c:numRef>
              <c:f>Tabelle1!$O$32:$O$40</c:f>
              <c:numCache>
                <c:formatCode>General</c:formatCode>
                <c:ptCount val="9"/>
                <c:pt idx="0">
                  <c:v>4.0701521417026596</c:v>
                </c:pt>
                <c:pt idx="1">
                  <c:v>5.8771606354761303</c:v>
                </c:pt>
                <c:pt idx="2">
                  <c:v>8.08185551953596</c:v>
                </c:pt>
                <c:pt idx="3">
                  <c:v>11.614359409338199</c:v>
                </c:pt>
                <c:pt idx="4">
                  <c:v>16.2559176977364</c:v>
                </c:pt>
                <c:pt idx="5">
                  <c:v>23.970492652246701</c:v>
                </c:pt>
                <c:pt idx="6">
                  <c:v>33.225060658266997</c:v>
                </c:pt>
                <c:pt idx="7">
                  <c:v>47.836687085846101</c:v>
                </c:pt>
                <c:pt idx="8">
                  <c:v>78.930751097696898</c:v>
                </c:pt>
              </c:numCache>
            </c:numRef>
          </c:val>
        </c:ser>
        <c:ser>
          <c:idx val="4"/>
          <c:order val="5"/>
          <c:tx>
            <c:strRef>
              <c:f>Tabelle1!$J$31</c:f>
              <c:strCache>
                <c:ptCount val="1"/>
                <c:pt idx="0">
                  <c:v>Storage power capacity (Zerrahn &amp; Schill)</c:v>
                </c:pt>
              </c:strCache>
            </c:strRef>
          </c:tx>
          <c:val>
            <c:numRef>
              <c:f>Tabelle1!$J$32:$J$40</c:f>
              <c:numCache>
                <c:formatCode>General</c:formatCode>
                <c:ptCount val="9"/>
                <c:pt idx="0">
                  <c:v>13.730586942885701</c:v>
                </c:pt>
                <c:pt idx="1">
                  <c:v>21.6866062055309</c:v>
                </c:pt>
                <c:pt idx="2">
                  <c:v>29.291141532540301</c:v>
                </c:pt>
                <c:pt idx="3">
                  <c:v>37.322316688473201</c:v>
                </c:pt>
                <c:pt idx="4">
                  <c:v>45.820131677486899</c:v>
                </c:pt>
                <c:pt idx="5">
                  <c:v>51.859443287387002</c:v>
                </c:pt>
                <c:pt idx="6">
                  <c:v>58.162749772688102</c:v>
                </c:pt>
                <c:pt idx="7">
                  <c:v>66.012191456894001</c:v>
                </c:pt>
                <c:pt idx="8">
                  <c:v>72.395574881031393</c:v>
                </c:pt>
              </c:numCache>
            </c:numRef>
          </c:val>
        </c:ser>
        <c:axId val="113736320"/>
        <c:axId val="113758592"/>
      </c:barChart>
      <c:catAx>
        <c:axId val="113736320"/>
        <c:scaling>
          <c:orientation val="minMax"/>
        </c:scaling>
        <c:axPos val="b"/>
        <c:tickLblPos val="nextTo"/>
        <c:crossAx val="113758592"/>
        <c:crosses val="autoZero"/>
        <c:auto val="1"/>
        <c:lblAlgn val="ctr"/>
        <c:lblOffset val="100"/>
      </c:catAx>
      <c:valAx>
        <c:axId val="113758592"/>
        <c:scaling>
          <c:orientation val="minMax"/>
        </c:scaling>
        <c:axPos val="l"/>
        <c:majorGridlines/>
        <c:numFmt formatCode="General" sourceLinked="1"/>
        <c:tickLblPos val="nextTo"/>
        <c:crossAx val="11373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val>
            <c:numRef>
              <c:f>Tabelle1!$O$42:$O$58</c:f>
              <c:numCache>
                <c:formatCode>General</c:formatCode>
                <c:ptCount val="17"/>
                <c:pt idx="0">
                  <c:v>69.659854138394607</c:v>
                </c:pt>
                <c:pt idx="1">
                  <c:v>25.760966984618701</c:v>
                </c:pt>
                <c:pt idx="2">
                  <c:v>79.130528865658505</c:v>
                </c:pt>
                <c:pt idx="3">
                  <c:v>36.942767856096602</c:v>
                </c:pt>
                <c:pt idx="4">
                  <c:v>82.150518480580303</c:v>
                </c:pt>
                <c:pt idx="5">
                  <c:v>149.846956313086</c:v>
                </c:pt>
                <c:pt idx="6">
                  <c:v>52.1054100418689</c:v>
                </c:pt>
                <c:pt idx="7">
                  <c:v>145.48830343355201</c:v>
                </c:pt>
                <c:pt idx="8">
                  <c:v>88.2157318423167</c:v>
                </c:pt>
                <c:pt idx="9">
                  <c:v>174.00460530193399</c:v>
                </c:pt>
                <c:pt idx="10">
                  <c:v>65.828994407085105</c:v>
                </c:pt>
                <c:pt idx="11">
                  <c:v>158.26231177118299</c:v>
                </c:pt>
                <c:pt idx="12">
                  <c:v>98.734372184375303</c:v>
                </c:pt>
                <c:pt idx="13">
                  <c:v>201.129644046896</c:v>
                </c:pt>
                <c:pt idx="14">
                  <c:v>77.958730526357996</c:v>
                </c:pt>
                <c:pt idx="15">
                  <c:v>174.23108810651601</c:v>
                </c:pt>
                <c:pt idx="16">
                  <c:v>109.541801120725</c:v>
                </c:pt>
              </c:numCache>
            </c:numRef>
          </c:val>
        </c:ser>
        <c:ser>
          <c:idx val="1"/>
          <c:order val="1"/>
          <c:val>
            <c:numRef>
              <c:f>Tabelle1!$P$42:$P$58</c:f>
              <c:numCache>
                <c:formatCode>General</c:formatCode>
                <c:ptCount val="17"/>
                <c:pt idx="0">
                  <c:v>69.659854138394607</c:v>
                </c:pt>
                <c:pt idx="1">
                  <c:v>79.130528865658505</c:v>
                </c:pt>
                <c:pt idx="2">
                  <c:v>82.150518480580303</c:v>
                </c:pt>
                <c:pt idx="3">
                  <c:v>88.2157318423167</c:v>
                </c:pt>
                <c:pt idx="4">
                  <c:v>98.734372184375303</c:v>
                </c:pt>
                <c:pt idx="5">
                  <c:v>109.541801120725</c:v>
                </c:pt>
                <c:pt idx="6">
                  <c:v>119.774844902796</c:v>
                </c:pt>
                <c:pt idx="7">
                  <c:v>127.221687502314</c:v>
                </c:pt>
                <c:pt idx="8">
                  <c:v>134.98123739755499</c:v>
                </c:pt>
                <c:pt idx="9">
                  <c:v>145.48830343355201</c:v>
                </c:pt>
                <c:pt idx="10">
                  <c:v>158.26231177118299</c:v>
                </c:pt>
                <c:pt idx="11">
                  <c:v>174.23108810651601</c:v>
                </c:pt>
                <c:pt idx="12">
                  <c:v>193.453746947604</c:v>
                </c:pt>
                <c:pt idx="13">
                  <c:v>217.294288468475</c:v>
                </c:pt>
                <c:pt idx="14">
                  <c:v>250.66243905315801</c:v>
                </c:pt>
                <c:pt idx="15">
                  <c:v>298.18116719833398</c:v>
                </c:pt>
                <c:pt idx="16">
                  <c:v>512.69889241911198</c:v>
                </c:pt>
              </c:numCache>
            </c:numRef>
          </c:val>
        </c:ser>
        <c:axId val="103764736"/>
        <c:axId val="103805696"/>
      </c:barChart>
      <c:catAx>
        <c:axId val="103764736"/>
        <c:scaling>
          <c:orientation val="minMax"/>
        </c:scaling>
        <c:axPos val="b"/>
        <c:tickLblPos val="nextTo"/>
        <c:crossAx val="103805696"/>
        <c:crosses val="autoZero"/>
        <c:auto val="1"/>
        <c:lblAlgn val="ctr"/>
        <c:lblOffset val="100"/>
      </c:catAx>
      <c:valAx>
        <c:axId val="103805696"/>
        <c:scaling>
          <c:orientation val="minMax"/>
        </c:scaling>
        <c:axPos val="l"/>
        <c:majorGridlines/>
        <c:numFmt formatCode="General" sourceLinked="1"/>
        <c:tickLblPos val="nextTo"/>
        <c:crossAx val="10376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Tabelle2!$E$3</c:f>
              <c:strCache>
                <c:ptCount val="1"/>
                <c:pt idx="0">
                  <c:v>wind (our model, OPSD)</c:v>
                </c:pt>
              </c:strCache>
            </c:strRef>
          </c:tx>
          <c:val>
            <c:numRef>
              <c:f>Tabelle2!$E$4:$E$20</c:f>
              <c:numCache>
                <c:formatCode>General</c:formatCode>
                <c:ptCount val="17"/>
                <c:pt idx="0">
                  <c:v>25.760966984618701</c:v>
                </c:pt>
                <c:pt idx="1">
                  <c:v>36.942767856096602</c:v>
                </c:pt>
                <c:pt idx="2">
                  <c:v>52.1054100418689</c:v>
                </c:pt>
                <c:pt idx="3">
                  <c:v>65.828994407085105</c:v>
                </c:pt>
                <c:pt idx="4">
                  <c:v>77.958730526357996</c:v>
                </c:pt>
                <c:pt idx="5">
                  <c:v>91.150099680245802</c:v>
                </c:pt>
                <c:pt idx="6">
                  <c:v>106.63666654073501</c:v>
                </c:pt>
                <c:pt idx="7">
                  <c:v>126.646398886919</c:v>
                </c:pt>
                <c:pt idx="8">
                  <c:v>149.846956313086</c:v>
                </c:pt>
                <c:pt idx="9">
                  <c:v>174.00460530193399</c:v>
                </c:pt>
                <c:pt idx="10">
                  <c:v>201.129644046896</c:v>
                </c:pt>
                <c:pt idx="11">
                  <c:v>233.17335139961401</c:v>
                </c:pt>
                <c:pt idx="12">
                  <c:v>269.18142651406498</c:v>
                </c:pt>
                <c:pt idx="13">
                  <c:v>312.50606178054301</c:v>
                </c:pt>
                <c:pt idx="14">
                  <c:v>357.48481403718199</c:v>
                </c:pt>
                <c:pt idx="15">
                  <c:v>440.12159628197099</c:v>
                </c:pt>
                <c:pt idx="16">
                  <c:v>561.39588418056906</c:v>
                </c:pt>
              </c:numCache>
            </c:numRef>
          </c:val>
        </c:ser>
        <c:ser>
          <c:idx val="1"/>
          <c:order val="1"/>
          <c:tx>
            <c:strRef>
              <c:f>Tabelle2!$F$3</c:f>
              <c:strCache>
                <c:ptCount val="1"/>
                <c:pt idx="0">
                  <c:v>solar (our model, OPSD)</c:v>
                </c:pt>
              </c:strCache>
            </c:strRef>
          </c:tx>
          <c:val>
            <c:numRef>
              <c:f>Tabelle2!$F$4:$F$20</c:f>
              <c:numCache>
                <c:formatCode>General</c:formatCode>
                <c:ptCount val="17"/>
                <c:pt idx="0">
                  <c:v>69.659854138394607</c:v>
                </c:pt>
                <c:pt idx="1">
                  <c:v>79.130528865658505</c:v>
                </c:pt>
                <c:pt idx="2">
                  <c:v>82.150518480580303</c:v>
                </c:pt>
                <c:pt idx="3">
                  <c:v>88.2157318423167</c:v>
                </c:pt>
                <c:pt idx="4">
                  <c:v>98.734372184375303</c:v>
                </c:pt>
                <c:pt idx="5">
                  <c:v>109.541801120725</c:v>
                </c:pt>
                <c:pt idx="6">
                  <c:v>119.774844902796</c:v>
                </c:pt>
                <c:pt idx="7">
                  <c:v>127.221687502314</c:v>
                </c:pt>
                <c:pt idx="8">
                  <c:v>134.98123739755499</c:v>
                </c:pt>
                <c:pt idx="9">
                  <c:v>145.48830343355201</c:v>
                </c:pt>
                <c:pt idx="10">
                  <c:v>158.26231177118299</c:v>
                </c:pt>
                <c:pt idx="11">
                  <c:v>174.23108810651601</c:v>
                </c:pt>
                <c:pt idx="12">
                  <c:v>193.453746947604</c:v>
                </c:pt>
                <c:pt idx="13">
                  <c:v>217.294288468475</c:v>
                </c:pt>
                <c:pt idx="14">
                  <c:v>250.66243905315801</c:v>
                </c:pt>
                <c:pt idx="15">
                  <c:v>298.18116719833398</c:v>
                </c:pt>
                <c:pt idx="16">
                  <c:v>512.69889241911198</c:v>
                </c:pt>
              </c:numCache>
            </c:numRef>
          </c:val>
        </c:ser>
        <c:ser>
          <c:idx val="2"/>
          <c:order val="2"/>
          <c:tx>
            <c:strRef>
              <c:f>Tabelle2!$G$3</c:f>
              <c:strCache>
                <c:ptCount val="1"/>
                <c:pt idx="0">
                  <c:v>renewable (Zerrahn&amp;Schill)</c:v>
                </c:pt>
              </c:strCache>
            </c:strRef>
          </c:tx>
          <c:val>
            <c:numRef>
              <c:f>Tabelle2!$G$4:$G$20</c:f>
              <c:numCache>
                <c:formatCode>General</c:formatCode>
                <c:ptCount val="17"/>
                <c:pt idx="0">
                  <c:v>84.657409083336105</c:v>
                </c:pt>
                <c:pt idx="1">
                  <c:v>105.829334442812</c:v>
                </c:pt>
                <c:pt idx="2">
                  <c:v>127.178159851809</c:v>
                </c:pt>
                <c:pt idx="3">
                  <c:v>149.07223229163299</c:v>
                </c:pt>
                <c:pt idx="4">
                  <c:v>172.36182178987701</c:v>
                </c:pt>
                <c:pt idx="5">
                  <c:v>197.046526564798</c:v>
                </c:pt>
                <c:pt idx="6">
                  <c:v>223.45507303514</c:v>
                </c:pt>
                <c:pt idx="7">
                  <c:v>252.91582831805999</c:v>
                </c:pt>
                <c:pt idx="8">
                  <c:v>282.57138803276501</c:v>
                </c:pt>
                <c:pt idx="9">
                  <c:v>313.26483723789602</c:v>
                </c:pt>
                <c:pt idx="10">
                  <c:v>345.65635323478199</c:v>
                </c:pt>
                <c:pt idx="11">
                  <c:v>381.97531203972102</c:v>
                </c:pt>
                <c:pt idx="12">
                  <c:v>420.24180759976201</c:v>
                </c:pt>
                <c:pt idx="13">
                  <c:v>463.32130696954698</c:v>
                </c:pt>
                <c:pt idx="14">
                  <c:v>514.613847064781</c:v>
                </c:pt>
                <c:pt idx="15">
                  <c:v>600.29164139147497</c:v>
                </c:pt>
                <c:pt idx="16">
                  <c:v>760.36856534987703</c:v>
                </c:pt>
              </c:numCache>
            </c:numRef>
          </c:val>
        </c:ser>
        <c:ser>
          <c:idx val="3"/>
          <c:order val="3"/>
          <c:tx>
            <c:strRef>
              <c:f>Tabelle2!$H$3</c:f>
              <c:strCache>
                <c:ptCount val="1"/>
                <c:pt idx="0">
                  <c:v>sum our model</c:v>
                </c:pt>
              </c:strCache>
            </c:strRef>
          </c:tx>
          <c:val>
            <c:numRef>
              <c:f>Tabelle2!$H$4:$H$20</c:f>
              <c:numCache>
                <c:formatCode>General</c:formatCode>
                <c:ptCount val="17"/>
                <c:pt idx="0">
                  <c:v>95.420821123013312</c:v>
                </c:pt>
                <c:pt idx="1">
                  <c:v>116.0732967217551</c:v>
                </c:pt>
                <c:pt idx="2">
                  <c:v>134.25592852244921</c:v>
                </c:pt>
                <c:pt idx="3">
                  <c:v>154.0447262494018</c:v>
                </c:pt>
                <c:pt idx="4">
                  <c:v>176.69310271073329</c:v>
                </c:pt>
                <c:pt idx="5">
                  <c:v>200.69190080097081</c:v>
                </c:pt>
                <c:pt idx="6">
                  <c:v>226.41151144353103</c:v>
                </c:pt>
                <c:pt idx="7">
                  <c:v>253.86808638923299</c:v>
                </c:pt>
                <c:pt idx="8">
                  <c:v>284.82819371064102</c:v>
                </c:pt>
                <c:pt idx="9">
                  <c:v>319.49290873548603</c:v>
                </c:pt>
                <c:pt idx="10">
                  <c:v>359.391955818079</c:v>
                </c:pt>
                <c:pt idx="11">
                  <c:v>407.40443950613002</c:v>
                </c:pt>
                <c:pt idx="12">
                  <c:v>462.63517346166896</c:v>
                </c:pt>
                <c:pt idx="13">
                  <c:v>529.80035024901804</c:v>
                </c:pt>
                <c:pt idx="14">
                  <c:v>608.14725309033997</c:v>
                </c:pt>
                <c:pt idx="15">
                  <c:v>738.30276348030498</c:v>
                </c:pt>
                <c:pt idx="16">
                  <c:v>1074.0947765996812</c:v>
                </c:pt>
              </c:numCache>
            </c:numRef>
          </c:val>
        </c:ser>
        <c:marker val="1"/>
        <c:axId val="88353792"/>
        <c:axId val="88390272"/>
      </c:lineChart>
      <c:catAx>
        <c:axId val="88353792"/>
        <c:scaling>
          <c:orientation val="minMax"/>
        </c:scaling>
        <c:axPos val="b"/>
        <c:tickLblPos val="nextTo"/>
        <c:crossAx val="88390272"/>
        <c:crosses val="autoZero"/>
        <c:auto val="1"/>
        <c:lblAlgn val="ctr"/>
        <c:lblOffset val="100"/>
      </c:catAx>
      <c:valAx>
        <c:axId val="88390272"/>
        <c:scaling>
          <c:orientation val="minMax"/>
        </c:scaling>
        <c:axPos val="l"/>
        <c:majorGridlines/>
        <c:numFmt formatCode="General" sourceLinked="1"/>
        <c:tickLblPos val="nextTo"/>
        <c:crossAx val="8835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628649</xdr:colOff>
      <xdr:row>0</xdr:row>
      <xdr:rowOff>180975</xdr:rowOff>
    </xdr:from>
    <xdr:to>
      <xdr:col>22</xdr:col>
      <xdr:colOff>619124</xdr:colOff>
      <xdr:row>16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742948</xdr:colOff>
      <xdr:row>20</xdr:row>
      <xdr:rowOff>57149</xdr:rowOff>
    </xdr:from>
    <xdr:to>
      <xdr:col>25</xdr:col>
      <xdr:colOff>419099</xdr:colOff>
      <xdr:row>39</xdr:row>
      <xdr:rowOff>28574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42</xdr:row>
      <xdr:rowOff>114300</xdr:rowOff>
    </xdr:from>
    <xdr:to>
      <xdr:col>22</xdr:col>
      <xdr:colOff>581025</xdr:colOff>
      <xdr:row>57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190499</xdr:rowOff>
    </xdr:from>
    <xdr:to>
      <xdr:col>18</xdr:col>
      <xdr:colOff>476249</xdr:colOff>
      <xdr:row>24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topLeftCell="D34" workbookViewId="0">
      <selection activeCell="J42" sqref="I42:J58"/>
    </sheetView>
  </sheetViews>
  <sheetFormatPr baseColWidth="10" defaultRowHeight="15"/>
  <cols>
    <col min="1" max="5" width="11.42578125" style="4"/>
    <col min="6" max="10" width="11.42578125" style="1"/>
    <col min="11" max="15" width="11.42578125" style="2"/>
  </cols>
  <sheetData>
    <row r="1" spans="1:13">
      <c r="D1" s="4" t="s">
        <v>9</v>
      </c>
      <c r="H1" s="1" t="s">
        <v>7</v>
      </c>
      <c r="J1" s="2"/>
      <c r="M1" s="2" t="s">
        <v>8</v>
      </c>
    </row>
    <row r="2" spans="1:13">
      <c r="A2" s="4" t="s">
        <v>0</v>
      </c>
      <c r="B2" s="4">
        <v>20</v>
      </c>
      <c r="C2" s="4">
        <v>1000</v>
      </c>
      <c r="D2" s="4">
        <v>27377431082.9832</v>
      </c>
      <c r="E2" s="4" t="s">
        <v>0</v>
      </c>
      <c r="F2" s="1">
        <v>20</v>
      </c>
      <c r="G2" s="1">
        <v>1000</v>
      </c>
      <c r="H2" s="1">
        <v>25043771028.400398</v>
      </c>
      <c r="J2" s="2" t="s">
        <v>0</v>
      </c>
      <c r="K2" s="2">
        <v>20</v>
      </c>
      <c r="L2" s="2">
        <v>1000</v>
      </c>
      <c r="M2" s="2">
        <v>26851821984.298</v>
      </c>
    </row>
    <row r="3" spans="1:13">
      <c r="A3" s="4" t="s">
        <v>0</v>
      </c>
      <c r="B3" s="4">
        <v>25</v>
      </c>
      <c r="C3" s="4">
        <v>1000</v>
      </c>
      <c r="D3" s="4">
        <v>28407417449.820599</v>
      </c>
      <c r="E3" s="4" t="s">
        <v>0</v>
      </c>
      <c r="F3" s="1">
        <v>25</v>
      </c>
      <c r="G3" s="1">
        <v>1000</v>
      </c>
      <c r="H3" s="1">
        <v>25548702210.486599</v>
      </c>
      <c r="J3" s="2" t="s">
        <v>0</v>
      </c>
      <c r="K3" s="2">
        <v>25</v>
      </c>
      <c r="L3" s="2">
        <v>1000</v>
      </c>
      <c r="M3" s="2">
        <v>27757107905.019402</v>
      </c>
    </row>
    <row r="4" spans="1:13">
      <c r="A4" s="4" t="s">
        <v>0</v>
      </c>
      <c r="B4" s="4">
        <v>30</v>
      </c>
      <c r="C4" s="4">
        <v>1000</v>
      </c>
      <c r="D4" s="4">
        <v>29460934386.633598</v>
      </c>
      <c r="E4" s="4" t="s">
        <v>0</v>
      </c>
      <c r="F4" s="1">
        <v>30</v>
      </c>
      <c r="G4" s="1">
        <v>1000</v>
      </c>
      <c r="H4" s="1">
        <v>26141351085.510601</v>
      </c>
      <c r="J4" s="2" t="s">
        <v>0</v>
      </c>
      <c r="K4" s="2">
        <v>30</v>
      </c>
      <c r="L4" s="2">
        <v>1000</v>
      </c>
      <c r="M4" s="2">
        <v>28692533021.882099</v>
      </c>
    </row>
    <row r="5" spans="1:13">
      <c r="A5" s="4" t="s">
        <v>0</v>
      </c>
      <c r="B5" s="4">
        <v>35</v>
      </c>
      <c r="C5" s="4">
        <v>1000</v>
      </c>
      <c r="D5" s="4">
        <v>30567557106.348</v>
      </c>
      <c r="E5" s="4" t="s">
        <v>0</v>
      </c>
      <c r="F5" s="1">
        <v>35</v>
      </c>
      <c r="G5" s="1">
        <v>1000</v>
      </c>
      <c r="H5" s="1">
        <v>26895463175.052601</v>
      </c>
      <c r="J5" s="2" t="s">
        <v>0</v>
      </c>
      <c r="K5" s="2">
        <v>35</v>
      </c>
      <c r="L5" s="2">
        <v>1000</v>
      </c>
      <c r="M5" s="2">
        <v>29674010536.187599</v>
      </c>
    </row>
    <row r="6" spans="1:13">
      <c r="A6" s="4" t="s">
        <v>0</v>
      </c>
      <c r="B6" s="4">
        <v>40</v>
      </c>
      <c r="C6" s="4">
        <v>1000</v>
      </c>
      <c r="D6" s="4">
        <v>31790709659.260601</v>
      </c>
      <c r="E6" s="4" t="s">
        <v>0</v>
      </c>
      <c r="F6" s="1">
        <v>40</v>
      </c>
      <c r="G6" s="1">
        <v>1000</v>
      </c>
      <c r="H6" s="1">
        <v>27794879997.733002</v>
      </c>
      <c r="J6" s="2" t="s">
        <v>0</v>
      </c>
      <c r="K6" s="2">
        <v>40</v>
      </c>
      <c r="L6" s="2">
        <v>1000</v>
      </c>
      <c r="M6" s="2">
        <v>30763528194.9207</v>
      </c>
    </row>
    <row r="7" spans="1:13">
      <c r="A7" s="4" t="s">
        <v>0</v>
      </c>
      <c r="B7" s="4">
        <v>45</v>
      </c>
      <c r="C7" s="4">
        <v>1000</v>
      </c>
      <c r="D7" s="4">
        <v>33163409563.269001</v>
      </c>
      <c r="E7" s="4" t="s">
        <v>0</v>
      </c>
      <c r="F7" s="1">
        <v>45</v>
      </c>
      <c r="G7" s="1">
        <v>1000</v>
      </c>
      <c r="H7" s="1">
        <v>28864085566.101002</v>
      </c>
      <c r="J7" s="2" t="s">
        <v>0</v>
      </c>
      <c r="K7" s="2">
        <v>45</v>
      </c>
      <c r="L7" s="2">
        <v>1000</v>
      </c>
      <c r="M7" s="2">
        <v>32018188192.674</v>
      </c>
    </row>
    <row r="8" spans="1:13">
      <c r="A8" s="4" t="s">
        <v>0</v>
      </c>
      <c r="B8" s="4">
        <v>50</v>
      </c>
      <c r="C8" s="4">
        <v>1000</v>
      </c>
      <c r="D8" s="4">
        <v>34729548778.942902</v>
      </c>
      <c r="E8" s="4" t="s">
        <v>0</v>
      </c>
      <c r="F8" s="1">
        <v>50</v>
      </c>
      <c r="G8" s="1">
        <v>1000</v>
      </c>
      <c r="H8" s="1">
        <v>30115678119.164501</v>
      </c>
      <c r="J8" s="2" t="s">
        <v>0</v>
      </c>
      <c r="K8" s="2">
        <v>50</v>
      </c>
      <c r="L8" s="2">
        <v>1000</v>
      </c>
      <c r="M8" s="2">
        <v>33495486433.890202</v>
      </c>
    </row>
    <row r="9" spans="1:13">
      <c r="A9" s="4" t="s">
        <v>0</v>
      </c>
      <c r="B9" s="4">
        <v>55</v>
      </c>
      <c r="C9" s="4">
        <v>1000</v>
      </c>
      <c r="D9" s="4">
        <v>36587258765.467796</v>
      </c>
      <c r="E9" s="4" t="s">
        <v>0</v>
      </c>
      <c r="F9" s="1">
        <v>55</v>
      </c>
      <c r="G9" s="1">
        <v>1000</v>
      </c>
      <c r="H9" s="1">
        <v>31546752626.7131</v>
      </c>
      <c r="J9" s="2" t="s">
        <v>0</v>
      </c>
      <c r="K9" s="2">
        <v>55</v>
      </c>
      <c r="L9" s="2">
        <v>1000</v>
      </c>
      <c r="M9" s="2">
        <v>35279653514.130798</v>
      </c>
    </row>
    <row r="10" spans="1:13">
      <c r="A10" s="4" t="s">
        <v>0</v>
      </c>
      <c r="B10" s="4">
        <v>60</v>
      </c>
      <c r="C10" s="4">
        <v>1000</v>
      </c>
      <c r="D10" s="4">
        <v>38785819245.567902</v>
      </c>
      <c r="E10" s="4" t="s">
        <v>0</v>
      </c>
      <c r="F10" s="1">
        <v>60</v>
      </c>
      <c r="G10" s="1">
        <v>1000</v>
      </c>
      <c r="H10" s="1">
        <v>33197530111.720501</v>
      </c>
      <c r="J10" s="2" t="s">
        <v>0</v>
      </c>
      <c r="K10" s="2">
        <v>60</v>
      </c>
      <c r="L10" s="2">
        <v>1000</v>
      </c>
      <c r="M10" s="2">
        <v>37456167428.540497</v>
      </c>
    </row>
    <row r="11" spans="1:13">
      <c r="A11" s="4" t="s">
        <v>0</v>
      </c>
      <c r="B11" s="4">
        <v>65</v>
      </c>
      <c r="C11" s="4">
        <v>1000</v>
      </c>
      <c r="D11" s="4">
        <v>41240406484.9841</v>
      </c>
      <c r="E11" s="4" t="s">
        <v>0</v>
      </c>
      <c r="F11" s="1">
        <v>65</v>
      </c>
      <c r="G11" s="1">
        <v>1000</v>
      </c>
      <c r="H11" s="1">
        <v>35089993878.859299</v>
      </c>
      <c r="J11" s="2" t="s">
        <v>0</v>
      </c>
      <c r="K11" s="2">
        <v>65</v>
      </c>
      <c r="L11" s="2">
        <v>1000</v>
      </c>
      <c r="M11" s="2">
        <v>40056136400.872902</v>
      </c>
    </row>
    <row r="12" spans="1:13">
      <c r="A12" s="4" t="s">
        <v>0</v>
      </c>
      <c r="B12" s="4">
        <v>70</v>
      </c>
      <c r="C12" s="4">
        <v>1000</v>
      </c>
      <c r="D12" s="4">
        <v>43963183315.678703</v>
      </c>
      <c r="E12" s="4" t="s">
        <v>0</v>
      </c>
      <c r="F12" s="1">
        <v>70</v>
      </c>
      <c r="G12" s="1">
        <v>1000</v>
      </c>
      <c r="H12" s="1">
        <v>37320129213.218102</v>
      </c>
      <c r="J12" s="2" t="s">
        <v>0</v>
      </c>
      <c r="K12" s="2">
        <v>70</v>
      </c>
      <c r="L12" s="2">
        <v>1000</v>
      </c>
      <c r="M12" s="2">
        <v>43184092928.315804</v>
      </c>
    </row>
    <row r="13" spans="1:13">
      <c r="A13" s="4" t="s">
        <v>0</v>
      </c>
      <c r="B13" s="4">
        <v>75</v>
      </c>
      <c r="C13" s="4">
        <v>1000</v>
      </c>
      <c r="D13" s="4">
        <v>47042941147.296799</v>
      </c>
      <c r="E13" s="4" t="s">
        <v>0</v>
      </c>
      <c r="F13" s="1">
        <v>75</v>
      </c>
      <c r="G13" s="1">
        <v>1000</v>
      </c>
      <c r="H13" s="1">
        <v>40069984654.877998</v>
      </c>
      <c r="J13" s="2" t="s">
        <v>0</v>
      </c>
      <c r="K13" s="2">
        <v>75</v>
      </c>
      <c r="L13" s="2">
        <v>1000</v>
      </c>
      <c r="M13" s="2">
        <v>47047688185.654297</v>
      </c>
    </row>
    <row r="14" spans="1:13">
      <c r="A14" s="4" t="s">
        <v>0</v>
      </c>
      <c r="B14" s="4">
        <v>80</v>
      </c>
      <c r="C14" s="4">
        <v>1000</v>
      </c>
      <c r="D14" s="4">
        <v>50583574564.091797</v>
      </c>
      <c r="E14" s="4" t="s">
        <v>0</v>
      </c>
      <c r="F14" s="1">
        <v>80</v>
      </c>
      <c r="G14" s="1">
        <v>1000</v>
      </c>
      <c r="H14" s="1">
        <v>43585850853.940201</v>
      </c>
      <c r="J14" s="2" t="s">
        <v>0</v>
      </c>
      <c r="K14" s="2">
        <v>80</v>
      </c>
      <c r="L14" s="2">
        <v>1000</v>
      </c>
      <c r="M14" s="2">
        <v>51857733896.460701</v>
      </c>
    </row>
    <row r="15" spans="1:13">
      <c r="A15" s="4" t="s">
        <v>0</v>
      </c>
      <c r="B15" s="4">
        <v>85</v>
      </c>
      <c r="C15" s="4">
        <v>1000</v>
      </c>
      <c r="D15" s="4">
        <v>54806005624.891998</v>
      </c>
      <c r="E15" s="4" t="s">
        <v>0</v>
      </c>
      <c r="F15" s="1">
        <v>85</v>
      </c>
      <c r="G15" s="1">
        <v>1000</v>
      </c>
      <c r="H15" s="1">
        <v>48258005810.402901</v>
      </c>
      <c r="J15" s="2" t="s">
        <v>0</v>
      </c>
      <c r="K15" s="2">
        <v>85</v>
      </c>
      <c r="L15" s="2">
        <v>1000</v>
      </c>
      <c r="M15" s="2">
        <v>58098466146.476402</v>
      </c>
    </row>
    <row r="16" spans="1:13">
      <c r="A16" s="4" t="s">
        <v>0</v>
      </c>
      <c r="B16" s="4">
        <v>90</v>
      </c>
      <c r="C16" s="4">
        <v>1000</v>
      </c>
      <c r="D16" s="4">
        <v>60438128960.913597</v>
      </c>
      <c r="E16" s="4" t="s">
        <v>0</v>
      </c>
      <c r="F16" s="1">
        <v>90</v>
      </c>
      <c r="G16" s="1">
        <v>1000</v>
      </c>
      <c r="H16" s="1">
        <v>54753680840.938904</v>
      </c>
      <c r="J16" s="2" t="s">
        <v>0</v>
      </c>
      <c r="K16" s="2">
        <v>90</v>
      </c>
      <c r="L16" s="2">
        <v>1000</v>
      </c>
      <c r="M16" s="2">
        <v>66468342864.721802</v>
      </c>
    </row>
    <row r="17" spans="1:15">
      <c r="A17" s="4" t="s">
        <v>0</v>
      </c>
      <c r="B17" s="4">
        <v>95</v>
      </c>
      <c r="C17" s="4">
        <v>1000</v>
      </c>
      <c r="D17" s="4">
        <v>69918078241.133698</v>
      </c>
      <c r="E17" s="4" t="s">
        <v>0</v>
      </c>
      <c r="F17" s="1">
        <v>95</v>
      </c>
      <c r="G17" s="1">
        <v>1000</v>
      </c>
      <c r="H17" s="1">
        <v>64767845285.3162</v>
      </c>
      <c r="J17" s="2" t="s">
        <v>0</v>
      </c>
      <c r="K17" s="2">
        <v>95</v>
      </c>
      <c r="L17" s="2">
        <v>1000</v>
      </c>
      <c r="M17" s="2">
        <v>80063996465.644897</v>
      </c>
    </row>
    <row r="18" spans="1:15">
      <c r="A18" s="4" t="s">
        <v>0</v>
      </c>
      <c r="B18" s="4">
        <v>100</v>
      </c>
      <c r="C18" s="4">
        <v>1000</v>
      </c>
      <c r="D18" s="4">
        <v>102741666750.116</v>
      </c>
      <c r="E18" s="4" t="s">
        <v>0</v>
      </c>
      <c r="F18" s="1">
        <v>100</v>
      </c>
      <c r="G18" s="1">
        <v>1000</v>
      </c>
      <c r="H18" s="1">
        <v>106008937642.51199</v>
      </c>
      <c r="J18" s="2" t="s">
        <v>0</v>
      </c>
      <c r="K18" s="2">
        <v>100</v>
      </c>
      <c r="L18" s="2">
        <v>1000</v>
      </c>
      <c r="M18" s="2">
        <v>135238283280.916</v>
      </c>
    </row>
    <row r="19" spans="1:15">
      <c r="J19" s="2"/>
    </row>
    <row r="20" spans="1:15">
      <c r="J20" s="2"/>
      <c r="O20" s="3"/>
    </row>
    <row r="21" spans="1:15">
      <c r="E21" s="4" t="s">
        <v>10</v>
      </c>
      <c r="J21" s="1" t="s">
        <v>5</v>
      </c>
      <c r="N21" s="2" t="s">
        <v>11</v>
      </c>
    </row>
    <row r="22" spans="1:15">
      <c r="A22" s="4" t="s">
        <v>1</v>
      </c>
      <c r="B22" s="4">
        <v>60</v>
      </c>
      <c r="C22" s="4">
        <v>1000</v>
      </c>
      <c r="D22" s="4" t="s">
        <v>2</v>
      </c>
      <c r="E22" s="4">
        <v>14.4545599062006</v>
      </c>
      <c r="F22" s="1" t="s">
        <v>1</v>
      </c>
      <c r="G22" s="1">
        <v>60</v>
      </c>
      <c r="H22" s="1">
        <v>1000</v>
      </c>
      <c r="I22" s="1" t="s">
        <v>2</v>
      </c>
      <c r="J22" s="1">
        <v>108.110683646879</v>
      </c>
      <c r="K22" s="2" t="s">
        <v>1</v>
      </c>
      <c r="L22" s="2">
        <v>60</v>
      </c>
      <c r="M22" s="2">
        <v>1000</v>
      </c>
      <c r="N22" s="2" t="s">
        <v>2</v>
      </c>
      <c r="O22" s="2">
        <v>21.615694686693999</v>
      </c>
    </row>
    <row r="23" spans="1:15">
      <c r="A23" s="4" t="s">
        <v>1</v>
      </c>
      <c r="B23" s="4">
        <v>65</v>
      </c>
      <c r="C23" s="4">
        <v>1000</v>
      </c>
      <c r="D23" s="4" t="s">
        <v>2</v>
      </c>
      <c r="E23" s="4">
        <v>29.682770797096499</v>
      </c>
      <c r="F23" s="1" t="s">
        <v>1</v>
      </c>
      <c r="G23" s="1">
        <v>65</v>
      </c>
      <c r="H23" s="1">
        <v>1000</v>
      </c>
      <c r="I23" s="1" t="s">
        <v>2</v>
      </c>
      <c r="J23" s="1">
        <v>176.41904248464601</v>
      </c>
      <c r="K23" s="2" t="s">
        <v>1</v>
      </c>
      <c r="L23" s="2">
        <v>65</v>
      </c>
      <c r="M23" s="2">
        <v>1000</v>
      </c>
      <c r="N23" s="2" t="s">
        <v>2</v>
      </c>
      <c r="O23" s="2">
        <v>42.971168646663799</v>
      </c>
    </row>
    <row r="24" spans="1:15">
      <c r="A24" s="4" t="s">
        <v>1</v>
      </c>
      <c r="B24" s="4">
        <v>70</v>
      </c>
      <c r="C24" s="4">
        <v>1000</v>
      </c>
      <c r="D24" s="4" t="s">
        <v>2</v>
      </c>
      <c r="E24" s="4">
        <v>56.480441502722002</v>
      </c>
      <c r="F24" s="1" t="s">
        <v>1</v>
      </c>
      <c r="G24" s="1">
        <v>70</v>
      </c>
      <c r="H24" s="1">
        <v>1000</v>
      </c>
      <c r="I24" s="1" t="s">
        <v>2</v>
      </c>
      <c r="J24" s="1">
        <v>230.30435560974399</v>
      </c>
      <c r="K24" s="2" t="s">
        <v>1</v>
      </c>
      <c r="L24" s="2">
        <v>70</v>
      </c>
      <c r="M24" s="2">
        <v>1000</v>
      </c>
      <c r="N24" s="2" t="s">
        <v>2</v>
      </c>
      <c r="O24" s="2">
        <v>72.0264478040813</v>
      </c>
    </row>
    <row r="25" spans="1:15">
      <c r="A25" s="4" t="s">
        <v>1</v>
      </c>
      <c r="B25" s="4">
        <v>75</v>
      </c>
      <c r="C25" s="4">
        <v>1000</v>
      </c>
      <c r="D25" s="4" t="s">
        <v>2</v>
      </c>
      <c r="E25" s="4">
        <v>120.81931252085499</v>
      </c>
      <c r="F25" s="1" t="s">
        <v>1</v>
      </c>
      <c r="G25" s="1">
        <v>75</v>
      </c>
      <c r="H25" s="1">
        <v>1000</v>
      </c>
      <c r="I25" s="1" t="s">
        <v>2</v>
      </c>
      <c r="J25" s="1">
        <v>314.19776332554699</v>
      </c>
      <c r="K25" s="2" t="s">
        <v>1</v>
      </c>
      <c r="L25" s="2">
        <v>75</v>
      </c>
      <c r="M25" s="2">
        <v>1000</v>
      </c>
      <c r="N25" s="2" t="s">
        <v>2</v>
      </c>
      <c r="O25" s="2">
        <v>132.17818009783599</v>
      </c>
    </row>
    <row r="26" spans="1:15">
      <c r="A26" s="4" t="s">
        <v>1</v>
      </c>
      <c r="B26" s="4">
        <v>80</v>
      </c>
      <c r="C26" s="4">
        <v>1000</v>
      </c>
      <c r="D26" s="4" t="s">
        <v>2</v>
      </c>
      <c r="E26" s="4">
        <v>216.06031773614799</v>
      </c>
      <c r="F26" s="1" t="s">
        <v>1</v>
      </c>
      <c r="G26" s="1">
        <v>80</v>
      </c>
      <c r="H26" s="1">
        <v>1000</v>
      </c>
      <c r="I26" s="1" t="s">
        <v>2</v>
      </c>
      <c r="J26" s="1">
        <v>461.943161699933</v>
      </c>
      <c r="K26" s="2" t="s">
        <v>1</v>
      </c>
      <c r="L26" s="2">
        <v>80</v>
      </c>
      <c r="M26" s="2">
        <v>1000</v>
      </c>
      <c r="N26" s="2" t="s">
        <v>2</v>
      </c>
      <c r="O26" s="2">
        <v>222.82264452739599</v>
      </c>
    </row>
    <row r="27" spans="1:15">
      <c r="A27" s="4" t="s">
        <v>1</v>
      </c>
      <c r="B27" s="4">
        <v>85</v>
      </c>
      <c r="C27" s="4">
        <v>1000</v>
      </c>
      <c r="D27" s="4" t="s">
        <v>2</v>
      </c>
      <c r="E27" s="4">
        <v>405.62697308655498</v>
      </c>
      <c r="F27" s="1" t="s">
        <v>1</v>
      </c>
      <c r="G27" s="1">
        <v>85</v>
      </c>
      <c r="H27" s="1">
        <v>1000</v>
      </c>
      <c r="I27" s="1" t="s">
        <v>2</v>
      </c>
      <c r="J27" s="1">
        <v>692.91434196559601</v>
      </c>
      <c r="K27" s="2" t="s">
        <v>1</v>
      </c>
      <c r="L27" s="2">
        <v>85</v>
      </c>
      <c r="M27" s="2">
        <v>1000</v>
      </c>
      <c r="N27" s="2" t="s">
        <v>2</v>
      </c>
      <c r="O27" s="2">
        <v>417.13839165655003</v>
      </c>
    </row>
    <row r="28" spans="1:15">
      <c r="A28" s="4" t="s">
        <v>1</v>
      </c>
      <c r="B28" s="4">
        <v>90</v>
      </c>
      <c r="C28" s="4">
        <v>1000</v>
      </c>
      <c r="D28" s="4" t="s">
        <v>2</v>
      </c>
      <c r="E28" s="4">
        <v>736.785257252561</v>
      </c>
      <c r="F28" s="1" t="s">
        <v>1</v>
      </c>
      <c r="G28" s="1">
        <v>90</v>
      </c>
      <c r="H28" s="1">
        <v>1000</v>
      </c>
      <c r="I28" s="1" t="s">
        <v>2</v>
      </c>
      <c r="J28" s="1">
        <v>1076.9326465787201</v>
      </c>
      <c r="K28" s="2" t="s">
        <v>1</v>
      </c>
      <c r="L28" s="2">
        <v>90</v>
      </c>
      <c r="M28" s="2">
        <v>1000</v>
      </c>
      <c r="N28" s="2" t="s">
        <v>2</v>
      </c>
      <c r="O28" s="2">
        <v>805.39422873280705</v>
      </c>
    </row>
    <row r="29" spans="1:15">
      <c r="A29" s="4" t="s">
        <v>1</v>
      </c>
      <c r="B29" s="4">
        <v>95</v>
      </c>
      <c r="C29" s="4">
        <v>1000</v>
      </c>
      <c r="D29" s="4" t="s">
        <v>2</v>
      </c>
      <c r="E29" s="4">
        <v>1508.73544771157</v>
      </c>
      <c r="F29" s="1" t="s">
        <v>1</v>
      </c>
      <c r="G29" s="1">
        <v>95</v>
      </c>
      <c r="H29" s="1">
        <v>1000</v>
      </c>
      <c r="I29" s="1" t="s">
        <v>2</v>
      </c>
      <c r="J29" s="1">
        <v>1633.64267479667</v>
      </c>
      <c r="K29" s="2" t="s">
        <v>1</v>
      </c>
      <c r="L29" s="2">
        <v>95</v>
      </c>
      <c r="M29" s="2">
        <v>1000</v>
      </c>
      <c r="N29" s="2" t="s">
        <v>2</v>
      </c>
      <c r="O29" s="2">
        <v>1364.5235156662</v>
      </c>
    </row>
    <row r="30" spans="1:15">
      <c r="A30" s="4" t="s">
        <v>1</v>
      </c>
      <c r="B30" s="4">
        <v>100</v>
      </c>
      <c r="C30" s="4">
        <v>1000</v>
      </c>
      <c r="D30" s="4" t="s">
        <v>2</v>
      </c>
      <c r="E30" s="4">
        <v>3594.4764585241501</v>
      </c>
      <c r="F30" s="1" t="s">
        <v>1</v>
      </c>
      <c r="G30" s="1">
        <v>100</v>
      </c>
      <c r="H30" s="1">
        <v>1000</v>
      </c>
      <c r="I30" s="1" t="s">
        <v>2</v>
      </c>
      <c r="J30" s="1">
        <v>5635.9607822053304</v>
      </c>
      <c r="K30" s="2" t="s">
        <v>1</v>
      </c>
      <c r="L30" s="2">
        <v>100</v>
      </c>
      <c r="M30" s="2">
        <v>1000</v>
      </c>
      <c r="N30" s="2" t="s">
        <v>2</v>
      </c>
      <c r="O30" s="2">
        <v>6866.1325257452399</v>
      </c>
    </row>
    <row r="31" spans="1:15">
      <c r="E31" s="4" t="s">
        <v>6</v>
      </c>
      <c r="J31" s="1" t="s">
        <v>4</v>
      </c>
      <c r="N31" s="2" t="s">
        <v>12</v>
      </c>
    </row>
    <row r="32" spans="1:15">
      <c r="A32" s="4" t="s">
        <v>3</v>
      </c>
      <c r="B32" s="4">
        <v>60</v>
      </c>
      <c r="C32" s="4">
        <v>1000</v>
      </c>
      <c r="D32" s="4" t="s">
        <v>2</v>
      </c>
      <c r="E32" s="4">
        <v>3.2001532511485502</v>
      </c>
      <c r="F32" s="1" t="s">
        <v>3</v>
      </c>
      <c r="G32" s="1">
        <v>60</v>
      </c>
      <c r="H32" s="1">
        <v>1000</v>
      </c>
      <c r="I32" s="1" t="s">
        <v>2</v>
      </c>
      <c r="J32" s="1">
        <v>13.730586942885701</v>
      </c>
      <c r="K32" s="2" t="s">
        <v>3</v>
      </c>
      <c r="L32" s="2">
        <v>60</v>
      </c>
      <c r="M32" s="2">
        <v>1000</v>
      </c>
      <c r="N32" s="2" t="s">
        <v>2</v>
      </c>
      <c r="O32" s="2">
        <v>4.0701521417026596</v>
      </c>
    </row>
    <row r="33" spans="1:16">
      <c r="A33" s="4" t="s">
        <v>3</v>
      </c>
      <c r="B33" s="4">
        <v>65</v>
      </c>
      <c r="C33" s="4">
        <v>1000</v>
      </c>
      <c r="D33" s="4" t="s">
        <v>2</v>
      </c>
      <c r="E33" s="4">
        <v>5.0142734023531599</v>
      </c>
      <c r="F33" s="1" t="s">
        <v>3</v>
      </c>
      <c r="G33" s="1">
        <v>65</v>
      </c>
      <c r="H33" s="1">
        <v>1000</v>
      </c>
      <c r="I33" s="1" t="s">
        <v>2</v>
      </c>
      <c r="J33" s="1">
        <v>21.6866062055309</v>
      </c>
      <c r="K33" s="2" t="s">
        <v>3</v>
      </c>
      <c r="L33" s="2">
        <v>65</v>
      </c>
      <c r="M33" s="2">
        <v>1000</v>
      </c>
      <c r="N33" s="2" t="s">
        <v>2</v>
      </c>
      <c r="O33" s="2">
        <v>5.8771606354761303</v>
      </c>
    </row>
    <row r="34" spans="1:16">
      <c r="A34" s="4" t="s">
        <v>3</v>
      </c>
      <c r="B34" s="4">
        <v>70</v>
      </c>
      <c r="C34" s="4">
        <v>1000</v>
      </c>
      <c r="D34" s="4" t="s">
        <v>2</v>
      </c>
      <c r="E34" s="4">
        <v>7.0310627847339404</v>
      </c>
      <c r="F34" s="1" t="s">
        <v>3</v>
      </c>
      <c r="G34" s="1">
        <v>70</v>
      </c>
      <c r="H34" s="1">
        <v>1000</v>
      </c>
      <c r="I34" s="1" t="s">
        <v>2</v>
      </c>
      <c r="J34" s="1">
        <v>29.291141532540301</v>
      </c>
      <c r="K34" s="2" t="s">
        <v>3</v>
      </c>
      <c r="L34" s="2">
        <v>70</v>
      </c>
      <c r="M34" s="2">
        <v>1000</v>
      </c>
      <c r="N34" s="2" t="s">
        <v>2</v>
      </c>
      <c r="O34" s="2">
        <v>8.08185551953596</v>
      </c>
    </row>
    <row r="35" spans="1:16">
      <c r="A35" s="4" t="s">
        <v>3</v>
      </c>
      <c r="B35" s="4">
        <v>75</v>
      </c>
      <c r="C35" s="4">
        <v>1000</v>
      </c>
      <c r="D35" s="4" t="s">
        <v>2</v>
      </c>
      <c r="E35" s="4">
        <v>10.685360752221801</v>
      </c>
      <c r="F35" s="1" t="s">
        <v>3</v>
      </c>
      <c r="G35" s="1">
        <v>75</v>
      </c>
      <c r="H35" s="1">
        <v>1000</v>
      </c>
      <c r="I35" s="1" t="s">
        <v>2</v>
      </c>
      <c r="J35" s="1">
        <v>37.322316688473201</v>
      </c>
      <c r="K35" s="2" t="s">
        <v>3</v>
      </c>
      <c r="L35" s="2">
        <v>75</v>
      </c>
      <c r="M35" s="2">
        <v>1000</v>
      </c>
      <c r="N35" s="2" t="s">
        <v>2</v>
      </c>
      <c r="O35" s="2">
        <v>11.614359409338199</v>
      </c>
    </row>
    <row r="36" spans="1:16">
      <c r="A36" s="4" t="s">
        <v>3</v>
      </c>
      <c r="B36" s="4">
        <v>80</v>
      </c>
      <c r="C36" s="4">
        <v>1000</v>
      </c>
      <c r="D36" s="4" t="s">
        <v>2</v>
      </c>
      <c r="E36" s="4">
        <v>15.103061278650101</v>
      </c>
      <c r="F36" s="1" t="s">
        <v>3</v>
      </c>
      <c r="G36" s="1">
        <v>80</v>
      </c>
      <c r="H36" s="1">
        <v>1000</v>
      </c>
      <c r="I36" s="1" t="s">
        <v>2</v>
      </c>
      <c r="J36" s="1">
        <v>45.820131677486899</v>
      </c>
      <c r="K36" s="2" t="s">
        <v>3</v>
      </c>
      <c r="L36" s="2">
        <v>80</v>
      </c>
      <c r="M36" s="2">
        <v>1000</v>
      </c>
      <c r="N36" s="2" t="s">
        <v>2</v>
      </c>
      <c r="O36" s="2">
        <v>16.2559176977364</v>
      </c>
    </row>
    <row r="37" spans="1:16">
      <c r="A37" s="4" t="s">
        <v>3</v>
      </c>
      <c r="B37" s="4">
        <v>85</v>
      </c>
      <c r="C37" s="4">
        <v>1000</v>
      </c>
      <c r="D37" s="4" t="s">
        <v>2</v>
      </c>
      <c r="E37" s="4">
        <v>22.2641324889251</v>
      </c>
      <c r="F37" s="1" t="s">
        <v>3</v>
      </c>
      <c r="G37" s="1">
        <v>85</v>
      </c>
      <c r="H37" s="1">
        <v>1000</v>
      </c>
      <c r="I37" s="1" t="s">
        <v>2</v>
      </c>
      <c r="J37" s="1">
        <v>51.859443287387002</v>
      </c>
      <c r="K37" s="2" t="s">
        <v>3</v>
      </c>
      <c r="L37" s="2">
        <v>85</v>
      </c>
      <c r="M37" s="2">
        <v>1000</v>
      </c>
      <c r="N37" s="2" t="s">
        <v>2</v>
      </c>
      <c r="O37" s="2">
        <v>23.970492652246701</v>
      </c>
    </row>
    <row r="38" spans="1:16">
      <c r="A38" s="4" t="s">
        <v>3</v>
      </c>
      <c r="B38" s="4">
        <v>90</v>
      </c>
      <c r="C38" s="4">
        <v>1000</v>
      </c>
      <c r="D38" s="4" t="s">
        <v>2</v>
      </c>
      <c r="E38" s="4">
        <v>31.142439991865501</v>
      </c>
      <c r="F38" s="1" t="s">
        <v>3</v>
      </c>
      <c r="G38" s="1">
        <v>90</v>
      </c>
      <c r="H38" s="1">
        <v>1000</v>
      </c>
      <c r="I38" s="1" t="s">
        <v>2</v>
      </c>
      <c r="J38" s="1">
        <v>58.162749772688102</v>
      </c>
      <c r="K38" s="2" t="s">
        <v>3</v>
      </c>
      <c r="L38" s="2">
        <v>90</v>
      </c>
      <c r="M38" s="2">
        <v>1000</v>
      </c>
      <c r="N38" s="2" t="s">
        <v>2</v>
      </c>
      <c r="O38" s="2">
        <v>33.225060658266997</v>
      </c>
    </row>
    <row r="39" spans="1:16">
      <c r="A39" s="4" t="s">
        <v>3</v>
      </c>
      <c r="B39" s="4">
        <v>95</v>
      </c>
      <c r="C39" s="4">
        <v>1000</v>
      </c>
      <c r="D39" s="4" t="s">
        <v>2</v>
      </c>
      <c r="E39" s="4">
        <v>46.023171680210197</v>
      </c>
      <c r="F39" s="1" t="s">
        <v>3</v>
      </c>
      <c r="G39" s="1">
        <v>95</v>
      </c>
      <c r="H39" s="1">
        <v>1000</v>
      </c>
      <c r="I39" s="1" t="s">
        <v>2</v>
      </c>
      <c r="J39" s="1">
        <v>66.012191456894001</v>
      </c>
      <c r="K39" s="2" t="s">
        <v>3</v>
      </c>
      <c r="L39" s="2">
        <v>95</v>
      </c>
      <c r="M39" s="2">
        <v>1000</v>
      </c>
      <c r="N39" s="2" t="s">
        <v>2</v>
      </c>
      <c r="O39" s="2">
        <v>47.836687085846101</v>
      </c>
    </row>
    <row r="40" spans="1:16">
      <c r="A40" s="4" t="s">
        <v>3</v>
      </c>
      <c r="B40" s="4">
        <v>100</v>
      </c>
      <c r="C40" s="4">
        <v>1000</v>
      </c>
      <c r="D40" s="4" t="s">
        <v>2</v>
      </c>
      <c r="E40" s="4">
        <v>79.5757548765542</v>
      </c>
      <c r="F40" s="1" t="s">
        <v>3</v>
      </c>
      <c r="G40" s="1">
        <v>100</v>
      </c>
      <c r="H40" s="1">
        <v>1000</v>
      </c>
      <c r="I40" s="1" t="s">
        <v>2</v>
      </c>
      <c r="J40" s="1">
        <v>72.395574881031393</v>
      </c>
      <c r="K40" s="2" t="s">
        <v>3</v>
      </c>
      <c r="L40" s="2">
        <v>100</v>
      </c>
      <c r="M40" s="2">
        <v>1000</v>
      </c>
      <c r="N40" s="2" t="s">
        <v>2</v>
      </c>
      <c r="O40" s="2">
        <v>78.930751097696898</v>
      </c>
    </row>
    <row r="42" spans="1:16">
      <c r="A42" s="4" t="s">
        <v>13</v>
      </c>
      <c r="B42" s="4">
        <v>20</v>
      </c>
      <c r="C42" s="4">
        <v>1000</v>
      </c>
      <c r="D42" s="4" t="s">
        <v>14</v>
      </c>
      <c r="E42" s="4">
        <v>59.022683265373601</v>
      </c>
      <c r="F42" s="1" t="s">
        <v>13</v>
      </c>
      <c r="G42" s="1">
        <v>20</v>
      </c>
      <c r="H42" s="1">
        <v>1000</v>
      </c>
      <c r="I42" s="1" t="s">
        <v>16</v>
      </c>
      <c r="J42" s="1">
        <v>84.657409083336105</v>
      </c>
      <c r="K42" s="2" t="s">
        <v>13</v>
      </c>
      <c r="L42" s="2">
        <v>20</v>
      </c>
      <c r="M42" s="2">
        <v>1000</v>
      </c>
      <c r="N42" s="2" t="s">
        <v>15</v>
      </c>
      <c r="O42">
        <v>69.659854138394607</v>
      </c>
      <c r="P42">
        <v>69.659854138394607</v>
      </c>
    </row>
    <row r="43" spans="1:16">
      <c r="A43" s="4" t="s">
        <v>13</v>
      </c>
      <c r="B43" s="4">
        <v>25</v>
      </c>
      <c r="C43" s="4">
        <v>1000</v>
      </c>
      <c r="D43" s="4" t="s">
        <v>14</v>
      </c>
      <c r="E43" s="4">
        <v>74.189512572636801</v>
      </c>
      <c r="F43" s="1" t="s">
        <v>13</v>
      </c>
      <c r="G43" s="1">
        <v>25</v>
      </c>
      <c r="H43" s="1">
        <v>1000</v>
      </c>
      <c r="I43" s="1" t="s">
        <v>16</v>
      </c>
      <c r="J43" s="1">
        <v>105.829334442812</v>
      </c>
      <c r="K43" s="2" t="s">
        <v>13</v>
      </c>
      <c r="L43" s="2">
        <v>20</v>
      </c>
      <c r="M43" s="2">
        <v>1000</v>
      </c>
      <c r="N43" s="2" t="s">
        <v>14</v>
      </c>
      <c r="O43">
        <v>25.760966984618701</v>
      </c>
      <c r="P43">
        <v>79.130528865658505</v>
      </c>
    </row>
    <row r="44" spans="1:16">
      <c r="A44" s="4" t="s">
        <v>13</v>
      </c>
      <c r="B44" s="4">
        <v>30</v>
      </c>
      <c r="C44" s="4">
        <v>1000</v>
      </c>
      <c r="D44" s="4" t="s">
        <v>14</v>
      </c>
      <c r="E44" s="4">
        <v>90.336851123033895</v>
      </c>
      <c r="F44" s="1" t="s">
        <v>13</v>
      </c>
      <c r="G44" s="1">
        <v>30</v>
      </c>
      <c r="H44" s="1">
        <v>1000</v>
      </c>
      <c r="I44" s="1" t="s">
        <v>16</v>
      </c>
      <c r="J44" s="1">
        <v>127.178159851809</v>
      </c>
      <c r="K44" s="2" t="s">
        <v>13</v>
      </c>
      <c r="L44" s="2">
        <v>25</v>
      </c>
      <c r="M44" s="2">
        <v>1000</v>
      </c>
      <c r="N44" s="2" t="s">
        <v>15</v>
      </c>
      <c r="O44">
        <v>79.130528865658505</v>
      </c>
      <c r="P44">
        <v>82.150518480580303</v>
      </c>
    </row>
    <row r="45" spans="1:16">
      <c r="A45" s="4" t="s">
        <v>13</v>
      </c>
      <c r="B45" s="4">
        <v>35</v>
      </c>
      <c r="C45" s="4">
        <v>1000</v>
      </c>
      <c r="D45" s="4" t="s">
        <v>14</v>
      </c>
      <c r="E45" s="4">
        <v>107.977709266654</v>
      </c>
      <c r="F45" s="1" t="s">
        <v>13</v>
      </c>
      <c r="G45" s="1">
        <v>35</v>
      </c>
      <c r="H45" s="1">
        <v>1000</v>
      </c>
      <c r="I45" s="1" t="s">
        <v>16</v>
      </c>
      <c r="J45" s="1">
        <v>149.07223229163299</v>
      </c>
      <c r="K45" s="2" t="s">
        <v>13</v>
      </c>
      <c r="L45" s="2">
        <v>25</v>
      </c>
      <c r="M45" s="2">
        <v>1000</v>
      </c>
      <c r="N45" s="2" t="s">
        <v>14</v>
      </c>
      <c r="O45">
        <v>36.942767856096602</v>
      </c>
      <c r="P45" s="2">
        <v>88.2157318423167</v>
      </c>
    </row>
    <row r="46" spans="1:16">
      <c r="A46" s="4" t="s">
        <v>13</v>
      </c>
      <c r="B46" s="4">
        <v>40</v>
      </c>
      <c r="C46" s="4">
        <v>1000</v>
      </c>
      <c r="D46" s="4" t="s">
        <v>15</v>
      </c>
      <c r="E46" s="4">
        <v>8.0385410255798107</v>
      </c>
      <c r="F46" s="1" t="s">
        <v>13</v>
      </c>
      <c r="G46" s="1">
        <v>40</v>
      </c>
      <c r="H46" s="1">
        <v>1000</v>
      </c>
      <c r="I46" s="1" t="s">
        <v>16</v>
      </c>
      <c r="J46" s="1">
        <v>172.36182178987701</v>
      </c>
      <c r="K46" s="2" t="s">
        <v>13</v>
      </c>
      <c r="L46" s="2">
        <v>30</v>
      </c>
      <c r="M46" s="2">
        <v>1000</v>
      </c>
      <c r="N46" s="2" t="s">
        <v>15</v>
      </c>
      <c r="O46">
        <v>82.150518480580303</v>
      </c>
      <c r="P46" s="2">
        <v>98.734372184375303</v>
      </c>
    </row>
    <row r="47" spans="1:16">
      <c r="A47" s="4" t="s">
        <v>13</v>
      </c>
      <c r="B47" s="4">
        <v>40</v>
      </c>
      <c r="C47" s="4">
        <v>1000</v>
      </c>
      <c r="D47" s="4" t="s">
        <v>14</v>
      </c>
      <c r="E47" s="4">
        <v>120.78910050219901</v>
      </c>
      <c r="F47" s="1" t="s">
        <v>13</v>
      </c>
      <c r="G47" s="1">
        <v>45</v>
      </c>
      <c r="H47" s="1">
        <v>1000</v>
      </c>
      <c r="I47" s="1" t="s">
        <v>16</v>
      </c>
      <c r="J47" s="1">
        <v>197.046526564798</v>
      </c>
      <c r="K47" s="2" t="s">
        <v>13</v>
      </c>
      <c r="L47" s="2">
        <v>60</v>
      </c>
      <c r="M47" s="2">
        <v>1000</v>
      </c>
      <c r="N47" s="2" t="s">
        <v>14</v>
      </c>
      <c r="O47">
        <v>149.846956313086</v>
      </c>
      <c r="P47" s="2">
        <v>109.541801120725</v>
      </c>
    </row>
    <row r="48" spans="1:16">
      <c r="A48" s="4" t="s">
        <v>13</v>
      </c>
      <c r="B48" s="4">
        <v>45</v>
      </c>
      <c r="C48" s="4">
        <v>1000</v>
      </c>
      <c r="D48" s="4" t="s">
        <v>15</v>
      </c>
      <c r="E48" s="4">
        <v>10.3998216745156</v>
      </c>
      <c r="F48" s="1" t="s">
        <v>13</v>
      </c>
      <c r="G48" s="1">
        <v>50</v>
      </c>
      <c r="H48" s="1">
        <v>1000</v>
      </c>
      <c r="I48" s="1" t="s">
        <v>16</v>
      </c>
      <c r="J48" s="1">
        <v>223.45507303514</v>
      </c>
      <c r="K48" s="2" t="s">
        <v>13</v>
      </c>
      <c r="L48" s="2">
        <v>30</v>
      </c>
      <c r="M48" s="2">
        <v>1000</v>
      </c>
      <c r="N48" s="2" t="s">
        <v>14</v>
      </c>
      <c r="O48" s="2">
        <v>52.1054100418689</v>
      </c>
      <c r="P48" s="2">
        <v>119.774844902796</v>
      </c>
    </row>
    <row r="49" spans="1:16">
      <c r="A49" s="4" t="s">
        <v>13</v>
      </c>
      <c r="B49" s="4">
        <v>45</v>
      </c>
      <c r="C49" s="4">
        <v>1000</v>
      </c>
      <c r="D49" s="4" t="s">
        <v>14</v>
      </c>
      <c r="E49" s="4">
        <v>139.99347607755399</v>
      </c>
      <c r="F49" s="1" t="s">
        <v>13</v>
      </c>
      <c r="G49" s="1">
        <v>55</v>
      </c>
      <c r="H49" s="1">
        <v>1000</v>
      </c>
      <c r="I49" s="1" t="s">
        <v>16</v>
      </c>
      <c r="J49" s="1">
        <v>252.91582831805999</v>
      </c>
      <c r="K49" s="2" t="s">
        <v>13</v>
      </c>
      <c r="L49" s="2">
        <v>65</v>
      </c>
      <c r="M49" s="2">
        <v>1000</v>
      </c>
      <c r="N49" s="2" t="s">
        <v>15</v>
      </c>
      <c r="O49">
        <v>145.48830343355201</v>
      </c>
      <c r="P49" s="2">
        <v>127.221687502314</v>
      </c>
    </row>
    <row r="50" spans="1:16">
      <c r="A50" s="4" t="s">
        <v>13</v>
      </c>
      <c r="B50" s="4">
        <v>50</v>
      </c>
      <c r="C50" s="4">
        <v>1000</v>
      </c>
      <c r="D50" s="4" t="s">
        <v>15</v>
      </c>
      <c r="E50" s="4">
        <v>24.104320352955799</v>
      </c>
      <c r="F50" s="1" t="s">
        <v>13</v>
      </c>
      <c r="G50" s="1">
        <v>60</v>
      </c>
      <c r="H50" s="1">
        <v>1000</v>
      </c>
      <c r="I50" s="1" t="s">
        <v>16</v>
      </c>
      <c r="J50" s="1">
        <v>282.57138803276501</v>
      </c>
      <c r="K50" s="2" t="s">
        <v>13</v>
      </c>
      <c r="L50" s="2">
        <v>35</v>
      </c>
      <c r="M50" s="2">
        <v>1000</v>
      </c>
      <c r="N50" s="2" t="s">
        <v>15</v>
      </c>
      <c r="O50" s="2">
        <v>88.2157318423167</v>
      </c>
      <c r="P50" s="2">
        <v>134.98123739755499</v>
      </c>
    </row>
    <row r="51" spans="1:16">
      <c r="A51" s="4" t="s">
        <v>13</v>
      </c>
      <c r="B51" s="4">
        <v>50</v>
      </c>
      <c r="C51" s="4">
        <v>1000</v>
      </c>
      <c r="D51" s="4" t="s">
        <v>14</v>
      </c>
      <c r="E51" s="4">
        <v>150.93639155342899</v>
      </c>
      <c r="F51" s="1" t="s">
        <v>13</v>
      </c>
      <c r="G51" s="1">
        <v>65</v>
      </c>
      <c r="H51" s="1">
        <v>1000</v>
      </c>
      <c r="I51" s="1" t="s">
        <v>16</v>
      </c>
      <c r="J51" s="1">
        <v>313.26483723789602</v>
      </c>
      <c r="K51" s="2" t="s">
        <v>13</v>
      </c>
      <c r="L51" s="2">
        <v>65</v>
      </c>
      <c r="M51" s="2">
        <v>1000</v>
      </c>
      <c r="N51" s="2" t="s">
        <v>14</v>
      </c>
      <c r="O51">
        <v>174.00460530193399</v>
      </c>
      <c r="P51">
        <v>145.48830343355201</v>
      </c>
    </row>
    <row r="52" spans="1:16">
      <c r="A52" s="4" t="s">
        <v>13</v>
      </c>
      <c r="B52" s="4">
        <v>55</v>
      </c>
      <c r="C52" s="4">
        <v>1000</v>
      </c>
      <c r="D52" s="4" t="s">
        <v>15</v>
      </c>
      <c r="E52" s="4">
        <v>37.660838190343597</v>
      </c>
      <c r="F52" s="1" t="s">
        <v>13</v>
      </c>
      <c r="G52" s="1">
        <v>70</v>
      </c>
      <c r="H52" s="1">
        <v>1000</v>
      </c>
      <c r="I52" s="1" t="s">
        <v>16</v>
      </c>
      <c r="J52" s="1">
        <v>345.65635323478199</v>
      </c>
      <c r="K52" s="2" t="s">
        <v>13</v>
      </c>
      <c r="L52" s="2">
        <v>35</v>
      </c>
      <c r="M52" s="2">
        <v>1000</v>
      </c>
      <c r="N52" s="2" t="s">
        <v>14</v>
      </c>
      <c r="O52" s="2">
        <v>65.828994407085105</v>
      </c>
      <c r="P52">
        <v>158.26231177118299</v>
      </c>
    </row>
    <row r="53" spans="1:16">
      <c r="A53" s="4" t="s">
        <v>13</v>
      </c>
      <c r="B53" s="4">
        <v>55</v>
      </c>
      <c r="C53" s="4">
        <v>1000</v>
      </c>
      <c r="D53" s="4" t="s">
        <v>14</v>
      </c>
      <c r="E53" s="4">
        <v>163.64508092353401</v>
      </c>
      <c r="F53" s="1" t="s">
        <v>13</v>
      </c>
      <c r="G53" s="1">
        <v>75</v>
      </c>
      <c r="H53" s="1">
        <v>1000</v>
      </c>
      <c r="I53" s="1" t="s">
        <v>16</v>
      </c>
      <c r="J53" s="1">
        <v>381.97531203972102</v>
      </c>
      <c r="K53" s="2" t="s">
        <v>13</v>
      </c>
      <c r="L53" s="2">
        <v>70</v>
      </c>
      <c r="M53" s="2">
        <v>1000</v>
      </c>
      <c r="N53" s="2" t="s">
        <v>15</v>
      </c>
      <c r="O53">
        <v>158.26231177118299</v>
      </c>
      <c r="P53">
        <v>174.23108810651601</v>
      </c>
    </row>
    <row r="54" spans="1:16">
      <c r="A54" s="4" t="s">
        <v>13</v>
      </c>
      <c r="B54" s="4">
        <v>60</v>
      </c>
      <c r="C54" s="4">
        <v>1000</v>
      </c>
      <c r="D54" s="4" t="s">
        <v>15</v>
      </c>
      <c r="E54" s="4">
        <v>51.896152375631502</v>
      </c>
      <c r="F54" s="1" t="s">
        <v>13</v>
      </c>
      <c r="G54" s="1">
        <v>80</v>
      </c>
      <c r="H54" s="1">
        <v>1000</v>
      </c>
      <c r="I54" s="1" t="s">
        <v>16</v>
      </c>
      <c r="J54" s="1">
        <v>420.24180759976201</v>
      </c>
      <c r="K54" s="2" t="s">
        <v>13</v>
      </c>
      <c r="L54" s="2">
        <v>40</v>
      </c>
      <c r="M54" s="2">
        <v>1000</v>
      </c>
      <c r="N54" s="2" t="s">
        <v>15</v>
      </c>
      <c r="O54" s="2">
        <v>98.734372184375303</v>
      </c>
      <c r="P54">
        <v>193.453746947604</v>
      </c>
    </row>
    <row r="55" spans="1:16">
      <c r="A55" s="4" t="s">
        <v>13</v>
      </c>
      <c r="B55" s="4">
        <v>60</v>
      </c>
      <c r="C55" s="4">
        <v>1000</v>
      </c>
      <c r="D55" s="4" t="s">
        <v>14</v>
      </c>
      <c r="E55" s="4">
        <v>176.98736695979801</v>
      </c>
      <c r="F55" s="1" t="s">
        <v>13</v>
      </c>
      <c r="G55" s="1">
        <v>85</v>
      </c>
      <c r="H55" s="1">
        <v>1000</v>
      </c>
      <c r="I55" s="1" t="s">
        <v>16</v>
      </c>
      <c r="J55" s="1">
        <v>463.32130696954698</v>
      </c>
      <c r="K55" s="2" t="s">
        <v>13</v>
      </c>
      <c r="L55" s="2">
        <v>70</v>
      </c>
      <c r="M55" s="2">
        <v>1000</v>
      </c>
      <c r="N55" s="2" t="s">
        <v>14</v>
      </c>
      <c r="O55">
        <v>201.129644046896</v>
      </c>
      <c r="P55">
        <v>217.294288468475</v>
      </c>
    </row>
    <row r="56" spans="1:16">
      <c r="A56" s="4" t="s">
        <v>13</v>
      </c>
      <c r="B56" s="4">
        <v>65</v>
      </c>
      <c r="C56" s="4">
        <v>1000</v>
      </c>
      <c r="D56" s="4" t="s">
        <v>15</v>
      </c>
      <c r="E56" s="4">
        <v>69.746852628780104</v>
      </c>
      <c r="F56" s="1" t="s">
        <v>13</v>
      </c>
      <c r="G56" s="1">
        <v>90</v>
      </c>
      <c r="H56" s="1">
        <v>1000</v>
      </c>
      <c r="I56" s="1" t="s">
        <v>16</v>
      </c>
      <c r="J56" s="1">
        <v>514.613847064781</v>
      </c>
      <c r="K56" s="2" t="s">
        <v>13</v>
      </c>
      <c r="L56" s="2">
        <v>40</v>
      </c>
      <c r="M56" s="2">
        <v>1000</v>
      </c>
      <c r="N56" s="2" t="s">
        <v>14</v>
      </c>
      <c r="O56" s="2">
        <v>77.958730526357996</v>
      </c>
      <c r="P56">
        <v>250.66243905315801</v>
      </c>
    </row>
    <row r="57" spans="1:16">
      <c r="A57" s="4" t="s">
        <v>13</v>
      </c>
      <c r="B57" s="4">
        <v>65</v>
      </c>
      <c r="C57" s="4">
        <v>1000</v>
      </c>
      <c r="D57" s="4" t="s">
        <v>14</v>
      </c>
      <c r="E57" s="4">
        <v>189.28910958595</v>
      </c>
      <c r="F57" s="1" t="s">
        <v>13</v>
      </c>
      <c r="G57" s="1">
        <v>95</v>
      </c>
      <c r="H57" s="1">
        <v>1000</v>
      </c>
      <c r="I57" s="1" t="s">
        <v>16</v>
      </c>
      <c r="J57" s="1">
        <v>600.29164139147497</v>
      </c>
      <c r="K57" s="2" t="s">
        <v>13</v>
      </c>
      <c r="L57" s="2">
        <v>75</v>
      </c>
      <c r="M57" s="2">
        <v>1000</v>
      </c>
      <c r="N57" s="2" t="s">
        <v>15</v>
      </c>
      <c r="O57">
        <v>174.23108810651601</v>
      </c>
      <c r="P57">
        <v>298.18116719833398</v>
      </c>
    </row>
    <row r="58" spans="1:16">
      <c r="A58" s="4" t="s">
        <v>13</v>
      </c>
      <c r="B58" s="4">
        <v>70</v>
      </c>
      <c r="C58" s="4">
        <v>1000</v>
      </c>
      <c r="D58" s="4" t="s">
        <v>15</v>
      </c>
      <c r="E58" s="4">
        <v>84.000500033049306</v>
      </c>
      <c r="F58" s="1" t="s">
        <v>13</v>
      </c>
      <c r="G58" s="1">
        <v>100</v>
      </c>
      <c r="H58" s="1">
        <v>1000</v>
      </c>
      <c r="I58" s="1" t="s">
        <v>16</v>
      </c>
      <c r="J58" s="1">
        <v>760.36856534987703</v>
      </c>
      <c r="K58" s="2" t="s">
        <v>13</v>
      </c>
      <c r="L58" s="2">
        <v>45</v>
      </c>
      <c r="M58" s="2">
        <v>1000</v>
      </c>
      <c r="N58" s="2" t="s">
        <v>15</v>
      </c>
      <c r="O58" s="2">
        <v>109.541801120725</v>
      </c>
      <c r="P58">
        <v>512.69889241911198</v>
      </c>
    </row>
    <row r="59" spans="1:16">
      <c r="A59" s="4" t="s">
        <v>13</v>
      </c>
      <c r="B59" s="4">
        <v>75</v>
      </c>
      <c r="C59" s="4">
        <v>1000</v>
      </c>
      <c r="D59" s="4" t="s">
        <v>15</v>
      </c>
      <c r="E59" s="4">
        <v>101.11534199223</v>
      </c>
      <c r="K59" s="2" t="s">
        <v>13</v>
      </c>
      <c r="L59" s="2">
        <v>45</v>
      </c>
      <c r="M59" s="2">
        <v>1000</v>
      </c>
      <c r="N59" s="2" t="s">
        <v>14</v>
      </c>
      <c r="O59" s="2">
        <v>91.150099680245802</v>
      </c>
    </row>
    <row r="60" spans="1:16">
      <c r="A60" s="4" t="s">
        <v>13</v>
      </c>
      <c r="B60" s="4">
        <v>85</v>
      </c>
      <c r="C60" s="4">
        <v>1000</v>
      </c>
      <c r="D60" s="4" t="s">
        <v>15</v>
      </c>
      <c r="E60" s="4">
        <v>137.785960746456</v>
      </c>
      <c r="K60" s="2" t="s">
        <v>13</v>
      </c>
      <c r="L60" s="2">
        <v>50</v>
      </c>
      <c r="M60" s="2">
        <v>1000</v>
      </c>
      <c r="N60" s="2" t="s">
        <v>14</v>
      </c>
      <c r="O60" s="2">
        <v>106.63666654073501</v>
      </c>
    </row>
    <row r="61" spans="1:16">
      <c r="A61" s="4" t="s">
        <v>13</v>
      </c>
      <c r="B61" s="4">
        <v>80</v>
      </c>
      <c r="C61" s="4">
        <v>1000</v>
      </c>
      <c r="D61" s="4" t="s">
        <v>15</v>
      </c>
      <c r="E61" s="4">
        <v>118.862745275938</v>
      </c>
      <c r="K61" s="2" t="s">
        <v>13</v>
      </c>
      <c r="L61" s="2">
        <v>50</v>
      </c>
      <c r="M61" s="2">
        <v>1000</v>
      </c>
      <c r="N61" s="2" t="s">
        <v>15</v>
      </c>
      <c r="O61" s="2">
        <v>119.774844902796</v>
      </c>
    </row>
    <row r="62" spans="1:16">
      <c r="A62" s="4" t="s">
        <v>13</v>
      </c>
      <c r="B62" s="4">
        <v>95</v>
      </c>
      <c r="C62" s="4">
        <v>1000</v>
      </c>
      <c r="D62" s="4" t="s">
        <v>15</v>
      </c>
      <c r="E62" s="4">
        <v>188.35604239066399</v>
      </c>
      <c r="K62" s="2" t="s">
        <v>13</v>
      </c>
      <c r="L62" s="2">
        <v>55</v>
      </c>
      <c r="M62" s="2">
        <v>1000</v>
      </c>
      <c r="N62" s="2" t="s">
        <v>14</v>
      </c>
      <c r="O62" s="2">
        <v>126.646398886919</v>
      </c>
    </row>
    <row r="63" spans="1:16">
      <c r="A63" s="4" t="s">
        <v>13</v>
      </c>
      <c r="B63" s="4">
        <v>90</v>
      </c>
      <c r="C63" s="4">
        <v>1000</v>
      </c>
      <c r="D63" s="4" t="s">
        <v>15</v>
      </c>
      <c r="E63" s="4">
        <v>162.332470001312</v>
      </c>
      <c r="K63" s="2" t="s">
        <v>13</v>
      </c>
      <c r="L63" s="2">
        <v>55</v>
      </c>
      <c r="M63" s="2">
        <v>1000</v>
      </c>
      <c r="N63" s="2" t="s">
        <v>15</v>
      </c>
      <c r="O63" s="2">
        <v>127.221687502314</v>
      </c>
    </row>
    <row r="64" spans="1:16">
      <c r="A64" s="4" t="s">
        <v>13</v>
      </c>
      <c r="B64" s="4">
        <v>100</v>
      </c>
      <c r="C64" s="4">
        <v>1000</v>
      </c>
      <c r="D64" s="4" t="s">
        <v>15</v>
      </c>
      <c r="E64" s="4">
        <v>322.34402973928002</v>
      </c>
      <c r="K64" s="2" t="s">
        <v>13</v>
      </c>
      <c r="L64" s="2">
        <v>60</v>
      </c>
      <c r="M64" s="2">
        <v>1000</v>
      </c>
      <c r="N64" s="2" t="s">
        <v>15</v>
      </c>
      <c r="O64" s="2">
        <v>134.98123739755499</v>
      </c>
    </row>
    <row r="65" spans="1:15">
      <c r="A65" s="4" t="s">
        <v>13</v>
      </c>
      <c r="B65" s="4">
        <v>70</v>
      </c>
      <c r="C65" s="4">
        <v>1000</v>
      </c>
      <c r="D65" s="4" t="s">
        <v>14</v>
      </c>
      <c r="E65" s="4">
        <v>208.33689402624901</v>
      </c>
      <c r="K65" s="2" t="s">
        <v>13</v>
      </c>
      <c r="L65" s="2">
        <v>75</v>
      </c>
      <c r="M65" s="2">
        <v>1000</v>
      </c>
      <c r="N65" s="2" t="s">
        <v>14</v>
      </c>
      <c r="O65">
        <v>233.17335139961401</v>
      </c>
    </row>
    <row r="66" spans="1:15">
      <c r="A66" s="4" t="s">
        <v>13</v>
      </c>
      <c r="B66" s="4">
        <v>80</v>
      </c>
      <c r="C66" s="4">
        <v>1000</v>
      </c>
      <c r="D66" s="4" t="s">
        <v>14</v>
      </c>
      <c r="E66" s="4">
        <v>254.97398724395401</v>
      </c>
      <c r="K66" s="2" t="s">
        <v>13</v>
      </c>
      <c r="L66" s="2">
        <v>80</v>
      </c>
      <c r="M66" s="2">
        <v>1000</v>
      </c>
      <c r="N66" s="2" t="s">
        <v>14</v>
      </c>
      <c r="O66">
        <v>269.18142651406498</v>
      </c>
    </row>
    <row r="67" spans="1:15">
      <c r="A67" s="4" t="s">
        <v>13</v>
      </c>
      <c r="B67" s="4">
        <v>75</v>
      </c>
      <c r="C67" s="4">
        <v>1000</v>
      </c>
      <c r="D67" s="4" t="s">
        <v>14</v>
      </c>
      <c r="E67" s="4">
        <v>228.453299295188</v>
      </c>
      <c r="K67" s="2" t="s">
        <v>13</v>
      </c>
      <c r="L67" s="2">
        <v>80</v>
      </c>
      <c r="M67" s="2">
        <v>1000</v>
      </c>
      <c r="N67" s="2" t="s">
        <v>15</v>
      </c>
      <c r="O67">
        <v>193.453746947604</v>
      </c>
    </row>
    <row r="68" spans="1:15">
      <c r="A68" s="4" t="s">
        <v>13</v>
      </c>
      <c r="B68" s="4">
        <v>90</v>
      </c>
      <c r="C68" s="4">
        <v>1000</v>
      </c>
      <c r="D68" s="4" t="s">
        <v>14</v>
      </c>
      <c r="E68" s="4">
        <v>327.10691686714603</v>
      </c>
      <c r="K68" s="2" t="s">
        <v>13</v>
      </c>
      <c r="L68" s="2">
        <v>85</v>
      </c>
      <c r="M68" s="2">
        <v>1000</v>
      </c>
      <c r="N68" s="2" t="s">
        <v>14</v>
      </c>
      <c r="O68">
        <v>312.50606178054301</v>
      </c>
    </row>
    <row r="69" spans="1:15">
      <c r="A69" s="4" t="s">
        <v>13</v>
      </c>
      <c r="B69" s="4">
        <v>85</v>
      </c>
      <c r="C69" s="4">
        <v>1000</v>
      </c>
      <c r="D69" s="4" t="s">
        <v>14</v>
      </c>
      <c r="E69" s="4">
        <v>288.104100485549</v>
      </c>
      <c r="K69" s="2" t="s">
        <v>13</v>
      </c>
      <c r="L69" s="2">
        <v>85</v>
      </c>
      <c r="M69" s="2">
        <v>1000</v>
      </c>
      <c r="N69" s="2" t="s">
        <v>15</v>
      </c>
      <c r="O69">
        <v>217.294288468475</v>
      </c>
    </row>
    <row r="70" spans="1:15">
      <c r="A70" s="4" t="s">
        <v>13</v>
      </c>
      <c r="B70" s="4">
        <v>100</v>
      </c>
      <c r="C70" s="4">
        <v>1000</v>
      </c>
      <c r="D70" s="4" t="s">
        <v>14</v>
      </c>
      <c r="E70" s="4">
        <v>593.70515795644906</v>
      </c>
      <c r="K70" s="2" t="s">
        <v>13</v>
      </c>
      <c r="L70" s="2">
        <v>90</v>
      </c>
      <c r="M70" s="2">
        <v>1000</v>
      </c>
      <c r="N70" s="2" t="s">
        <v>14</v>
      </c>
      <c r="O70">
        <v>357.48481403718199</v>
      </c>
    </row>
    <row r="71" spans="1:15">
      <c r="A71" s="4" t="s">
        <v>13</v>
      </c>
      <c r="B71" s="4">
        <v>95</v>
      </c>
      <c r="C71" s="4">
        <v>1000</v>
      </c>
      <c r="D71" s="4" t="s">
        <v>14</v>
      </c>
      <c r="E71" s="4">
        <v>377.37787592426201</v>
      </c>
      <c r="K71" s="2" t="s">
        <v>13</v>
      </c>
      <c r="L71" s="2">
        <v>90</v>
      </c>
      <c r="M71" s="2">
        <v>1000</v>
      </c>
      <c r="N71" s="2" t="s">
        <v>15</v>
      </c>
      <c r="O71">
        <v>250.66243905315801</v>
      </c>
    </row>
    <row r="72" spans="1:15">
      <c r="K72" s="2" t="s">
        <v>13</v>
      </c>
      <c r="L72" s="2">
        <v>95</v>
      </c>
      <c r="M72" s="2">
        <v>1000</v>
      </c>
      <c r="N72" s="2" t="s">
        <v>14</v>
      </c>
      <c r="O72">
        <v>440.12159628197099</v>
      </c>
    </row>
    <row r="73" spans="1:15">
      <c r="K73" s="2" t="s">
        <v>13</v>
      </c>
      <c r="L73" s="2">
        <v>95</v>
      </c>
      <c r="M73" s="2">
        <v>1000</v>
      </c>
      <c r="N73" s="2" t="s">
        <v>15</v>
      </c>
      <c r="O73">
        <v>298.18116719833398</v>
      </c>
    </row>
    <row r="74" spans="1:15">
      <c r="K74" s="2" t="s">
        <v>13</v>
      </c>
      <c r="L74" s="2">
        <v>100</v>
      </c>
      <c r="M74" s="2">
        <v>1000</v>
      </c>
      <c r="N74" s="2" t="s">
        <v>14</v>
      </c>
      <c r="O74">
        <v>561.39588418056906</v>
      </c>
    </row>
    <row r="75" spans="1:15">
      <c r="K75" s="2" t="s">
        <v>13</v>
      </c>
      <c r="L75" s="2">
        <v>100</v>
      </c>
      <c r="M75" s="2">
        <v>1000</v>
      </c>
      <c r="N75" s="2" t="s">
        <v>15</v>
      </c>
      <c r="O75">
        <v>512.69889241911198</v>
      </c>
    </row>
    <row r="76" spans="1:15">
      <c r="O76"/>
    </row>
    <row r="77" spans="1:15">
      <c r="O77"/>
    </row>
    <row r="78" spans="1:15">
      <c r="O78"/>
    </row>
    <row r="79" spans="1:15">
      <c r="O79"/>
    </row>
    <row r="80" spans="1:15">
      <c r="O80"/>
    </row>
    <row r="81" spans="15:15">
      <c r="O81"/>
    </row>
    <row r="82" spans="15:15">
      <c r="O82"/>
    </row>
    <row r="83" spans="15:15">
      <c r="O83"/>
    </row>
    <row r="84" spans="15:15">
      <c r="O84"/>
    </row>
    <row r="85" spans="15:15">
      <c r="O85"/>
    </row>
    <row r="86" spans="15:15">
      <c r="O86"/>
    </row>
    <row r="87" spans="15:15">
      <c r="O87"/>
    </row>
    <row r="88" spans="15:15">
      <c r="O88"/>
    </row>
    <row r="89" spans="15:15">
      <c r="O89"/>
    </row>
    <row r="90" spans="15:15">
      <c r="O90"/>
    </row>
    <row r="91" spans="15:15">
      <c r="O91"/>
    </row>
    <row r="92" spans="15:15">
      <c r="O92"/>
    </row>
    <row r="93" spans="15:15">
      <c r="O93"/>
    </row>
    <row r="94" spans="15:15">
      <c r="O94"/>
    </row>
    <row r="95" spans="15:15">
      <c r="O95"/>
    </row>
    <row r="96" spans="15:15">
      <c r="O96"/>
    </row>
    <row r="97" spans="15:15">
      <c r="O97"/>
    </row>
    <row r="98" spans="15:15">
      <c r="O98"/>
    </row>
    <row r="99" spans="15:15">
      <c r="O99"/>
    </row>
    <row r="100" spans="15:15">
      <c r="O100"/>
    </row>
    <row r="101" spans="15:15">
      <c r="O101"/>
    </row>
  </sheetData>
  <autoFilter ref="A41:O41">
    <sortState ref="A42:O75">
      <sortCondition ref="G41"/>
    </sortState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H20"/>
  <sheetViews>
    <sheetView workbookViewId="0">
      <selection activeCell="E3" sqref="E3:H20"/>
    </sheetView>
  </sheetViews>
  <sheetFormatPr baseColWidth="10" defaultRowHeight="15"/>
  <sheetData>
    <row r="3" spans="1:8">
      <c r="E3" t="s">
        <v>18</v>
      </c>
      <c r="F3" t="s">
        <v>20</v>
      </c>
      <c r="G3" t="s">
        <v>17</v>
      </c>
      <c r="H3" t="s">
        <v>19</v>
      </c>
    </row>
    <row r="4" spans="1:8">
      <c r="A4" s="2" t="s">
        <v>13</v>
      </c>
      <c r="B4" s="2">
        <v>20</v>
      </c>
      <c r="C4" s="2">
        <v>1000</v>
      </c>
      <c r="D4" s="2" t="s">
        <v>14</v>
      </c>
      <c r="E4">
        <v>25.760966984618701</v>
      </c>
      <c r="F4">
        <v>69.659854138394607</v>
      </c>
      <c r="G4" s="1">
        <v>84.657409083336105</v>
      </c>
      <c r="H4">
        <f>E4+F4</f>
        <v>95.420821123013312</v>
      </c>
    </row>
    <row r="5" spans="1:8">
      <c r="A5" s="2" t="s">
        <v>13</v>
      </c>
      <c r="B5" s="2">
        <v>25</v>
      </c>
      <c r="C5" s="2">
        <v>1000</v>
      </c>
      <c r="D5" s="2" t="s">
        <v>14</v>
      </c>
      <c r="E5">
        <v>36.942767856096602</v>
      </c>
      <c r="F5">
        <v>79.130528865658505</v>
      </c>
      <c r="G5" s="1">
        <v>105.829334442812</v>
      </c>
      <c r="H5">
        <f t="shared" ref="H5:H20" si="0">E5+F5</f>
        <v>116.0732967217551</v>
      </c>
    </row>
    <row r="6" spans="1:8">
      <c r="A6" s="2" t="s">
        <v>13</v>
      </c>
      <c r="B6" s="2">
        <v>30</v>
      </c>
      <c r="C6" s="2">
        <v>1000</v>
      </c>
      <c r="D6" s="2" t="s">
        <v>14</v>
      </c>
      <c r="E6" s="2">
        <v>52.1054100418689</v>
      </c>
      <c r="F6">
        <v>82.150518480580303</v>
      </c>
      <c r="G6" s="1">
        <v>127.178159851809</v>
      </c>
      <c r="H6">
        <f t="shared" si="0"/>
        <v>134.25592852244921</v>
      </c>
    </row>
    <row r="7" spans="1:8">
      <c r="A7" s="2" t="s">
        <v>13</v>
      </c>
      <c r="B7" s="2">
        <v>35</v>
      </c>
      <c r="C7" s="2">
        <v>1000</v>
      </c>
      <c r="D7" s="2" t="s">
        <v>14</v>
      </c>
      <c r="E7" s="2">
        <v>65.828994407085105</v>
      </c>
      <c r="F7" s="2">
        <v>88.2157318423167</v>
      </c>
      <c r="G7" s="1">
        <v>149.07223229163299</v>
      </c>
      <c r="H7">
        <f t="shared" si="0"/>
        <v>154.0447262494018</v>
      </c>
    </row>
    <row r="8" spans="1:8">
      <c r="A8" s="2" t="s">
        <v>13</v>
      </c>
      <c r="B8" s="2">
        <v>40</v>
      </c>
      <c r="C8" s="2">
        <v>1000</v>
      </c>
      <c r="D8" s="2" t="s">
        <v>14</v>
      </c>
      <c r="E8" s="2">
        <v>77.958730526357996</v>
      </c>
      <c r="F8" s="2">
        <v>98.734372184375303</v>
      </c>
      <c r="G8" s="1">
        <v>172.36182178987701</v>
      </c>
      <c r="H8">
        <f t="shared" si="0"/>
        <v>176.69310271073329</v>
      </c>
    </row>
    <row r="9" spans="1:8">
      <c r="A9" s="2" t="s">
        <v>13</v>
      </c>
      <c r="B9" s="2">
        <v>45</v>
      </c>
      <c r="C9" s="2">
        <v>1000</v>
      </c>
      <c r="D9" s="2" t="s">
        <v>14</v>
      </c>
      <c r="E9" s="2">
        <v>91.150099680245802</v>
      </c>
      <c r="F9" s="2">
        <v>109.541801120725</v>
      </c>
      <c r="G9" s="1">
        <v>197.046526564798</v>
      </c>
      <c r="H9">
        <f t="shared" si="0"/>
        <v>200.69190080097081</v>
      </c>
    </row>
    <row r="10" spans="1:8">
      <c r="A10" s="2" t="s">
        <v>13</v>
      </c>
      <c r="B10" s="2">
        <v>50</v>
      </c>
      <c r="C10" s="2">
        <v>1000</v>
      </c>
      <c r="D10" s="2" t="s">
        <v>14</v>
      </c>
      <c r="E10" s="2">
        <v>106.63666654073501</v>
      </c>
      <c r="F10" s="2">
        <v>119.774844902796</v>
      </c>
      <c r="G10" s="1">
        <v>223.45507303514</v>
      </c>
      <c r="H10">
        <f t="shared" si="0"/>
        <v>226.41151144353103</v>
      </c>
    </row>
    <row r="11" spans="1:8">
      <c r="A11" s="2" t="s">
        <v>13</v>
      </c>
      <c r="B11" s="2">
        <v>55</v>
      </c>
      <c r="C11" s="2">
        <v>1000</v>
      </c>
      <c r="D11" s="2" t="s">
        <v>14</v>
      </c>
      <c r="E11" s="2">
        <v>126.646398886919</v>
      </c>
      <c r="F11" s="2">
        <v>127.221687502314</v>
      </c>
      <c r="G11" s="1">
        <v>252.91582831805999</v>
      </c>
      <c r="H11">
        <f t="shared" si="0"/>
        <v>253.86808638923299</v>
      </c>
    </row>
    <row r="12" spans="1:8">
      <c r="A12" s="2" t="s">
        <v>13</v>
      </c>
      <c r="B12" s="2">
        <v>60</v>
      </c>
      <c r="C12" s="2">
        <v>1000</v>
      </c>
      <c r="D12" s="2" t="s">
        <v>14</v>
      </c>
      <c r="E12">
        <v>149.846956313086</v>
      </c>
      <c r="F12" s="2">
        <v>134.98123739755499</v>
      </c>
      <c r="G12" s="1">
        <v>282.57138803276501</v>
      </c>
      <c r="H12">
        <f t="shared" si="0"/>
        <v>284.82819371064102</v>
      </c>
    </row>
    <row r="13" spans="1:8">
      <c r="A13" s="2" t="s">
        <v>13</v>
      </c>
      <c r="B13" s="2">
        <v>65</v>
      </c>
      <c r="C13" s="2">
        <v>1000</v>
      </c>
      <c r="D13" s="2" t="s">
        <v>14</v>
      </c>
      <c r="E13">
        <v>174.00460530193399</v>
      </c>
      <c r="F13">
        <v>145.48830343355201</v>
      </c>
      <c r="G13" s="1">
        <v>313.26483723789602</v>
      </c>
      <c r="H13">
        <f t="shared" si="0"/>
        <v>319.49290873548603</v>
      </c>
    </row>
    <row r="14" spans="1:8">
      <c r="A14" s="2" t="s">
        <v>13</v>
      </c>
      <c r="B14" s="2">
        <v>70</v>
      </c>
      <c r="C14" s="2">
        <v>1000</v>
      </c>
      <c r="D14" s="2" t="s">
        <v>14</v>
      </c>
      <c r="E14">
        <v>201.129644046896</v>
      </c>
      <c r="F14">
        <v>158.26231177118299</v>
      </c>
      <c r="G14" s="1">
        <v>345.65635323478199</v>
      </c>
      <c r="H14">
        <f t="shared" si="0"/>
        <v>359.391955818079</v>
      </c>
    </row>
    <row r="15" spans="1:8">
      <c r="A15" s="2" t="s">
        <v>13</v>
      </c>
      <c r="B15" s="2">
        <v>75</v>
      </c>
      <c r="C15" s="2">
        <v>1000</v>
      </c>
      <c r="D15" s="2" t="s">
        <v>14</v>
      </c>
      <c r="E15">
        <v>233.17335139961401</v>
      </c>
      <c r="F15">
        <v>174.23108810651601</v>
      </c>
      <c r="G15" s="1">
        <v>381.97531203972102</v>
      </c>
      <c r="H15">
        <f t="shared" si="0"/>
        <v>407.40443950613002</v>
      </c>
    </row>
    <row r="16" spans="1:8">
      <c r="A16" s="2" t="s">
        <v>13</v>
      </c>
      <c r="B16" s="2">
        <v>80</v>
      </c>
      <c r="C16" s="2">
        <v>1000</v>
      </c>
      <c r="D16" s="2" t="s">
        <v>14</v>
      </c>
      <c r="E16">
        <v>269.18142651406498</v>
      </c>
      <c r="F16">
        <v>193.453746947604</v>
      </c>
      <c r="G16" s="1">
        <v>420.24180759976201</v>
      </c>
      <c r="H16">
        <f t="shared" si="0"/>
        <v>462.63517346166896</v>
      </c>
    </row>
    <row r="17" spans="1:8">
      <c r="A17" s="2" t="s">
        <v>13</v>
      </c>
      <c r="B17" s="2">
        <v>85</v>
      </c>
      <c r="C17" s="2">
        <v>1000</v>
      </c>
      <c r="D17" s="2" t="s">
        <v>14</v>
      </c>
      <c r="E17">
        <v>312.50606178054301</v>
      </c>
      <c r="F17">
        <v>217.294288468475</v>
      </c>
      <c r="G17" s="1">
        <v>463.32130696954698</v>
      </c>
      <c r="H17">
        <f t="shared" si="0"/>
        <v>529.80035024901804</v>
      </c>
    </row>
    <row r="18" spans="1:8">
      <c r="A18" s="2" t="s">
        <v>13</v>
      </c>
      <c r="B18" s="2">
        <v>90</v>
      </c>
      <c r="C18" s="2">
        <v>1000</v>
      </c>
      <c r="D18" s="2" t="s">
        <v>14</v>
      </c>
      <c r="E18">
        <v>357.48481403718199</v>
      </c>
      <c r="F18">
        <v>250.66243905315801</v>
      </c>
      <c r="G18" s="1">
        <v>514.613847064781</v>
      </c>
      <c r="H18">
        <f t="shared" si="0"/>
        <v>608.14725309033997</v>
      </c>
    </row>
    <row r="19" spans="1:8">
      <c r="A19" s="2" t="s">
        <v>13</v>
      </c>
      <c r="B19" s="2">
        <v>95</v>
      </c>
      <c r="C19" s="2">
        <v>1000</v>
      </c>
      <c r="D19" s="2" t="s">
        <v>14</v>
      </c>
      <c r="E19">
        <v>440.12159628197099</v>
      </c>
      <c r="F19">
        <v>298.18116719833398</v>
      </c>
      <c r="G19" s="1">
        <v>600.29164139147497</v>
      </c>
      <c r="H19">
        <f t="shared" si="0"/>
        <v>738.30276348030498</v>
      </c>
    </row>
    <row r="20" spans="1:8">
      <c r="A20" s="2" t="s">
        <v>13</v>
      </c>
      <c r="B20" s="2">
        <v>100</v>
      </c>
      <c r="C20" s="2">
        <v>1000</v>
      </c>
      <c r="D20" s="2" t="s">
        <v>14</v>
      </c>
      <c r="E20">
        <v>561.39588418056906</v>
      </c>
      <c r="F20">
        <v>512.69889241911198</v>
      </c>
      <c r="G20" s="1">
        <v>760.36856534987703</v>
      </c>
      <c r="H20">
        <f t="shared" si="0"/>
        <v>1074.0947765996812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2018-07-29T19:18:24Z</dcterms:created>
  <dcterms:modified xsi:type="dcterms:W3CDTF">2018-08-01T16:23:51Z</dcterms:modified>
</cp:coreProperties>
</file>