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igure_sensitivity" sheetId="4" r:id="rId1"/>
    <sheet name="sensitivity_scen" sheetId="1" r:id="rId2"/>
    <sheet name="Tabelle2" sheetId="2" r:id="rId3"/>
    <sheet name="Tabelle3" sheetId="3" r:id="rId4"/>
  </sheets>
  <calcPr calcId="125725"/>
</workbook>
</file>

<file path=xl/calcChain.xml><?xml version="1.0" encoding="utf-8"?>
<calcChain xmlns="http://schemas.openxmlformats.org/spreadsheetml/2006/main">
  <c r="D8" i="1"/>
  <c r="E8"/>
  <c r="D7" l="1"/>
  <c r="E7"/>
  <c r="D3"/>
  <c r="D4"/>
  <c r="D5"/>
  <c r="D6"/>
  <c r="D2"/>
  <c r="E5"/>
  <c r="E6"/>
  <c r="E4"/>
  <c r="E3"/>
  <c r="E2"/>
</calcChain>
</file>

<file path=xl/sharedStrings.xml><?xml version="1.0" encoding="utf-8"?>
<sst xmlns="http://schemas.openxmlformats.org/spreadsheetml/2006/main" count="14" uniqueCount="14">
  <si>
    <t>scenario</t>
  </si>
  <si>
    <t xml:space="preserve"> E capacity</t>
  </si>
  <si>
    <t>P capacity</t>
  </si>
  <si>
    <t>These sensitivities are calculcated for 80% renewable share</t>
  </si>
  <si>
    <t>BASELINE SCENARIO 80% SHARE</t>
  </si>
  <si>
    <t>Change in Storage Energy capactiy in 10 GWh</t>
  </si>
  <si>
    <t>Change in Storage Power capactiy in GW</t>
  </si>
  <si>
    <t>Double storage costs</t>
  </si>
  <si>
    <t>Half storage costs</t>
  </si>
  <si>
    <t>30% less potential for RES necessary</t>
  </si>
  <si>
    <t>30% more potential for RES necessary</t>
  </si>
  <si>
    <t>Storage for generator types</t>
  </si>
  <si>
    <t>10% demand increase in all hours</t>
  </si>
  <si>
    <t xml:space="preserve">20% less investment costs for 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</si>
</sst>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34652363945481079"/>
          <c:y val="2.9513661539253198E-2"/>
          <c:w val="0.54289578693422169"/>
          <c:h val="0.80186521168763958"/>
        </c:manualLayout>
      </c:layout>
      <c:barChart>
        <c:barDir val="bar"/>
        <c:grouping val="clustered"/>
        <c:ser>
          <c:idx val="0"/>
          <c:order val="0"/>
          <c:tx>
            <c:strRef>
              <c:f>sensitivity_scen!$E$1</c:f>
              <c:strCache>
                <c:ptCount val="1"/>
                <c:pt idx="0">
                  <c:v>Change in Storage Power capactiy in GW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sensitivity_scen!$A$2:$A$8</c:f>
              <c:strCache>
                <c:ptCount val="7"/>
                <c:pt idx="0">
                  <c:v>Double storage costs</c:v>
                </c:pt>
                <c:pt idx="1">
                  <c:v>Half storage costs</c:v>
                </c:pt>
                <c:pt idx="2">
                  <c:v>30% more potential for RES necessary</c:v>
                </c:pt>
                <c:pt idx="3">
                  <c:v>30% less potential for RES necessary</c:v>
                </c:pt>
                <c:pt idx="4">
                  <c:v>Storage for generator types</c:v>
                </c:pt>
                <c:pt idx="5">
                  <c:v>10% demand increase in all hours</c:v>
                </c:pt>
                <c:pt idx="6">
                  <c:v>20% less investment costs for RES </c:v>
                </c:pt>
              </c:strCache>
            </c:strRef>
          </c:cat>
          <c:val>
            <c:numRef>
              <c:f>sensitivity_scen!$E$2:$E$8</c:f>
              <c:numCache>
                <c:formatCode>General</c:formatCode>
                <c:ptCount val="7"/>
                <c:pt idx="0">
                  <c:v>-5.6195545683319708</c:v>
                </c:pt>
                <c:pt idx="1">
                  <c:v>8.0674059983875281</c:v>
                </c:pt>
                <c:pt idx="2">
                  <c:v>-0.1152991076640717</c:v>
                </c:pt>
                <c:pt idx="3">
                  <c:v>4.12719381518313</c:v>
                </c:pt>
                <c:pt idx="4">
                  <c:v>26.208201360765425</c:v>
                </c:pt>
                <c:pt idx="5">
                  <c:v>6.0931597106566286</c:v>
                </c:pt>
                <c:pt idx="6">
                  <c:v>-1.5109435847362711</c:v>
                </c:pt>
              </c:numCache>
            </c:numRef>
          </c:val>
        </c:ser>
        <c:ser>
          <c:idx val="1"/>
          <c:order val="1"/>
          <c:tx>
            <c:strRef>
              <c:f>sensitivity_scen!$D$1</c:f>
              <c:strCache>
                <c:ptCount val="1"/>
                <c:pt idx="0">
                  <c:v>Change in Storage Energy capactiy in 10 GWh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cat>
            <c:strRef>
              <c:f>sensitivity_scen!$A$2:$A$8</c:f>
              <c:strCache>
                <c:ptCount val="7"/>
                <c:pt idx="0">
                  <c:v>Double storage costs</c:v>
                </c:pt>
                <c:pt idx="1">
                  <c:v>Half storage costs</c:v>
                </c:pt>
                <c:pt idx="2">
                  <c:v>30% more potential for RES necessary</c:v>
                </c:pt>
                <c:pt idx="3">
                  <c:v>30% less potential for RES necessary</c:v>
                </c:pt>
                <c:pt idx="4">
                  <c:v>Storage for generator types</c:v>
                </c:pt>
                <c:pt idx="5">
                  <c:v>10% demand increase in all hours</c:v>
                </c:pt>
                <c:pt idx="6">
                  <c:v>20% less investment costs for RES </c:v>
                </c:pt>
              </c:strCache>
            </c:strRef>
          </c:cat>
          <c:val>
            <c:numRef>
              <c:f>sensitivity_scen!$D$2:$D$8</c:f>
              <c:numCache>
                <c:formatCode>General</c:formatCode>
                <c:ptCount val="7"/>
                <c:pt idx="0">
                  <c:v>-10.869213818750932</c:v>
                </c:pt>
                <c:pt idx="1">
                  <c:v>18.908403156213968</c:v>
                </c:pt>
                <c:pt idx="2">
                  <c:v>-0.65717551930813156</c:v>
                </c:pt>
                <c:pt idx="3">
                  <c:v>4.1602796263746686</c:v>
                </c:pt>
                <c:pt idx="4">
                  <c:v>12.739870693459068</c:v>
                </c:pt>
                <c:pt idx="5">
                  <c:v>5.5599562985864681</c:v>
                </c:pt>
                <c:pt idx="6">
                  <c:v>-2.796631181735731</c:v>
                </c:pt>
              </c:numCache>
            </c:numRef>
          </c:val>
        </c:ser>
        <c:dLbls/>
        <c:axId val="67467904"/>
        <c:axId val="68294144"/>
      </c:barChart>
      <c:catAx>
        <c:axId val="67467904"/>
        <c:scaling>
          <c:orientation val="minMax"/>
        </c:scaling>
        <c:axPos val="l"/>
        <c:majorTickMark val="none"/>
        <c:tickLblPos val="low"/>
        <c:txPr>
          <a:bodyPr/>
          <a:lstStyle/>
          <a:p>
            <a:pPr>
              <a:defRPr sz="1300" b="0"/>
            </a:pPr>
            <a:endParaRPr lang="de-DE"/>
          </a:p>
        </c:txPr>
        <c:crossAx val="68294144"/>
        <c:crosses val="autoZero"/>
        <c:lblAlgn val="ctr"/>
        <c:lblOffset val="300"/>
      </c:catAx>
      <c:valAx>
        <c:axId val="68294144"/>
        <c:scaling>
          <c:orientation val="minMax"/>
          <c:min val="-30"/>
        </c:scaling>
        <c:axPos val="b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10 GWh  /  GW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7467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4454968452306527"/>
          <c:y val="0.91132261934488346"/>
          <c:w val="0.73067390392313547"/>
          <c:h val="8.8399970576719389E-2"/>
        </c:manualLayout>
      </c:layout>
      <c:txPr>
        <a:bodyPr/>
        <a:lstStyle/>
        <a:p>
          <a:pPr>
            <a:defRPr sz="1300" b="0"/>
          </a:pPr>
          <a:endParaRPr lang="de-DE"/>
        </a:p>
      </c:txPr>
    </c:legend>
    <c:plotVisOnly val="1"/>
  </c:chart>
  <c:txPr>
    <a:bodyPr/>
    <a:lstStyle/>
    <a:p>
      <a:pPr>
        <a:defRPr sz="1200">
          <a:latin typeface="Caladea" pitchFamily="18" charset="0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0726" y="-30726"/>
    <xdr:ext cx="9453306" cy="606322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9" sqref="A9"/>
    </sheetView>
  </sheetViews>
  <sheetFormatPr baseColWidth="10" defaultRowHeight="15"/>
  <cols>
    <col min="1" max="1" width="30.7109375" customWidth="1"/>
    <col min="2" max="2" width="22" customWidth="1"/>
    <col min="3" max="3" width="18.7109375" customWidth="1"/>
    <col min="4" max="4" width="22.42578125" customWidth="1"/>
    <col min="5" max="5" width="15.855468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t="s">
        <v>7</v>
      </c>
      <c r="B2">
        <v>100.95989388969799</v>
      </c>
      <c r="C2">
        <v>13.319565574531101</v>
      </c>
      <c r="D2">
        <f>(B2-$B$19)/10</f>
        <v>-10.869213818750932</v>
      </c>
      <c r="E2">
        <f>C2-$C$19</f>
        <v>-5.6195545683319708</v>
      </c>
    </row>
    <row r="3" spans="1:5">
      <c r="A3" t="s">
        <v>8</v>
      </c>
      <c r="B3">
        <v>398.73606363934698</v>
      </c>
      <c r="C3">
        <v>27.0065261412506</v>
      </c>
      <c r="D3">
        <f t="shared" ref="D3:D6" si="0">(B3-$B$19)/10</f>
        <v>18.908403156213968</v>
      </c>
      <c r="E3">
        <f>C3-$C$19</f>
        <v>8.0674059983875281</v>
      </c>
    </row>
    <row r="4" spans="1:5">
      <c r="A4" t="s">
        <v>10</v>
      </c>
      <c r="B4">
        <v>203.08027688412599</v>
      </c>
      <c r="C4">
        <v>18.823821035199</v>
      </c>
      <c r="D4">
        <f t="shared" si="0"/>
        <v>-0.65717551930813156</v>
      </c>
      <c r="E4">
        <f>C4-$C$19</f>
        <v>-0.1152991076640717</v>
      </c>
    </row>
    <row r="5" spans="1:5">
      <c r="A5" t="s">
        <v>9</v>
      </c>
      <c r="B5">
        <v>251.25482834095399</v>
      </c>
      <c r="C5">
        <v>23.066313958046202</v>
      </c>
      <c r="D5">
        <f t="shared" si="0"/>
        <v>4.1602796263746686</v>
      </c>
      <c r="E5">
        <f t="shared" ref="E5:E6" si="1">C5-$C$19</f>
        <v>4.12719381518313</v>
      </c>
    </row>
    <row r="6" spans="1:5">
      <c r="A6" t="s">
        <v>11</v>
      </c>
      <c r="B6">
        <v>337.05073901179799</v>
      </c>
      <c r="C6">
        <v>45.147321503628497</v>
      </c>
      <c r="D6">
        <f t="shared" si="0"/>
        <v>12.739870693459068</v>
      </c>
      <c r="E6">
        <f t="shared" si="1"/>
        <v>26.208201360765425</v>
      </c>
    </row>
    <row r="7" spans="1:5">
      <c r="A7" t="s">
        <v>12</v>
      </c>
      <c r="B7">
        <v>265.25159506307199</v>
      </c>
      <c r="C7">
        <v>25.0322798535197</v>
      </c>
      <c r="D7">
        <f t="shared" ref="D7" si="2">(B7-$B$19)/10</f>
        <v>5.5599562985864681</v>
      </c>
      <c r="E7">
        <f t="shared" ref="E7" si="3">C7-$C$19</f>
        <v>6.0931597106566286</v>
      </c>
    </row>
    <row r="8" spans="1:5">
      <c r="A8" t="s">
        <v>13</v>
      </c>
      <c r="B8">
        <v>181.68572025985</v>
      </c>
      <c r="C8">
        <v>17.4281765581268</v>
      </c>
      <c r="D8">
        <f t="shared" ref="D8" si="4">(B8-$B$19)/10</f>
        <v>-2.796631181735731</v>
      </c>
      <c r="E8">
        <f t="shared" ref="E8" si="5">C8-$C$19</f>
        <v>-1.5109435847362711</v>
      </c>
    </row>
    <row r="17" spans="1:3">
      <c r="A17" s="1" t="s">
        <v>4</v>
      </c>
    </row>
    <row r="19" spans="1:3">
      <c r="B19">
        <v>209.65203207720731</v>
      </c>
      <c r="C19">
        <v>18.939120142863072</v>
      </c>
    </row>
    <row r="24" spans="1:3">
      <c r="A24" t="s">
        <v>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sensitivity_scen</vt:lpstr>
      <vt:lpstr>Tabelle2</vt:lpstr>
      <vt:lpstr>Tabelle3</vt:lpstr>
      <vt:lpstr>figure_sensitivity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2018-09-05T19:22:11Z</dcterms:created>
  <dcterms:modified xsi:type="dcterms:W3CDTF">2018-09-06T10:45:27Z</dcterms:modified>
</cp:coreProperties>
</file>