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akub\Desktop\GitHub\GoliszewskiJakub-MaturyPR\matury\Matura2017PR stara\"/>
    </mc:Choice>
  </mc:AlternateContent>
  <xr:revisionPtr revIDLastSave="0" documentId="13_ncr:1_{973E7DC3-DFA5-4652-8486-3EDA2BA96D4A}" xr6:coauthVersionLast="45" xr6:coauthVersionMax="45" xr10:uidLastSave="{00000000-0000-0000-0000-000000000000}"/>
  <bookViews>
    <workbookView xWindow="480" yWindow="480" windowWidth="21600" windowHeight="11205" xr2:uid="{00000000-000D-0000-FFFF-FFFF00000000}"/>
  </bookViews>
  <sheets>
    <sheet name="4" sheetId="6" r:id="rId1"/>
    <sheet name="3" sheetId="5" r:id="rId2"/>
    <sheet name="2" sheetId="4" r:id="rId3"/>
    <sheet name="1" sheetId="2" r:id="rId4"/>
    <sheet name="Dane" sheetId="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6" l="1"/>
  <c r="C5" i="6"/>
  <c r="C7" i="6"/>
  <c r="C8" i="6"/>
  <c r="C9" i="6"/>
  <c r="C10" i="6"/>
  <c r="C11" i="6"/>
  <c r="C12" i="6"/>
  <c r="C14" i="6"/>
  <c r="C15" i="6"/>
  <c r="C16" i="6"/>
  <c r="C17" i="6"/>
  <c r="C18" i="6"/>
  <c r="C19" i="6"/>
  <c r="C21" i="6"/>
  <c r="C22" i="6"/>
  <c r="C23" i="6"/>
  <c r="C24" i="6"/>
  <c r="C25" i="6"/>
  <c r="C26" i="6"/>
  <c r="C28" i="6"/>
  <c r="C29" i="6"/>
  <c r="C30" i="6"/>
  <c r="C31" i="6"/>
  <c r="C32" i="6"/>
  <c r="C33" i="6"/>
  <c r="C35" i="6"/>
  <c r="C36" i="6"/>
  <c r="C37" i="6"/>
  <c r="C38" i="6"/>
  <c r="C39" i="6"/>
  <c r="C40" i="6"/>
  <c r="C42" i="6"/>
  <c r="C43" i="6"/>
  <c r="C44" i="6"/>
  <c r="C45" i="6"/>
  <c r="C46" i="6"/>
  <c r="C47" i="6"/>
  <c r="C49" i="6"/>
  <c r="C50" i="6"/>
  <c r="C51" i="6"/>
  <c r="C52" i="6"/>
  <c r="C53" i="6"/>
  <c r="C54" i="6"/>
  <c r="C56" i="6"/>
  <c r="C57" i="6"/>
  <c r="C58" i="6"/>
  <c r="C59" i="6"/>
  <c r="C60" i="6"/>
  <c r="C61" i="6"/>
  <c r="C63" i="6"/>
  <c r="C64" i="6"/>
  <c r="C65" i="6"/>
  <c r="C66" i="6"/>
  <c r="C67" i="6"/>
  <c r="C68" i="6"/>
  <c r="C70" i="6"/>
  <c r="C71" i="6"/>
  <c r="C72" i="6"/>
  <c r="C73" i="6"/>
  <c r="C74" i="6"/>
  <c r="C75" i="6"/>
  <c r="C77" i="6"/>
  <c r="C78" i="6"/>
  <c r="C79" i="6"/>
  <c r="C80" i="6"/>
  <c r="C81" i="6"/>
  <c r="C82" i="6"/>
  <c r="C84" i="6"/>
  <c r="C85" i="6"/>
  <c r="C86" i="6"/>
  <c r="C87" i="6"/>
  <c r="C88" i="6"/>
  <c r="C89" i="6"/>
  <c r="C91" i="6"/>
  <c r="C92" i="6"/>
  <c r="C93" i="6"/>
  <c r="C94" i="6"/>
  <c r="C95" i="6"/>
  <c r="C96" i="6"/>
  <c r="C98" i="6"/>
  <c r="C99" i="6"/>
  <c r="C100" i="6"/>
  <c r="C101" i="6"/>
  <c r="C102" i="6"/>
  <c r="C103" i="6"/>
  <c r="C105" i="6"/>
  <c r="C106" i="6"/>
  <c r="C107" i="6"/>
  <c r="C108" i="6"/>
  <c r="C109" i="6"/>
  <c r="C110" i="6"/>
  <c r="C112" i="6"/>
  <c r="C113" i="6"/>
  <c r="C114" i="6"/>
  <c r="C115" i="6"/>
  <c r="C116" i="6"/>
  <c r="C117" i="6"/>
  <c r="C119" i="6"/>
  <c r="C120" i="6"/>
  <c r="C121" i="6"/>
  <c r="C122" i="6"/>
  <c r="C123" i="6"/>
  <c r="C124" i="6"/>
  <c r="C126" i="6"/>
  <c r="C127" i="6"/>
  <c r="C128" i="6"/>
  <c r="C129" i="6"/>
  <c r="C130" i="6"/>
  <c r="C131" i="6"/>
  <c r="C133" i="6"/>
  <c r="C134" i="6"/>
  <c r="C135" i="6"/>
  <c r="C136" i="6"/>
  <c r="C137" i="6"/>
  <c r="C138" i="6"/>
  <c r="C140" i="6"/>
  <c r="C141" i="6"/>
  <c r="C142" i="6"/>
  <c r="C143" i="6"/>
  <c r="C144" i="6"/>
  <c r="C145" i="6"/>
  <c r="C147" i="6"/>
  <c r="C148" i="6"/>
  <c r="C149" i="6"/>
  <c r="C150" i="6"/>
  <c r="C151" i="6"/>
  <c r="C152" i="6"/>
  <c r="C154" i="6"/>
  <c r="C155" i="6"/>
  <c r="C156" i="6"/>
  <c r="C157" i="6"/>
  <c r="C158" i="6"/>
  <c r="C159" i="6"/>
  <c r="C161" i="6"/>
  <c r="C162" i="6"/>
  <c r="C163" i="6"/>
  <c r="C164" i="6"/>
  <c r="C165" i="6"/>
  <c r="C166" i="6"/>
  <c r="C168" i="6"/>
  <c r="C169" i="6"/>
  <c r="C170" i="6"/>
  <c r="C171" i="6"/>
  <c r="C172" i="6"/>
  <c r="C173" i="6"/>
  <c r="C175" i="6"/>
  <c r="C176" i="6"/>
  <c r="C177" i="6"/>
  <c r="C178" i="6"/>
  <c r="C179" i="6"/>
  <c r="C180" i="6"/>
  <c r="C182" i="6"/>
  <c r="C183" i="6"/>
  <c r="C184" i="6"/>
  <c r="C185" i="6"/>
  <c r="C186" i="6"/>
  <c r="C187" i="6"/>
  <c r="C189" i="6"/>
  <c r="C190" i="6"/>
  <c r="C191" i="6"/>
  <c r="C192" i="6"/>
  <c r="C193" i="6"/>
  <c r="C194" i="6"/>
  <c r="C196" i="6"/>
  <c r="C197" i="6"/>
  <c r="C198" i="6"/>
  <c r="C199" i="6"/>
  <c r="C200" i="6"/>
  <c r="C201" i="6"/>
  <c r="C4" i="6"/>
  <c r="B201" i="6"/>
  <c r="E201" i="6" s="1"/>
  <c r="B200" i="6"/>
  <c r="E200" i="6" s="1"/>
  <c r="B199" i="6"/>
  <c r="E199" i="6" s="1"/>
  <c r="B198" i="6"/>
  <c r="E198" i="6" s="1"/>
  <c r="B197" i="6"/>
  <c r="B196" i="6"/>
  <c r="E195" i="6"/>
  <c r="B195" i="6"/>
  <c r="B194" i="6"/>
  <c r="B193" i="6"/>
  <c r="E193" i="6" s="1"/>
  <c r="B192" i="6"/>
  <c r="E192" i="6" s="1"/>
  <c r="B191" i="6"/>
  <c r="E191" i="6" s="1"/>
  <c r="B190" i="6"/>
  <c r="B189" i="6"/>
  <c r="E188" i="6"/>
  <c r="B188" i="6"/>
  <c r="E187" i="6"/>
  <c r="B187" i="6"/>
  <c r="B186" i="6"/>
  <c r="E185" i="6"/>
  <c r="B185" i="6"/>
  <c r="B184" i="6"/>
  <c r="E184" i="6" s="1"/>
  <c r="B183" i="6"/>
  <c r="B182" i="6"/>
  <c r="E181" i="6"/>
  <c r="B181" i="6"/>
  <c r="E180" i="6"/>
  <c r="B180" i="6"/>
  <c r="E179" i="6"/>
  <c r="B179" i="6"/>
  <c r="B178" i="6"/>
  <c r="E178" i="6" s="1"/>
  <c r="B177" i="6"/>
  <c r="B176" i="6"/>
  <c r="B175" i="6"/>
  <c r="B174" i="6"/>
  <c r="E173" i="6"/>
  <c r="B173" i="6"/>
  <c r="E172" i="6"/>
  <c r="B172" i="6"/>
  <c r="E171" i="6"/>
  <c r="B171" i="6"/>
  <c r="B170" i="6"/>
  <c r="B169" i="6"/>
  <c r="B168" i="6"/>
  <c r="E167" i="6"/>
  <c r="B167" i="6"/>
  <c r="B166" i="6"/>
  <c r="E165" i="6"/>
  <c r="B165" i="6"/>
  <c r="E164" i="6"/>
  <c r="B164" i="6"/>
  <c r="E163" i="6"/>
  <c r="B163" i="6"/>
  <c r="B162" i="6"/>
  <c r="B161" i="6"/>
  <c r="B160" i="6"/>
  <c r="E160" i="6" s="1"/>
  <c r="E159" i="6"/>
  <c r="B159" i="6"/>
  <c r="B158" i="6"/>
  <c r="E157" i="6"/>
  <c r="B157" i="6"/>
  <c r="E156" i="6"/>
  <c r="B156" i="6"/>
  <c r="B155" i="6"/>
  <c r="B154" i="6"/>
  <c r="B153" i="6"/>
  <c r="B152" i="6"/>
  <c r="E152" i="6" s="1"/>
  <c r="E151" i="6"/>
  <c r="B151" i="6"/>
  <c r="B150" i="6"/>
  <c r="E149" i="6"/>
  <c r="B149" i="6"/>
  <c r="B148" i="6"/>
  <c r="B147" i="6"/>
  <c r="B146" i="6"/>
  <c r="E146" i="6" s="1"/>
  <c r="B145" i="6"/>
  <c r="E145" i="6" s="1"/>
  <c r="B144" i="6"/>
  <c r="E143" i="6"/>
  <c r="B143" i="6"/>
  <c r="B142" i="6"/>
  <c r="B141" i="6"/>
  <c r="B140" i="6"/>
  <c r="E139" i="6"/>
  <c r="B139" i="6"/>
  <c r="B138" i="6"/>
  <c r="E138" i="6" s="1"/>
  <c r="B137" i="6"/>
  <c r="B136" i="6"/>
  <c r="E135" i="6"/>
  <c r="B135" i="6"/>
  <c r="B134" i="6"/>
  <c r="B133" i="6"/>
  <c r="E132" i="6"/>
  <c r="B132" i="6"/>
  <c r="E131" i="6"/>
  <c r="B131" i="6"/>
  <c r="B130" i="6"/>
  <c r="B129" i="6"/>
  <c r="E129" i="6" s="1"/>
  <c r="B128" i="6"/>
  <c r="B127" i="6"/>
  <c r="B126" i="6"/>
  <c r="E125" i="6"/>
  <c r="B125" i="6"/>
  <c r="B124" i="6"/>
  <c r="E123" i="6"/>
  <c r="B123" i="6"/>
  <c r="B122" i="6"/>
  <c r="E122" i="6" s="1"/>
  <c r="E121" i="6"/>
  <c r="B121" i="6"/>
  <c r="B120" i="6"/>
  <c r="B119" i="6"/>
  <c r="B118" i="6"/>
  <c r="E117" i="6"/>
  <c r="B117" i="6"/>
  <c r="E116" i="6"/>
  <c r="B116" i="6"/>
  <c r="E115" i="6"/>
  <c r="B115" i="6"/>
  <c r="B114" i="6"/>
  <c r="E114" i="6" s="1"/>
  <c r="B113" i="6"/>
  <c r="B112" i="6"/>
  <c r="E111" i="6"/>
  <c r="B111" i="6"/>
  <c r="B110" i="6"/>
  <c r="E109" i="6"/>
  <c r="B109" i="6"/>
  <c r="B108" i="6"/>
  <c r="E108" i="6" s="1"/>
  <c r="E107" i="6"/>
  <c r="B107" i="6"/>
  <c r="B106" i="6"/>
  <c r="B105" i="6"/>
  <c r="B104" i="6"/>
  <c r="E103" i="6"/>
  <c r="B103" i="6"/>
  <c r="B102" i="6"/>
  <c r="E101" i="6"/>
  <c r="B101" i="6"/>
  <c r="E100" i="6"/>
  <c r="B100" i="6"/>
  <c r="B99" i="6"/>
  <c r="B98" i="6"/>
  <c r="B97" i="6"/>
  <c r="B96" i="6"/>
  <c r="E95" i="6"/>
  <c r="B95" i="6"/>
  <c r="B94" i="6"/>
  <c r="E93" i="6"/>
  <c r="B93" i="6"/>
  <c r="B92" i="6"/>
  <c r="B91" i="6"/>
  <c r="B90" i="6"/>
  <c r="E90" i="6" s="1"/>
  <c r="B89" i="6"/>
  <c r="E89" i="6" s="1"/>
  <c r="E88" i="6"/>
  <c r="B88" i="6"/>
  <c r="E87" i="6"/>
  <c r="B87" i="6"/>
  <c r="E86" i="6"/>
  <c r="B86" i="6"/>
  <c r="B85" i="6"/>
  <c r="B84" i="6"/>
  <c r="B83" i="6"/>
  <c r="E83" i="6" s="1"/>
  <c r="B82" i="6"/>
  <c r="B81" i="6"/>
  <c r="E81" i="6" s="1"/>
  <c r="E80" i="6"/>
  <c r="B80" i="6"/>
  <c r="E79" i="6"/>
  <c r="B79" i="6"/>
  <c r="B78" i="6"/>
  <c r="B77" i="6"/>
  <c r="E76" i="6"/>
  <c r="B76" i="6"/>
  <c r="E75" i="6"/>
  <c r="B75" i="6"/>
  <c r="B74" i="6"/>
  <c r="B73" i="6"/>
  <c r="E73" i="6" s="1"/>
  <c r="B72" i="6"/>
  <c r="B71" i="6"/>
  <c r="B70" i="6"/>
  <c r="B69" i="6"/>
  <c r="E68" i="6"/>
  <c r="B68" i="6"/>
  <c r="B67" i="6"/>
  <c r="E67" i="6" s="1"/>
  <c r="B66" i="6"/>
  <c r="E66" i="6" s="1"/>
  <c r="E65" i="6"/>
  <c r="B65" i="6"/>
  <c r="B64" i="6"/>
  <c r="B63" i="6"/>
  <c r="B62" i="6"/>
  <c r="E62" i="6" s="1"/>
  <c r="E61" i="6"/>
  <c r="B61" i="6"/>
  <c r="B60" i="6"/>
  <c r="E60" i="6" s="1"/>
  <c r="B59" i="6"/>
  <c r="E59" i="6" s="1"/>
  <c r="B58" i="6"/>
  <c r="E58" i="6" s="1"/>
  <c r="B57" i="6"/>
  <c r="B56" i="6"/>
  <c r="E55" i="6"/>
  <c r="B55" i="6"/>
  <c r="B54" i="6"/>
  <c r="E54" i="6" s="1"/>
  <c r="B53" i="6"/>
  <c r="E53" i="6" s="1"/>
  <c r="E52" i="6"/>
  <c r="B52" i="6"/>
  <c r="B51" i="6"/>
  <c r="E51" i="6" s="1"/>
  <c r="B50" i="6"/>
  <c r="B49" i="6"/>
  <c r="E48" i="6"/>
  <c r="B48" i="6"/>
  <c r="E47" i="6"/>
  <c r="B47" i="6"/>
  <c r="B46" i="6"/>
  <c r="E46" i="6" s="1"/>
  <c r="B45" i="6"/>
  <c r="B44" i="6"/>
  <c r="E44" i="6" s="1"/>
  <c r="B43" i="6"/>
  <c r="B42" i="6"/>
  <c r="B41" i="6"/>
  <c r="E41" i="6" s="1"/>
  <c r="B40" i="6"/>
  <c r="E39" i="6"/>
  <c r="B39" i="6"/>
  <c r="E38" i="6"/>
  <c r="B38" i="6"/>
  <c r="B37" i="6"/>
  <c r="E37" i="6" s="1"/>
  <c r="B36" i="6"/>
  <c r="B35" i="6"/>
  <c r="B34" i="6"/>
  <c r="E34" i="6" s="1"/>
  <c r="E33" i="6"/>
  <c r="B33" i="6"/>
  <c r="B32" i="6"/>
  <c r="E31" i="6"/>
  <c r="B31" i="6"/>
  <c r="B30" i="6"/>
  <c r="E30" i="6" s="1"/>
  <c r="B29" i="6"/>
  <c r="B28" i="6"/>
  <c r="B27" i="6"/>
  <c r="E27" i="6" s="1"/>
  <c r="B26" i="6"/>
  <c r="E26" i="6" s="1"/>
  <c r="B25" i="6"/>
  <c r="B24" i="6"/>
  <c r="E24" i="6" s="1"/>
  <c r="B23" i="6"/>
  <c r="E23" i="6" s="1"/>
  <c r="B22" i="6"/>
  <c r="B21" i="6"/>
  <c r="E20" i="6"/>
  <c r="B20" i="6"/>
  <c r="B19" i="6"/>
  <c r="E19" i="6" s="1"/>
  <c r="E18" i="6"/>
  <c r="B18" i="6"/>
  <c r="B17" i="6"/>
  <c r="B16" i="6"/>
  <c r="E16" i="6" s="1"/>
  <c r="B15" i="6"/>
  <c r="B14" i="6"/>
  <c r="E13" i="6"/>
  <c r="B13" i="6"/>
  <c r="E12" i="6"/>
  <c r="B12" i="6"/>
  <c r="B11" i="6"/>
  <c r="E11" i="6" s="1"/>
  <c r="E10" i="6"/>
  <c r="B10" i="6"/>
  <c r="B9" i="6"/>
  <c r="B8" i="6"/>
  <c r="B7" i="6"/>
  <c r="E6" i="6"/>
  <c r="B6" i="6"/>
  <c r="E5" i="6"/>
  <c r="B5" i="6"/>
  <c r="E4" i="6"/>
  <c r="B4" i="6"/>
  <c r="B3" i="6"/>
  <c r="E3" i="6" s="1"/>
  <c r="F3" i="6" s="1"/>
  <c r="G3" i="6" s="1"/>
  <c r="H3" i="6" s="1"/>
  <c r="D4" i="6" s="1"/>
  <c r="B200" i="5"/>
  <c r="B199" i="5"/>
  <c r="E199" i="5" s="1"/>
  <c r="B198" i="5"/>
  <c r="E198" i="5" s="1"/>
  <c r="B197" i="5"/>
  <c r="E197" i="5" s="1"/>
  <c r="B196" i="5"/>
  <c r="C196" i="5" s="1"/>
  <c r="B195" i="5"/>
  <c r="C195" i="5" s="1"/>
  <c r="E194" i="5"/>
  <c r="B194" i="5"/>
  <c r="C193" i="5"/>
  <c r="B193" i="5"/>
  <c r="E193" i="5" s="1"/>
  <c r="B192" i="5"/>
  <c r="E191" i="5"/>
  <c r="B191" i="5"/>
  <c r="C191" i="5" s="1"/>
  <c r="B190" i="5"/>
  <c r="E190" i="5" s="1"/>
  <c r="C189" i="5"/>
  <c r="B189" i="5"/>
  <c r="B188" i="5"/>
  <c r="C188" i="5" s="1"/>
  <c r="E187" i="5"/>
  <c r="B187" i="5"/>
  <c r="E186" i="5"/>
  <c r="C186" i="5"/>
  <c r="B186" i="5"/>
  <c r="B185" i="5"/>
  <c r="E185" i="5" s="1"/>
  <c r="B184" i="5"/>
  <c r="E183" i="5"/>
  <c r="B183" i="5"/>
  <c r="C183" i="5" s="1"/>
  <c r="B182" i="5"/>
  <c r="C181" i="5"/>
  <c r="B181" i="5"/>
  <c r="B180" i="5"/>
  <c r="E179" i="5"/>
  <c r="B179" i="5"/>
  <c r="C179" i="5" s="1"/>
  <c r="E178" i="5"/>
  <c r="C178" i="5"/>
  <c r="B178" i="5"/>
  <c r="C177" i="5"/>
  <c r="B177" i="5"/>
  <c r="E177" i="5" s="1"/>
  <c r="B176" i="5"/>
  <c r="B175" i="5"/>
  <c r="C175" i="5" s="1"/>
  <c r="B174" i="5"/>
  <c r="B173" i="5"/>
  <c r="E173" i="5" s="1"/>
  <c r="B172" i="5"/>
  <c r="C172" i="5" s="1"/>
  <c r="E171" i="5"/>
  <c r="B171" i="5"/>
  <c r="C171" i="5" s="1"/>
  <c r="E170" i="5"/>
  <c r="C170" i="5"/>
  <c r="B170" i="5"/>
  <c r="C169" i="5"/>
  <c r="B169" i="5"/>
  <c r="E169" i="5" s="1"/>
  <c r="B168" i="5"/>
  <c r="B167" i="5"/>
  <c r="C167" i="5" s="1"/>
  <c r="B166" i="5"/>
  <c r="E166" i="5" s="1"/>
  <c r="C165" i="5"/>
  <c r="B165" i="5"/>
  <c r="E165" i="5" s="1"/>
  <c r="E164" i="5"/>
  <c r="B164" i="5"/>
  <c r="C164" i="5" s="1"/>
  <c r="E163" i="5"/>
  <c r="B163" i="5"/>
  <c r="C163" i="5" s="1"/>
  <c r="E162" i="5"/>
  <c r="C162" i="5"/>
  <c r="B162" i="5"/>
  <c r="B161" i="5"/>
  <c r="B160" i="5"/>
  <c r="E159" i="5"/>
  <c r="B159" i="5"/>
  <c r="B158" i="5"/>
  <c r="E158" i="5" s="1"/>
  <c r="C157" i="5"/>
  <c r="B157" i="5"/>
  <c r="E157" i="5" s="1"/>
  <c r="B156" i="5"/>
  <c r="C156" i="5" s="1"/>
  <c r="E155" i="5"/>
  <c r="B155" i="5"/>
  <c r="C155" i="5" s="1"/>
  <c r="C154" i="5"/>
  <c r="B154" i="5"/>
  <c r="C153" i="5"/>
  <c r="B153" i="5"/>
  <c r="B152" i="5"/>
  <c r="E152" i="5" s="1"/>
  <c r="B151" i="5"/>
  <c r="C151" i="5" s="1"/>
  <c r="B150" i="5"/>
  <c r="E150" i="5" s="1"/>
  <c r="C149" i="5"/>
  <c r="B149" i="5"/>
  <c r="E149" i="5" s="1"/>
  <c r="B148" i="5"/>
  <c r="C148" i="5" s="1"/>
  <c r="B147" i="5"/>
  <c r="C147" i="5" s="1"/>
  <c r="C146" i="5"/>
  <c r="B146" i="5"/>
  <c r="B145" i="5"/>
  <c r="E145" i="5" s="1"/>
  <c r="B144" i="5"/>
  <c r="E144" i="5" s="1"/>
  <c r="B143" i="5"/>
  <c r="C143" i="5" s="1"/>
  <c r="B142" i="5"/>
  <c r="E142" i="5" s="1"/>
  <c r="C141" i="5"/>
  <c r="B141" i="5"/>
  <c r="E141" i="5" s="1"/>
  <c r="B140" i="5"/>
  <c r="C140" i="5" s="1"/>
  <c r="B139" i="5"/>
  <c r="C139" i="5" s="1"/>
  <c r="E138" i="5"/>
  <c r="B138" i="5"/>
  <c r="C137" i="5"/>
  <c r="B137" i="5"/>
  <c r="E137" i="5" s="1"/>
  <c r="B136" i="5"/>
  <c r="E136" i="5" s="1"/>
  <c r="B135" i="5"/>
  <c r="C135" i="5" s="1"/>
  <c r="B134" i="5"/>
  <c r="E134" i="5" s="1"/>
  <c r="C133" i="5"/>
  <c r="B133" i="5"/>
  <c r="B132" i="5"/>
  <c r="C132" i="5" s="1"/>
  <c r="E131" i="5"/>
  <c r="B131" i="5"/>
  <c r="E130" i="5"/>
  <c r="C130" i="5"/>
  <c r="B130" i="5"/>
  <c r="C129" i="5"/>
  <c r="B129" i="5"/>
  <c r="E129" i="5" s="1"/>
  <c r="B128" i="5"/>
  <c r="E128" i="5" s="1"/>
  <c r="B127" i="5"/>
  <c r="C127" i="5" s="1"/>
  <c r="B126" i="5"/>
  <c r="C125" i="5"/>
  <c r="B125" i="5"/>
  <c r="B124" i="5"/>
  <c r="E124" i="5" s="1"/>
  <c r="E123" i="5"/>
  <c r="B123" i="5"/>
  <c r="C123" i="5" s="1"/>
  <c r="E122" i="5"/>
  <c r="C122" i="5"/>
  <c r="B122" i="5"/>
  <c r="B121" i="5"/>
  <c r="E121" i="5" s="1"/>
  <c r="B120" i="5"/>
  <c r="E120" i="5" s="1"/>
  <c r="B119" i="5"/>
  <c r="B118" i="5"/>
  <c r="B117" i="5"/>
  <c r="E117" i="5" s="1"/>
  <c r="B116" i="5"/>
  <c r="C116" i="5" s="1"/>
  <c r="E115" i="5"/>
  <c r="B115" i="5"/>
  <c r="C115" i="5" s="1"/>
  <c r="E114" i="5"/>
  <c r="C114" i="5"/>
  <c r="B114" i="5"/>
  <c r="B113" i="5"/>
  <c r="E113" i="5" s="1"/>
  <c r="B112" i="5"/>
  <c r="B111" i="5"/>
  <c r="C111" i="5" s="1"/>
  <c r="B110" i="5"/>
  <c r="C109" i="5"/>
  <c r="B109" i="5"/>
  <c r="E109" i="5" s="1"/>
  <c r="B108" i="5"/>
  <c r="C108" i="5" s="1"/>
  <c r="E107" i="5"/>
  <c r="B107" i="5"/>
  <c r="C107" i="5" s="1"/>
  <c r="E106" i="5"/>
  <c r="C106" i="5"/>
  <c r="B106" i="5"/>
  <c r="C105" i="5"/>
  <c r="B105" i="5"/>
  <c r="B104" i="5"/>
  <c r="E103" i="5"/>
  <c r="B103" i="5"/>
  <c r="B102" i="5"/>
  <c r="E102" i="5" s="1"/>
  <c r="C101" i="5"/>
  <c r="B101" i="5"/>
  <c r="E101" i="5" s="1"/>
  <c r="B100" i="5"/>
  <c r="C100" i="5" s="1"/>
  <c r="E99" i="5"/>
  <c r="B99" i="5"/>
  <c r="C99" i="5" s="1"/>
  <c r="C98" i="5"/>
  <c r="B98" i="5"/>
  <c r="B97" i="5"/>
  <c r="C97" i="5" s="1"/>
  <c r="B96" i="5"/>
  <c r="B95" i="5"/>
  <c r="B94" i="5"/>
  <c r="B93" i="5"/>
  <c r="E93" i="5" s="1"/>
  <c r="E92" i="5"/>
  <c r="B92" i="5"/>
  <c r="C92" i="5" s="1"/>
  <c r="B91" i="5"/>
  <c r="C91" i="5" s="1"/>
  <c r="C90" i="5"/>
  <c r="B90" i="5"/>
  <c r="B89" i="5"/>
  <c r="B88" i="5"/>
  <c r="E87" i="5"/>
  <c r="C87" i="5"/>
  <c r="B87" i="5"/>
  <c r="B86" i="5"/>
  <c r="E85" i="5"/>
  <c r="C85" i="5"/>
  <c r="B85" i="5"/>
  <c r="B84" i="5"/>
  <c r="C83" i="5"/>
  <c r="B83" i="5"/>
  <c r="B82" i="5"/>
  <c r="E82" i="5" s="1"/>
  <c r="C81" i="5"/>
  <c r="B81" i="5"/>
  <c r="E81" i="5" s="1"/>
  <c r="B80" i="5"/>
  <c r="E79" i="5"/>
  <c r="C79" i="5"/>
  <c r="B79" i="5"/>
  <c r="B78" i="5"/>
  <c r="C77" i="5"/>
  <c r="B77" i="5"/>
  <c r="B76" i="5"/>
  <c r="C76" i="5" s="1"/>
  <c r="E75" i="5"/>
  <c r="B75" i="5"/>
  <c r="B74" i="5"/>
  <c r="E74" i="5" s="1"/>
  <c r="E73" i="5"/>
  <c r="C73" i="5"/>
  <c r="B73" i="5"/>
  <c r="B72" i="5"/>
  <c r="E71" i="5"/>
  <c r="C71" i="5"/>
  <c r="B71" i="5"/>
  <c r="B70" i="5"/>
  <c r="C69" i="5"/>
  <c r="B69" i="5"/>
  <c r="E68" i="5"/>
  <c r="B68" i="5"/>
  <c r="E67" i="5"/>
  <c r="C67" i="5"/>
  <c r="B67" i="5"/>
  <c r="C66" i="5"/>
  <c r="B66" i="5"/>
  <c r="E66" i="5" s="1"/>
  <c r="B65" i="5"/>
  <c r="E65" i="5" s="1"/>
  <c r="B64" i="5"/>
  <c r="C63" i="5"/>
  <c r="B63" i="5"/>
  <c r="B62" i="5"/>
  <c r="E61" i="5"/>
  <c r="B61" i="5"/>
  <c r="B60" i="5"/>
  <c r="C60" i="5" s="1"/>
  <c r="E59" i="5"/>
  <c r="C59" i="5"/>
  <c r="B59" i="5"/>
  <c r="C58" i="5"/>
  <c r="B58" i="5"/>
  <c r="E58" i="5" s="1"/>
  <c r="B57" i="5"/>
  <c r="C57" i="5" s="1"/>
  <c r="B56" i="5"/>
  <c r="C55" i="5"/>
  <c r="B55" i="5"/>
  <c r="B54" i="5"/>
  <c r="E53" i="5"/>
  <c r="C53" i="5"/>
  <c r="B53" i="5"/>
  <c r="B52" i="5"/>
  <c r="C52" i="5" s="1"/>
  <c r="E51" i="5"/>
  <c r="C51" i="5"/>
  <c r="B51" i="5"/>
  <c r="B50" i="5"/>
  <c r="E50" i="5" s="1"/>
  <c r="B49" i="5"/>
  <c r="C48" i="5"/>
  <c r="B48" i="5"/>
  <c r="B47" i="5"/>
  <c r="E47" i="5" s="1"/>
  <c r="B46" i="5"/>
  <c r="E45" i="5"/>
  <c r="C45" i="5"/>
  <c r="B45" i="5"/>
  <c r="B44" i="5"/>
  <c r="C44" i="5" s="1"/>
  <c r="C43" i="5"/>
  <c r="B43" i="5"/>
  <c r="E43" i="5" s="1"/>
  <c r="B42" i="5"/>
  <c r="C42" i="5" s="1"/>
  <c r="B41" i="5"/>
  <c r="E40" i="5"/>
  <c r="B40" i="5"/>
  <c r="E39" i="5"/>
  <c r="B39" i="5"/>
  <c r="C39" i="5" s="1"/>
  <c r="E38" i="5"/>
  <c r="C38" i="5"/>
  <c r="B38" i="5"/>
  <c r="B37" i="5"/>
  <c r="E37" i="5" s="1"/>
  <c r="B36" i="5"/>
  <c r="E36" i="5" s="1"/>
  <c r="B35" i="5"/>
  <c r="C35" i="5" s="1"/>
  <c r="B34" i="5"/>
  <c r="C34" i="5" s="1"/>
  <c r="B33" i="5"/>
  <c r="E33" i="5" s="1"/>
  <c r="E32" i="5"/>
  <c r="C32" i="5"/>
  <c r="B32" i="5"/>
  <c r="E31" i="5"/>
  <c r="B31" i="5"/>
  <c r="C31" i="5" s="1"/>
  <c r="E30" i="5"/>
  <c r="C30" i="5"/>
  <c r="B30" i="5"/>
  <c r="B29" i="5"/>
  <c r="E29" i="5" s="1"/>
  <c r="B28" i="5"/>
  <c r="B27" i="5"/>
  <c r="C27" i="5" s="1"/>
  <c r="B26" i="5"/>
  <c r="B25" i="5"/>
  <c r="E25" i="5" s="1"/>
  <c r="E24" i="5"/>
  <c r="C24" i="5"/>
  <c r="B24" i="5"/>
  <c r="E23" i="5"/>
  <c r="B23" i="5"/>
  <c r="C23" i="5" s="1"/>
  <c r="E22" i="5"/>
  <c r="C22" i="5"/>
  <c r="B22" i="5"/>
  <c r="B21" i="5"/>
  <c r="B20" i="5"/>
  <c r="B19" i="5"/>
  <c r="B18" i="5"/>
  <c r="C18" i="5" s="1"/>
  <c r="B17" i="5"/>
  <c r="E17" i="5" s="1"/>
  <c r="E16" i="5"/>
  <c r="C16" i="5"/>
  <c r="B16" i="5"/>
  <c r="E15" i="5"/>
  <c r="B15" i="5"/>
  <c r="C15" i="5" s="1"/>
  <c r="C14" i="5"/>
  <c r="B14" i="5"/>
  <c r="B13" i="5"/>
  <c r="B12" i="5"/>
  <c r="E12" i="5" s="1"/>
  <c r="B11" i="5"/>
  <c r="C11" i="5" s="1"/>
  <c r="C10" i="5"/>
  <c r="B10" i="5"/>
  <c r="E10" i="5" s="1"/>
  <c r="B9" i="5"/>
  <c r="E9" i="5" s="1"/>
  <c r="E8" i="5"/>
  <c r="C8" i="5"/>
  <c r="B8" i="5"/>
  <c r="B7" i="5"/>
  <c r="C7" i="5" s="1"/>
  <c r="C6" i="5"/>
  <c r="B6" i="5"/>
  <c r="B5" i="5"/>
  <c r="E5" i="5" s="1"/>
  <c r="B4" i="5"/>
  <c r="E4" i="5" s="1"/>
  <c r="B3" i="5"/>
  <c r="C3" i="5" s="1"/>
  <c r="E2" i="5"/>
  <c r="F2" i="5" s="1"/>
  <c r="G2" i="5" s="1"/>
  <c r="H2" i="5" s="1"/>
  <c r="D3" i="5" s="1"/>
  <c r="B2" i="5"/>
  <c r="G1" i="4"/>
  <c r="G2" i="4"/>
  <c r="C2" i="4"/>
  <c r="B202" i="4"/>
  <c r="E202" i="4" s="1"/>
  <c r="B201" i="4"/>
  <c r="C200" i="4"/>
  <c r="B200" i="4"/>
  <c r="E200" i="4" s="1"/>
  <c r="B199" i="4"/>
  <c r="E199" i="4" s="1"/>
  <c r="B198" i="4"/>
  <c r="C198" i="4" s="1"/>
  <c r="B197" i="4"/>
  <c r="C197" i="4" s="1"/>
  <c r="E196" i="4"/>
  <c r="B196" i="4"/>
  <c r="C195" i="4"/>
  <c r="B195" i="4"/>
  <c r="E195" i="4" s="1"/>
  <c r="C194" i="4"/>
  <c r="B194" i="4"/>
  <c r="E194" i="4" s="1"/>
  <c r="B193" i="4"/>
  <c r="C192" i="4"/>
  <c r="B192" i="4"/>
  <c r="E192" i="4" s="1"/>
  <c r="B191" i="4"/>
  <c r="B190" i="4"/>
  <c r="C190" i="4" s="1"/>
  <c r="E189" i="4"/>
  <c r="B189" i="4"/>
  <c r="E188" i="4"/>
  <c r="C188" i="4"/>
  <c r="B188" i="4"/>
  <c r="C187" i="4"/>
  <c r="B187" i="4"/>
  <c r="E187" i="4" s="1"/>
  <c r="B186" i="4"/>
  <c r="E186" i="4" s="1"/>
  <c r="B185" i="4"/>
  <c r="C184" i="4"/>
  <c r="B184" i="4"/>
  <c r="B183" i="4"/>
  <c r="E182" i="4"/>
  <c r="B182" i="4"/>
  <c r="E181" i="4"/>
  <c r="B181" i="4"/>
  <c r="C181" i="4" s="1"/>
  <c r="E180" i="4"/>
  <c r="C180" i="4"/>
  <c r="B180" i="4"/>
  <c r="C179" i="4"/>
  <c r="B179" i="4"/>
  <c r="E179" i="4" s="1"/>
  <c r="B178" i="4"/>
  <c r="E178" i="4" s="1"/>
  <c r="B177" i="4"/>
  <c r="C176" i="4"/>
  <c r="B176" i="4"/>
  <c r="B175" i="4"/>
  <c r="E175" i="4" s="1"/>
  <c r="E174" i="4"/>
  <c r="C174" i="4"/>
  <c r="B174" i="4"/>
  <c r="E173" i="4"/>
  <c r="B173" i="4"/>
  <c r="C173" i="4" s="1"/>
  <c r="E172" i="4"/>
  <c r="C172" i="4"/>
  <c r="B172" i="4"/>
  <c r="C171" i="4"/>
  <c r="B171" i="4"/>
  <c r="E171" i="4" s="1"/>
  <c r="B170" i="4"/>
  <c r="B169" i="4"/>
  <c r="E168" i="4"/>
  <c r="B168" i="4"/>
  <c r="B167" i="4"/>
  <c r="E166" i="4"/>
  <c r="C166" i="4"/>
  <c r="B166" i="4"/>
  <c r="E165" i="4"/>
  <c r="B165" i="4"/>
  <c r="C165" i="4" s="1"/>
  <c r="E164" i="4"/>
  <c r="C164" i="4"/>
  <c r="B164" i="4"/>
  <c r="B163" i="4"/>
  <c r="B162" i="4"/>
  <c r="B161" i="4"/>
  <c r="E160" i="4"/>
  <c r="C160" i="4"/>
  <c r="B160" i="4"/>
  <c r="B159" i="4"/>
  <c r="E158" i="4"/>
  <c r="C158" i="4"/>
  <c r="B158" i="4"/>
  <c r="E157" i="4"/>
  <c r="B157" i="4"/>
  <c r="C157" i="4" s="1"/>
  <c r="C156" i="4"/>
  <c r="B156" i="4"/>
  <c r="C155" i="4"/>
  <c r="B155" i="4"/>
  <c r="E154" i="4"/>
  <c r="B154" i="4"/>
  <c r="B153" i="4"/>
  <c r="E152" i="4"/>
  <c r="C152" i="4"/>
  <c r="B152" i="4"/>
  <c r="B151" i="4"/>
  <c r="E150" i="4"/>
  <c r="C150" i="4"/>
  <c r="B150" i="4"/>
  <c r="B149" i="4"/>
  <c r="C149" i="4" s="1"/>
  <c r="C148" i="4"/>
  <c r="B148" i="4"/>
  <c r="B147" i="4"/>
  <c r="E147" i="4" s="1"/>
  <c r="E146" i="4"/>
  <c r="B146" i="4"/>
  <c r="C146" i="4" s="1"/>
  <c r="B145" i="4"/>
  <c r="E144" i="4"/>
  <c r="C144" i="4"/>
  <c r="B144" i="4"/>
  <c r="B143" i="4"/>
  <c r="C142" i="4"/>
  <c r="B142" i="4"/>
  <c r="B141" i="4"/>
  <c r="C141" i="4" s="1"/>
  <c r="E140" i="4"/>
  <c r="B140" i="4"/>
  <c r="C139" i="4"/>
  <c r="B139" i="4"/>
  <c r="E139" i="4" s="1"/>
  <c r="E138" i="4"/>
  <c r="C138" i="4"/>
  <c r="B138" i="4"/>
  <c r="B137" i="4"/>
  <c r="E136" i="4"/>
  <c r="C136" i="4"/>
  <c r="B136" i="4"/>
  <c r="B135" i="4"/>
  <c r="C134" i="4"/>
  <c r="B134" i="4"/>
  <c r="B133" i="4"/>
  <c r="E132" i="4"/>
  <c r="C132" i="4"/>
  <c r="B132" i="4"/>
  <c r="C131" i="4"/>
  <c r="B131" i="4"/>
  <c r="E131" i="4" s="1"/>
  <c r="E130" i="4"/>
  <c r="C130" i="4"/>
  <c r="B130" i="4"/>
  <c r="B129" i="4"/>
  <c r="C128" i="4"/>
  <c r="B128" i="4"/>
  <c r="B127" i="4"/>
  <c r="E126" i="4"/>
  <c r="B126" i="4"/>
  <c r="E125" i="4"/>
  <c r="B125" i="4"/>
  <c r="C125" i="4" s="1"/>
  <c r="E124" i="4"/>
  <c r="C124" i="4"/>
  <c r="B124" i="4"/>
  <c r="B123" i="4"/>
  <c r="B122" i="4"/>
  <c r="E122" i="4" s="1"/>
  <c r="B121" i="4"/>
  <c r="C120" i="4"/>
  <c r="B120" i="4"/>
  <c r="B119" i="4"/>
  <c r="E118" i="4"/>
  <c r="C118" i="4"/>
  <c r="B118" i="4"/>
  <c r="B117" i="4"/>
  <c r="E116" i="4"/>
  <c r="C116" i="4"/>
  <c r="B116" i="4"/>
  <c r="C115" i="4"/>
  <c r="B115" i="4"/>
  <c r="E115" i="4" s="1"/>
  <c r="B114" i="4"/>
  <c r="B113" i="4"/>
  <c r="E112" i="4"/>
  <c r="B112" i="4"/>
  <c r="C111" i="4"/>
  <c r="B111" i="4"/>
  <c r="E111" i="4" s="1"/>
  <c r="E110" i="4"/>
  <c r="C110" i="4"/>
  <c r="B110" i="4"/>
  <c r="E109" i="4"/>
  <c r="B109" i="4"/>
  <c r="C109" i="4" s="1"/>
  <c r="E108" i="4"/>
  <c r="C108" i="4"/>
  <c r="B108" i="4"/>
  <c r="C107" i="4"/>
  <c r="B107" i="4"/>
  <c r="B106" i="4"/>
  <c r="B105" i="4"/>
  <c r="E104" i="4"/>
  <c r="C104" i="4"/>
  <c r="B104" i="4"/>
  <c r="B103" i="4"/>
  <c r="E103" i="4" s="1"/>
  <c r="E102" i="4"/>
  <c r="C102" i="4"/>
  <c r="B102" i="4"/>
  <c r="E101" i="4"/>
  <c r="B101" i="4"/>
  <c r="C101" i="4" s="1"/>
  <c r="C100" i="4"/>
  <c r="B100" i="4"/>
  <c r="C99" i="4"/>
  <c r="B99" i="4"/>
  <c r="B98" i="4"/>
  <c r="B97" i="4"/>
  <c r="E96" i="4"/>
  <c r="C96" i="4"/>
  <c r="B96" i="4"/>
  <c r="C95" i="4"/>
  <c r="B95" i="4"/>
  <c r="E95" i="4" s="1"/>
  <c r="E94" i="4"/>
  <c r="C94" i="4"/>
  <c r="B94" i="4"/>
  <c r="B93" i="4"/>
  <c r="C93" i="4" s="1"/>
  <c r="C92" i="4"/>
  <c r="B92" i="4"/>
  <c r="B91" i="4"/>
  <c r="E91" i="4" s="1"/>
  <c r="B90" i="4"/>
  <c r="E89" i="4"/>
  <c r="C89" i="4"/>
  <c r="B89" i="4"/>
  <c r="C88" i="4"/>
  <c r="B88" i="4"/>
  <c r="E88" i="4" s="1"/>
  <c r="B87" i="4"/>
  <c r="E87" i="4" s="1"/>
  <c r="B86" i="4"/>
  <c r="C86" i="4" s="1"/>
  <c r="C85" i="4"/>
  <c r="B85" i="4"/>
  <c r="B84" i="4"/>
  <c r="E84" i="4" s="1"/>
  <c r="E83" i="4"/>
  <c r="C83" i="4"/>
  <c r="B83" i="4"/>
  <c r="B82" i="4"/>
  <c r="C82" i="4" s="1"/>
  <c r="E81" i="4"/>
  <c r="C81" i="4"/>
  <c r="B81" i="4"/>
  <c r="C80" i="4"/>
  <c r="B80" i="4"/>
  <c r="E80" i="4" s="1"/>
  <c r="C79" i="4"/>
  <c r="B79" i="4"/>
  <c r="B78" i="4"/>
  <c r="C78" i="4" s="1"/>
  <c r="E77" i="4"/>
  <c r="B77" i="4"/>
  <c r="C76" i="4"/>
  <c r="B76" i="4"/>
  <c r="E76" i="4" s="1"/>
  <c r="E75" i="4"/>
  <c r="C75" i="4"/>
  <c r="B75" i="4"/>
  <c r="B74" i="4"/>
  <c r="C74" i="4" s="1"/>
  <c r="E73" i="4"/>
  <c r="C73" i="4"/>
  <c r="B73" i="4"/>
  <c r="B72" i="4"/>
  <c r="C71" i="4"/>
  <c r="B71" i="4"/>
  <c r="B70" i="4"/>
  <c r="E70" i="4" s="1"/>
  <c r="E69" i="4"/>
  <c r="C69" i="4"/>
  <c r="B69" i="4"/>
  <c r="C68" i="4"/>
  <c r="B68" i="4"/>
  <c r="E68" i="4" s="1"/>
  <c r="E67" i="4"/>
  <c r="C67" i="4"/>
  <c r="B67" i="4"/>
  <c r="B66" i="4"/>
  <c r="C66" i="4" s="1"/>
  <c r="C65" i="4"/>
  <c r="B65" i="4"/>
  <c r="B64" i="4"/>
  <c r="B63" i="4"/>
  <c r="E63" i="4" s="1"/>
  <c r="B62" i="4"/>
  <c r="C62" i="4" s="1"/>
  <c r="E61" i="4"/>
  <c r="C61" i="4"/>
  <c r="B61" i="4"/>
  <c r="C60" i="4"/>
  <c r="B60" i="4"/>
  <c r="E60" i="4" s="1"/>
  <c r="B59" i="4"/>
  <c r="E59" i="4" s="1"/>
  <c r="B58" i="4"/>
  <c r="C58" i="4" s="1"/>
  <c r="C57" i="4"/>
  <c r="B57" i="4"/>
  <c r="B56" i="4"/>
  <c r="E56" i="4" s="1"/>
  <c r="C55" i="4"/>
  <c r="B55" i="4"/>
  <c r="E55" i="4" s="1"/>
  <c r="E54" i="4"/>
  <c r="B54" i="4"/>
  <c r="C54" i="4" s="1"/>
  <c r="E53" i="4"/>
  <c r="C53" i="4"/>
  <c r="B53" i="4"/>
  <c r="C52" i="4"/>
  <c r="B52" i="4"/>
  <c r="E52" i="4" s="1"/>
  <c r="B51" i="4"/>
  <c r="B50" i="4"/>
  <c r="C50" i="4" s="1"/>
  <c r="E49" i="4"/>
  <c r="B49" i="4"/>
  <c r="C48" i="4"/>
  <c r="B48" i="4"/>
  <c r="E48" i="4" s="1"/>
  <c r="E47" i="4"/>
  <c r="B47" i="4"/>
  <c r="C47" i="4" s="1"/>
  <c r="B46" i="4"/>
  <c r="C46" i="4" s="1"/>
  <c r="E45" i="4"/>
  <c r="C45" i="4"/>
  <c r="B45" i="4"/>
  <c r="C44" i="4"/>
  <c r="B44" i="4"/>
  <c r="C43" i="4"/>
  <c r="B43" i="4"/>
  <c r="B42" i="4"/>
  <c r="E42" i="4" s="1"/>
  <c r="E41" i="4"/>
  <c r="C41" i="4"/>
  <c r="B41" i="4"/>
  <c r="C40" i="4"/>
  <c r="B40" i="4"/>
  <c r="E40" i="4" s="1"/>
  <c r="E39" i="4"/>
  <c r="B39" i="4"/>
  <c r="C39" i="4" s="1"/>
  <c r="E38" i="4"/>
  <c r="C38" i="4"/>
  <c r="B38" i="4"/>
  <c r="C37" i="4"/>
  <c r="B37" i="4"/>
  <c r="B36" i="4"/>
  <c r="B35" i="4"/>
  <c r="E35" i="4" s="1"/>
  <c r="E34" i="4"/>
  <c r="C34" i="4"/>
  <c r="B34" i="4"/>
  <c r="B33" i="4"/>
  <c r="E33" i="4" s="1"/>
  <c r="E32" i="4"/>
  <c r="C32" i="4"/>
  <c r="B32" i="4"/>
  <c r="E31" i="4"/>
  <c r="B31" i="4"/>
  <c r="C31" i="4" s="1"/>
  <c r="C30" i="4"/>
  <c r="B30" i="4"/>
  <c r="C29" i="4"/>
  <c r="B29" i="4"/>
  <c r="B28" i="4"/>
  <c r="E28" i="4" s="1"/>
  <c r="B27" i="4"/>
  <c r="E27" i="4" s="1"/>
  <c r="E26" i="4"/>
  <c r="C26" i="4"/>
  <c r="B26" i="4"/>
  <c r="B25" i="4"/>
  <c r="E25" i="4" s="1"/>
  <c r="E24" i="4"/>
  <c r="C24" i="4"/>
  <c r="B24" i="4"/>
  <c r="B23" i="4"/>
  <c r="C23" i="4" s="1"/>
  <c r="C22" i="4"/>
  <c r="B22" i="4"/>
  <c r="B21" i="4"/>
  <c r="E21" i="4" s="1"/>
  <c r="B20" i="4"/>
  <c r="E20" i="4" s="1"/>
  <c r="B19" i="4"/>
  <c r="E19" i="4" s="1"/>
  <c r="E18" i="4"/>
  <c r="C18" i="4"/>
  <c r="B18" i="4"/>
  <c r="B17" i="4"/>
  <c r="E17" i="4" s="1"/>
  <c r="C16" i="4"/>
  <c r="B16" i="4"/>
  <c r="B15" i="4"/>
  <c r="C15" i="4" s="1"/>
  <c r="E14" i="4"/>
  <c r="B14" i="4"/>
  <c r="C13" i="4"/>
  <c r="B13" i="4"/>
  <c r="E13" i="4" s="1"/>
  <c r="B12" i="4"/>
  <c r="E12" i="4" s="1"/>
  <c r="B11" i="4"/>
  <c r="E11" i="4" s="1"/>
  <c r="E10" i="4"/>
  <c r="C10" i="4"/>
  <c r="B10" i="4"/>
  <c r="B9" i="4"/>
  <c r="C8" i="4"/>
  <c r="B8" i="4"/>
  <c r="E7" i="4"/>
  <c r="B7" i="4"/>
  <c r="E6" i="4"/>
  <c r="C6" i="4"/>
  <c r="B6" i="4"/>
  <c r="C5" i="4"/>
  <c r="B5" i="4"/>
  <c r="E5" i="4" s="1"/>
  <c r="F5" i="4" s="1"/>
  <c r="G5" i="4" s="1"/>
  <c r="H5" i="4" s="1"/>
  <c r="D6" i="4" s="1"/>
  <c r="E4" i="4"/>
  <c r="F4" i="4" s="1"/>
  <c r="G4" i="4" s="1"/>
  <c r="H4" i="4" s="1"/>
  <c r="D5" i="4" s="1"/>
  <c r="B4" i="4"/>
  <c r="C4" i="2"/>
  <c r="C6" i="2"/>
  <c r="C7" i="2"/>
  <c r="C8" i="2"/>
  <c r="C9" i="2"/>
  <c r="C10" i="2"/>
  <c r="C11" i="2"/>
  <c r="C13" i="2"/>
  <c r="C14" i="2"/>
  <c r="C15" i="2"/>
  <c r="C16" i="2"/>
  <c r="C17" i="2"/>
  <c r="C18" i="2"/>
  <c r="C20" i="2"/>
  <c r="C21" i="2"/>
  <c r="C22" i="2"/>
  <c r="C23" i="2"/>
  <c r="C24" i="2"/>
  <c r="C25" i="2"/>
  <c r="C27" i="2"/>
  <c r="C28" i="2"/>
  <c r="C29" i="2"/>
  <c r="C30" i="2"/>
  <c r="C31" i="2"/>
  <c r="C32" i="2"/>
  <c r="C34" i="2"/>
  <c r="C35" i="2"/>
  <c r="C36" i="2"/>
  <c r="C37" i="2"/>
  <c r="C38" i="2"/>
  <c r="C39" i="2"/>
  <c r="C41" i="2"/>
  <c r="C42" i="2"/>
  <c r="C43" i="2"/>
  <c r="C44" i="2"/>
  <c r="C45" i="2"/>
  <c r="C46" i="2"/>
  <c r="C48" i="2"/>
  <c r="C49" i="2"/>
  <c r="C50" i="2"/>
  <c r="C51" i="2"/>
  <c r="C52" i="2"/>
  <c r="C53" i="2"/>
  <c r="C55" i="2"/>
  <c r="C56" i="2"/>
  <c r="C57" i="2"/>
  <c r="C58" i="2"/>
  <c r="C59" i="2"/>
  <c r="C60" i="2"/>
  <c r="C62" i="2"/>
  <c r="C63" i="2"/>
  <c r="C64" i="2"/>
  <c r="C65" i="2"/>
  <c r="C66" i="2"/>
  <c r="C67" i="2"/>
  <c r="C69" i="2"/>
  <c r="C70" i="2"/>
  <c r="C71" i="2"/>
  <c r="C72" i="2"/>
  <c r="C73" i="2"/>
  <c r="C74" i="2"/>
  <c r="C76" i="2"/>
  <c r="C77" i="2"/>
  <c r="C78" i="2"/>
  <c r="C79" i="2"/>
  <c r="C80" i="2"/>
  <c r="C81" i="2"/>
  <c r="C83" i="2"/>
  <c r="C84" i="2"/>
  <c r="C85" i="2"/>
  <c r="C86" i="2"/>
  <c r="C87" i="2"/>
  <c r="C88" i="2"/>
  <c r="C90" i="2"/>
  <c r="C91" i="2"/>
  <c r="C92" i="2"/>
  <c r="C93" i="2"/>
  <c r="C94" i="2"/>
  <c r="C95" i="2"/>
  <c r="C97" i="2"/>
  <c r="C98" i="2"/>
  <c r="C99" i="2"/>
  <c r="C100" i="2"/>
  <c r="C101" i="2"/>
  <c r="C102" i="2"/>
  <c r="C104" i="2"/>
  <c r="C105" i="2"/>
  <c r="C106" i="2"/>
  <c r="C107" i="2"/>
  <c r="C108" i="2"/>
  <c r="C109" i="2"/>
  <c r="C111" i="2"/>
  <c r="C112" i="2"/>
  <c r="C113" i="2"/>
  <c r="C114" i="2"/>
  <c r="C115" i="2"/>
  <c r="C116" i="2"/>
  <c r="C118" i="2"/>
  <c r="C119" i="2"/>
  <c r="C120" i="2"/>
  <c r="C121" i="2"/>
  <c r="C122" i="2"/>
  <c r="C123" i="2"/>
  <c r="C125" i="2"/>
  <c r="C126" i="2"/>
  <c r="C127" i="2"/>
  <c r="C128" i="2"/>
  <c r="C129" i="2"/>
  <c r="C130" i="2"/>
  <c r="C132" i="2"/>
  <c r="C133" i="2"/>
  <c r="C134" i="2"/>
  <c r="C135" i="2"/>
  <c r="C136" i="2"/>
  <c r="C137" i="2"/>
  <c r="C139" i="2"/>
  <c r="C140" i="2"/>
  <c r="C141" i="2"/>
  <c r="C142" i="2"/>
  <c r="C143" i="2"/>
  <c r="C144" i="2"/>
  <c r="C146" i="2"/>
  <c r="C147" i="2"/>
  <c r="C148" i="2"/>
  <c r="C149" i="2"/>
  <c r="C150" i="2"/>
  <c r="C151" i="2"/>
  <c r="C153" i="2"/>
  <c r="C154" i="2"/>
  <c r="C155" i="2"/>
  <c r="C156" i="2"/>
  <c r="C157" i="2"/>
  <c r="C158" i="2"/>
  <c r="C160" i="2"/>
  <c r="C161" i="2"/>
  <c r="C162" i="2"/>
  <c r="C163" i="2"/>
  <c r="C164" i="2"/>
  <c r="C165" i="2"/>
  <c r="C167" i="2"/>
  <c r="C168" i="2"/>
  <c r="C169" i="2"/>
  <c r="C170" i="2"/>
  <c r="C171" i="2"/>
  <c r="C172" i="2"/>
  <c r="C174" i="2"/>
  <c r="C175" i="2"/>
  <c r="C176" i="2"/>
  <c r="C177" i="2"/>
  <c r="C178" i="2"/>
  <c r="C179" i="2"/>
  <c r="C181" i="2"/>
  <c r="C182" i="2"/>
  <c r="C183" i="2"/>
  <c r="C184" i="2"/>
  <c r="C185" i="2"/>
  <c r="C186" i="2"/>
  <c r="C188" i="2"/>
  <c r="C189" i="2"/>
  <c r="C190" i="2"/>
  <c r="C191" i="2"/>
  <c r="C192" i="2"/>
  <c r="C193" i="2"/>
  <c r="C195" i="2"/>
  <c r="C196" i="2"/>
  <c r="C197" i="2"/>
  <c r="C198" i="2"/>
  <c r="C199" i="2"/>
  <c r="C200" i="2"/>
  <c r="C3" i="2"/>
  <c r="C4" i="1"/>
  <c r="C6" i="1"/>
  <c r="C7" i="1"/>
  <c r="C8" i="1"/>
  <c r="C9" i="1"/>
  <c r="C10" i="1"/>
  <c r="C11" i="1"/>
  <c r="C13" i="1"/>
  <c r="C14" i="1"/>
  <c r="C15" i="1"/>
  <c r="C16" i="1"/>
  <c r="C17" i="1"/>
  <c r="C18" i="1"/>
  <c r="C20" i="1"/>
  <c r="C21" i="1"/>
  <c r="C22" i="1"/>
  <c r="C23" i="1"/>
  <c r="C24" i="1"/>
  <c r="C25" i="1"/>
  <c r="C27" i="1"/>
  <c r="C28" i="1"/>
  <c r="C29" i="1"/>
  <c r="C30" i="1"/>
  <c r="C31" i="1"/>
  <c r="C32" i="1"/>
  <c r="C34" i="1"/>
  <c r="C35" i="1"/>
  <c r="C36" i="1"/>
  <c r="C37" i="1"/>
  <c r="C38" i="1"/>
  <c r="C39" i="1"/>
  <c r="C41" i="1"/>
  <c r="C42" i="1"/>
  <c r="C43" i="1"/>
  <c r="C44" i="1"/>
  <c r="C45" i="1"/>
  <c r="C46" i="1"/>
  <c r="C48" i="1"/>
  <c r="C49" i="1"/>
  <c r="C50" i="1"/>
  <c r="C51" i="1"/>
  <c r="C52" i="1"/>
  <c r="C53" i="1"/>
  <c r="C55" i="1"/>
  <c r="C56" i="1"/>
  <c r="C57" i="1"/>
  <c r="C58" i="1"/>
  <c r="C59" i="1"/>
  <c r="C60" i="1"/>
  <c r="C62" i="1"/>
  <c r="C63" i="1"/>
  <c r="C64" i="1"/>
  <c r="C65" i="1"/>
  <c r="C66" i="1"/>
  <c r="C67" i="1"/>
  <c r="C69" i="1"/>
  <c r="C70" i="1"/>
  <c r="C71" i="1"/>
  <c r="C72" i="1"/>
  <c r="C73" i="1"/>
  <c r="C74" i="1"/>
  <c r="C76" i="1"/>
  <c r="C77" i="1"/>
  <c r="C78" i="1"/>
  <c r="C79" i="1"/>
  <c r="C80" i="1"/>
  <c r="C81" i="1"/>
  <c r="C83" i="1"/>
  <c r="C84" i="1"/>
  <c r="C85" i="1"/>
  <c r="C86" i="1"/>
  <c r="C87" i="1"/>
  <c r="C88" i="1"/>
  <c r="C90" i="1"/>
  <c r="C91" i="1"/>
  <c r="C92" i="1"/>
  <c r="C93" i="1"/>
  <c r="C94" i="1"/>
  <c r="C95" i="1"/>
  <c r="C97" i="1"/>
  <c r="C98" i="1"/>
  <c r="C99" i="1"/>
  <c r="C100" i="1"/>
  <c r="C101" i="1"/>
  <c r="C102" i="1"/>
  <c r="C104" i="1"/>
  <c r="C105" i="1"/>
  <c r="C106" i="1"/>
  <c r="C107" i="1"/>
  <c r="C108" i="1"/>
  <c r="C109" i="1"/>
  <c r="C111" i="1"/>
  <c r="C112" i="1"/>
  <c r="C113" i="1"/>
  <c r="C114" i="1"/>
  <c r="C115" i="1"/>
  <c r="C116" i="1"/>
  <c r="C118" i="1"/>
  <c r="C119" i="1"/>
  <c r="C120" i="1"/>
  <c r="C121" i="1"/>
  <c r="C122" i="1"/>
  <c r="C123" i="1"/>
  <c r="C125" i="1"/>
  <c r="C126" i="1"/>
  <c r="C127" i="1"/>
  <c r="C128" i="1"/>
  <c r="C129" i="1"/>
  <c r="C130" i="1"/>
  <c r="C132" i="1"/>
  <c r="C133" i="1"/>
  <c r="C134" i="1"/>
  <c r="C135" i="1"/>
  <c r="C136" i="1"/>
  <c r="C137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3" i="1"/>
  <c r="C154" i="1"/>
  <c r="C155" i="1"/>
  <c r="C156" i="1"/>
  <c r="C157" i="1"/>
  <c r="C158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5" i="1"/>
  <c r="C196" i="1"/>
  <c r="C197" i="1"/>
  <c r="C198" i="1"/>
  <c r="C199" i="1"/>
  <c r="C200" i="1"/>
  <c r="C3" i="1"/>
  <c r="B200" i="2"/>
  <c r="E200" i="2" s="1"/>
  <c r="B199" i="2"/>
  <c r="E199" i="2" s="1"/>
  <c r="E198" i="2"/>
  <c r="B198" i="2"/>
  <c r="B197" i="2"/>
  <c r="E197" i="2" s="1"/>
  <c r="B196" i="2"/>
  <c r="B195" i="2"/>
  <c r="E194" i="2"/>
  <c r="B194" i="2"/>
  <c r="B193" i="2"/>
  <c r="E193" i="2" s="1"/>
  <c r="B192" i="2"/>
  <c r="E192" i="2" s="1"/>
  <c r="B191" i="2"/>
  <c r="E191" i="2" s="1"/>
  <c r="E190" i="2"/>
  <c r="B190" i="2"/>
  <c r="B189" i="2"/>
  <c r="B188" i="2"/>
  <c r="B187" i="2"/>
  <c r="E187" i="2" s="1"/>
  <c r="E186" i="2"/>
  <c r="B186" i="2"/>
  <c r="B185" i="2"/>
  <c r="E185" i="2" s="1"/>
  <c r="E184" i="2"/>
  <c r="B184" i="2"/>
  <c r="B183" i="2"/>
  <c r="E183" i="2" s="1"/>
  <c r="B182" i="2"/>
  <c r="B181" i="2"/>
  <c r="E180" i="2"/>
  <c r="B180" i="2"/>
  <c r="B179" i="2"/>
  <c r="E179" i="2" s="1"/>
  <c r="E178" i="2"/>
  <c r="B178" i="2"/>
  <c r="B177" i="2"/>
  <c r="E177" i="2" s="1"/>
  <c r="E176" i="2"/>
  <c r="B176" i="2"/>
  <c r="B175" i="2"/>
  <c r="B174" i="2"/>
  <c r="B173" i="2"/>
  <c r="E173" i="2" s="1"/>
  <c r="E172" i="2"/>
  <c r="B172" i="2"/>
  <c r="B171" i="2"/>
  <c r="E171" i="2" s="1"/>
  <c r="E170" i="2"/>
  <c r="B170" i="2"/>
  <c r="B169" i="2"/>
  <c r="E169" i="2" s="1"/>
  <c r="B168" i="2"/>
  <c r="B167" i="2"/>
  <c r="E166" i="2"/>
  <c r="B166" i="2"/>
  <c r="B165" i="2"/>
  <c r="E165" i="2" s="1"/>
  <c r="E164" i="2"/>
  <c r="B164" i="2"/>
  <c r="B163" i="2"/>
  <c r="E163" i="2" s="1"/>
  <c r="E162" i="2"/>
  <c r="B162" i="2"/>
  <c r="B161" i="2"/>
  <c r="B160" i="2"/>
  <c r="B159" i="2"/>
  <c r="E159" i="2" s="1"/>
  <c r="E158" i="2"/>
  <c r="B158" i="2"/>
  <c r="B157" i="2"/>
  <c r="E157" i="2" s="1"/>
  <c r="E156" i="2"/>
  <c r="B156" i="2"/>
  <c r="B155" i="2"/>
  <c r="E155" i="2" s="1"/>
  <c r="B154" i="2"/>
  <c r="B153" i="2"/>
  <c r="E152" i="2"/>
  <c r="B152" i="2"/>
  <c r="B151" i="2"/>
  <c r="E151" i="2" s="1"/>
  <c r="E150" i="2"/>
  <c r="B150" i="2"/>
  <c r="B149" i="2"/>
  <c r="E149" i="2" s="1"/>
  <c r="E148" i="2"/>
  <c r="B148" i="2"/>
  <c r="B147" i="2"/>
  <c r="B146" i="2"/>
  <c r="B145" i="2"/>
  <c r="E145" i="2" s="1"/>
  <c r="E144" i="2"/>
  <c r="B144" i="2"/>
  <c r="B143" i="2"/>
  <c r="E143" i="2" s="1"/>
  <c r="E142" i="2"/>
  <c r="B142" i="2"/>
  <c r="B141" i="2"/>
  <c r="E141" i="2" s="1"/>
  <c r="B140" i="2"/>
  <c r="B139" i="2"/>
  <c r="E138" i="2"/>
  <c r="B138" i="2"/>
  <c r="B137" i="2"/>
  <c r="E137" i="2" s="1"/>
  <c r="E136" i="2"/>
  <c r="B136" i="2"/>
  <c r="B135" i="2"/>
  <c r="E135" i="2" s="1"/>
  <c r="E134" i="2"/>
  <c r="B134" i="2"/>
  <c r="B133" i="2"/>
  <c r="B132" i="2"/>
  <c r="B131" i="2"/>
  <c r="E131" i="2" s="1"/>
  <c r="E130" i="2"/>
  <c r="B130" i="2"/>
  <c r="B129" i="2"/>
  <c r="E129" i="2" s="1"/>
  <c r="E128" i="2"/>
  <c r="B128" i="2"/>
  <c r="B127" i="2"/>
  <c r="E127" i="2" s="1"/>
  <c r="B126" i="2"/>
  <c r="B125" i="2"/>
  <c r="E124" i="2"/>
  <c r="B124" i="2"/>
  <c r="B123" i="2"/>
  <c r="E123" i="2" s="1"/>
  <c r="E122" i="2"/>
  <c r="B122" i="2"/>
  <c r="B121" i="2"/>
  <c r="E121" i="2" s="1"/>
  <c r="E120" i="2"/>
  <c r="B120" i="2"/>
  <c r="B119" i="2"/>
  <c r="B118" i="2"/>
  <c r="B117" i="2"/>
  <c r="E117" i="2" s="1"/>
  <c r="E116" i="2"/>
  <c r="B116" i="2"/>
  <c r="B115" i="2"/>
  <c r="E115" i="2" s="1"/>
  <c r="E114" i="2"/>
  <c r="B114" i="2"/>
  <c r="E113" i="2"/>
  <c r="B113" i="2"/>
  <c r="B112" i="2"/>
  <c r="B111" i="2"/>
  <c r="B110" i="2"/>
  <c r="E110" i="2" s="1"/>
  <c r="B109" i="2"/>
  <c r="E109" i="2" s="1"/>
  <c r="E108" i="2"/>
  <c r="B108" i="2"/>
  <c r="B107" i="2"/>
  <c r="E107" i="2" s="1"/>
  <c r="E106" i="2"/>
  <c r="B106" i="2"/>
  <c r="B105" i="2"/>
  <c r="B104" i="2"/>
  <c r="B103" i="2"/>
  <c r="E103" i="2" s="1"/>
  <c r="B102" i="2"/>
  <c r="E102" i="2" s="1"/>
  <c r="B101" i="2"/>
  <c r="E101" i="2" s="1"/>
  <c r="E100" i="2"/>
  <c r="B100" i="2"/>
  <c r="B99" i="2"/>
  <c r="E99" i="2" s="1"/>
  <c r="B98" i="2"/>
  <c r="B97" i="2"/>
  <c r="B96" i="2"/>
  <c r="E96" i="2" s="1"/>
  <c r="B95" i="2"/>
  <c r="E95" i="2" s="1"/>
  <c r="B94" i="2"/>
  <c r="E94" i="2" s="1"/>
  <c r="B93" i="2"/>
  <c r="E93" i="2" s="1"/>
  <c r="B92" i="2"/>
  <c r="E92" i="2" s="1"/>
  <c r="B91" i="2"/>
  <c r="B90" i="2"/>
  <c r="E89" i="2"/>
  <c r="B89" i="2"/>
  <c r="B88" i="2"/>
  <c r="E88" i="2" s="1"/>
  <c r="B87" i="2"/>
  <c r="E87" i="2" s="1"/>
  <c r="B86" i="2"/>
  <c r="E86" i="2" s="1"/>
  <c r="E85" i="2"/>
  <c r="B85" i="2"/>
  <c r="B84" i="2"/>
  <c r="B83" i="2"/>
  <c r="E82" i="2"/>
  <c r="B82" i="2"/>
  <c r="E81" i="2"/>
  <c r="B81" i="2"/>
  <c r="B80" i="2"/>
  <c r="E80" i="2" s="1"/>
  <c r="B79" i="2"/>
  <c r="E79" i="2" s="1"/>
  <c r="B78" i="2"/>
  <c r="E78" i="2" s="1"/>
  <c r="B77" i="2"/>
  <c r="B76" i="2"/>
  <c r="E75" i="2"/>
  <c r="B75" i="2"/>
  <c r="B74" i="2"/>
  <c r="E74" i="2" s="1"/>
  <c r="E73" i="2"/>
  <c r="B73" i="2"/>
  <c r="B72" i="2"/>
  <c r="E72" i="2" s="1"/>
  <c r="B71" i="2"/>
  <c r="E71" i="2" s="1"/>
  <c r="B70" i="2"/>
  <c r="B69" i="2"/>
  <c r="B68" i="2"/>
  <c r="E68" i="2" s="1"/>
  <c r="E67" i="2"/>
  <c r="B67" i="2"/>
  <c r="E66" i="2"/>
  <c r="B66" i="2"/>
  <c r="E65" i="2"/>
  <c r="B65" i="2"/>
  <c r="B64" i="2"/>
  <c r="E64" i="2" s="1"/>
  <c r="B63" i="2"/>
  <c r="B62" i="2"/>
  <c r="E61" i="2"/>
  <c r="B61" i="2"/>
  <c r="B60" i="2"/>
  <c r="E60" i="2" s="1"/>
  <c r="B59" i="2"/>
  <c r="E59" i="2" s="1"/>
  <c r="B58" i="2"/>
  <c r="E58" i="2" s="1"/>
  <c r="E57" i="2"/>
  <c r="B57" i="2"/>
  <c r="B56" i="2"/>
  <c r="B55" i="2"/>
  <c r="B54" i="2"/>
  <c r="E54" i="2" s="1"/>
  <c r="E53" i="2"/>
  <c r="B53" i="2"/>
  <c r="B52" i="2"/>
  <c r="E52" i="2" s="1"/>
  <c r="E51" i="2"/>
  <c r="B51" i="2"/>
  <c r="E50" i="2"/>
  <c r="B50" i="2"/>
  <c r="B49" i="2"/>
  <c r="B48" i="2"/>
  <c r="B47" i="2"/>
  <c r="E47" i="2" s="1"/>
  <c r="E46" i="2"/>
  <c r="B46" i="2"/>
  <c r="E45" i="2"/>
  <c r="B45" i="2"/>
  <c r="B44" i="2"/>
  <c r="E44" i="2" s="1"/>
  <c r="B43" i="2"/>
  <c r="E43" i="2" s="1"/>
  <c r="B42" i="2"/>
  <c r="B41" i="2"/>
  <c r="B40" i="2"/>
  <c r="E40" i="2" s="1"/>
  <c r="B39" i="2"/>
  <c r="E39" i="2" s="1"/>
  <c r="B38" i="2"/>
  <c r="E38" i="2" s="1"/>
  <c r="E37" i="2"/>
  <c r="B37" i="2"/>
  <c r="E36" i="2"/>
  <c r="B36" i="2"/>
  <c r="B35" i="2"/>
  <c r="B34" i="2"/>
  <c r="E33" i="2"/>
  <c r="B33" i="2"/>
  <c r="B32" i="2"/>
  <c r="E32" i="2" s="1"/>
  <c r="B31" i="2"/>
  <c r="E31" i="2" s="1"/>
  <c r="B30" i="2"/>
  <c r="E30" i="2" s="1"/>
  <c r="B29" i="2"/>
  <c r="E29" i="2" s="1"/>
  <c r="B28" i="2"/>
  <c r="B27" i="2"/>
  <c r="E26" i="2"/>
  <c r="B26" i="2"/>
  <c r="B25" i="2"/>
  <c r="E25" i="2" s="1"/>
  <c r="E24" i="2"/>
  <c r="B24" i="2"/>
  <c r="B23" i="2"/>
  <c r="E23" i="2" s="1"/>
  <c r="B22" i="2"/>
  <c r="E22" i="2" s="1"/>
  <c r="B21" i="2"/>
  <c r="B20" i="2"/>
  <c r="B19" i="2"/>
  <c r="E19" i="2" s="1"/>
  <c r="E18" i="2"/>
  <c r="B18" i="2"/>
  <c r="B17" i="2"/>
  <c r="E17" i="2" s="1"/>
  <c r="E16" i="2"/>
  <c r="B16" i="2"/>
  <c r="B15" i="2"/>
  <c r="E15" i="2" s="1"/>
  <c r="B14" i="2"/>
  <c r="B13" i="2"/>
  <c r="B12" i="2"/>
  <c r="E12" i="2" s="1"/>
  <c r="B11" i="2"/>
  <c r="E11" i="2" s="1"/>
  <c r="E10" i="2"/>
  <c r="B10" i="2"/>
  <c r="B9" i="2"/>
  <c r="E9" i="2" s="1"/>
  <c r="E8" i="2"/>
  <c r="B8" i="2"/>
  <c r="B7" i="2"/>
  <c r="B6" i="2"/>
  <c r="B5" i="2"/>
  <c r="E5" i="2" s="1"/>
  <c r="E4" i="2"/>
  <c r="B4" i="2"/>
  <c r="D3" i="2"/>
  <c r="B3" i="2"/>
  <c r="E3" i="2" s="1"/>
  <c r="F3" i="2" s="1"/>
  <c r="G3" i="2" s="1"/>
  <c r="H3" i="2" s="1"/>
  <c r="H2" i="2"/>
  <c r="E2" i="2"/>
  <c r="F2" i="2" s="1"/>
  <c r="G2" i="2" s="1"/>
  <c r="B2" i="2"/>
  <c r="E85" i="1"/>
  <c r="E86" i="1"/>
  <c r="E87" i="1"/>
  <c r="E88" i="1"/>
  <c r="E89" i="1"/>
  <c r="E92" i="1"/>
  <c r="E93" i="1"/>
  <c r="E94" i="1"/>
  <c r="E95" i="1"/>
  <c r="E96" i="1"/>
  <c r="E99" i="1"/>
  <c r="E100" i="1"/>
  <c r="E101" i="1"/>
  <c r="E102" i="1"/>
  <c r="E103" i="1"/>
  <c r="E106" i="1"/>
  <c r="E107" i="1"/>
  <c r="E108" i="1"/>
  <c r="E109" i="1"/>
  <c r="E110" i="1"/>
  <c r="E113" i="1"/>
  <c r="E114" i="1"/>
  <c r="E115" i="1"/>
  <c r="E116" i="1"/>
  <c r="E117" i="1"/>
  <c r="E120" i="1"/>
  <c r="E121" i="1"/>
  <c r="E122" i="1"/>
  <c r="E123" i="1"/>
  <c r="E124" i="1"/>
  <c r="E127" i="1"/>
  <c r="E128" i="1"/>
  <c r="E129" i="1"/>
  <c r="E130" i="1"/>
  <c r="E131" i="1"/>
  <c r="E134" i="1"/>
  <c r="E135" i="1"/>
  <c r="E136" i="1"/>
  <c r="E137" i="1"/>
  <c r="E138" i="1"/>
  <c r="E141" i="1"/>
  <c r="E142" i="1"/>
  <c r="E143" i="1"/>
  <c r="E144" i="1"/>
  <c r="E145" i="1"/>
  <c r="E148" i="1"/>
  <c r="E149" i="1"/>
  <c r="E150" i="1"/>
  <c r="E151" i="1"/>
  <c r="E152" i="1"/>
  <c r="E155" i="1"/>
  <c r="E156" i="1"/>
  <c r="E157" i="1"/>
  <c r="E158" i="1"/>
  <c r="E159" i="1"/>
  <c r="E162" i="1"/>
  <c r="E163" i="1"/>
  <c r="E164" i="1"/>
  <c r="E165" i="1"/>
  <c r="E166" i="1"/>
  <c r="E169" i="1"/>
  <c r="E170" i="1"/>
  <c r="E171" i="1"/>
  <c r="E172" i="1"/>
  <c r="E173" i="1"/>
  <c r="E176" i="1"/>
  <c r="E177" i="1"/>
  <c r="E178" i="1"/>
  <c r="E179" i="1"/>
  <c r="E180" i="1"/>
  <c r="E183" i="1"/>
  <c r="E184" i="1"/>
  <c r="E185" i="1"/>
  <c r="E186" i="1"/>
  <c r="E187" i="1"/>
  <c r="E190" i="1"/>
  <c r="E191" i="1"/>
  <c r="E192" i="1"/>
  <c r="E193" i="1"/>
  <c r="E194" i="1"/>
  <c r="E197" i="1"/>
  <c r="E198" i="1"/>
  <c r="E199" i="1"/>
  <c r="E200" i="1"/>
  <c r="E74" i="1"/>
  <c r="E75" i="1"/>
  <c r="E78" i="1"/>
  <c r="E79" i="1"/>
  <c r="E80" i="1"/>
  <c r="E81" i="1"/>
  <c r="E82" i="1"/>
  <c r="E64" i="1"/>
  <c r="E65" i="1"/>
  <c r="E66" i="1"/>
  <c r="E67" i="1"/>
  <c r="E68" i="1"/>
  <c r="E71" i="1"/>
  <c r="E72" i="1"/>
  <c r="E73" i="1"/>
  <c r="E53" i="1"/>
  <c r="E54" i="1"/>
  <c r="E57" i="1"/>
  <c r="E58" i="1"/>
  <c r="E59" i="1"/>
  <c r="E60" i="1"/>
  <c r="E61" i="1"/>
  <c r="E44" i="1"/>
  <c r="E45" i="1"/>
  <c r="E46" i="1"/>
  <c r="E47" i="1"/>
  <c r="E50" i="1"/>
  <c r="E51" i="1"/>
  <c r="E52" i="1"/>
  <c r="E38" i="1"/>
  <c r="E39" i="1"/>
  <c r="E40" i="1"/>
  <c r="E43" i="1"/>
  <c r="E31" i="1"/>
  <c r="E32" i="1"/>
  <c r="E33" i="1"/>
  <c r="E36" i="1"/>
  <c r="E37" i="1"/>
  <c r="E19" i="1"/>
  <c r="E22" i="1"/>
  <c r="E23" i="1"/>
  <c r="E24" i="1"/>
  <c r="E25" i="1"/>
  <c r="E26" i="1"/>
  <c r="E29" i="1"/>
  <c r="E30" i="1"/>
  <c r="E16" i="1"/>
  <c r="E17" i="1"/>
  <c r="E18" i="1"/>
  <c r="E9" i="1"/>
  <c r="E10" i="1"/>
  <c r="E11" i="1"/>
  <c r="E12" i="1"/>
  <c r="E15" i="1"/>
  <c r="E4" i="1"/>
  <c r="E5" i="1"/>
  <c r="E8" i="1"/>
  <c r="F3" i="1"/>
  <c r="D3" i="1"/>
  <c r="E3" i="1"/>
  <c r="H2" i="1"/>
  <c r="F2" i="1"/>
  <c r="G2" i="1" s="1"/>
  <c r="E2" i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3" i="1"/>
  <c r="E9" i="6" l="1"/>
  <c r="E45" i="6"/>
  <c r="E17" i="6"/>
  <c r="E32" i="6"/>
  <c r="E25" i="6"/>
  <c r="F4" i="6"/>
  <c r="G4" i="6" s="1"/>
  <c r="E96" i="6"/>
  <c r="E170" i="6"/>
  <c r="E97" i="6"/>
  <c r="E128" i="6"/>
  <c r="E137" i="6"/>
  <c r="E174" i="6"/>
  <c r="E74" i="6"/>
  <c r="E40" i="6"/>
  <c r="E69" i="6"/>
  <c r="E72" i="6"/>
  <c r="E150" i="6"/>
  <c r="E194" i="6"/>
  <c r="E82" i="6"/>
  <c r="E118" i="6"/>
  <c r="E130" i="6"/>
  <c r="E94" i="6"/>
  <c r="E110" i="6"/>
  <c r="E166" i="6"/>
  <c r="E177" i="6"/>
  <c r="E153" i="6"/>
  <c r="E186" i="6"/>
  <c r="E102" i="6"/>
  <c r="E136" i="6"/>
  <c r="E158" i="6"/>
  <c r="E124" i="6"/>
  <c r="E142" i="6"/>
  <c r="E104" i="6"/>
  <c r="E144" i="6"/>
  <c r="E3" i="5"/>
  <c r="F3" i="5" s="1"/>
  <c r="G3" i="5" s="1"/>
  <c r="H3" i="5" s="1"/>
  <c r="D4" i="5" s="1"/>
  <c r="C9" i="5"/>
  <c r="E11" i="5"/>
  <c r="C17" i="5"/>
  <c r="E19" i="5"/>
  <c r="C25" i="5"/>
  <c r="C41" i="5"/>
  <c r="E46" i="5"/>
  <c r="C46" i="5"/>
  <c r="C49" i="5"/>
  <c r="E52" i="5"/>
  <c r="E54" i="5"/>
  <c r="E57" i="5"/>
  <c r="C64" i="5"/>
  <c r="E64" i="5"/>
  <c r="E94" i="5"/>
  <c r="C94" i="5"/>
  <c r="E18" i="5"/>
  <c r="E26" i="5"/>
  <c r="E89" i="5"/>
  <c r="C56" i="5"/>
  <c r="E78" i="5"/>
  <c r="C78" i="5"/>
  <c r="E95" i="5"/>
  <c r="C95" i="5"/>
  <c r="C13" i="5"/>
  <c r="C21" i="5"/>
  <c r="C29" i="5"/>
  <c r="C37" i="5"/>
  <c r="C70" i="5"/>
  <c r="C80" i="5"/>
  <c r="E80" i="5"/>
  <c r="E96" i="5"/>
  <c r="C4" i="5"/>
  <c r="F4" i="5" s="1"/>
  <c r="G4" i="5" s="1"/>
  <c r="H4" i="5" s="1"/>
  <c r="C20" i="5"/>
  <c r="C28" i="5"/>
  <c r="C36" i="5"/>
  <c r="C50" i="5"/>
  <c r="C65" i="5"/>
  <c r="E44" i="5"/>
  <c r="E60" i="5"/>
  <c r="C62" i="5"/>
  <c r="C72" i="5"/>
  <c r="E72" i="5"/>
  <c r="C84" i="5"/>
  <c r="E86" i="5"/>
  <c r="C86" i="5"/>
  <c r="C88" i="5"/>
  <c r="E88" i="5"/>
  <c r="C104" i="5"/>
  <c r="C74" i="5"/>
  <c r="E100" i="5"/>
  <c r="C119" i="5"/>
  <c r="C121" i="5"/>
  <c r="C128" i="5"/>
  <c r="C136" i="5"/>
  <c r="C144" i="5"/>
  <c r="E148" i="5"/>
  <c r="E176" i="5"/>
  <c r="C176" i="5"/>
  <c r="C102" i="5"/>
  <c r="C113" i="5"/>
  <c r="E116" i="5"/>
  <c r="E192" i="5"/>
  <c r="C192" i="5"/>
  <c r="C118" i="5"/>
  <c r="C160" i="5"/>
  <c r="E184" i="5"/>
  <c r="C184" i="5"/>
  <c r="E108" i="5"/>
  <c r="C120" i="5"/>
  <c r="E172" i="5"/>
  <c r="E110" i="5"/>
  <c r="E127" i="5"/>
  <c r="E135" i="5"/>
  <c r="E143" i="5"/>
  <c r="E151" i="5"/>
  <c r="C185" i="5"/>
  <c r="C93" i="5"/>
  <c r="C112" i="5"/>
  <c r="E156" i="5"/>
  <c r="C161" i="5"/>
  <c r="C168" i="5"/>
  <c r="E180" i="5"/>
  <c r="E200" i="5"/>
  <c r="C200" i="5"/>
  <c r="C199" i="5"/>
  <c r="C126" i="5"/>
  <c r="C134" i="5"/>
  <c r="C142" i="5"/>
  <c r="C150" i="5"/>
  <c r="C158" i="5"/>
  <c r="C174" i="5"/>
  <c r="C182" i="5"/>
  <c r="C190" i="5"/>
  <c r="C198" i="5"/>
  <c r="C197" i="5"/>
  <c r="F6" i="4"/>
  <c r="G6" i="4" s="1"/>
  <c r="H6" i="4" s="1"/>
  <c r="D7" i="4" s="1"/>
  <c r="E193" i="4"/>
  <c r="C193" i="4"/>
  <c r="C12" i="4"/>
  <c r="C20" i="4"/>
  <c r="C59" i="4"/>
  <c r="C72" i="4"/>
  <c r="E137" i="4"/>
  <c r="C137" i="4"/>
  <c r="C11" i="4"/>
  <c r="C19" i="4"/>
  <c r="C27" i="4"/>
  <c r="E46" i="4"/>
  <c r="C51" i="4"/>
  <c r="E62" i="4"/>
  <c r="C64" i="4"/>
  <c r="E82" i="4"/>
  <c r="C87" i="4"/>
  <c r="E98" i="4"/>
  <c r="C127" i="4"/>
  <c r="C162" i="4"/>
  <c r="C186" i="4"/>
  <c r="C36" i="4"/>
  <c r="E105" i="4"/>
  <c r="E143" i="4"/>
  <c r="C143" i="4"/>
  <c r="C9" i="4"/>
  <c r="C17" i="4"/>
  <c r="C25" i="4"/>
  <c r="C33" i="4"/>
  <c r="E74" i="4"/>
  <c r="C103" i="4"/>
  <c r="C113" i="4"/>
  <c r="C121" i="4"/>
  <c r="E66" i="4"/>
  <c r="C170" i="4"/>
  <c r="C114" i="4"/>
  <c r="C122" i="4"/>
  <c r="E133" i="4"/>
  <c r="E90" i="4"/>
  <c r="C90" i="4"/>
  <c r="C97" i="4"/>
  <c r="E97" i="4"/>
  <c r="C117" i="4"/>
  <c r="E117" i="4"/>
  <c r="E123" i="4"/>
  <c r="C123" i="4"/>
  <c r="E119" i="4"/>
  <c r="E129" i="4"/>
  <c r="C129" i="4"/>
  <c r="E145" i="4"/>
  <c r="C145" i="4"/>
  <c r="E151" i="4"/>
  <c r="C151" i="4"/>
  <c r="C177" i="4"/>
  <c r="E153" i="4"/>
  <c r="C153" i="4"/>
  <c r="E201" i="4"/>
  <c r="C201" i="4"/>
  <c r="E159" i="4"/>
  <c r="C159" i="4"/>
  <c r="C163" i="4"/>
  <c r="C106" i="4"/>
  <c r="C135" i="4"/>
  <c r="E161" i="4"/>
  <c r="C178" i="4"/>
  <c r="E185" i="4"/>
  <c r="C185" i="4"/>
  <c r="E167" i="4"/>
  <c r="C167" i="4"/>
  <c r="C169" i="4"/>
  <c r="C202" i="4"/>
  <c r="C183" i="4"/>
  <c r="C191" i="4"/>
  <c r="C199" i="4"/>
  <c r="D4" i="2"/>
  <c r="F4" i="2" s="1"/>
  <c r="G4" i="2" s="1"/>
  <c r="H4" i="2" s="1"/>
  <c r="C5" i="2" s="1"/>
  <c r="G3" i="1"/>
  <c r="H3" i="1" s="1"/>
  <c r="H4" i="6" l="1"/>
  <c r="D5" i="6" s="1"/>
  <c r="F5" i="6" s="1"/>
  <c r="G5" i="6" s="1"/>
  <c r="H5" i="6" s="1"/>
  <c r="C6" i="6" s="1"/>
  <c r="D5" i="5"/>
  <c r="C5" i="5"/>
  <c r="F5" i="5" s="1"/>
  <c r="G5" i="5" s="1"/>
  <c r="H5" i="5" s="1"/>
  <c r="D6" i="5" s="1"/>
  <c r="E6" i="5" s="1"/>
  <c r="F6" i="5" s="1"/>
  <c r="G6" i="5" s="1"/>
  <c r="H6" i="5" s="1"/>
  <c r="D7" i="5" s="1"/>
  <c r="E7" i="5" s="1"/>
  <c r="F7" i="5" s="1"/>
  <c r="G7" i="5" s="1"/>
  <c r="H7" i="5" s="1"/>
  <c r="D8" i="5" s="1"/>
  <c r="F8" i="5" s="1"/>
  <c r="G8" i="5" s="1"/>
  <c r="H8" i="5" s="1"/>
  <c r="D9" i="5" s="1"/>
  <c r="F9" i="5" s="1"/>
  <c r="G9" i="5" s="1"/>
  <c r="H9" i="5" s="1"/>
  <c r="D10" i="5" s="1"/>
  <c r="F10" i="5" s="1"/>
  <c r="G10" i="5" s="1"/>
  <c r="H10" i="5" s="1"/>
  <c r="D11" i="5" s="1"/>
  <c r="F11" i="5" s="1"/>
  <c r="G11" i="5" s="1"/>
  <c r="H11" i="5" s="1"/>
  <c r="C7" i="4"/>
  <c r="F7" i="4" s="1"/>
  <c r="G7" i="4" s="1"/>
  <c r="H7" i="4" s="1"/>
  <c r="D8" i="4" s="1"/>
  <c r="E8" i="4" s="1"/>
  <c r="F8" i="4" s="1"/>
  <c r="G8" i="4" s="1"/>
  <c r="H8" i="4" s="1"/>
  <c r="D9" i="4" s="1"/>
  <c r="E9" i="4" s="1"/>
  <c r="F9" i="4" s="1"/>
  <c r="G9" i="4" s="1"/>
  <c r="H9" i="4" s="1"/>
  <c r="D10" i="4" s="1"/>
  <c r="F10" i="4" s="1"/>
  <c r="G10" i="4" s="1"/>
  <c r="H10" i="4" s="1"/>
  <c r="D11" i="4" s="1"/>
  <c r="F11" i="4" s="1"/>
  <c r="G11" i="4" s="1"/>
  <c r="H11" i="4" s="1"/>
  <c r="D12" i="4" s="1"/>
  <c r="F12" i="4" s="1"/>
  <c r="G12" i="4" s="1"/>
  <c r="H12" i="4" s="1"/>
  <c r="D13" i="4" s="1"/>
  <c r="F13" i="4" s="1"/>
  <c r="G13" i="4" s="1"/>
  <c r="H13" i="4" s="1"/>
  <c r="D4" i="1"/>
  <c r="F4" i="1" s="1"/>
  <c r="G4" i="1" s="1"/>
  <c r="H4" i="1" s="1"/>
  <c r="C5" i="1" s="1"/>
  <c r="D5" i="2"/>
  <c r="F5" i="2"/>
  <c r="G5" i="2" s="1"/>
  <c r="H5" i="2" s="1"/>
  <c r="D6" i="6" l="1"/>
  <c r="F6" i="6" s="1"/>
  <c r="G6" i="6" s="1"/>
  <c r="H6" i="6" s="1"/>
  <c r="D7" i="6" s="1"/>
  <c r="E7" i="6" s="1"/>
  <c r="D12" i="5"/>
  <c r="C12" i="5"/>
  <c r="F12" i="5" s="1"/>
  <c r="G12" i="5" s="1"/>
  <c r="H12" i="5" s="1"/>
  <c r="D13" i="5" s="1"/>
  <c r="E13" i="5" s="1"/>
  <c r="F13" i="5" s="1"/>
  <c r="G13" i="5" s="1"/>
  <c r="H13" i="5" s="1"/>
  <c r="D14" i="5" s="1"/>
  <c r="E14" i="5" s="1"/>
  <c r="F14" i="5" s="1"/>
  <c r="G14" i="5" s="1"/>
  <c r="H14" i="5" s="1"/>
  <c r="D15" i="5" s="1"/>
  <c r="F15" i="5" s="1"/>
  <c r="G15" i="5" s="1"/>
  <c r="H15" i="5" s="1"/>
  <c r="D16" i="5" s="1"/>
  <c r="F16" i="5" s="1"/>
  <c r="G16" i="5" s="1"/>
  <c r="H16" i="5" s="1"/>
  <c r="D17" i="5" s="1"/>
  <c r="F17" i="5" s="1"/>
  <c r="G17" i="5" s="1"/>
  <c r="H17" i="5" s="1"/>
  <c r="D18" i="5" s="1"/>
  <c r="F18" i="5" s="1"/>
  <c r="G18" i="5" s="1"/>
  <c r="H18" i="5" s="1"/>
  <c r="C14" i="4"/>
  <c r="D14" i="4"/>
  <c r="D5" i="1"/>
  <c r="F5" i="1" s="1"/>
  <c r="G5" i="1" s="1"/>
  <c r="H5" i="1" s="1"/>
  <c r="D6" i="2"/>
  <c r="E6" i="2" s="1"/>
  <c r="F6" i="2" s="1"/>
  <c r="G6" i="2" s="1"/>
  <c r="H6" i="2" s="1"/>
  <c r="F7" i="6" l="1"/>
  <c r="G7" i="6" s="1"/>
  <c r="H7" i="6" s="1"/>
  <c r="D8" i="6" s="1"/>
  <c r="E8" i="6" s="1"/>
  <c r="F8" i="6" s="1"/>
  <c r="G8" i="6" s="1"/>
  <c r="H8" i="6" s="1"/>
  <c r="D9" i="6" s="1"/>
  <c r="F9" i="6" s="1"/>
  <c r="G9" i="6" s="1"/>
  <c r="H9" i="6" s="1"/>
  <c r="D10" i="6" s="1"/>
  <c r="F10" i="6" s="1"/>
  <c r="G10" i="6" s="1"/>
  <c r="H10" i="6" s="1"/>
  <c r="D11" i="6" s="1"/>
  <c r="F11" i="6" s="1"/>
  <c r="G11" i="6" s="1"/>
  <c r="H11" i="6" s="1"/>
  <c r="D12" i="6" s="1"/>
  <c r="F12" i="6" s="1"/>
  <c r="G12" i="6" s="1"/>
  <c r="H12" i="6" s="1"/>
  <c r="C13" i="6" s="1"/>
  <c r="D19" i="5"/>
  <c r="C19" i="5"/>
  <c r="F19" i="5" s="1"/>
  <c r="G19" i="5" s="1"/>
  <c r="H19" i="5" s="1"/>
  <c r="D20" i="5" s="1"/>
  <c r="E20" i="5" s="1"/>
  <c r="F20" i="5" s="1"/>
  <c r="G20" i="5" s="1"/>
  <c r="H20" i="5" s="1"/>
  <c r="D21" i="5" s="1"/>
  <c r="E21" i="5" s="1"/>
  <c r="F21" i="5" s="1"/>
  <c r="G21" i="5" s="1"/>
  <c r="H21" i="5" s="1"/>
  <c r="D22" i="5" s="1"/>
  <c r="F22" i="5" s="1"/>
  <c r="G22" i="5" s="1"/>
  <c r="H22" i="5" s="1"/>
  <c r="D23" i="5" s="1"/>
  <c r="F23" i="5" s="1"/>
  <c r="G23" i="5" s="1"/>
  <c r="H23" i="5" s="1"/>
  <c r="D24" i="5" s="1"/>
  <c r="F24" i="5" s="1"/>
  <c r="G24" i="5" s="1"/>
  <c r="H24" i="5" s="1"/>
  <c r="D25" i="5" s="1"/>
  <c r="F25" i="5" s="1"/>
  <c r="G25" i="5" s="1"/>
  <c r="H25" i="5" s="1"/>
  <c r="F14" i="4"/>
  <c r="G14" i="4" s="1"/>
  <c r="H14" i="4" s="1"/>
  <c r="D15" i="4" s="1"/>
  <c r="E15" i="4" s="1"/>
  <c r="F15" i="4" s="1"/>
  <c r="G15" i="4" s="1"/>
  <c r="H15" i="4" s="1"/>
  <c r="D16" i="4" s="1"/>
  <c r="E16" i="4" s="1"/>
  <c r="F16" i="4" s="1"/>
  <c r="G16" i="4" s="1"/>
  <c r="H16" i="4" s="1"/>
  <c r="D17" i="4" s="1"/>
  <c r="F17" i="4" s="1"/>
  <c r="G17" i="4" s="1"/>
  <c r="H17" i="4" s="1"/>
  <c r="D18" i="4" s="1"/>
  <c r="F18" i="4" s="1"/>
  <c r="G18" i="4" s="1"/>
  <c r="H18" i="4" s="1"/>
  <c r="D19" i="4" s="1"/>
  <c r="F19" i="4" s="1"/>
  <c r="G19" i="4" s="1"/>
  <c r="H19" i="4" s="1"/>
  <c r="D20" i="4" s="1"/>
  <c r="F20" i="4" s="1"/>
  <c r="G20" i="4" s="1"/>
  <c r="H20" i="4" s="1"/>
  <c r="D6" i="1"/>
  <c r="E6" i="1" s="1"/>
  <c r="F6" i="1" s="1"/>
  <c r="G6" i="1" s="1"/>
  <c r="H6" i="1" s="1"/>
  <c r="D7" i="2"/>
  <c r="E7" i="2" s="1"/>
  <c r="F7" i="2" s="1"/>
  <c r="G7" i="2" s="1"/>
  <c r="H7" i="2" s="1"/>
  <c r="D13" i="6" l="1"/>
  <c r="F13" i="6"/>
  <c r="G13" i="6" s="1"/>
  <c r="D26" i="5"/>
  <c r="C26" i="5"/>
  <c r="F26" i="5" s="1"/>
  <c r="G26" i="5" s="1"/>
  <c r="H26" i="5" s="1"/>
  <c r="D27" i="5" s="1"/>
  <c r="E27" i="5" s="1"/>
  <c r="F27" i="5" s="1"/>
  <c r="G27" i="5" s="1"/>
  <c r="H27" i="5" s="1"/>
  <c r="D28" i="5" s="1"/>
  <c r="E28" i="5" s="1"/>
  <c r="F28" i="5" s="1"/>
  <c r="G28" i="5" s="1"/>
  <c r="H28" i="5" s="1"/>
  <c r="D29" i="5" s="1"/>
  <c r="F29" i="5" s="1"/>
  <c r="G29" i="5" s="1"/>
  <c r="H29" i="5" s="1"/>
  <c r="D30" i="5" s="1"/>
  <c r="F30" i="5" s="1"/>
  <c r="G30" i="5" s="1"/>
  <c r="H30" i="5" s="1"/>
  <c r="D31" i="5" s="1"/>
  <c r="F31" i="5" s="1"/>
  <c r="G31" i="5" s="1"/>
  <c r="H31" i="5" s="1"/>
  <c r="D32" i="5" s="1"/>
  <c r="F32" i="5" s="1"/>
  <c r="G32" i="5" s="1"/>
  <c r="H32" i="5" s="1"/>
  <c r="C21" i="4"/>
  <c r="F21" i="4" s="1"/>
  <c r="G21" i="4" s="1"/>
  <c r="H21" i="4" s="1"/>
  <c r="D22" i="4" s="1"/>
  <c r="E22" i="4" s="1"/>
  <c r="F22" i="4" s="1"/>
  <c r="G22" i="4" s="1"/>
  <c r="H22" i="4" s="1"/>
  <c r="D23" i="4" s="1"/>
  <c r="E23" i="4" s="1"/>
  <c r="F23" i="4" s="1"/>
  <c r="G23" i="4" s="1"/>
  <c r="H23" i="4" s="1"/>
  <c r="D24" i="4" s="1"/>
  <c r="F24" i="4" s="1"/>
  <c r="G24" i="4" s="1"/>
  <c r="H24" i="4" s="1"/>
  <c r="D25" i="4" s="1"/>
  <c r="F25" i="4" s="1"/>
  <c r="G25" i="4" s="1"/>
  <c r="H25" i="4" s="1"/>
  <c r="D26" i="4" s="1"/>
  <c r="F26" i="4" s="1"/>
  <c r="G26" i="4" s="1"/>
  <c r="H26" i="4" s="1"/>
  <c r="D27" i="4" s="1"/>
  <c r="F27" i="4" s="1"/>
  <c r="G27" i="4" s="1"/>
  <c r="H27" i="4" s="1"/>
  <c r="D21" i="4"/>
  <c r="D7" i="1"/>
  <c r="E7" i="1" s="1"/>
  <c r="F7" i="1" s="1"/>
  <c r="G7" i="1" s="1"/>
  <c r="H7" i="1" s="1"/>
  <c r="D8" i="2"/>
  <c r="F8" i="2" s="1"/>
  <c r="G8" i="2" s="1"/>
  <c r="H8" i="2" s="1"/>
  <c r="H13" i="6" l="1"/>
  <c r="D14" i="6" s="1"/>
  <c r="E14" i="6" s="1"/>
  <c r="D33" i="5"/>
  <c r="C33" i="5"/>
  <c r="F33" i="5" s="1"/>
  <c r="G33" i="5" s="1"/>
  <c r="H33" i="5" s="1"/>
  <c r="D34" i="5" s="1"/>
  <c r="E34" i="5" s="1"/>
  <c r="F34" i="5" s="1"/>
  <c r="G34" i="5" s="1"/>
  <c r="H34" i="5" s="1"/>
  <c r="D35" i="5" s="1"/>
  <c r="E35" i="5" s="1"/>
  <c r="F35" i="5" s="1"/>
  <c r="G35" i="5" s="1"/>
  <c r="H35" i="5" s="1"/>
  <c r="D36" i="5" s="1"/>
  <c r="F36" i="5" s="1"/>
  <c r="G36" i="5" s="1"/>
  <c r="H36" i="5" s="1"/>
  <c r="D37" i="5" s="1"/>
  <c r="F37" i="5" s="1"/>
  <c r="G37" i="5" s="1"/>
  <c r="H37" i="5" s="1"/>
  <c r="D38" i="5" s="1"/>
  <c r="F38" i="5" s="1"/>
  <c r="G38" i="5" s="1"/>
  <c r="H38" i="5" s="1"/>
  <c r="D39" i="5" s="1"/>
  <c r="F39" i="5" s="1"/>
  <c r="G39" i="5" s="1"/>
  <c r="H39" i="5" s="1"/>
  <c r="D28" i="4"/>
  <c r="C28" i="4"/>
  <c r="F28" i="4" s="1"/>
  <c r="G28" i="4" s="1"/>
  <c r="H28" i="4" s="1"/>
  <c r="D29" i="4" s="1"/>
  <c r="E29" i="4" s="1"/>
  <c r="F29" i="4" s="1"/>
  <c r="G29" i="4" s="1"/>
  <c r="H29" i="4" s="1"/>
  <c r="D30" i="4" s="1"/>
  <c r="E30" i="4" s="1"/>
  <c r="F30" i="4" s="1"/>
  <c r="G30" i="4" s="1"/>
  <c r="H30" i="4" s="1"/>
  <c r="D31" i="4" s="1"/>
  <c r="F31" i="4" s="1"/>
  <c r="G31" i="4" s="1"/>
  <c r="H31" i="4" s="1"/>
  <c r="D32" i="4" s="1"/>
  <c r="F32" i="4" s="1"/>
  <c r="G32" i="4" s="1"/>
  <c r="H32" i="4" s="1"/>
  <c r="D33" i="4" s="1"/>
  <c r="F33" i="4" s="1"/>
  <c r="G33" i="4" s="1"/>
  <c r="H33" i="4" s="1"/>
  <c r="D34" i="4" s="1"/>
  <c r="F34" i="4" s="1"/>
  <c r="G34" i="4" s="1"/>
  <c r="H34" i="4" s="1"/>
  <c r="D8" i="1"/>
  <c r="F8" i="1" s="1"/>
  <c r="G8" i="1" s="1"/>
  <c r="H8" i="1" s="1"/>
  <c r="D9" i="2"/>
  <c r="F9" i="2" s="1"/>
  <c r="G9" i="2" s="1"/>
  <c r="H9" i="2" s="1"/>
  <c r="F14" i="6" l="1"/>
  <c r="G14" i="6" s="1"/>
  <c r="H14" i="6" s="1"/>
  <c r="D15" i="6" s="1"/>
  <c r="E15" i="6" s="1"/>
  <c r="F15" i="6" s="1"/>
  <c r="G15" i="6" s="1"/>
  <c r="H15" i="6" s="1"/>
  <c r="D16" i="6" s="1"/>
  <c r="F16" i="6" s="1"/>
  <c r="G16" i="6" s="1"/>
  <c r="H16" i="6" s="1"/>
  <c r="D17" i="6" s="1"/>
  <c r="F17" i="6" s="1"/>
  <c r="G17" i="6" s="1"/>
  <c r="H17" i="6" s="1"/>
  <c r="D18" i="6" s="1"/>
  <c r="F18" i="6" s="1"/>
  <c r="G18" i="6" s="1"/>
  <c r="H18" i="6" s="1"/>
  <c r="D19" i="6" s="1"/>
  <c r="F19" i="6" s="1"/>
  <c r="G19" i="6" s="1"/>
  <c r="H19" i="6" s="1"/>
  <c r="C20" i="6" s="1"/>
  <c r="D40" i="5"/>
  <c r="C40" i="5"/>
  <c r="F40" i="5" s="1"/>
  <c r="G40" i="5" s="1"/>
  <c r="H40" i="5" s="1"/>
  <c r="D41" i="5" s="1"/>
  <c r="E41" i="5" s="1"/>
  <c r="F41" i="5" s="1"/>
  <c r="G41" i="5" s="1"/>
  <c r="H41" i="5" s="1"/>
  <c r="D42" i="5" s="1"/>
  <c r="E42" i="5" s="1"/>
  <c r="F42" i="5" s="1"/>
  <c r="G42" i="5" s="1"/>
  <c r="H42" i="5" s="1"/>
  <c r="D43" i="5" s="1"/>
  <c r="F43" i="5" s="1"/>
  <c r="G43" i="5" s="1"/>
  <c r="H43" i="5" s="1"/>
  <c r="D44" i="5" s="1"/>
  <c r="F44" i="5" s="1"/>
  <c r="G44" i="5" s="1"/>
  <c r="H44" i="5" s="1"/>
  <c r="D45" i="5" s="1"/>
  <c r="F45" i="5" s="1"/>
  <c r="G45" i="5" s="1"/>
  <c r="H45" i="5" s="1"/>
  <c r="D46" i="5" s="1"/>
  <c r="F46" i="5" s="1"/>
  <c r="G46" i="5" s="1"/>
  <c r="H46" i="5" s="1"/>
  <c r="D35" i="4"/>
  <c r="C35" i="4"/>
  <c r="F35" i="4" s="1"/>
  <c r="G35" i="4" s="1"/>
  <c r="H35" i="4" s="1"/>
  <c r="D36" i="4" s="1"/>
  <c r="E36" i="4" s="1"/>
  <c r="F36" i="4" s="1"/>
  <c r="G36" i="4" s="1"/>
  <c r="H36" i="4" s="1"/>
  <c r="D37" i="4" s="1"/>
  <c r="E37" i="4" s="1"/>
  <c r="F37" i="4" s="1"/>
  <c r="G37" i="4" s="1"/>
  <c r="H37" i="4" s="1"/>
  <c r="D38" i="4" s="1"/>
  <c r="F38" i="4" s="1"/>
  <c r="G38" i="4" s="1"/>
  <c r="H38" i="4" s="1"/>
  <c r="D39" i="4" s="1"/>
  <c r="F39" i="4" s="1"/>
  <c r="G39" i="4" s="1"/>
  <c r="H39" i="4" s="1"/>
  <c r="D40" i="4" s="1"/>
  <c r="F40" i="4" s="1"/>
  <c r="G40" i="4" s="1"/>
  <c r="H40" i="4" s="1"/>
  <c r="D41" i="4" s="1"/>
  <c r="F41" i="4" s="1"/>
  <c r="G41" i="4" s="1"/>
  <c r="H41" i="4" s="1"/>
  <c r="D9" i="1"/>
  <c r="F9" i="1" s="1"/>
  <c r="G9" i="1" s="1"/>
  <c r="H9" i="1" s="1"/>
  <c r="D10" i="2"/>
  <c r="F10" i="2"/>
  <c r="G10" i="2" s="1"/>
  <c r="H10" i="2" s="1"/>
  <c r="D20" i="6" l="1"/>
  <c r="F20" i="6" s="1"/>
  <c r="G20" i="6" s="1"/>
  <c r="H20" i="6" s="1"/>
  <c r="D21" i="6" s="1"/>
  <c r="E21" i="6" s="1"/>
  <c r="F21" i="6" s="1"/>
  <c r="G21" i="6" s="1"/>
  <c r="H21" i="6" s="1"/>
  <c r="D22" i="6" s="1"/>
  <c r="E22" i="6" s="1"/>
  <c r="F22" i="6" s="1"/>
  <c r="G22" i="6" s="1"/>
  <c r="H22" i="6" s="1"/>
  <c r="D23" i="6" s="1"/>
  <c r="F23" i="6" s="1"/>
  <c r="G23" i="6" s="1"/>
  <c r="H23" i="6" s="1"/>
  <c r="D24" i="6" s="1"/>
  <c r="F24" i="6" s="1"/>
  <c r="G24" i="6" s="1"/>
  <c r="H24" i="6" s="1"/>
  <c r="D25" i="6" s="1"/>
  <c r="F25" i="6" s="1"/>
  <c r="G25" i="6" s="1"/>
  <c r="H25" i="6" s="1"/>
  <c r="D26" i="6" s="1"/>
  <c r="F26" i="6" s="1"/>
  <c r="G26" i="6" s="1"/>
  <c r="H26" i="6" s="1"/>
  <c r="C27" i="6" s="1"/>
  <c r="D47" i="5"/>
  <c r="C47" i="5"/>
  <c r="F47" i="5" s="1"/>
  <c r="G47" i="5" s="1"/>
  <c r="H47" i="5" s="1"/>
  <c r="D48" i="5" s="1"/>
  <c r="E48" i="5" s="1"/>
  <c r="F48" i="5" s="1"/>
  <c r="G48" i="5" s="1"/>
  <c r="H48" i="5" s="1"/>
  <c r="D49" i="5" s="1"/>
  <c r="E49" i="5" s="1"/>
  <c r="F49" i="5" s="1"/>
  <c r="G49" i="5" s="1"/>
  <c r="H49" i="5" s="1"/>
  <c r="D50" i="5" s="1"/>
  <c r="F50" i="5" s="1"/>
  <c r="G50" i="5" s="1"/>
  <c r="H50" i="5" s="1"/>
  <c r="D51" i="5" s="1"/>
  <c r="F51" i="5" s="1"/>
  <c r="G51" i="5" s="1"/>
  <c r="H51" i="5" s="1"/>
  <c r="D52" i="5" s="1"/>
  <c r="F52" i="5" s="1"/>
  <c r="G52" i="5" s="1"/>
  <c r="H52" i="5" s="1"/>
  <c r="D53" i="5" s="1"/>
  <c r="F53" i="5" s="1"/>
  <c r="G53" i="5" s="1"/>
  <c r="H53" i="5" s="1"/>
  <c r="D42" i="4"/>
  <c r="C42" i="4"/>
  <c r="F42" i="4" s="1"/>
  <c r="G42" i="4" s="1"/>
  <c r="H42" i="4" s="1"/>
  <c r="D43" i="4" s="1"/>
  <c r="E43" i="4" s="1"/>
  <c r="F43" i="4" s="1"/>
  <c r="G43" i="4" s="1"/>
  <c r="H43" i="4" s="1"/>
  <c r="D44" i="4" s="1"/>
  <c r="E44" i="4" s="1"/>
  <c r="F44" i="4" s="1"/>
  <c r="G44" i="4" s="1"/>
  <c r="H44" i="4" s="1"/>
  <c r="D45" i="4" s="1"/>
  <c r="F45" i="4" s="1"/>
  <c r="G45" i="4" s="1"/>
  <c r="H45" i="4" s="1"/>
  <c r="D46" i="4" s="1"/>
  <c r="F46" i="4" s="1"/>
  <c r="G46" i="4" s="1"/>
  <c r="H46" i="4" s="1"/>
  <c r="D47" i="4" s="1"/>
  <c r="F47" i="4" s="1"/>
  <c r="G47" i="4" s="1"/>
  <c r="H47" i="4" s="1"/>
  <c r="D48" i="4" s="1"/>
  <c r="F48" i="4" s="1"/>
  <c r="G48" i="4" s="1"/>
  <c r="H48" i="4" s="1"/>
  <c r="D10" i="1"/>
  <c r="F10" i="1"/>
  <c r="G10" i="1" s="1"/>
  <c r="H10" i="1" s="1"/>
  <c r="D11" i="2"/>
  <c r="F11" i="2" s="1"/>
  <c r="G11" i="2" s="1"/>
  <c r="H11" i="2" s="1"/>
  <c r="C12" i="2" s="1"/>
  <c r="D27" i="6" l="1"/>
  <c r="F27" i="6" s="1"/>
  <c r="G27" i="6" s="1"/>
  <c r="H27" i="6" s="1"/>
  <c r="D28" i="6" s="1"/>
  <c r="E28" i="6" s="1"/>
  <c r="F28" i="6" s="1"/>
  <c r="G28" i="6" s="1"/>
  <c r="H28" i="6" s="1"/>
  <c r="D29" i="6" s="1"/>
  <c r="E29" i="6" s="1"/>
  <c r="F29" i="6" s="1"/>
  <c r="G29" i="6" s="1"/>
  <c r="H29" i="6" s="1"/>
  <c r="D30" i="6" s="1"/>
  <c r="F30" i="6" s="1"/>
  <c r="G30" i="6" s="1"/>
  <c r="H30" i="6" s="1"/>
  <c r="D31" i="6" s="1"/>
  <c r="F31" i="6" s="1"/>
  <c r="G31" i="6" s="1"/>
  <c r="H31" i="6" s="1"/>
  <c r="D32" i="6" s="1"/>
  <c r="F32" i="6" s="1"/>
  <c r="G32" i="6" s="1"/>
  <c r="H32" i="6" s="1"/>
  <c r="D33" i="6" s="1"/>
  <c r="F33" i="6" s="1"/>
  <c r="G33" i="6" s="1"/>
  <c r="H33" i="6" s="1"/>
  <c r="C34" i="6" s="1"/>
  <c r="D54" i="5"/>
  <c r="C54" i="5"/>
  <c r="F54" i="5" s="1"/>
  <c r="G54" i="5" s="1"/>
  <c r="H54" i="5" s="1"/>
  <c r="D55" i="5" s="1"/>
  <c r="E55" i="5" s="1"/>
  <c r="F55" i="5" s="1"/>
  <c r="G55" i="5" s="1"/>
  <c r="H55" i="5" s="1"/>
  <c r="D56" i="5" s="1"/>
  <c r="E56" i="5" s="1"/>
  <c r="F56" i="5" s="1"/>
  <c r="G56" i="5" s="1"/>
  <c r="H56" i="5" s="1"/>
  <c r="D57" i="5" s="1"/>
  <c r="F57" i="5" s="1"/>
  <c r="G57" i="5" s="1"/>
  <c r="H57" i="5" s="1"/>
  <c r="D58" i="5" s="1"/>
  <c r="F58" i="5" s="1"/>
  <c r="G58" i="5" s="1"/>
  <c r="H58" i="5" s="1"/>
  <c r="D59" i="5" s="1"/>
  <c r="F59" i="5" s="1"/>
  <c r="G59" i="5" s="1"/>
  <c r="H59" i="5" s="1"/>
  <c r="D60" i="5" s="1"/>
  <c r="F60" i="5" s="1"/>
  <c r="G60" i="5" s="1"/>
  <c r="H60" i="5" s="1"/>
  <c r="D49" i="4"/>
  <c r="C49" i="4"/>
  <c r="F49" i="4" s="1"/>
  <c r="G49" i="4" s="1"/>
  <c r="H49" i="4" s="1"/>
  <c r="D50" i="4" s="1"/>
  <c r="E50" i="4" s="1"/>
  <c r="F50" i="4" s="1"/>
  <c r="G50" i="4" s="1"/>
  <c r="H50" i="4" s="1"/>
  <c r="D51" i="4" s="1"/>
  <c r="E51" i="4" s="1"/>
  <c r="F51" i="4" s="1"/>
  <c r="G51" i="4" s="1"/>
  <c r="H51" i="4" s="1"/>
  <c r="D52" i="4" s="1"/>
  <c r="F52" i="4" s="1"/>
  <c r="G52" i="4" s="1"/>
  <c r="H52" i="4" s="1"/>
  <c r="D53" i="4" s="1"/>
  <c r="F53" i="4" s="1"/>
  <c r="G53" i="4" s="1"/>
  <c r="H53" i="4" s="1"/>
  <c r="D54" i="4" s="1"/>
  <c r="F54" i="4" s="1"/>
  <c r="G54" i="4" s="1"/>
  <c r="H54" i="4" s="1"/>
  <c r="D55" i="4" s="1"/>
  <c r="F55" i="4" s="1"/>
  <c r="G55" i="4" s="1"/>
  <c r="H55" i="4" s="1"/>
  <c r="D11" i="1"/>
  <c r="F11" i="1"/>
  <c r="G11" i="1" s="1"/>
  <c r="H11" i="1" s="1"/>
  <c r="C12" i="1" s="1"/>
  <c r="D12" i="2"/>
  <c r="F12" i="2" s="1"/>
  <c r="G12" i="2" s="1"/>
  <c r="H12" i="2" s="1"/>
  <c r="D34" i="6" l="1"/>
  <c r="F34" i="6" s="1"/>
  <c r="G34" i="6" s="1"/>
  <c r="H34" i="6" s="1"/>
  <c r="D35" i="6" s="1"/>
  <c r="E35" i="6" s="1"/>
  <c r="F35" i="6" s="1"/>
  <c r="G35" i="6" s="1"/>
  <c r="H35" i="6" s="1"/>
  <c r="D36" i="6" s="1"/>
  <c r="E36" i="6" s="1"/>
  <c r="F36" i="6" s="1"/>
  <c r="G36" i="6" s="1"/>
  <c r="H36" i="6" s="1"/>
  <c r="D37" i="6" s="1"/>
  <c r="F37" i="6" s="1"/>
  <c r="G37" i="6" s="1"/>
  <c r="H37" i="6" s="1"/>
  <c r="D38" i="6" s="1"/>
  <c r="F38" i="6" s="1"/>
  <c r="G38" i="6" s="1"/>
  <c r="H38" i="6" s="1"/>
  <c r="D39" i="6" s="1"/>
  <c r="F39" i="6" s="1"/>
  <c r="G39" i="6" s="1"/>
  <c r="H39" i="6" s="1"/>
  <c r="D40" i="6" s="1"/>
  <c r="F40" i="6" s="1"/>
  <c r="G40" i="6" s="1"/>
  <c r="H40" i="6" s="1"/>
  <c r="C41" i="6" s="1"/>
  <c r="D61" i="5"/>
  <c r="C61" i="5"/>
  <c r="F61" i="5" s="1"/>
  <c r="G61" i="5" s="1"/>
  <c r="H61" i="5" s="1"/>
  <c r="D62" i="5" s="1"/>
  <c r="E62" i="5" s="1"/>
  <c r="F62" i="5" s="1"/>
  <c r="G62" i="5" s="1"/>
  <c r="H62" i="5" s="1"/>
  <c r="D63" i="5" s="1"/>
  <c r="E63" i="5" s="1"/>
  <c r="F63" i="5" s="1"/>
  <c r="G63" i="5" s="1"/>
  <c r="H63" i="5" s="1"/>
  <c r="D64" i="5" s="1"/>
  <c r="F64" i="5" s="1"/>
  <c r="G64" i="5" s="1"/>
  <c r="H64" i="5" s="1"/>
  <c r="D65" i="5" s="1"/>
  <c r="F65" i="5" s="1"/>
  <c r="G65" i="5" s="1"/>
  <c r="H65" i="5" s="1"/>
  <c r="D66" i="5" s="1"/>
  <c r="F66" i="5" s="1"/>
  <c r="G66" i="5" s="1"/>
  <c r="H66" i="5" s="1"/>
  <c r="D67" i="5" s="1"/>
  <c r="F67" i="5" s="1"/>
  <c r="G67" i="5" s="1"/>
  <c r="H67" i="5" s="1"/>
  <c r="D56" i="4"/>
  <c r="C56" i="4"/>
  <c r="F56" i="4" s="1"/>
  <c r="G56" i="4" s="1"/>
  <c r="H56" i="4" s="1"/>
  <c r="D57" i="4" s="1"/>
  <c r="E57" i="4" s="1"/>
  <c r="F57" i="4" s="1"/>
  <c r="G57" i="4" s="1"/>
  <c r="H57" i="4" s="1"/>
  <c r="D58" i="4" s="1"/>
  <c r="E58" i="4" s="1"/>
  <c r="F58" i="4" s="1"/>
  <c r="G58" i="4" s="1"/>
  <c r="H58" i="4" s="1"/>
  <c r="D59" i="4" s="1"/>
  <c r="F59" i="4" s="1"/>
  <c r="G59" i="4" s="1"/>
  <c r="H59" i="4" s="1"/>
  <c r="D60" i="4" s="1"/>
  <c r="F60" i="4" s="1"/>
  <c r="G60" i="4" s="1"/>
  <c r="H60" i="4" s="1"/>
  <c r="D61" i="4" s="1"/>
  <c r="F61" i="4" s="1"/>
  <c r="G61" i="4" s="1"/>
  <c r="H61" i="4" s="1"/>
  <c r="D62" i="4" s="1"/>
  <c r="F62" i="4" s="1"/>
  <c r="G62" i="4" s="1"/>
  <c r="H62" i="4" s="1"/>
  <c r="D12" i="1"/>
  <c r="F12" i="1" s="1"/>
  <c r="G12" i="1" s="1"/>
  <c r="H12" i="1" s="1"/>
  <c r="D13" i="2"/>
  <c r="E13" i="2" s="1"/>
  <c r="F13" i="2" s="1"/>
  <c r="G13" i="2" s="1"/>
  <c r="H13" i="2" s="1"/>
  <c r="D41" i="6" l="1"/>
  <c r="F41" i="6" s="1"/>
  <c r="G41" i="6" s="1"/>
  <c r="H41" i="6" s="1"/>
  <c r="D42" i="6" s="1"/>
  <c r="E42" i="6" s="1"/>
  <c r="F42" i="6" s="1"/>
  <c r="G42" i="6" s="1"/>
  <c r="H42" i="6" s="1"/>
  <c r="D43" i="6" s="1"/>
  <c r="E43" i="6" s="1"/>
  <c r="F43" i="6" s="1"/>
  <c r="G43" i="6" s="1"/>
  <c r="H43" i="6" s="1"/>
  <c r="D44" i="6" s="1"/>
  <c r="F44" i="6" s="1"/>
  <c r="G44" i="6" s="1"/>
  <c r="H44" i="6" s="1"/>
  <c r="D45" i="6" s="1"/>
  <c r="F45" i="6" s="1"/>
  <c r="G45" i="6" s="1"/>
  <c r="H45" i="6" s="1"/>
  <c r="D46" i="6" s="1"/>
  <c r="F46" i="6" s="1"/>
  <c r="G46" i="6" s="1"/>
  <c r="H46" i="6" s="1"/>
  <c r="D47" i="6" s="1"/>
  <c r="F47" i="6" s="1"/>
  <c r="G47" i="6" s="1"/>
  <c r="H47" i="6" s="1"/>
  <c r="C48" i="6" s="1"/>
  <c r="D68" i="5"/>
  <c r="C68" i="5"/>
  <c r="F68" i="5" s="1"/>
  <c r="G68" i="5" s="1"/>
  <c r="H68" i="5" s="1"/>
  <c r="D69" i="5" s="1"/>
  <c r="E69" i="5" s="1"/>
  <c r="F69" i="5" s="1"/>
  <c r="G69" i="5" s="1"/>
  <c r="H69" i="5" s="1"/>
  <c r="D70" i="5" s="1"/>
  <c r="E70" i="5" s="1"/>
  <c r="F70" i="5" s="1"/>
  <c r="G70" i="5" s="1"/>
  <c r="H70" i="5" s="1"/>
  <c r="D71" i="5" s="1"/>
  <c r="F71" i="5" s="1"/>
  <c r="G71" i="5" s="1"/>
  <c r="H71" i="5" s="1"/>
  <c r="D72" i="5" s="1"/>
  <c r="F72" i="5" s="1"/>
  <c r="G72" i="5" s="1"/>
  <c r="H72" i="5" s="1"/>
  <c r="D73" i="5" s="1"/>
  <c r="F73" i="5" s="1"/>
  <c r="G73" i="5" s="1"/>
  <c r="H73" i="5" s="1"/>
  <c r="D74" i="5" s="1"/>
  <c r="F74" i="5" s="1"/>
  <c r="G74" i="5" s="1"/>
  <c r="H74" i="5" s="1"/>
  <c r="D63" i="4"/>
  <c r="C63" i="4"/>
  <c r="F63" i="4" s="1"/>
  <c r="G63" i="4" s="1"/>
  <c r="H63" i="4" s="1"/>
  <c r="D64" i="4" s="1"/>
  <c r="E64" i="4" s="1"/>
  <c r="F64" i="4" s="1"/>
  <c r="G64" i="4" s="1"/>
  <c r="H64" i="4" s="1"/>
  <c r="D65" i="4" s="1"/>
  <c r="E65" i="4" s="1"/>
  <c r="F65" i="4" s="1"/>
  <c r="G65" i="4" s="1"/>
  <c r="H65" i="4" s="1"/>
  <c r="D66" i="4" s="1"/>
  <c r="F66" i="4" s="1"/>
  <c r="G66" i="4" s="1"/>
  <c r="H66" i="4" s="1"/>
  <c r="D67" i="4" s="1"/>
  <c r="F67" i="4" s="1"/>
  <c r="G67" i="4" s="1"/>
  <c r="H67" i="4" s="1"/>
  <c r="D68" i="4" s="1"/>
  <c r="F68" i="4" s="1"/>
  <c r="G68" i="4" s="1"/>
  <c r="H68" i="4" s="1"/>
  <c r="D69" i="4" s="1"/>
  <c r="F69" i="4" s="1"/>
  <c r="G69" i="4" s="1"/>
  <c r="H69" i="4" s="1"/>
  <c r="D13" i="1"/>
  <c r="E13" i="1" s="1"/>
  <c r="F13" i="1" s="1"/>
  <c r="G13" i="1" s="1"/>
  <c r="H13" i="1" s="1"/>
  <c r="D14" i="2"/>
  <c r="E14" i="2" s="1"/>
  <c r="F14" i="2" s="1"/>
  <c r="G14" i="2" s="1"/>
  <c r="H14" i="2" s="1"/>
  <c r="D48" i="6" l="1"/>
  <c r="F48" i="6" s="1"/>
  <c r="G48" i="6" s="1"/>
  <c r="H48" i="6" s="1"/>
  <c r="D49" i="6" s="1"/>
  <c r="E49" i="6" s="1"/>
  <c r="F49" i="6" s="1"/>
  <c r="G49" i="6" s="1"/>
  <c r="H49" i="6" s="1"/>
  <c r="D50" i="6" s="1"/>
  <c r="E50" i="6" s="1"/>
  <c r="F50" i="6" s="1"/>
  <c r="G50" i="6" s="1"/>
  <c r="H50" i="6" s="1"/>
  <c r="D51" i="6" s="1"/>
  <c r="F51" i="6" s="1"/>
  <c r="G51" i="6" s="1"/>
  <c r="H51" i="6" s="1"/>
  <c r="D52" i="6" s="1"/>
  <c r="F52" i="6" s="1"/>
  <c r="G52" i="6" s="1"/>
  <c r="H52" i="6" s="1"/>
  <c r="D53" i="6" s="1"/>
  <c r="F53" i="6" s="1"/>
  <c r="G53" i="6" s="1"/>
  <c r="H53" i="6" s="1"/>
  <c r="D54" i="6" s="1"/>
  <c r="F54" i="6" s="1"/>
  <c r="G54" i="6" s="1"/>
  <c r="H54" i="6" s="1"/>
  <c r="C55" i="6" s="1"/>
  <c r="D75" i="5"/>
  <c r="C75" i="5"/>
  <c r="D70" i="4"/>
  <c r="C70" i="4"/>
  <c r="F70" i="4" s="1"/>
  <c r="G70" i="4" s="1"/>
  <c r="H70" i="4" s="1"/>
  <c r="D71" i="4" s="1"/>
  <c r="E71" i="4" s="1"/>
  <c r="F71" i="4" s="1"/>
  <c r="G71" i="4" s="1"/>
  <c r="H71" i="4" s="1"/>
  <c r="D72" i="4" s="1"/>
  <c r="E72" i="4" s="1"/>
  <c r="F72" i="4" s="1"/>
  <c r="G72" i="4" s="1"/>
  <c r="H72" i="4" s="1"/>
  <c r="D73" i="4" s="1"/>
  <c r="F73" i="4" s="1"/>
  <c r="G73" i="4" s="1"/>
  <c r="H73" i="4" s="1"/>
  <c r="D74" i="4" s="1"/>
  <c r="F74" i="4" s="1"/>
  <c r="G74" i="4" s="1"/>
  <c r="H74" i="4" s="1"/>
  <c r="D75" i="4" s="1"/>
  <c r="F75" i="4" s="1"/>
  <c r="G75" i="4" s="1"/>
  <c r="H75" i="4" s="1"/>
  <c r="D76" i="4" s="1"/>
  <c r="F76" i="4" s="1"/>
  <c r="G76" i="4" s="1"/>
  <c r="H76" i="4" s="1"/>
  <c r="D14" i="1"/>
  <c r="E14" i="1" s="1"/>
  <c r="F14" i="1" s="1"/>
  <c r="G14" i="1" s="1"/>
  <c r="H14" i="1" s="1"/>
  <c r="D15" i="2"/>
  <c r="F15" i="2" s="1"/>
  <c r="G15" i="2" s="1"/>
  <c r="H15" i="2" s="1"/>
  <c r="D55" i="6" l="1"/>
  <c r="F55" i="6" s="1"/>
  <c r="G55" i="6" s="1"/>
  <c r="H55" i="6" s="1"/>
  <c r="D56" i="6" s="1"/>
  <c r="E56" i="6" s="1"/>
  <c r="F56" i="6" s="1"/>
  <c r="G56" i="6" s="1"/>
  <c r="H56" i="6" s="1"/>
  <c r="D57" i="6" s="1"/>
  <c r="E57" i="6" s="1"/>
  <c r="F57" i="6" s="1"/>
  <c r="G57" i="6" s="1"/>
  <c r="H57" i="6" s="1"/>
  <c r="D58" i="6" s="1"/>
  <c r="F58" i="6" s="1"/>
  <c r="G58" i="6" s="1"/>
  <c r="H58" i="6" s="1"/>
  <c r="D59" i="6" s="1"/>
  <c r="F59" i="6" s="1"/>
  <c r="G59" i="6" s="1"/>
  <c r="H59" i="6" s="1"/>
  <c r="D60" i="6" s="1"/>
  <c r="F60" i="6" s="1"/>
  <c r="G60" i="6" s="1"/>
  <c r="H60" i="6" s="1"/>
  <c r="D61" i="6" s="1"/>
  <c r="F61" i="6" s="1"/>
  <c r="G61" i="6" s="1"/>
  <c r="H61" i="6" s="1"/>
  <c r="C62" i="6" s="1"/>
  <c r="F75" i="5"/>
  <c r="G75" i="5" s="1"/>
  <c r="H75" i="5" s="1"/>
  <c r="D76" i="5" s="1"/>
  <c r="E76" i="5" s="1"/>
  <c r="F76" i="5" s="1"/>
  <c r="G76" i="5" s="1"/>
  <c r="H76" i="5" s="1"/>
  <c r="D77" i="5" s="1"/>
  <c r="E77" i="5" s="1"/>
  <c r="F77" i="5" s="1"/>
  <c r="G77" i="5" s="1"/>
  <c r="H77" i="5" s="1"/>
  <c r="D78" i="5" s="1"/>
  <c r="F78" i="5" s="1"/>
  <c r="G78" i="5" s="1"/>
  <c r="H78" i="5" s="1"/>
  <c r="D79" i="5" s="1"/>
  <c r="F79" i="5" s="1"/>
  <c r="G79" i="5" s="1"/>
  <c r="H79" i="5" s="1"/>
  <c r="D80" i="5" s="1"/>
  <c r="F80" i="5" s="1"/>
  <c r="G80" i="5" s="1"/>
  <c r="H80" i="5" s="1"/>
  <c r="D81" i="5" s="1"/>
  <c r="F81" i="5" s="1"/>
  <c r="G81" i="5" s="1"/>
  <c r="H81" i="5" s="1"/>
  <c r="C77" i="4"/>
  <c r="D77" i="4"/>
  <c r="D15" i="1"/>
  <c r="F15" i="1" s="1"/>
  <c r="G15" i="1" s="1"/>
  <c r="H15" i="1" s="1"/>
  <c r="D16" i="2"/>
  <c r="D62" i="6" l="1"/>
  <c r="F62" i="6" s="1"/>
  <c r="G62" i="6" s="1"/>
  <c r="H62" i="6" s="1"/>
  <c r="D63" i="6" s="1"/>
  <c r="E63" i="6" s="1"/>
  <c r="F63" i="6" s="1"/>
  <c r="G63" i="6" s="1"/>
  <c r="H63" i="6" s="1"/>
  <c r="D64" i="6" s="1"/>
  <c r="E64" i="6" s="1"/>
  <c r="F64" i="6" s="1"/>
  <c r="G64" i="6" s="1"/>
  <c r="H64" i="6" s="1"/>
  <c r="D65" i="6" s="1"/>
  <c r="F65" i="6" s="1"/>
  <c r="G65" i="6" s="1"/>
  <c r="H65" i="6" s="1"/>
  <c r="D66" i="6" s="1"/>
  <c r="F66" i="6" s="1"/>
  <c r="G66" i="6" s="1"/>
  <c r="H66" i="6" s="1"/>
  <c r="D67" i="6" s="1"/>
  <c r="F67" i="6" s="1"/>
  <c r="G67" i="6" s="1"/>
  <c r="H67" i="6" s="1"/>
  <c r="D68" i="6" s="1"/>
  <c r="F68" i="6" s="1"/>
  <c r="G68" i="6" s="1"/>
  <c r="H68" i="6" s="1"/>
  <c r="C69" i="6" s="1"/>
  <c r="D82" i="5"/>
  <c r="C82" i="5"/>
  <c r="F82" i="5" s="1"/>
  <c r="G82" i="5" s="1"/>
  <c r="H82" i="5" s="1"/>
  <c r="D83" i="5" s="1"/>
  <c r="E83" i="5" s="1"/>
  <c r="F83" i="5" s="1"/>
  <c r="G83" i="5" s="1"/>
  <c r="H83" i="5" s="1"/>
  <c r="D84" i="5" s="1"/>
  <c r="E84" i="5" s="1"/>
  <c r="F84" i="5" s="1"/>
  <c r="G84" i="5" s="1"/>
  <c r="H84" i="5" s="1"/>
  <c r="D85" i="5" s="1"/>
  <c r="F85" i="5" s="1"/>
  <c r="G85" i="5" s="1"/>
  <c r="H85" i="5" s="1"/>
  <c r="D86" i="5" s="1"/>
  <c r="F86" i="5" s="1"/>
  <c r="G86" i="5" s="1"/>
  <c r="H86" i="5" s="1"/>
  <c r="D87" i="5" s="1"/>
  <c r="F87" i="5" s="1"/>
  <c r="G87" i="5" s="1"/>
  <c r="H87" i="5" s="1"/>
  <c r="D88" i="5" s="1"/>
  <c r="F88" i="5" s="1"/>
  <c r="G88" i="5" s="1"/>
  <c r="H88" i="5" s="1"/>
  <c r="F77" i="4"/>
  <c r="G77" i="4" s="1"/>
  <c r="H77" i="4" s="1"/>
  <c r="D78" i="4" s="1"/>
  <c r="E78" i="4" s="1"/>
  <c r="F78" i="4" s="1"/>
  <c r="G78" i="4" s="1"/>
  <c r="H78" i="4" s="1"/>
  <c r="D79" i="4" s="1"/>
  <c r="E79" i="4" s="1"/>
  <c r="F79" i="4" s="1"/>
  <c r="G79" i="4" s="1"/>
  <c r="H79" i="4" s="1"/>
  <c r="D80" i="4" s="1"/>
  <c r="F80" i="4" s="1"/>
  <c r="G80" i="4" s="1"/>
  <c r="H80" i="4" s="1"/>
  <c r="D81" i="4" s="1"/>
  <c r="F81" i="4" s="1"/>
  <c r="G81" i="4" s="1"/>
  <c r="H81" i="4" s="1"/>
  <c r="D82" i="4" s="1"/>
  <c r="F82" i="4" s="1"/>
  <c r="G82" i="4" s="1"/>
  <c r="H82" i="4" s="1"/>
  <c r="D83" i="4" s="1"/>
  <c r="F83" i="4" s="1"/>
  <c r="G83" i="4" s="1"/>
  <c r="H83" i="4" s="1"/>
  <c r="D16" i="1"/>
  <c r="F16" i="1" s="1"/>
  <c r="G16" i="1" s="1"/>
  <c r="H16" i="1" s="1"/>
  <c r="F16" i="2"/>
  <c r="G16" i="2" s="1"/>
  <c r="H16" i="2" s="1"/>
  <c r="D69" i="6" l="1"/>
  <c r="F69" i="6" s="1"/>
  <c r="G69" i="6" s="1"/>
  <c r="H69" i="6" s="1"/>
  <c r="D70" i="6" s="1"/>
  <c r="E70" i="6" s="1"/>
  <c r="F70" i="6" s="1"/>
  <c r="G70" i="6" s="1"/>
  <c r="H70" i="6" s="1"/>
  <c r="D71" i="6" s="1"/>
  <c r="E71" i="6" s="1"/>
  <c r="F71" i="6" s="1"/>
  <c r="G71" i="6" s="1"/>
  <c r="H71" i="6" s="1"/>
  <c r="D72" i="6" s="1"/>
  <c r="F72" i="6" s="1"/>
  <c r="G72" i="6" s="1"/>
  <c r="H72" i="6" s="1"/>
  <c r="D73" i="6" s="1"/>
  <c r="F73" i="6" s="1"/>
  <c r="G73" i="6" s="1"/>
  <c r="H73" i="6" s="1"/>
  <c r="D74" i="6" s="1"/>
  <c r="F74" i="6" s="1"/>
  <c r="G74" i="6" s="1"/>
  <c r="H74" i="6" s="1"/>
  <c r="D75" i="6" s="1"/>
  <c r="F75" i="6" s="1"/>
  <c r="G75" i="6" s="1"/>
  <c r="H75" i="6" s="1"/>
  <c r="C76" i="6" s="1"/>
  <c r="D89" i="5"/>
  <c r="C89" i="5"/>
  <c r="F89" i="5" s="1"/>
  <c r="G89" i="5" s="1"/>
  <c r="H89" i="5" s="1"/>
  <c r="D90" i="5" s="1"/>
  <c r="E90" i="5" s="1"/>
  <c r="F90" i="5" s="1"/>
  <c r="G90" i="5" s="1"/>
  <c r="H90" i="5" s="1"/>
  <c r="D91" i="5" s="1"/>
  <c r="E91" i="5" s="1"/>
  <c r="F91" i="5" s="1"/>
  <c r="G91" i="5" s="1"/>
  <c r="H91" i="5" s="1"/>
  <c r="D92" i="5" s="1"/>
  <c r="F92" i="5" s="1"/>
  <c r="G92" i="5" s="1"/>
  <c r="H92" i="5" s="1"/>
  <c r="D93" i="5" s="1"/>
  <c r="F93" i="5" s="1"/>
  <c r="G93" i="5" s="1"/>
  <c r="H93" i="5" s="1"/>
  <c r="D94" i="5" s="1"/>
  <c r="F94" i="5" s="1"/>
  <c r="G94" i="5" s="1"/>
  <c r="H94" i="5" s="1"/>
  <c r="D95" i="5" s="1"/>
  <c r="F95" i="5" s="1"/>
  <c r="G95" i="5" s="1"/>
  <c r="H95" i="5" s="1"/>
  <c r="D84" i="4"/>
  <c r="C84" i="4"/>
  <c r="F84" i="4" s="1"/>
  <c r="G84" i="4" s="1"/>
  <c r="H84" i="4" s="1"/>
  <c r="D85" i="4" s="1"/>
  <c r="E85" i="4" s="1"/>
  <c r="F85" i="4" s="1"/>
  <c r="G85" i="4" s="1"/>
  <c r="H85" i="4" s="1"/>
  <c r="D86" i="4" s="1"/>
  <c r="E86" i="4" s="1"/>
  <c r="F86" i="4" s="1"/>
  <c r="G86" i="4" s="1"/>
  <c r="H86" i="4" s="1"/>
  <c r="D87" i="4" s="1"/>
  <c r="F87" i="4" s="1"/>
  <c r="G87" i="4" s="1"/>
  <c r="H87" i="4" s="1"/>
  <c r="D88" i="4" s="1"/>
  <c r="F88" i="4" s="1"/>
  <c r="G88" i="4" s="1"/>
  <c r="H88" i="4" s="1"/>
  <c r="D89" i="4" s="1"/>
  <c r="F89" i="4" s="1"/>
  <c r="G89" i="4" s="1"/>
  <c r="H89" i="4" s="1"/>
  <c r="D90" i="4" s="1"/>
  <c r="F90" i="4" s="1"/>
  <c r="G90" i="4" s="1"/>
  <c r="H90" i="4" s="1"/>
  <c r="D17" i="1"/>
  <c r="D17" i="2"/>
  <c r="F17" i="2" s="1"/>
  <c r="G17" i="2" s="1"/>
  <c r="H17" i="2" s="1"/>
  <c r="D76" i="6" l="1"/>
  <c r="F76" i="6" s="1"/>
  <c r="G76" i="6" s="1"/>
  <c r="H76" i="6" s="1"/>
  <c r="D77" i="6" s="1"/>
  <c r="E77" i="6" s="1"/>
  <c r="F77" i="6" s="1"/>
  <c r="G77" i="6" s="1"/>
  <c r="H77" i="6" s="1"/>
  <c r="D78" i="6" s="1"/>
  <c r="E78" i="6" s="1"/>
  <c r="F78" i="6" s="1"/>
  <c r="G78" i="6" s="1"/>
  <c r="H78" i="6" s="1"/>
  <c r="D79" i="6" s="1"/>
  <c r="F79" i="6" s="1"/>
  <c r="G79" i="6" s="1"/>
  <c r="H79" i="6" s="1"/>
  <c r="D80" i="6" s="1"/>
  <c r="F80" i="6" s="1"/>
  <c r="G80" i="6" s="1"/>
  <c r="H80" i="6" s="1"/>
  <c r="D81" i="6" s="1"/>
  <c r="F81" i="6" s="1"/>
  <c r="G81" i="6" s="1"/>
  <c r="H81" i="6" s="1"/>
  <c r="D82" i="6" s="1"/>
  <c r="F82" i="6" s="1"/>
  <c r="G82" i="6" s="1"/>
  <c r="H82" i="6" s="1"/>
  <c r="C83" i="6" s="1"/>
  <c r="D96" i="5"/>
  <c r="C96" i="5"/>
  <c r="F96" i="5" s="1"/>
  <c r="G96" i="5" s="1"/>
  <c r="H96" i="5" s="1"/>
  <c r="D97" i="5" s="1"/>
  <c r="E97" i="5" s="1"/>
  <c r="F97" i="5" s="1"/>
  <c r="G97" i="5" s="1"/>
  <c r="H97" i="5" s="1"/>
  <c r="D98" i="5" s="1"/>
  <c r="E98" i="5" s="1"/>
  <c r="F98" i="5" s="1"/>
  <c r="G98" i="5" s="1"/>
  <c r="H98" i="5" s="1"/>
  <c r="D99" i="5" s="1"/>
  <c r="F99" i="5" s="1"/>
  <c r="G99" i="5" s="1"/>
  <c r="H99" i="5" s="1"/>
  <c r="D100" i="5" s="1"/>
  <c r="F100" i="5" s="1"/>
  <c r="G100" i="5" s="1"/>
  <c r="H100" i="5" s="1"/>
  <c r="D101" i="5" s="1"/>
  <c r="F101" i="5" s="1"/>
  <c r="G101" i="5" s="1"/>
  <c r="H101" i="5" s="1"/>
  <c r="D102" i="5" s="1"/>
  <c r="F102" i="5" s="1"/>
  <c r="G102" i="5" s="1"/>
  <c r="H102" i="5" s="1"/>
  <c r="C91" i="4"/>
  <c r="D91" i="4"/>
  <c r="F17" i="1"/>
  <c r="G17" i="1" s="1"/>
  <c r="H17" i="1" s="1"/>
  <c r="D18" i="2"/>
  <c r="F18" i="2" s="1"/>
  <c r="G18" i="2" s="1"/>
  <c r="H18" i="2" s="1"/>
  <c r="C19" i="2" s="1"/>
  <c r="D83" i="6" l="1"/>
  <c r="F83" i="6" s="1"/>
  <c r="G83" i="6" s="1"/>
  <c r="H83" i="6" s="1"/>
  <c r="D84" i="6" s="1"/>
  <c r="E84" i="6" s="1"/>
  <c r="F84" i="6" s="1"/>
  <c r="G84" i="6" s="1"/>
  <c r="H84" i="6" s="1"/>
  <c r="D85" i="6" s="1"/>
  <c r="E85" i="6" s="1"/>
  <c r="F85" i="6" s="1"/>
  <c r="G85" i="6" s="1"/>
  <c r="H85" i="6" s="1"/>
  <c r="D86" i="6" s="1"/>
  <c r="F86" i="6" s="1"/>
  <c r="G86" i="6" s="1"/>
  <c r="H86" i="6" s="1"/>
  <c r="D87" i="6" s="1"/>
  <c r="F87" i="6" s="1"/>
  <c r="G87" i="6" s="1"/>
  <c r="H87" i="6" s="1"/>
  <c r="D88" i="6" s="1"/>
  <c r="F88" i="6" s="1"/>
  <c r="G88" i="6" s="1"/>
  <c r="H88" i="6" s="1"/>
  <c r="D89" i="6" s="1"/>
  <c r="F89" i="6" s="1"/>
  <c r="G89" i="6" s="1"/>
  <c r="H89" i="6" s="1"/>
  <c r="C90" i="6" s="1"/>
  <c r="C103" i="5"/>
  <c r="F103" i="5" s="1"/>
  <c r="G103" i="5" s="1"/>
  <c r="H103" i="5" s="1"/>
  <c r="D104" i="5" s="1"/>
  <c r="E104" i="5" s="1"/>
  <c r="F104" i="5" s="1"/>
  <c r="G104" i="5" s="1"/>
  <c r="H104" i="5" s="1"/>
  <c r="D105" i="5" s="1"/>
  <c r="E105" i="5" s="1"/>
  <c r="F105" i="5" s="1"/>
  <c r="G105" i="5" s="1"/>
  <c r="H105" i="5" s="1"/>
  <c r="D106" i="5" s="1"/>
  <c r="F106" i="5" s="1"/>
  <c r="G106" i="5" s="1"/>
  <c r="H106" i="5" s="1"/>
  <c r="D107" i="5" s="1"/>
  <c r="F107" i="5" s="1"/>
  <c r="G107" i="5" s="1"/>
  <c r="H107" i="5" s="1"/>
  <c r="D108" i="5" s="1"/>
  <c r="F108" i="5" s="1"/>
  <c r="G108" i="5" s="1"/>
  <c r="H108" i="5" s="1"/>
  <c r="D109" i="5" s="1"/>
  <c r="F109" i="5" s="1"/>
  <c r="G109" i="5" s="1"/>
  <c r="H109" i="5" s="1"/>
  <c r="D103" i="5"/>
  <c r="F91" i="4"/>
  <c r="G91" i="4" s="1"/>
  <c r="H91" i="4" s="1"/>
  <c r="D92" i="4" s="1"/>
  <c r="E92" i="4" s="1"/>
  <c r="F92" i="4" s="1"/>
  <c r="G92" i="4" s="1"/>
  <c r="H92" i="4" s="1"/>
  <c r="D93" i="4" s="1"/>
  <c r="E93" i="4" s="1"/>
  <c r="F93" i="4" s="1"/>
  <c r="G93" i="4" s="1"/>
  <c r="H93" i="4" s="1"/>
  <c r="D94" i="4" s="1"/>
  <c r="F94" i="4" s="1"/>
  <c r="G94" i="4" s="1"/>
  <c r="H94" i="4" s="1"/>
  <c r="D95" i="4" s="1"/>
  <c r="F95" i="4" s="1"/>
  <c r="G95" i="4" s="1"/>
  <c r="H95" i="4" s="1"/>
  <c r="D96" i="4" s="1"/>
  <c r="F96" i="4" s="1"/>
  <c r="G96" i="4" s="1"/>
  <c r="H96" i="4" s="1"/>
  <c r="D97" i="4" s="1"/>
  <c r="F97" i="4" s="1"/>
  <c r="G97" i="4" s="1"/>
  <c r="H97" i="4" s="1"/>
  <c r="D18" i="1"/>
  <c r="D19" i="2"/>
  <c r="F19" i="2"/>
  <c r="G19" i="2" s="1"/>
  <c r="H19" i="2" s="1"/>
  <c r="D90" i="6" l="1"/>
  <c r="F90" i="6" s="1"/>
  <c r="G90" i="6" s="1"/>
  <c r="H90" i="6" s="1"/>
  <c r="D91" i="6" s="1"/>
  <c r="E91" i="6" s="1"/>
  <c r="F91" i="6" s="1"/>
  <c r="G91" i="6" s="1"/>
  <c r="H91" i="6" s="1"/>
  <c r="D92" i="6" s="1"/>
  <c r="E92" i="6" s="1"/>
  <c r="F92" i="6" s="1"/>
  <c r="G92" i="6" s="1"/>
  <c r="H92" i="6" s="1"/>
  <c r="D93" i="6" s="1"/>
  <c r="F93" i="6" s="1"/>
  <c r="G93" i="6" s="1"/>
  <c r="H93" i="6" s="1"/>
  <c r="D94" i="6" s="1"/>
  <c r="F94" i="6" s="1"/>
  <c r="G94" i="6" s="1"/>
  <c r="H94" i="6" s="1"/>
  <c r="D95" i="6" s="1"/>
  <c r="F95" i="6" s="1"/>
  <c r="G95" i="6" s="1"/>
  <c r="H95" i="6" s="1"/>
  <c r="D96" i="6" s="1"/>
  <c r="F96" i="6" s="1"/>
  <c r="G96" i="6" s="1"/>
  <c r="H96" i="6" s="1"/>
  <c r="C97" i="6" s="1"/>
  <c r="D110" i="5"/>
  <c r="C110" i="5"/>
  <c r="F110" i="5" s="1"/>
  <c r="G110" i="5" s="1"/>
  <c r="H110" i="5" s="1"/>
  <c r="D111" i="5" s="1"/>
  <c r="E111" i="5" s="1"/>
  <c r="F111" i="5" s="1"/>
  <c r="G111" i="5" s="1"/>
  <c r="H111" i="5" s="1"/>
  <c r="D112" i="5" s="1"/>
  <c r="E112" i="5" s="1"/>
  <c r="F112" i="5" s="1"/>
  <c r="G112" i="5" s="1"/>
  <c r="H112" i="5" s="1"/>
  <c r="D113" i="5" s="1"/>
  <c r="F113" i="5" s="1"/>
  <c r="G113" i="5" s="1"/>
  <c r="H113" i="5" s="1"/>
  <c r="D114" i="5" s="1"/>
  <c r="F114" i="5" s="1"/>
  <c r="G114" i="5" s="1"/>
  <c r="H114" i="5" s="1"/>
  <c r="D115" i="5" s="1"/>
  <c r="F115" i="5" s="1"/>
  <c r="G115" i="5" s="1"/>
  <c r="H115" i="5" s="1"/>
  <c r="D116" i="5" s="1"/>
  <c r="F116" i="5" s="1"/>
  <c r="G116" i="5" s="1"/>
  <c r="H116" i="5" s="1"/>
  <c r="D98" i="4"/>
  <c r="C98" i="4"/>
  <c r="F98" i="4" s="1"/>
  <c r="G98" i="4" s="1"/>
  <c r="H98" i="4" s="1"/>
  <c r="D99" i="4" s="1"/>
  <c r="E99" i="4" s="1"/>
  <c r="F99" i="4" s="1"/>
  <c r="G99" i="4" s="1"/>
  <c r="H99" i="4" s="1"/>
  <c r="D100" i="4" s="1"/>
  <c r="E100" i="4" s="1"/>
  <c r="F100" i="4" s="1"/>
  <c r="G100" i="4" s="1"/>
  <c r="H100" i="4" s="1"/>
  <c r="D101" i="4" s="1"/>
  <c r="F101" i="4" s="1"/>
  <c r="G101" i="4" s="1"/>
  <c r="H101" i="4" s="1"/>
  <c r="D102" i="4" s="1"/>
  <c r="F102" i="4" s="1"/>
  <c r="G102" i="4" s="1"/>
  <c r="H102" i="4" s="1"/>
  <c r="D103" i="4" s="1"/>
  <c r="F103" i="4" s="1"/>
  <c r="G103" i="4" s="1"/>
  <c r="H103" i="4" s="1"/>
  <c r="D104" i="4" s="1"/>
  <c r="F104" i="4" s="1"/>
  <c r="G104" i="4" s="1"/>
  <c r="H104" i="4" s="1"/>
  <c r="F18" i="1"/>
  <c r="G18" i="1" s="1"/>
  <c r="H18" i="1" s="1"/>
  <c r="C19" i="1" s="1"/>
  <c r="D20" i="2"/>
  <c r="E20" i="2" s="1"/>
  <c r="F20" i="2" s="1"/>
  <c r="G20" i="2" s="1"/>
  <c r="H20" i="2" s="1"/>
  <c r="D97" i="6" l="1"/>
  <c r="F97" i="6" s="1"/>
  <c r="G97" i="6" s="1"/>
  <c r="H97" i="6" s="1"/>
  <c r="D98" i="6" s="1"/>
  <c r="E98" i="6" s="1"/>
  <c r="F98" i="6" s="1"/>
  <c r="G98" i="6" s="1"/>
  <c r="H98" i="6" s="1"/>
  <c r="D99" i="6" s="1"/>
  <c r="E99" i="6" s="1"/>
  <c r="F99" i="6" s="1"/>
  <c r="G99" i="6" s="1"/>
  <c r="H99" i="6" s="1"/>
  <c r="D100" i="6" s="1"/>
  <c r="F100" i="6" s="1"/>
  <c r="G100" i="6" s="1"/>
  <c r="H100" i="6" s="1"/>
  <c r="D101" i="6" s="1"/>
  <c r="F101" i="6" s="1"/>
  <c r="G101" i="6" s="1"/>
  <c r="H101" i="6" s="1"/>
  <c r="D102" i="6" s="1"/>
  <c r="F102" i="6" s="1"/>
  <c r="G102" i="6" s="1"/>
  <c r="H102" i="6" s="1"/>
  <c r="D103" i="6" s="1"/>
  <c r="F103" i="6" s="1"/>
  <c r="G103" i="6" s="1"/>
  <c r="H103" i="6" s="1"/>
  <c r="C104" i="6" s="1"/>
  <c r="D117" i="5"/>
  <c r="C117" i="5"/>
  <c r="F117" i="5" s="1"/>
  <c r="G117" i="5" s="1"/>
  <c r="H117" i="5" s="1"/>
  <c r="D118" i="5" s="1"/>
  <c r="E118" i="5" s="1"/>
  <c r="F118" i="5" s="1"/>
  <c r="G118" i="5" s="1"/>
  <c r="H118" i="5" s="1"/>
  <c r="D119" i="5" s="1"/>
  <c r="E119" i="5" s="1"/>
  <c r="F119" i="5" s="1"/>
  <c r="G119" i="5" s="1"/>
  <c r="H119" i="5" s="1"/>
  <c r="D120" i="5" s="1"/>
  <c r="F120" i="5" s="1"/>
  <c r="G120" i="5" s="1"/>
  <c r="H120" i="5" s="1"/>
  <c r="D121" i="5" s="1"/>
  <c r="F121" i="5" s="1"/>
  <c r="G121" i="5" s="1"/>
  <c r="H121" i="5" s="1"/>
  <c r="D122" i="5" s="1"/>
  <c r="F122" i="5" s="1"/>
  <c r="G122" i="5" s="1"/>
  <c r="H122" i="5" s="1"/>
  <c r="D123" i="5" s="1"/>
  <c r="F123" i="5" s="1"/>
  <c r="G123" i="5" s="1"/>
  <c r="H123" i="5" s="1"/>
  <c r="D105" i="4"/>
  <c r="C105" i="4"/>
  <c r="F105" i="4" s="1"/>
  <c r="G105" i="4" s="1"/>
  <c r="H105" i="4" s="1"/>
  <c r="D106" i="4" s="1"/>
  <c r="E106" i="4" s="1"/>
  <c r="F106" i="4" s="1"/>
  <c r="G106" i="4" s="1"/>
  <c r="H106" i="4" s="1"/>
  <c r="D107" i="4" s="1"/>
  <c r="E107" i="4" s="1"/>
  <c r="F107" i="4" s="1"/>
  <c r="G107" i="4" s="1"/>
  <c r="H107" i="4" s="1"/>
  <c r="D108" i="4" s="1"/>
  <c r="F108" i="4" s="1"/>
  <c r="G108" i="4" s="1"/>
  <c r="H108" i="4" s="1"/>
  <c r="D109" i="4" s="1"/>
  <c r="F109" i="4" s="1"/>
  <c r="G109" i="4" s="1"/>
  <c r="H109" i="4" s="1"/>
  <c r="D110" i="4" s="1"/>
  <c r="F110" i="4" s="1"/>
  <c r="G110" i="4" s="1"/>
  <c r="H110" i="4" s="1"/>
  <c r="D111" i="4" s="1"/>
  <c r="F111" i="4" s="1"/>
  <c r="G111" i="4" s="1"/>
  <c r="H111" i="4" s="1"/>
  <c r="D19" i="1"/>
  <c r="D21" i="2"/>
  <c r="E21" i="2" s="1"/>
  <c r="D104" i="6" l="1"/>
  <c r="F104" i="6" s="1"/>
  <c r="G104" i="6" s="1"/>
  <c r="H104" i="6" s="1"/>
  <c r="D105" i="6" s="1"/>
  <c r="E105" i="6" s="1"/>
  <c r="F105" i="6" s="1"/>
  <c r="G105" i="6" s="1"/>
  <c r="H105" i="6" s="1"/>
  <c r="D106" i="6" s="1"/>
  <c r="E106" i="6" s="1"/>
  <c r="F106" i="6" s="1"/>
  <c r="G106" i="6" s="1"/>
  <c r="H106" i="6" s="1"/>
  <c r="D107" i="6" s="1"/>
  <c r="F107" i="6" s="1"/>
  <c r="G107" i="6" s="1"/>
  <c r="H107" i="6" s="1"/>
  <c r="D108" i="6" s="1"/>
  <c r="F108" i="6" s="1"/>
  <c r="G108" i="6" s="1"/>
  <c r="H108" i="6" s="1"/>
  <c r="D109" i="6" s="1"/>
  <c r="F109" i="6" s="1"/>
  <c r="G109" i="6" s="1"/>
  <c r="H109" i="6" s="1"/>
  <c r="D110" i="6" s="1"/>
  <c r="F110" i="6" s="1"/>
  <c r="G110" i="6" s="1"/>
  <c r="H110" i="6" s="1"/>
  <c r="C111" i="6" s="1"/>
  <c r="D124" i="5"/>
  <c r="C124" i="5"/>
  <c r="F124" i="5" s="1"/>
  <c r="G124" i="5" s="1"/>
  <c r="H124" i="5" s="1"/>
  <c r="D125" i="5" s="1"/>
  <c r="E125" i="5" s="1"/>
  <c r="F125" i="5" s="1"/>
  <c r="G125" i="5" s="1"/>
  <c r="H125" i="5" s="1"/>
  <c r="D126" i="5" s="1"/>
  <c r="E126" i="5" s="1"/>
  <c r="F126" i="5" s="1"/>
  <c r="G126" i="5" s="1"/>
  <c r="H126" i="5" s="1"/>
  <c r="D127" i="5" s="1"/>
  <c r="F127" i="5" s="1"/>
  <c r="G127" i="5" s="1"/>
  <c r="H127" i="5" s="1"/>
  <c r="D128" i="5" s="1"/>
  <c r="F128" i="5" s="1"/>
  <c r="G128" i="5" s="1"/>
  <c r="H128" i="5" s="1"/>
  <c r="D129" i="5" s="1"/>
  <c r="F129" i="5" s="1"/>
  <c r="G129" i="5" s="1"/>
  <c r="H129" i="5" s="1"/>
  <c r="D130" i="5" s="1"/>
  <c r="F130" i="5" s="1"/>
  <c r="G130" i="5" s="1"/>
  <c r="H130" i="5" s="1"/>
  <c r="C112" i="4"/>
  <c r="F112" i="4" s="1"/>
  <c r="G112" i="4" s="1"/>
  <c r="H112" i="4" s="1"/>
  <c r="D113" i="4" s="1"/>
  <c r="E113" i="4" s="1"/>
  <c r="F113" i="4" s="1"/>
  <c r="G113" i="4" s="1"/>
  <c r="H113" i="4" s="1"/>
  <c r="D114" i="4" s="1"/>
  <c r="E114" i="4" s="1"/>
  <c r="F114" i="4" s="1"/>
  <c r="G114" i="4" s="1"/>
  <c r="H114" i="4" s="1"/>
  <c r="D115" i="4" s="1"/>
  <c r="F115" i="4" s="1"/>
  <c r="G115" i="4" s="1"/>
  <c r="H115" i="4" s="1"/>
  <c r="D116" i="4" s="1"/>
  <c r="F116" i="4" s="1"/>
  <c r="G116" i="4" s="1"/>
  <c r="H116" i="4" s="1"/>
  <c r="D117" i="4" s="1"/>
  <c r="F117" i="4" s="1"/>
  <c r="G117" i="4" s="1"/>
  <c r="H117" i="4" s="1"/>
  <c r="D118" i="4" s="1"/>
  <c r="F118" i="4" s="1"/>
  <c r="G118" i="4" s="1"/>
  <c r="H118" i="4" s="1"/>
  <c r="D112" i="4"/>
  <c r="F21" i="2"/>
  <c r="G21" i="2" s="1"/>
  <c r="H21" i="2" s="1"/>
  <c r="F19" i="1"/>
  <c r="G19" i="1" s="1"/>
  <c r="H19" i="1" s="1"/>
  <c r="D111" i="6" l="1"/>
  <c r="F111" i="6" s="1"/>
  <c r="G111" i="6" s="1"/>
  <c r="H111" i="6" s="1"/>
  <c r="D112" i="6" s="1"/>
  <c r="E112" i="6" s="1"/>
  <c r="F112" i="6" s="1"/>
  <c r="G112" i="6" s="1"/>
  <c r="H112" i="6" s="1"/>
  <c r="D113" i="6" s="1"/>
  <c r="E113" i="6" s="1"/>
  <c r="F113" i="6" s="1"/>
  <c r="G113" i="6" s="1"/>
  <c r="H113" i="6" s="1"/>
  <c r="D114" i="6" s="1"/>
  <c r="F114" i="6" s="1"/>
  <c r="G114" i="6" s="1"/>
  <c r="H114" i="6" s="1"/>
  <c r="D115" i="6" s="1"/>
  <c r="F115" i="6" s="1"/>
  <c r="G115" i="6" s="1"/>
  <c r="H115" i="6" s="1"/>
  <c r="D116" i="6" s="1"/>
  <c r="F116" i="6" s="1"/>
  <c r="G116" i="6" s="1"/>
  <c r="H116" i="6" s="1"/>
  <c r="D117" i="6" s="1"/>
  <c r="F117" i="6" s="1"/>
  <c r="G117" i="6" s="1"/>
  <c r="H117" i="6" s="1"/>
  <c r="C118" i="6" s="1"/>
  <c r="D131" i="5"/>
  <c r="C131" i="5"/>
  <c r="D119" i="4"/>
  <c r="C119" i="4"/>
  <c r="F119" i="4" s="1"/>
  <c r="G119" i="4" s="1"/>
  <c r="H119" i="4" s="1"/>
  <c r="D120" i="4" s="1"/>
  <c r="E120" i="4" s="1"/>
  <c r="F120" i="4" s="1"/>
  <c r="G120" i="4" s="1"/>
  <c r="H120" i="4" s="1"/>
  <c r="D121" i="4" s="1"/>
  <c r="E121" i="4" s="1"/>
  <c r="F121" i="4" s="1"/>
  <c r="G121" i="4" s="1"/>
  <c r="H121" i="4" s="1"/>
  <c r="D122" i="4" s="1"/>
  <c r="F122" i="4" s="1"/>
  <c r="G122" i="4" s="1"/>
  <c r="H122" i="4" s="1"/>
  <c r="D123" i="4" s="1"/>
  <c r="F123" i="4" s="1"/>
  <c r="G123" i="4" s="1"/>
  <c r="H123" i="4" s="1"/>
  <c r="D124" i="4" s="1"/>
  <c r="F124" i="4" s="1"/>
  <c r="G124" i="4" s="1"/>
  <c r="H124" i="4" s="1"/>
  <c r="D125" i="4" s="1"/>
  <c r="F125" i="4" s="1"/>
  <c r="G125" i="4" s="1"/>
  <c r="H125" i="4" s="1"/>
  <c r="D22" i="2"/>
  <c r="F22" i="2" s="1"/>
  <c r="G22" i="2" s="1"/>
  <c r="H22" i="2" s="1"/>
  <c r="D20" i="1"/>
  <c r="E20" i="1" s="1"/>
  <c r="F20" i="1" s="1"/>
  <c r="G20" i="1" s="1"/>
  <c r="H20" i="1" s="1"/>
  <c r="D118" i="6" l="1"/>
  <c r="F118" i="6" s="1"/>
  <c r="G118" i="6" s="1"/>
  <c r="H118" i="6" s="1"/>
  <c r="D119" i="6" s="1"/>
  <c r="E119" i="6" s="1"/>
  <c r="F119" i="6" s="1"/>
  <c r="G119" i="6" s="1"/>
  <c r="H119" i="6" s="1"/>
  <c r="D120" i="6" s="1"/>
  <c r="E120" i="6" s="1"/>
  <c r="F120" i="6" s="1"/>
  <c r="G120" i="6" s="1"/>
  <c r="H120" i="6" s="1"/>
  <c r="D121" i="6" s="1"/>
  <c r="F121" i="6" s="1"/>
  <c r="G121" i="6" s="1"/>
  <c r="H121" i="6" s="1"/>
  <c r="D122" i="6" s="1"/>
  <c r="F122" i="6" s="1"/>
  <c r="G122" i="6" s="1"/>
  <c r="H122" i="6" s="1"/>
  <c r="D123" i="6" s="1"/>
  <c r="F123" i="6" s="1"/>
  <c r="G123" i="6" s="1"/>
  <c r="H123" i="6" s="1"/>
  <c r="D124" i="6" s="1"/>
  <c r="F124" i="6" s="1"/>
  <c r="G124" i="6" s="1"/>
  <c r="H124" i="6" s="1"/>
  <c r="C125" i="6" s="1"/>
  <c r="F131" i="5"/>
  <c r="G131" i="5" s="1"/>
  <c r="H131" i="5" s="1"/>
  <c r="D132" i="5" s="1"/>
  <c r="E132" i="5" s="1"/>
  <c r="F132" i="5" s="1"/>
  <c r="G132" i="5" s="1"/>
  <c r="H132" i="5" s="1"/>
  <c r="D133" i="5" s="1"/>
  <c r="E133" i="5" s="1"/>
  <c r="F133" i="5" s="1"/>
  <c r="G133" i="5" s="1"/>
  <c r="H133" i="5" s="1"/>
  <c r="D134" i="5" s="1"/>
  <c r="F134" i="5" s="1"/>
  <c r="G134" i="5" s="1"/>
  <c r="H134" i="5" s="1"/>
  <c r="D135" i="5" s="1"/>
  <c r="F135" i="5" s="1"/>
  <c r="G135" i="5" s="1"/>
  <c r="H135" i="5" s="1"/>
  <c r="D136" i="5" s="1"/>
  <c r="F136" i="5" s="1"/>
  <c r="G136" i="5" s="1"/>
  <c r="H136" i="5" s="1"/>
  <c r="D137" i="5" s="1"/>
  <c r="F137" i="5" s="1"/>
  <c r="G137" i="5" s="1"/>
  <c r="H137" i="5" s="1"/>
  <c r="D126" i="4"/>
  <c r="C126" i="4"/>
  <c r="F126" i="4" s="1"/>
  <c r="G126" i="4" s="1"/>
  <c r="H126" i="4" s="1"/>
  <c r="D127" i="4" s="1"/>
  <c r="E127" i="4" s="1"/>
  <c r="F127" i="4" s="1"/>
  <c r="G127" i="4" s="1"/>
  <c r="H127" i="4" s="1"/>
  <c r="D128" i="4" s="1"/>
  <c r="E128" i="4" s="1"/>
  <c r="F128" i="4" s="1"/>
  <c r="G128" i="4" s="1"/>
  <c r="H128" i="4" s="1"/>
  <c r="D129" i="4" s="1"/>
  <c r="F129" i="4" s="1"/>
  <c r="G129" i="4" s="1"/>
  <c r="H129" i="4" s="1"/>
  <c r="D130" i="4" s="1"/>
  <c r="F130" i="4" s="1"/>
  <c r="G130" i="4" s="1"/>
  <c r="H130" i="4" s="1"/>
  <c r="D131" i="4" s="1"/>
  <c r="F131" i="4" s="1"/>
  <c r="G131" i="4" s="1"/>
  <c r="H131" i="4" s="1"/>
  <c r="D132" i="4" s="1"/>
  <c r="F132" i="4" s="1"/>
  <c r="G132" i="4" s="1"/>
  <c r="H132" i="4" s="1"/>
  <c r="D21" i="1"/>
  <c r="E21" i="1" s="1"/>
  <c r="F21" i="1" s="1"/>
  <c r="G21" i="1" s="1"/>
  <c r="H21" i="1" s="1"/>
  <c r="D23" i="2"/>
  <c r="F23" i="2" s="1"/>
  <c r="G23" i="2" s="1"/>
  <c r="H23" i="2" s="1"/>
  <c r="D125" i="6" l="1"/>
  <c r="F125" i="6" s="1"/>
  <c r="G125" i="6" s="1"/>
  <c r="H125" i="6" s="1"/>
  <c r="D126" i="6" s="1"/>
  <c r="E126" i="6" s="1"/>
  <c r="F126" i="6" s="1"/>
  <c r="G126" i="6" s="1"/>
  <c r="H126" i="6" s="1"/>
  <c r="D127" i="6" s="1"/>
  <c r="E127" i="6" s="1"/>
  <c r="F127" i="6" s="1"/>
  <c r="G127" i="6" s="1"/>
  <c r="H127" i="6" s="1"/>
  <c r="D128" i="6" s="1"/>
  <c r="F128" i="6" s="1"/>
  <c r="G128" i="6" s="1"/>
  <c r="H128" i="6" s="1"/>
  <c r="D129" i="6" s="1"/>
  <c r="F129" i="6" s="1"/>
  <c r="G129" i="6" s="1"/>
  <c r="H129" i="6" s="1"/>
  <c r="D130" i="6" s="1"/>
  <c r="F130" i="6" s="1"/>
  <c r="G130" i="6" s="1"/>
  <c r="H130" i="6" s="1"/>
  <c r="D131" i="6" s="1"/>
  <c r="F131" i="6" s="1"/>
  <c r="G131" i="6" s="1"/>
  <c r="H131" i="6" s="1"/>
  <c r="C132" i="6" s="1"/>
  <c r="C138" i="5"/>
  <c r="F138" i="5" s="1"/>
  <c r="G138" i="5" s="1"/>
  <c r="H138" i="5" s="1"/>
  <c r="D139" i="5" s="1"/>
  <c r="E139" i="5" s="1"/>
  <c r="F139" i="5" s="1"/>
  <c r="G139" i="5" s="1"/>
  <c r="H139" i="5" s="1"/>
  <c r="D140" i="5" s="1"/>
  <c r="E140" i="5" s="1"/>
  <c r="F140" i="5" s="1"/>
  <c r="G140" i="5" s="1"/>
  <c r="H140" i="5" s="1"/>
  <c r="D141" i="5" s="1"/>
  <c r="F141" i="5" s="1"/>
  <c r="G141" i="5" s="1"/>
  <c r="H141" i="5" s="1"/>
  <c r="D142" i="5" s="1"/>
  <c r="F142" i="5" s="1"/>
  <c r="G142" i="5" s="1"/>
  <c r="H142" i="5" s="1"/>
  <c r="D143" i="5" s="1"/>
  <c r="F143" i="5" s="1"/>
  <c r="G143" i="5" s="1"/>
  <c r="H143" i="5" s="1"/>
  <c r="D144" i="5" s="1"/>
  <c r="F144" i="5" s="1"/>
  <c r="G144" i="5" s="1"/>
  <c r="H144" i="5" s="1"/>
  <c r="D138" i="5"/>
  <c r="D133" i="4"/>
  <c r="C133" i="4"/>
  <c r="F133" i="4" s="1"/>
  <c r="G133" i="4" s="1"/>
  <c r="H133" i="4" s="1"/>
  <c r="D134" i="4" s="1"/>
  <c r="E134" i="4" s="1"/>
  <c r="F134" i="4" s="1"/>
  <c r="G134" i="4" s="1"/>
  <c r="H134" i="4" s="1"/>
  <c r="D135" i="4" s="1"/>
  <c r="E135" i="4" s="1"/>
  <c r="F135" i="4" s="1"/>
  <c r="G135" i="4" s="1"/>
  <c r="H135" i="4" s="1"/>
  <c r="D136" i="4" s="1"/>
  <c r="F136" i="4" s="1"/>
  <c r="G136" i="4" s="1"/>
  <c r="H136" i="4" s="1"/>
  <c r="D137" i="4" s="1"/>
  <c r="F137" i="4" s="1"/>
  <c r="G137" i="4" s="1"/>
  <c r="H137" i="4" s="1"/>
  <c r="D138" i="4" s="1"/>
  <c r="F138" i="4" s="1"/>
  <c r="G138" i="4" s="1"/>
  <c r="H138" i="4" s="1"/>
  <c r="D139" i="4" s="1"/>
  <c r="F139" i="4" s="1"/>
  <c r="G139" i="4" s="1"/>
  <c r="H139" i="4" s="1"/>
  <c r="D22" i="1"/>
  <c r="F22" i="1" s="1"/>
  <c r="G22" i="1" s="1"/>
  <c r="H22" i="1" s="1"/>
  <c r="D24" i="2"/>
  <c r="D132" i="6" l="1"/>
  <c r="F132" i="6" s="1"/>
  <c r="G132" i="6" s="1"/>
  <c r="H132" i="6" s="1"/>
  <c r="D133" i="6" s="1"/>
  <c r="E133" i="6" s="1"/>
  <c r="F133" i="6" s="1"/>
  <c r="G133" i="6" s="1"/>
  <c r="H133" i="6" s="1"/>
  <c r="D134" i="6" s="1"/>
  <c r="E134" i="6" s="1"/>
  <c r="F134" i="6" s="1"/>
  <c r="G134" i="6" s="1"/>
  <c r="H134" i="6" s="1"/>
  <c r="D135" i="6" s="1"/>
  <c r="F135" i="6" s="1"/>
  <c r="G135" i="6" s="1"/>
  <c r="H135" i="6" s="1"/>
  <c r="D136" i="6" s="1"/>
  <c r="F136" i="6" s="1"/>
  <c r="G136" i="6" s="1"/>
  <c r="H136" i="6" s="1"/>
  <c r="D137" i="6" s="1"/>
  <c r="F137" i="6" s="1"/>
  <c r="G137" i="6" s="1"/>
  <c r="H137" i="6" s="1"/>
  <c r="D138" i="6" s="1"/>
  <c r="F138" i="6" s="1"/>
  <c r="G138" i="6" s="1"/>
  <c r="H138" i="6" s="1"/>
  <c r="C139" i="6" s="1"/>
  <c r="D145" i="5"/>
  <c r="C145" i="5"/>
  <c r="F145" i="5" s="1"/>
  <c r="G145" i="5" s="1"/>
  <c r="H145" i="5" s="1"/>
  <c r="D146" i="5" s="1"/>
  <c r="E146" i="5" s="1"/>
  <c r="F146" i="5" s="1"/>
  <c r="G146" i="5" s="1"/>
  <c r="H146" i="5" s="1"/>
  <c r="D147" i="5" s="1"/>
  <c r="E147" i="5" s="1"/>
  <c r="F147" i="5" s="1"/>
  <c r="G147" i="5" s="1"/>
  <c r="H147" i="5" s="1"/>
  <c r="D148" i="5" s="1"/>
  <c r="F148" i="5" s="1"/>
  <c r="G148" i="5" s="1"/>
  <c r="H148" i="5" s="1"/>
  <c r="D149" i="5" s="1"/>
  <c r="F149" i="5" s="1"/>
  <c r="G149" i="5" s="1"/>
  <c r="H149" i="5" s="1"/>
  <c r="D150" i="5" s="1"/>
  <c r="F150" i="5" s="1"/>
  <c r="G150" i="5" s="1"/>
  <c r="H150" i="5" s="1"/>
  <c r="D151" i="5" s="1"/>
  <c r="F151" i="5" s="1"/>
  <c r="G151" i="5" s="1"/>
  <c r="H151" i="5" s="1"/>
  <c r="C140" i="4"/>
  <c r="F140" i="4" s="1"/>
  <c r="G140" i="4" s="1"/>
  <c r="H140" i="4" s="1"/>
  <c r="D141" i="4" s="1"/>
  <c r="E141" i="4" s="1"/>
  <c r="F141" i="4" s="1"/>
  <c r="G141" i="4" s="1"/>
  <c r="H141" i="4" s="1"/>
  <c r="D142" i="4" s="1"/>
  <c r="E142" i="4" s="1"/>
  <c r="F142" i="4" s="1"/>
  <c r="G142" i="4" s="1"/>
  <c r="H142" i="4" s="1"/>
  <c r="D143" i="4" s="1"/>
  <c r="F143" i="4" s="1"/>
  <c r="G143" i="4" s="1"/>
  <c r="H143" i="4" s="1"/>
  <c r="D144" i="4" s="1"/>
  <c r="F144" i="4" s="1"/>
  <c r="G144" i="4" s="1"/>
  <c r="H144" i="4" s="1"/>
  <c r="D145" i="4" s="1"/>
  <c r="F145" i="4" s="1"/>
  <c r="G145" i="4" s="1"/>
  <c r="H145" i="4" s="1"/>
  <c r="D146" i="4" s="1"/>
  <c r="F146" i="4" s="1"/>
  <c r="G146" i="4" s="1"/>
  <c r="H146" i="4" s="1"/>
  <c r="D140" i="4"/>
  <c r="D23" i="1"/>
  <c r="F23" i="1" s="1"/>
  <c r="G23" i="1" s="1"/>
  <c r="H23" i="1" s="1"/>
  <c r="F24" i="2"/>
  <c r="G24" i="2" s="1"/>
  <c r="H24" i="2" s="1"/>
  <c r="D139" i="6" l="1"/>
  <c r="F139" i="6"/>
  <c r="G139" i="6" s="1"/>
  <c r="H139" i="6" s="1"/>
  <c r="D140" i="6" s="1"/>
  <c r="E140" i="6" s="1"/>
  <c r="F140" i="6" s="1"/>
  <c r="G140" i="6" s="1"/>
  <c r="H140" i="6" s="1"/>
  <c r="D141" i="6" s="1"/>
  <c r="E141" i="6" s="1"/>
  <c r="F141" i="6" s="1"/>
  <c r="G141" i="6" s="1"/>
  <c r="H141" i="6" s="1"/>
  <c r="D142" i="6" s="1"/>
  <c r="F142" i="6" s="1"/>
  <c r="G142" i="6" s="1"/>
  <c r="H142" i="6" s="1"/>
  <c r="D143" i="6" s="1"/>
  <c r="F143" i="6" s="1"/>
  <c r="G143" i="6" s="1"/>
  <c r="H143" i="6" s="1"/>
  <c r="D144" i="6" s="1"/>
  <c r="F144" i="6" s="1"/>
  <c r="G144" i="6" s="1"/>
  <c r="H144" i="6" s="1"/>
  <c r="D145" i="6" s="1"/>
  <c r="F145" i="6" s="1"/>
  <c r="G145" i="6" s="1"/>
  <c r="H145" i="6" s="1"/>
  <c r="C146" i="6" s="1"/>
  <c r="D152" i="5"/>
  <c r="C152" i="5"/>
  <c r="F152" i="5" s="1"/>
  <c r="G152" i="5" s="1"/>
  <c r="H152" i="5" s="1"/>
  <c r="D153" i="5" s="1"/>
  <c r="E153" i="5" s="1"/>
  <c r="F153" i="5" s="1"/>
  <c r="G153" i="5" s="1"/>
  <c r="H153" i="5" s="1"/>
  <c r="D154" i="5" s="1"/>
  <c r="E154" i="5" s="1"/>
  <c r="F154" i="5" s="1"/>
  <c r="G154" i="5" s="1"/>
  <c r="H154" i="5" s="1"/>
  <c r="D155" i="5" s="1"/>
  <c r="F155" i="5" s="1"/>
  <c r="G155" i="5" s="1"/>
  <c r="H155" i="5" s="1"/>
  <c r="D156" i="5" s="1"/>
  <c r="F156" i="5" s="1"/>
  <c r="G156" i="5" s="1"/>
  <c r="H156" i="5" s="1"/>
  <c r="D157" i="5" s="1"/>
  <c r="F157" i="5" s="1"/>
  <c r="G157" i="5" s="1"/>
  <c r="H157" i="5" s="1"/>
  <c r="D158" i="5" s="1"/>
  <c r="F158" i="5" s="1"/>
  <c r="G158" i="5" s="1"/>
  <c r="H158" i="5" s="1"/>
  <c r="D147" i="4"/>
  <c r="C147" i="4"/>
  <c r="F147" i="4" s="1"/>
  <c r="G147" i="4" s="1"/>
  <c r="H147" i="4" s="1"/>
  <c r="D148" i="4" s="1"/>
  <c r="E148" i="4" s="1"/>
  <c r="F148" i="4" s="1"/>
  <c r="G148" i="4" s="1"/>
  <c r="H148" i="4" s="1"/>
  <c r="D149" i="4" s="1"/>
  <c r="E149" i="4" s="1"/>
  <c r="F149" i="4" s="1"/>
  <c r="G149" i="4" s="1"/>
  <c r="H149" i="4" s="1"/>
  <c r="D150" i="4" s="1"/>
  <c r="F150" i="4" s="1"/>
  <c r="G150" i="4" s="1"/>
  <c r="H150" i="4" s="1"/>
  <c r="D151" i="4" s="1"/>
  <c r="F151" i="4" s="1"/>
  <c r="G151" i="4" s="1"/>
  <c r="H151" i="4" s="1"/>
  <c r="D152" i="4" s="1"/>
  <c r="F152" i="4" s="1"/>
  <c r="G152" i="4" s="1"/>
  <c r="H152" i="4" s="1"/>
  <c r="D153" i="4" s="1"/>
  <c r="F153" i="4" s="1"/>
  <c r="G153" i="4" s="1"/>
  <c r="H153" i="4" s="1"/>
  <c r="D24" i="1"/>
  <c r="D25" i="2"/>
  <c r="D146" i="6" l="1"/>
  <c r="F146" i="6" s="1"/>
  <c r="G146" i="6" s="1"/>
  <c r="H146" i="6" s="1"/>
  <c r="D147" i="6" s="1"/>
  <c r="E147" i="6" s="1"/>
  <c r="F147" i="6" s="1"/>
  <c r="G147" i="6" s="1"/>
  <c r="H147" i="6" s="1"/>
  <c r="D148" i="6" s="1"/>
  <c r="E148" i="6" s="1"/>
  <c r="F148" i="6" s="1"/>
  <c r="G148" i="6" s="1"/>
  <c r="H148" i="6" s="1"/>
  <c r="D149" i="6" s="1"/>
  <c r="F149" i="6" s="1"/>
  <c r="G149" i="6" s="1"/>
  <c r="H149" i="6" s="1"/>
  <c r="D150" i="6" s="1"/>
  <c r="F150" i="6" s="1"/>
  <c r="G150" i="6" s="1"/>
  <c r="H150" i="6" s="1"/>
  <c r="D151" i="6" s="1"/>
  <c r="F151" i="6" s="1"/>
  <c r="G151" i="6" s="1"/>
  <c r="H151" i="6" s="1"/>
  <c r="D152" i="6" s="1"/>
  <c r="F152" i="6" s="1"/>
  <c r="G152" i="6" s="1"/>
  <c r="H152" i="6" s="1"/>
  <c r="C153" i="6" s="1"/>
  <c r="D159" i="5"/>
  <c r="C159" i="5"/>
  <c r="D154" i="4"/>
  <c r="C154" i="4"/>
  <c r="F154" i="4" s="1"/>
  <c r="G154" i="4" s="1"/>
  <c r="H154" i="4" s="1"/>
  <c r="D155" i="4" s="1"/>
  <c r="E155" i="4" s="1"/>
  <c r="F155" i="4" s="1"/>
  <c r="G155" i="4" s="1"/>
  <c r="H155" i="4" s="1"/>
  <c r="D156" i="4" s="1"/>
  <c r="E156" i="4" s="1"/>
  <c r="F156" i="4" s="1"/>
  <c r="G156" i="4" s="1"/>
  <c r="H156" i="4" s="1"/>
  <c r="D157" i="4" s="1"/>
  <c r="F157" i="4" s="1"/>
  <c r="G157" i="4" s="1"/>
  <c r="H157" i="4" s="1"/>
  <c r="D158" i="4" s="1"/>
  <c r="F158" i="4" s="1"/>
  <c r="G158" i="4" s="1"/>
  <c r="H158" i="4" s="1"/>
  <c r="D159" i="4" s="1"/>
  <c r="F159" i="4" s="1"/>
  <c r="G159" i="4" s="1"/>
  <c r="H159" i="4" s="1"/>
  <c r="D160" i="4" s="1"/>
  <c r="F160" i="4" s="1"/>
  <c r="G160" i="4" s="1"/>
  <c r="H160" i="4" s="1"/>
  <c r="F25" i="2"/>
  <c r="G25" i="2" s="1"/>
  <c r="H25" i="2" s="1"/>
  <c r="C26" i="2" s="1"/>
  <c r="F24" i="1"/>
  <c r="G24" i="1" s="1"/>
  <c r="H24" i="1" s="1"/>
  <c r="D153" i="6" l="1"/>
  <c r="F153" i="6" s="1"/>
  <c r="G153" i="6" s="1"/>
  <c r="H153" i="6" s="1"/>
  <c r="D154" i="6" s="1"/>
  <c r="E154" i="6" s="1"/>
  <c r="F154" i="6" s="1"/>
  <c r="G154" i="6" s="1"/>
  <c r="H154" i="6" s="1"/>
  <c r="D155" i="6" s="1"/>
  <c r="E155" i="6" s="1"/>
  <c r="F155" i="6" s="1"/>
  <c r="G155" i="6" s="1"/>
  <c r="H155" i="6" s="1"/>
  <c r="D156" i="6" s="1"/>
  <c r="F156" i="6" s="1"/>
  <c r="G156" i="6" s="1"/>
  <c r="H156" i="6" s="1"/>
  <c r="D157" i="6" s="1"/>
  <c r="F157" i="6" s="1"/>
  <c r="G157" i="6" s="1"/>
  <c r="H157" i="6" s="1"/>
  <c r="D158" i="6" s="1"/>
  <c r="F158" i="6" s="1"/>
  <c r="G158" i="6" s="1"/>
  <c r="H158" i="6" s="1"/>
  <c r="D159" i="6" s="1"/>
  <c r="F159" i="6" s="1"/>
  <c r="G159" i="6" s="1"/>
  <c r="H159" i="6" s="1"/>
  <c r="C160" i="6" s="1"/>
  <c r="F159" i="5"/>
  <c r="G159" i="5" s="1"/>
  <c r="H159" i="5" s="1"/>
  <c r="D160" i="5" s="1"/>
  <c r="E160" i="5" s="1"/>
  <c r="F160" i="5" s="1"/>
  <c r="G160" i="5" s="1"/>
  <c r="H160" i="5" s="1"/>
  <c r="D161" i="5" s="1"/>
  <c r="E161" i="5" s="1"/>
  <c r="F161" i="5" s="1"/>
  <c r="G161" i="5" s="1"/>
  <c r="H161" i="5" s="1"/>
  <c r="D162" i="5" s="1"/>
  <c r="F162" i="5" s="1"/>
  <c r="G162" i="5" s="1"/>
  <c r="H162" i="5" s="1"/>
  <c r="D163" i="5" s="1"/>
  <c r="F163" i="5" s="1"/>
  <c r="G163" i="5" s="1"/>
  <c r="H163" i="5" s="1"/>
  <c r="D164" i="5" s="1"/>
  <c r="F164" i="5" s="1"/>
  <c r="G164" i="5" s="1"/>
  <c r="H164" i="5" s="1"/>
  <c r="D165" i="5" s="1"/>
  <c r="F165" i="5" s="1"/>
  <c r="G165" i="5" s="1"/>
  <c r="H165" i="5" s="1"/>
  <c r="D161" i="4"/>
  <c r="C161" i="4"/>
  <c r="F161" i="4" s="1"/>
  <c r="G161" i="4" s="1"/>
  <c r="H161" i="4" s="1"/>
  <c r="D162" i="4" s="1"/>
  <c r="E162" i="4" s="1"/>
  <c r="F162" i="4" s="1"/>
  <c r="G162" i="4" s="1"/>
  <c r="H162" i="4" s="1"/>
  <c r="D163" i="4" s="1"/>
  <c r="E163" i="4" s="1"/>
  <c r="F163" i="4" s="1"/>
  <c r="G163" i="4" s="1"/>
  <c r="H163" i="4" s="1"/>
  <c r="D164" i="4" s="1"/>
  <c r="F164" i="4" s="1"/>
  <c r="G164" i="4" s="1"/>
  <c r="H164" i="4" s="1"/>
  <c r="D165" i="4" s="1"/>
  <c r="F165" i="4" s="1"/>
  <c r="G165" i="4" s="1"/>
  <c r="H165" i="4" s="1"/>
  <c r="D166" i="4" s="1"/>
  <c r="F166" i="4" s="1"/>
  <c r="G166" i="4" s="1"/>
  <c r="H166" i="4" s="1"/>
  <c r="D167" i="4" s="1"/>
  <c r="F167" i="4" s="1"/>
  <c r="G167" i="4" s="1"/>
  <c r="H167" i="4" s="1"/>
  <c r="D26" i="2"/>
  <c r="F26" i="2" s="1"/>
  <c r="G26" i="2" s="1"/>
  <c r="H26" i="2" s="1"/>
  <c r="D25" i="1"/>
  <c r="F25" i="1" s="1"/>
  <c r="G25" i="1" s="1"/>
  <c r="H25" i="1" s="1"/>
  <c r="C26" i="1" s="1"/>
  <c r="D160" i="6" l="1"/>
  <c r="F160" i="6" s="1"/>
  <c r="G160" i="6" s="1"/>
  <c r="H160" i="6" s="1"/>
  <c r="D161" i="6" s="1"/>
  <c r="E161" i="6" s="1"/>
  <c r="F161" i="6" s="1"/>
  <c r="G161" i="6" s="1"/>
  <c r="H161" i="6" s="1"/>
  <c r="D162" i="6" s="1"/>
  <c r="E162" i="6" s="1"/>
  <c r="F162" i="6" s="1"/>
  <c r="G162" i="6" s="1"/>
  <c r="H162" i="6" s="1"/>
  <c r="D163" i="6" s="1"/>
  <c r="F163" i="6" s="1"/>
  <c r="G163" i="6" s="1"/>
  <c r="H163" i="6" s="1"/>
  <c r="D164" i="6" s="1"/>
  <c r="F164" i="6" s="1"/>
  <c r="G164" i="6" s="1"/>
  <c r="H164" i="6" s="1"/>
  <c r="D165" i="6" s="1"/>
  <c r="F165" i="6" s="1"/>
  <c r="G165" i="6" s="1"/>
  <c r="H165" i="6" s="1"/>
  <c r="D166" i="6" s="1"/>
  <c r="F166" i="6" s="1"/>
  <c r="G166" i="6" s="1"/>
  <c r="H166" i="6" s="1"/>
  <c r="C167" i="6" s="1"/>
  <c r="D166" i="5"/>
  <c r="C166" i="5"/>
  <c r="F166" i="5" s="1"/>
  <c r="G166" i="5" s="1"/>
  <c r="H166" i="5" s="1"/>
  <c r="D167" i="5" s="1"/>
  <c r="E167" i="5" s="1"/>
  <c r="F167" i="5" s="1"/>
  <c r="G167" i="5" s="1"/>
  <c r="H167" i="5" s="1"/>
  <c r="D168" i="5" s="1"/>
  <c r="E168" i="5" s="1"/>
  <c r="F168" i="5" s="1"/>
  <c r="G168" i="5" s="1"/>
  <c r="H168" i="5" s="1"/>
  <c r="D169" i="5" s="1"/>
  <c r="F169" i="5" s="1"/>
  <c r="G169" i="5" s="1"/>
  <c r="H169" i="5" s="1"/>
  <c r="D170" i="5" s="1"/>
  <c r="F170" i="5" s="1"/>
  <c r="G170" i="5" s="1"/>
  <c r="H170" i="5" s="1"/>
  <c r="D171" i="5" s="1"/>
  <c r="F171" i="5" s="1"/>
  <c r="G171" i="5" s="1"/>
  <c r="H171" i="5" s="1"/>
  <c r="D172" i="5" s="1"/>
  <c r="F172" i="5" s="1"/>
  <c r="G172" i="5" s="1"/>
  <c r="H172" i="5" s="1"/>
  <c r="D168" i="4"/>
  <c r="C168" i="4"/>
  <c r="F168" i="4" s="1"/>
  <c r="G168" i="4" s="1"/>
  <c r="H168" i="4" s="1"/>
  <c r="D169" i="4" s="1"/>
  <c r="E169" i="4" s="1"/>
  <c r="F169" i="4" s="1"/>
  <c r="G169" i="4" s="1"/>
  <c r="H169" i="4" s="1"/>
  <c r="D170" i="4" s="1"/>
  <c r="E170" i="4" s="1"/>
  <c r="F170" i="4" s="1"/>
  <c r="G170" i="4" s="1"/>
  <c r="H170" i="4" s="1"/>
  <c r="D171" i="4" s="1"/>
  <c r="F171" i="4" s="1"/>
  <c r="G171" i="4" s="1"/>
  <c r="H171" i="4" s="1"/>
  <c r="D172" i="4" s="1"/>
  <c r="F172" i="4" s="1"/>
  <c r="G172" i="4" s="1"/>
  <c r="H172" i="4" s="1"/>
  <c r="D173" i="4" s="1"/>
  <c r="F173" i="4" s="1"/>
  <c r="G173" i="4" s="1"/>
  <c r="H173" i="4" s="1"/>
  <c r="D174" i="4" s="1"/>
  <c r="F174" i="4" s="1"/>
  <c r="G174" i="4" s="1"/>
  <c r="H174" i="4" s="1"/>
  <c r="D27" i="2"/>
  <c r="E27" i="2" s="1"/>
  <c r="F27" i="2" s="1"/>
  <c r="G27" i="2" s="1"/>
  <c r="H27" i="2" s="1"/>
  <c r="D26" i="1"/>
  <c r="D167" i="6" l="1"/>
  <c r="D173" i="5"/>
  <c r="C173" i="5"/>
  <c r="D175" i="4"/>
  <c r="C175" i="4"/>
  <c r="F175" i="4" s="1"/>
  <c r="G175" i="4" s="1"/>
  <c r="H175" i="4" s="1"/>
  <c r="D176" i="4" s="1"/>
  <c r="E176" i="4" s="1"/>
  <c r="F176" i="4" s="1"/>
  <c r="G176" i="4" s="1"/>
  <c r="H176" i="4" s="1"/>
  <c r="D177" i="4" s="1"/>
  <c r="E177" i="4" s="1"/>
  <c r="F177" i="4" s="1"/>
  <c r="G177" i="4" s="1"/>
  <c r="H177" i="4" s="1"/>
  <c r="D178" i="4" s="1"/>
  <c r="F178" i="4" s="1"/>
  <c r="G178" i="4" s="1"/>
  <c r="H178" i="4" s="1"/>
  <c r="D179" i="4" s="1"/>
  <c r="F179" i="4" s="1"/>
  <c r="G179" i="4" s="1"/>
  <c r="H179" i="4" s="1"/>
  <c r="D180" i="4" s="1"/>
  <c r="F180" i="4" s="1"/>
  <c r="G180" i="4" s="1"/>
  <c r="H180" i="4" s="1"/>
  <c r="D181" i="4" s="1"/>
  <c r="F181" i="4" s="1"/>
  <c r="G181" i="4" s="1"/>
  <c r="H181" i="4" s="1"/>
  <c r="D28" i="2"/>
  <c r="E28" i="2" s="1"/>
  <c r="F28" i="2" s="1"/>
  <c r="G28" i="2" s="1"/>
  <c r="H28" i="2" s="1"/>
  <c r="F26" i="1"/>
  <c r="G26" i="1" s="1"/>
  <c r="H26" i="1" s="1"/>
  <c r="F167" i="6" l="1"/>
  <c r="G167" i="6" s="1"/>
  <c r="H167" i="6" s="1"/>
  <c r="D168" i="6" s="1"/>
  <c r="E168" i="6" s="1"/>
  <c r="F168" i="6" s="1"/>
  <c r="G168" i="6" s="1"/>
  <c r="H168" i="6" s="1"/>
  <c r="D169" i="6" s="1"/>
  <c r="E169" i="6" s="1"/>
  <c r="F169" i="6" s="1"/>
  <c r="G169" i="6" s="1"/>
  <c r="H169" i="6" s="1"/>
  <c r="D170" i="6" s="1"/>
  <c r="F170" i="6" s="1"/>
  <c r="G170" i="6" s="1"/>
  <c r="H170" i="6" s="1"/>
  <c r="D171" i="6" s="1"/>
  <c r="F171" i="6" s="1"/>
  <c r="G171" i="6" s="1"/>
  <c r="H171" i="6" s="1"/>
  <c r="D172" i="6" s="1"/>
  <c r="F172" i="6" s="1"/>
  <c r="G172" i="6" s="1"/>
  <c r="H172" i="6" s="1"/>
  <c r="D173" i="6" s="1"/>
  <c r="F173" i="6" s="1"/>
  <c r="G173" i="6" s="1"/>
  <c r="H173" i="6" s="1"/>
  <c r="C174" i="6" s="1"/>
  <c r="F173" i="5"/>
  <c r="G173" i="5" s="1"/>
  <c r="H173" i="5" s="1"/>
  <c r="D174" i="5" s="1"/>
  <c r="E174" i="5" s="1"/>
  <c r="F174" i="5" s="1"/>
  <c r="G174" i="5" s="1"/>
  <c r="H174" i="5" s="1"/>
  <c r="D175" i="5" s="1"/>
  <c r="E175" i="5" s="1"/>
  <c r="F175" i="5" s="1"/>
  <c r="G175" i="5" s="1"/>
  <c r="H175" i="5" s="1"/>
  <c r="D176" i="5" s="1"/>
  <c r="F176" i="5" s="1"/>
  <c r="G176" i="5" s="1"/>
  <c r="H176" i="5" s="1"/>
  <c r="D177" i="5" s="1"/>
  <c r="F177" i="5" s="1"/>
  <c r="G177" i="5" s="1"/>
  <c r="H177" i="5" s="1"/>
  <c r="D178" i="5" s="1"/>
  <c r="F178" i="5" s="1"/>
  <c r="G178" i="5" s="1"/>
  <c r="H178" i="5" s="1"/>
  <c r="D179" i="5" s="1"/>
  <c r="F179" i="5" s="1"/>
  <c r="G179" i="5" s="1"/>
  <c r="H179" i="5" s="1"/>
  <c r="D182" i="4"/>
  <c r="C182" i="4"/>
  <c r="F182" i="4" s="1"/>
  <c r="G182" i="4" s="1"/>
  <c r="H182" i="4" s="1"/>
  <c r="D183" i="4" s="1"/>
  <c r="E183" i="4" s="1"/>
  <c r="F183" i="4" s="1"/>
  <c r="G183" i="4" s="1"/>
  <c r="H183" i="4" s="1"/>
  <c r="D184" i="4" s="1"/>
  <c r="E184" i="4" s="1"/>
  <c r="F184" i="4" s="1"/>
  <c r="G184" i="4" s="1"/>
  <c r="H184" i="4" s="1"/>
  <c r="D185" i="4" s="1"/>
  <c r="F185" i="4" s="1"/>
  <c r="G185" i="4" s="1"/>
  <c r="H185" i="4" s="1"/>
  <c r="D186" i="4" s="1"/>
  <c r="F186" i="4" s="1"/>
  <c r="G186" i="4" s="1"/>
  <c r="H186" i="4" s="1"/>
  <c r="D187" i="4" s="1"/>
  <c r="F187" i="4" s="1"/>
  <c r="G187" i="4" s="1"/>
  <c r="H187" i="4" s="1"/>
  <c r="D188" i="4" s="1"/>
  <c r="F188" i="4" s="1"/>
  <c r="G188" i="4" s="1"/>
  <c r="H188" i="4" s="1"/>
  <c r="D29" i="2"/>
  <c r="F29" i="2" s="1"/>
  <c r="G29" i="2" s="1"/>
  <c r="H29" i="2" s="1"/>
  <c r="D27" i="1"/>
  <c r="E27" i="1" s="1"/>
  <c r="D174" i="6" l="1"/>
  <c r="F174" i="6" s="1"/>
  <c r="G174" i="6" s="1"/>
  <c r="H174" i="6" s="1"/>
  <c r="D175" i="6" s="1"/>
  <c r="E175" i="6" s="1"/>
  <c r="F175" i="6" s="1"/>
  <c r="G175" i="6" s="1"/>
  <c r="H175" i="6" s="1"/>
  <c r="D176" i="6" s="1"/>
  <c r="E176" i="6" s="1"/>
  <c r="F176" i="6" s="1"/>
  <c r="G176" i="6" s="1"/>
  <c r="H176" i="6" s="1"/>
  <c r="D177" i="6" s="1"/>
  <c r="F177" i="6" s="1"/>
  <c r="G177" i="6" s="1"/>
  <c r="H177" i="6" s="1"/>
  <c r="D178" i="6" s="1"/>
  <c r="F178" i="6" s="1"/>
  <c r="G178" i="6" s="1"/>
  <c r="H178" i="6" s="1"/>
  <c r="D179" i="6" s="1"/>
  <c r="F179" i="6" s="1"/>
  <c r="G179" i="6" s="1"/>
  <c r="H179" i="6" s="1"/>
  <c r="D180" i="6" s="1"/>
  <c r="F180" i="6" s="1"/>
  <c r="G180" i="6" s="1"/>
  <c r="H180" i="6" s="1"/>
  <c r="C181" i="6" s="1"/>
  <c r="D180" i="5"/>
  <c r="C180" i="5"/>
  <c r="F180" i="5" s="1"/>
  <c r="G180" i="5" s="1"/>
  <c r="H180" i="5" s="1"/>
  <c r="D181" i="5" s="1"/>
  <c r="E181" i="5" s="1"/>
  <c r="F181" i="5" s="1"/>
  <c r="G181" i="5" s="1"/>
  <c r="H181" i="5" s="1"/>
  <c r="D182" i="5" s="1"/>
  <c r="E182" i="5" s="1"/>
  <c r="F182" i="5" s="1"/>
  <c r="G182" i="5" s="1"/>
  <c r="H182" i="5" s="1"/>
  <c r="D183" i="5" s="1"/>
  <c r="F183" i="5" s="1"/>
  <c r="G183" i="5" s="1"/>
  <c r="H183" i="5" s="1"/>
  <c r="D184" i="5" s="1"/>
  <c r="F184" i="5" s="1"/>
  <c r="G184" i="5" s="1"/>
  <c r="H184" i="5" s="1"/>
  <c r="D185" i="5" s="1"/>
  <c r="F185" i="5" s="1"/>
  <c r="G185" i="5" s="1"/>
  <c r="H185" i="5" s="1"/>
  <c r="D186" i="5" s="1"/>
  <c r="F186" i="5" s="1"/>
  <c r="G186" i="5" s="1"/>
  <c r="H186" i="5" s="1"/>
  <c r="D189" i="4"/>
  <c r="C189" i="4"/>
  <c r="F189" i="4" s="1"/>
  <c r="G189" i="4" s="1"/>
  <c r="H189" i="4" s="1"/>
  <c r="D190" i="4" s="1"/>
  <c r="E190" i="4" s="1"/>
  <c r="F190" i="4" s="1"/>
  <c r="G190" i="4" s="1"/>
  <c r="H190" i="4" s="1"/>
  <c r="D191" i="4" s="1"/>
  <c r="E191" i="4" s="1"/>
  <c r="F191" i="4" s="1"/>
  <c r="G191" i="4" s="1"/>
  <c r="H191" i="4" s="1"/>
  <c r="D192" i="4" s="1"/>
  <c r="F192" i="4" s="1"/>
  <c r="G192" i="4" s="1"/>
  <c r="H192" i="4" s="1"/>
  <c r="D193" i="4" s="1"/>
  <c r="F193" i="4" s="1"/>
  <c r="G193" i="4" s="1"/>
  <c r="H193" i="4" s="1"/>
  <c r="D194" i="4" s="1"/>
  <c r="F194" i="4" s="1"/>
  <c r="G194" i="4" s="1"/>
  <c r="H194" i="4" s="1"/>
  <c r="D195" i="4" s="1"/>
  <c r="F195" i="4" s="1"/>
  <c r="G195" i="4" s="1"/>
  <c r="H195" i="4" s="1"/>
  <c r="D30" i="2"/>
  <c r="F30" i="2" s="1"/>
  <c r="G30" i="2" s="1"/>
  <c r="H30" i="2" s="1"/>
  <c r="F27" i="1"/>
  <c r="G27" i="1" s="1"/>
  <c r="H27" i="1" s="1"/>
  <c r="D181" i="6" l="1"/>
  <c r="F181" i="6" s="1"/>
  <c r="G181" i="6" s="1"/>
  <c r="H181" i="6" s="1"/>
  <c r="D182" i="6" s="1"/>
  <c r="E182" i="6" s="1"/>
  <c r="F182" i="6" s="1"/>
  <c r="G182" i="6" s="1"/>
  <c r="H182" i="6" s="1"/>
  <c r="D183" i="6" s="1"/>
  <c r="E183" i="6" s="1"/>
  <c r="F183" i="6" s="1"/>
  <c r="G183" i="6" s="1"/>
  <c r="H183" i="6" s="1"/>
  <c r="D184" i="6" s="1"/>
  <c r="F184" i="6" s="1"/>
  <c r="G184" i="6" s="1"/>
  <c r="H184" i="6" s="1"/>
  <c r="D185" i="6" s="1"/>
  <c r="F185" i="6" s="1"/>
  <c r="G185" i="6" s="1"/>
  <c r="H185" i="6" s="1"/>
  <c r="D186" i="6" s="1"/>
  <c r="F186" i="6" s="1"/>
  <c r="G186" i="6" s="1"/>
  <c r="H186" i="6" s="1"/>
  <c r="D187" i="6" s="1"/>
  <c r="F187" i="6" s="1"/>
  <c r="G187" i="6" s="1"/>
  <c r="H187" i="6" s="1"/>
  <c r="C188" i="6" s="1"/>
  <c r="D187" i="5"/>
  <c r="C187" i="5"/>
  <c r="F187" i="5" s="1"/>
  <c r="G187" i="5" s="1"/>
  <c r="H187" i="5" s="1"/>
  <c r="D188" i="5" s="1"/>
  <c r="E188" i="5" s="1"/>
  <c r="F188" i="5" s="1"/>
  <c r="G188" i="5" s="1"/>
  <c r="H188" i="5" s="1"/>
  <c r="D189" i="5" s="1"/>
  <c r="E189" i="5" s="1"/>
  <c r="F189" i="5" s="1"/>
  <c r="G189" i="5" s="1"/>
  <c r="H189" i="5" s="1"/>
  <c r="D190" i="5" s="1"/>
  <c r="F190" i="5" s="1"/>
  <c r="G190" i="5" s="1"/>
  <c r="H190" i="5" s="1"/>
  <c r="D191" i="5" s="1"/>
  <c r="F191" i="5" s="1"/>
  <c r="G191" i="5" s="1"/>
  <c r="H191" i="5" s="1"/>
  <c r="D192" i="5" s="1"/>
  <c r="F192" i="5" s="1"/>
  <c r="G192" i="5" s="1"/>
  <c r="H192" i="5" s="1"/>
  <c r="D193" i="5" s="1"/>
  <c r="F193" i="5" s="1"/>
  <c r="G193" i="5" s="1"/>
  <c r="H193" i="5" s="1"/>
  <c r="D196" i="4"/>
  <c r="C196" i="4"/>
  <c r="F196" i="4" s="1"/>
  <c r="G196" i="4" s="1"/>
  <c r="H196" i="4" s="1"/>
  <c r="D197" i="4" s="1"/>
  <c r="E197" i="4" s="1"/>
  <c r="F197" i="4" s="1"/>
  <c r="G197" i="4" s="1"/>
  <c r="H197" i="4" s="1"/>
  <c r="D198" i="4" s="1"/>
  <c r="E198" i="4" s="1"/>
  <c r="F198" i="4" s="1"/>
  <c r="G198" i="4" s="1"/>
  <c r="H198" i="4" s="1"/>
  <c r="D199" i="4" s="1"/>
  <c r="F199" i="4" s="1"/>
  <c r="G199" i="4" s="1"/>
  <c r="H199" i="4" s="1"/>
  <c r="D200" i="4" s="1"/>
  <c r="F200" i="4" s="1"/>
  <c r="G200" i="4" s="1"/>
  <c r="H200" i="4" s="1"/>
  <c r="D201" i="4" s="1"/>
  <c r="F201" i="4" s="1"/>
  <c r="G201" i="4" s="1"/>
  <c r="H201" i="4" s="1"/>
  <c r="D202" i="4" s="1"/>
  <c r="F202" i="4" s="1"/>
  <c r="G202" i="4" s="1"/>
  <c r="H202" i="4" s="1"/>
  <c r="D28" i="1"/>
  <c r="E28" i="1" s="1"/>
  <c r="F28" i="1" s="1"/>
  <c r="G28" i="1" s="1"/>
  <c r="H28" i="1" s="1"/>
  <c r="D31" i="2"/>
  <c r="F31" i="2"/>
  <c r="G31" i="2" s="1"/>
  <c r="H31" i="2" s="1"/>
  <c r="D188" i="6" l="1"/>
  <c r="F188" i="6" s="1"/>
  <c r="G188" i="6" s="1"/>
  <c r="H188" i="6" s="1"/>
  <c r="D189" i="6" s="1"/>
  <c r="E189" i="6" s="1"/>
  <c r="F189" i="6" s="1"/>
  <c r="G189" i="6" s="1"/>
  <c r="H189" i="6" s="1"/>
  <c r="D190" i="6" s="1"/>
  <c r="E190" i="6" s="1"/>
  <c r="F190" i="6" s="1"/>
  <c r="G190" i="6" s="1"/>
  <c r="H190" i="6" s="1"/>
  <c r="D191" i="6" s="1"/>
  <c r="F191" i="6" s="1"/>
  <c r="G191" i="6" s="1"/>
  <c r="H191" i="6" s="1"/>
  <c r="D192" i="6" s="1"/>
  <c r="F192" i="6" s="1"/>
  <c r="G192" i="6" s="1"/>
  <c r="H192" i="6" s="1"/>
  <c r="D193" i="6" s="1"/>
  <c r="F193" i="6" s="1"/>
  <c r="G193" i="6" s="1"/>
  <c r="H193" i="6" s="1"/>
  <c r="D194" i="6" s="1"/>
  <c r="F194" i="6" s="1"/>
  <c r="G194" i="6" s="1"/>
  <c r="H194" i="6" s="1"/>
  <c r="C195" i="6" s="1"/>
  <c r="D194" i="5"/>
  <c r="C194" i="5"/>
  <c r="F194" i="5" s="1"/>
  <c r="G194" i="5" s="1"/>
  <c r="H194" i="5" s="1"/>
  <c r="D195" i="5" s="1"/>
  <c r="E195" i="5" s="1"/>
  <c r="F195" i="5" s="1"/>
  <c r="G195" i="5" s="1"/>
  <c r="H195" i="5" s="1"/>
  <c r="D196" i="5" s="1"/>
  <c r="E196" i="5" s="1"/>
  <c r="F196" i="5" s="1"/>
  <c r="G196" i="5" s="1"/>
  <c r="H196" i="5" s="1"/>
  <c r="D197" i="5" s="1"/>
  <c r="F197" i="5" s="1"/>
  <c r="G197" i="5" s="1"/>
  <c r="H197" i="5" s="1"/>
  <c r="D198" i="5" s="1"/>
  <c r="F198" i="5" s="1"/>
  <c r="G198" i="5" s="1"/>
  <c r="H198" i="5" s="1"/>
  <c r="D199" i="5" s="1"/>
  <c r="F199" i="5" s="1"/>
  <c r="G199" i="5" s="1"/>
  <c r="H199" i="5" s="1"/>
  <c r="D200" i="5" s="1"/>
  <c r="F200" i="5" s="1"/>
  <c r="G200" i="5" s="1"/>
  <c r="H200" i="5" s="1"/>
  <c r="D29" i="1"/>
  <c r="F29" i="1" s="1"/>
  <c r="G29" i="1" s="1"/>
  <c r="H29" i="1" s="1"/>
  <c r="D32" i="2"/>
  <c r="F32" i="2"/>
  <c r="G32" i="2" s="1"/>
  <c r="H32" i="2" s="1"/>
  <c r="C33" i="2" s="1"/>
  <c r="D195" i="6" l="1"/>
  <c r="F195" i="6" s="1"/>
  <c r="G195" i="6" s="1"/>
  <c r="H195" i="6" s="1"/>
  <c r="D196" i="6" s="1"/>
  <c r="E196" i="6" s="1"/>
  <c r="F196" i="6" s="1"/>
  <c r="G196" i="6" s="1"/>
  <c r="H196" i="6" s="1"/>
  <c r="D197" i="6" s="1"/>
  <c r="E197" i="6" s="1"/>
  <c r="D30" i="1"/>
  <c r="D33" i="2"/>
  <c r="F33" i="2"/>
  <c r="G33" i="2" s="1"/>
  <c r="H33" i="2" s="1"/>
  <c r="F197" i="6" l="1"/>
  <c r="G197" i="6" s="1"/>
  <c r="H197" i="6" s="1"/>
  <c r="D198" i="6" s="1"/>
  <c r="F198" i="6" s="1"/>
  <c r="G198" i="6" s="1"/>
  <c r="H198" i="6" s="1"/>
  <c r="D199" i="6" s="1"/>
  <c r="F199" i="6" s="1"/>
  <c r="G199" i="6" s="1"/>
  <c r="H199" i="6" s="1"/>
  <c r="D200" i="6" s="1"/>
  <c r="F200" i="6" s="1"/>
  <c r="G200" i="6" s="1"/>
  <c r="H200" i="6" s="1"/>
  <c r="D201" i="6" s="1"/>
  <c r="F201" i="6" s="1"/>
  <c r="G201" i="6" s="1"/>
  <c r="H201" i="6" s="1"/>
  <c r="G1" i="6"/>
  <c r="F30" i="1"/>
  <c r="G30" i="1" s="1"/>
  <c r="H30" i="1" s="1"/>
  <c r="D34" i="2"/>
  <c r="E34" i="2" s="1"/>
  <c r="F34" i="2" s="1"/>
  <c r="G34" i="2" s="1"/>
  <c r="H34" i="2" s="1"/>
  <c r="D31" i="1" l="1"/>
  <c r="F31" i="1" s="1"/>
  <c r="G31" i="1" s="1"/>
  <c r="H31" i="1" s="1"/>
  <c r="D35" i="2"/>
  <c r="E35" i="2" s="1"/>
  <c r="F35" i="2" s="1"/>
  <c r="G35" i="2" s="1"/>
  <c r="H35" i="2" s="1"/>
  <c r="D32" i="1" l="1"/>
  <c r="D36" i="2"/>
  <c r="F32" i="1" l="1"/>
  <c r="G32" i="1" s="1"/>
  <c r="H32" i="1" s="1"/>
  <c r="C33" i="1" s="1"/>
  <c r="F36" i="2"/>
  <c r="G36" i="2" s="1"/>
  <c r="H36" i="2" s="1"/>
  <c r="D33" i="1" l="1"/>
  <c r="F33" i="1" s="1"/>
  <c r="G33" i="1" s="1"/>
  <c r="H33" i="1" s="1"/>
  <c r="D37" i="2"/>
  <c r="F37" i="2" s="1"/>
  <c r="G37" i="2" s="1"/>
  <c r="H37" i="2" s="1"/>
  <c r="D34" i="1" l="1"/>
  <c r="E34" i="1" s="1"/>
  <c r="F34" i="1" s="1"/>
  <c r="G34" i="1" s="1"/>
  <c r="H34" i="1" s="1"/>
  <c r="D38" i="2"/>
  <c r="D35" i="1" l="1"/>
  <c r="E35" i="1" s="1"/>
  <c r="F35" i="1" s="1"/>
  <c r="G35" i="1" s="1"/>
  <c r="H35" i="1" s="1"/>
  <c r="F38" i="2"/>
  <c r="G38" i="2" s="1"/>
  <c r="H38" i="2" s="1"/>
  <c r="D36" i="1" l="1"/>
  <c r="D39" i="2"/>
  <c r="F39" i="2"/>
  <c r="G39" i="2" s="1"/>
  <c r="H39" i="2" s="1"/>
  <c r="C40" i="2" s="1"/>
  <c r="F36" i="1" l="1"/>
  <c r="G36" i="1" s="1"/>
  <c r="H36" i="1" s="1"/>
  <c r="D40" i="2"/>
  <c r="F40" i="2" s="1"/>
  <c r="G40" i="2" s="1"/>
  <c r="H40" i="2" s="1"/>
  <c r="D37" i="1" l="1"/>
  <c r="D41" i="2"/>
  <c r="E41" i="2" s="1"/>
  <c r="F41" i="2" l="1"/>
  <c r="G41" i="2" s="1"/>
  <c r="H41" i="2" s="1"/>
  <c r="F37" i="1"/>
  <c r="G37" i="1" s="1"/>
  <c r="H37" i="1" s="1"/>
  <c r="D42" i="2" l="1"/>
  <c r="E42" i="2" s="1"/>
  <c r="D38" i="1"/>
  <c r="F42" i="2" l="1"/>
  <c r="G42" i="2" s="1"/>
  <c r="H42" i="2" s="1"/>
  <c r="F38" i="1"/>
  <c r="G38" i="1" s="1"/>
  <c r="H38" i="1" s="1"/>
  <c r="D43" i="2" l="1"/>
  <c r="F43" i="2"/>
  <c r="G43" i="2" s="1"/>
  <c r="H43" i="2" s="1"/>
  <c r="D39" i="1"/>
  <c r="F39" i="1" s="1"/>
  <c r="G39" i="1" s="1"/>
  <c r="H39" i="1" s="1"/>
  <c r="C40" i="1" s="1"/>
  <c r="D44" i="2" l="1"/>
  <c r="D40" i="1"/>
  <c r="F40" i="1"/>
  <c r="G40" i="1" s="1"/>
  <c r="H40" i="1" s="1"/>
  <c r="F44" i="2" l="1"/>
  <c r="G44" i="2" s="1"/>
  <c r="H44" i="2" s="1"/>
  <c r="D41" i="1"/>
  <c r="E41" i="1" s="1"/>
  <c r="F41" i="1" s="1"/>
  <c r="G41" i="1" s="1"/>
  <c r="H41" i="1" s="1"/>
  <c r="D45" i="2" l="1"/>
  <c r="D42" i="1"/>
  <c r="E42" i="1" s="1"/>
  <c r="F42" i="1" s="1"/>
  <c r="G42" i="1" s="1"/>
  <c r="H42" i="1" s="1"/>
  <c r="F45" i="2" l="1"/>
  <c r="G45" i="2" s="1"/>
  <c r="H45" i="2" s="1"/>
  <c r="D43" i="1"/>
  <c r="F43" i="1" s="1"/>
  <c r="G43" i="1" s="1"/>
  <c r="H43" i="1" s="1"/>
  <c r="D46" i="2" l="1"/>
  <c r="F46" i="2" s="1"/>
  <c r="G46" i="2" s="1"/>
  <c r="H46" i="2" s="1"/>
  <c r="C47" i="2" s="1"/>
  <c r="D44" i="1"/>
  <c r="D47" i="2" l="1"/>
  <c r="F47" i="2" s="1"/>
  <c r="G47" i="2" s="1"/>
  <c r="H47" i="2" s="1"/>
  <c r="F44" i="1"/>
  <c r="G44" i="1" s="1"/>
  <c r="H44" i="1" s="1"/>
  <c r="D48" i="2" l="1"/>
  <c r="E48" i="2" s="1"/>
  <c r="F48" i="2" s="1"/>
  <c r="G48" i="2" s="1"/>
  <c r="H48" i="2" s="1"/>
  <c r="D45" i="1"/>
  <c r="F45" i="1"/>
  <c r="G45" i="1" s="1"/>
  <c r="H45" i="1" s="1"/>
  <c r="D49" i="2" l="1"/>
  <c r="E49" i="2" s="1"/>
  <c r="F49" i="2" s="1"/>
  <c r="G49" i="2" s="1"/>
  <c r="H49" i="2" s="1"/>
  <c r="D46" i="1"/>
  <c r="F46" i="1" s="1"/>
  <c r="G46" i="1" s="1"/>
  <c r="H46" i="1" s="1"/>
  <c r="C47" i="1" s="1"/>
  <c r="D50" i="2" l="1"/>
  <c r="D47" i="1"/>
  <c r="F47" i="1" s="1"/>
  <c r="G47" i="1" s="1"/>
  <c r="H47" i="1" s="1"/>
  <c r="F50" i="2" l="1"/>
  <c r="G50" i="2" s="1"/>
  <c r="H50" i="2" s="1"/>
  <c r="D48" i="1"/>
  <c r="E48" i="1" s="1"/>
  <c r="F48" i="1" s="1"/>
  <c r="G48" i="1" s="1"/>
  <c r="H48" i="1" s="1"/>
  <c r="D51" i="2" l="1"/>
  <c r="D49" i="1"/>
  <c r="E49" i="1" s="1"/>
  <c r="F49" i="1" s="1"/>
  <c r="G49" i="1" s="1"/>
  <c r="H49" i="1" s="1"/>
  <c r="F51" i="2" l="1"/>
  <c r="G51" i="2" s="1"/>
  <c r="H51" i="2" s="1"/>
  <c r="D50" i="1"/>
  <c r="D52" i="2" l="1"/>
  <c r="F52" i="2" s="1"/>
  <c r="G52" i="2" s="1"/>
  <c r="H52" i="2" s="1"/>
  <c r="F50" i="1"/>
  <c r="G50" i="1" s="1"/>
  <c r="H50" i="1" s="1"/>
  <c r="D53" i="2" l="1"/>
  <c r="D51" i="1"/>
  <c r="F53" i="2" l="1"/>
  <c r="G53" i="2" s="1"/>
  <c r="H53" i="2" s="1"/>
  <c r="C54" i="2" s="1"/>
  <c r="F51" i="1"/>
  <c r="G51" i="1" s="1"/>
  <c r="H51" i="1" s="1"/>
  <c r="D54" i="2" l="1"/>
  <c r="F54" i="2" s="1"/>
  <c r="G54" i="2" s="1"/>
  <c r="H54" i="2" s="1"/>
  <c r="D52" i="1"/>
  <c r="F52" i="1" s="1"/>
  <c r="G52" i="1" s="1"/>
  <c r="H52" i="1" s="1"/>
  <c r="D55" i="2" l="1"/>
  <c r="E55" i="2" s="1"/>
  <c r="F55" i="2" s="1"/>
  <c r="G55" i="2" s="1"/>
  <c r="H55" i="2" s="1"/>
  <c r="D53" i="1"/>
  <c r="F53" i="1" s="1"/>
  <c r="G53" i="1" s="1"/>
  <c r="H53" i="1" s="1"/>
  <c r="C54" i="1" s="1"/>
  <c r="D56" i="2" l="1"/>
  <c r="E56" i="2" s="1"/>
  <c r="F56" i="2" s="1"/>
  <c r="G56" i="2" s="1"/>
  <c r="H56" i="2" s="1"/>
  <c r="D54" i="1"/>
  <c r="D57" i="2" l="1"/>
  <c r="F54" i="1"/>
  <c r="G54" i="1" s="1"/>
  <c r="H54" i="1" s="1"/>
  <c r="F57" i="2" l="1"/>
  <c r="G57" i="2" s="1"/>
  <c r="H57" i="2" s="1"/>
  <c r="D55" i="1"/>
  <c r="E55" i="1" s="1"/>
  <c r="F55" i="1" s="1"/>
  <c r="G55" i="1" s="1"/>
  <c r="H55" i="1" s="1"/>
  <c r="D58" i="2" l="1"/>
  <c r="F58" i="2" s="1"/>
  <c r="G58" i="2" s="1"/>
  <c r="H58" i="2" s="1"/>
  <c r="D56" i="1"/>
  <c r="E56" i="1" s="1"/>
  <c r="F56" i="1" s="1"/>
  <c r="G56" i="1" s="1"/>
  <c r="H56" i="1" s="1"/>
  <c r="D59" i="2" l="1"/>
  <c r="F59" i="2" s="1"/>
  <c r="G59" i="2" s="1"/>
  <c r="H59" i="2" s="1"/>
  <c r="D57" i="1"/>
  <c r="D60" i="2" l="1"/>
  <c r="F57" i="1"/>
  <c r="G57" i="1" s="1"/>
  <c r="H57" i="1" s="1"/>
  <c r="F60" i="2" l="1"/>
  <c r="G60" i="2" s="1"/>
  <c r="H60" i="2" s="1"/>
  <c r="C61" i="2" s="1"/>
  <c r="D58" i="1"/>
  <c r="F58" i="1" s="1"/>
  <c r="G58" i="1" s="1"/>
  <c r="H58" i="1" s="1"/>
  <c r="D61" i="2" l="1"/>
  <c r="D59" i="1"/>
  <c r="F61" i="2" l="1"/>
  <c r="G61" i="2" s="1"/>
  <c r="H61" i="2" s="1"/>
  <c r="F59" i="1"/>
  <c r="G59" i="1" s="1"/>
  <c r="H59" i="1" s="1"/>
  <c r="D62" i="2" l="1"/>
  <c r="E62" i="2" s="1"/>
  <c r="F62" i="2" s="1"/>
  <c r="G62" i="2" s="1"/>
  <c r="H62" i="2" s="1"/>
  <c r="D60" i="1"/>
  <c r="F60" i="1" s="1"/>
  <c r="G60" i="1" s="1"/>
  <c r="H60" i="1" s="1"/>
  <c r="C61" i="1" s="1"/>
  <c r="D63" i="2" l="1"/>
  <c r="E63" i="2" s="1"/>
  <c r="F63" i="2" s="1"/>
  <c r="G63" i="2" s="1"/>
  <c r="H63" i="2" s="1"/>
  <c r="D61" i="1"/>
  <c r="F61" i="1"/>
  <c r="G61" i="1" s="1"/>
  <c r="H61" i="1" s="1"/>
  <c r="D64" i="2" l="1"/>
  <c r="F64" i="2" s="1"/>
  <c r="G64" i="2" s="1"/>
  <c r="H64" i="2" s="1"/>
  <c r="D62" i="1"/>
  <c r="E62" i="1" s="1"/>
  <c r="F62" i="1" s="1"/>
  <c r="G62" i="1" s="1"/>
  <c r="H62" i="1" s="1"/>
  <c r="D65" i="2" l="1"/>
  <c r="F65" i="2" s="1"/>
  <c r="G65" i="2" s="1"/>
  <c r="H65" i="2" s="1"/>
  <c r="D63" i="1"/>
  <c r="E63" i="1" s="1"/>
  <c r="D66" i="2" l="1"/>
  <c r="F66" i="2" s="1"/>
  <c r="G66" i="2" s="1"/>
  <c r="H66" i="2" s="1"/>
  <c r="F63" i="1"/>
  <c r="G63" i="1" s="1"/>
  <c r="H63" i="1" s="1"/>
  <c r="D67" i="2" l="1"/>
  <c r="F67" i="2" s="1"/>
  <c r="G67" i="2" s="1"/>
  <c r="H67" i="2" s="1"/>
  <c r="C68" i="2" s="1"/>
  <c r="D64" i="1"/>
  <c r="D68" i="2" l="1"/>
  <c r="F68" i="2" s="1"/>
  <c r="G68" i="2" s="1"/>
  <c r="H68" i="2" s="1"/>
  <c r="F64" i="1"/>
  <c r="G64" i="1" s="1"/>
  <c r="H64" i="1" s="1"/>
  <c r="D69" i="2" l="1"/>
  <c r="E69" i="2" s="1"/>
  <c r="F69" i="2" s="1"/>
  <c r="G69" i="2" s="1"/>
  <c r="H69" i="2" s="1"/>
  <c r="D65" i="1"/>
  <c r="D70" i="2" l="1"/>
  <c r="E70" i="2" s="1"/>
  <c r="F70" i="2" s="1"/>
  <c r="G70" i="2" s="1"/>
  <c r="H70" i="2" s="1"/>
  <c r="F65" i="1"/>
  <c r="G65" i="1" s="1"/>
  <c r="H65" i="1" s="1"/>
  <c r="D71" i="2" l="1"/>
  <c r="F71" i="2" s="1"/>
  <c r="G71" i="2" s="1"/>
  <c r="H71" i="2" s="1"/>
  <c r="D66" i="1"/>
  <c r="D72" i="2" l="1"/>
  <c r="F66" i="1"/>
  <c r="G66" i="1" s="1"/>
  <c r="H66" i="1" s="1"/>
  <c r="F72" i="2" l="1"/>
  <c r="G72" i="2" s="1"/>
  <c r="H72" i="2" s="1"/>
  <c r="D67" i="1"/>
  <c r="F67" i="1" s="1"/>
  <c r="G67" i="1" s="1"/>
  <c r="H67" i="1" s="1"/>
  <c r="C68" i="1" s="1"/>
  <c r="D73" i="2" l="1"/>
  <c r="F73" i="2" s="1"/>
  <c r="G73" i="2" s="1"/>
  <c r="H73" i="2" s="1"/>
  <c r="D68" i="1"/>
  <c r="D74" i="2" l="1"/>
  <c r="F74" i="2" s="1"/>
  <c r="G74" i="2" s="1"/>
  <c r="H74" i="2" s="1"/>
  <c r="C75" i="2" s="1"/>
  <c r="F68" i="1"/>
  <c r="G68" i="1" s="1"/>
  <c r="H68" i="1" s="1"/>
  <c r="D75" i="2" l="1"/>
  <c r="D69" i="1"/>
  <c r="E69" i="1" s="1"/>
  <c r="F75" i="2" l="1"/>
  <c r="G75" i="2" s="1"/>
  <c r="H75" i="2" s="1"/>
  <c r="F69" i="1"/>
  <c r="G69" i="1" s="1"/>
  <c r="H69" i="1" s="1"/>
  <c r="D76" i="2" l="1"/>
  <c r="E76" i="2" s="1"/>
  <c r="D70" i="1"/>
  <c r="E70" i="1" s="1"/>
  <c r="F76" i="2" l="1"/>
  <c r="G76" i="2" s="1"/>
  <c r="H76" i="2" s="1"/>
  <c r="F70" i="1"/>
  <c r="G70" i="1" s="1"/>
  <c r="H70" i="1" s="1"/>
  <c r="D77" i="2" l="1"/>
  <c r="E77" i="2" s="1"/>
  <c r="F77" i="2" s="1"/>
  <c r="G77" i="2" s="1"/>
  <c r="H77" i="2" s="1"/>
  <c r="D71" i="1"/>
  <c r="F71" i="1"/>
  <c r="G71" i="1" s="1"/>
  <c r="H71" i="1" s="1"/>
  <c r="D78" i="2" l="1"/>
  <c r="F78" i="2" s="1"/>
  <c r="G78" i="2" s="1"/>
  <c r="H78" i="2" s="1"/>
  <c r="D72" i="1"/>
  <c r="D79" i="2" l="1"/>
  <c r="F72" i="1"/>
  <c r="G72" i="1" s="1"/>
  <c r="H72" i="1" s="1"/>
  <c r="F79" i="2" l="1"/>
  <c r="G79" i="2" s="1"/>
  <c r="H79" i="2" s="1"/>
  <c r="D73" i="1"/>
  <c r="F73" i="1" s="1"/>
  <c r="G73" i="1" s="1"/>
  <c r="H73" i="1" s="1"/>
  <c r="D80" i="2" l="1"/>
  <c r="D74" i="1"/>
  <c r="F74" i="1" s="1"/>
  <c r="G74" i="1" s="1"/>
  <c r="H74" i="1" s="1"/>
  <c r="C75" i="1" s="1"/>
  <c r="F80" i="2" l="1"/>
  <c r="G80" i="2" s="1"/>
  <c r="H80" i="2" s="1"/>
  <c r="D75" i="1"/>
  <c r="D81" i="2" l="1"/>
  <c r="F75" i="1"/>
  <c r="G75" i="1" s="1"/>
  <c r="H75" i="1" s="1"/>
  <c r="F81" i="2" l="1"/>
  <c r="G81" i="2" s="1"/>
  <c r="H81" i="2" s="1"/>
  <c r="C82" i="2" s="1"/>
  <c r="D76" i="1"/>
  <c r="E76" i="1" s="1"/>
  <c r="D82" i="2" l="1"/>
  <c r="F82" i="2" s="1"/>
  <c r="G82" i="2" s="1"/>
  <c r="H82" i="2" s="1"/>
  <c r="F76" i="1"/>
  <c r="G76" i="1" s="1"/>
  <c r="H76" i="1" s="1"/>
  <c r="D83" i="2" l="1"/>
  <c r="E83" i="2" s="1"/>
  <c r="F83" i="2" s="1"/>
  <c r="G83" i="2" s="1"/>
  <c r="H83" i="2" s="1"/>
  <c r="D77" i="1"/>
  <c r="E77" i="1" s="1"/>
  <c r="D84" i="2" l="1"/>
  <c r="E84" i="2" s="1"/>
  <c r="F77" i="1"/>
  <c r="G77" i="1" s="1"/>
  <c r="H77" i="1" s="1"/>
  <c r="F84" i="2" l="1"/>
  <c r="G84" i="2" s="1"/>
  <c r="H84" i="2" s="1"/>
  <c r="D78" i="1"/>
  <c r="F78" i="1" s="1"/>
  <c r="G78" i="1" s="1"/>
  <c r="H78" i="1" s="1"/>
  <c r="D85" i="2" l="1"/>
  <c r="D79" i="1"/>
  <c r="F85" i="2" l="1"/>
  <c r="G85" i="2" s="1"/>
  <c r="H85" i="2" s="1"/>
  <c r="F79" i="1"/>
  <c r="G79" i="1" s="1"/>
  <c r="H79" i="1" s="1"/>
  <c r="D86" i="2" l="1"/>
  <c r="D80" i="1"/>
  <c r="F80" i="1"/>
  <c r="G80" i="1" s="1"/>
  <c r="H80" i="1" s="1"/>
  <c r="F86" i="2" l="1"/>
  <c r="G86" i="2" s="1"/>
  <c r="H86" i="2" s="1"/>
  <c r="D81" i="1"/>
  <c r="D87" i="2" l="1"/>
  <c r="F81" i="1"/>
  <c r="G81" i="1" s="1"/>
  <c r="H81" i="1" s="1"/>
  <c r="C82" i="1" s="1"/>
  <c r="F87" i="2" l="1"/>
  <c r="G87" i="2" s="1"/>
  <c r="H87" i="2" s="1"/>
  <c r="D82" i="1"/>
  <c r="D88" i="2" l="1"/>
  <c r="F88" i="2" s="1"/>
  <c r="G88" i="2" s="1"/>
  <c r="H88" i="2" s="1"/>
  <c r="C89" i="2" s="1"/>
  <c r="F82" i="1"/>
  <c r="G82" i="1" s="1"/>
  <c r="H82" i="1" s="1"/>
  <c r="D89" i="2" l="1"/>
  <c r="D83" i="1"/>
  <c r="E83" i="1" s="1"/>
  <c r="F89" i="2" l="1"/>
  <c r="G89" i="2" s="1"/>
  <c r="H89" i="2" s="1"/>
  <c r="F83" i="1"/>
  <c r="G83" i="1" s="1"/>
  <c r="H83" i="1" s="1"/>
  <c r="D90" i="2" l="1"/>
  <c r="E90" i="2" s="1"/>
  <c r="F90" i="2" s="1"/>
  <c r="G90" i="2" s="1"/>
  <c r="H90" i="2" s="1"/>
  <c r="D84" i="1"/>
  <c r="E84" i="1" s="1"/>
  <c r="F84" i="1" s="1"/>
  <c r="G84" i="1" s="1"/>
  <c r="H84" i="1" s="1"/>
  <c r="D91" i="2" l="1"/>
  <c r="E91" i="2" s="1"/>
  <c r="D85" i="1"/>
  <c r="F91" i="2" l="1"/>
  <c r="G91" i="2" s="1"/>
  <c r="H91" i="2" s="1"/>
  <c r="F85" i="1"/>
  <c r="G85" i="1" s="1"/>
  <c r="H85" i="1" s="1"/>
  <c r="D92" i="2" l="1"/>
  <c r="F92" i="2" s="1"/>
  <c r="G92" i="2" s="1"/>
  <c r="H92" i="2" s="1"/>
  <c r="D86" i="1"/>
  <c r="F86" i="1" s="1"/>
  <c r="G86" i="1" s="1"/>
  <c r="H86" i="1" s="1"/>
  <c r="D93" i="2" l="1"/>
  <c r="F93" i="2" s="1"/>
  <c r="G93" i="2" s="1"/>
  <c r="H93" i="2" s="1"/>
  <c r="D87" i="1"/>
  <c r="D94" i="2" l="1"/>
  <c r="F94" i="2" s="1"/>
  <c r="G94" i="2" s="1"/>
  <c r="H94" i="2" s="1"/>
  <c r="F87" i="1"/>
  <c r="G87" i="1" s="1"/>
  <c r="H87" i="1" s="1"/>
  <c r="D95" i="2" l="1"/>
  <c r="D88" i="1"/>
  <c r="F88" i="1"/>
  <c r="G88" i="1" s="1"/>
  <c r="H88" i="1" s="1"/>
  <c r="C89" i="1" s="1"/>
  <c r="F95" i="2" l="1"/>
  <c r="G95" i="2" s="1"/>
  <c r="H95" i="2" s="1"/>
  <c r="C96" i="2" s="1"/>
  <c r="D89" i="1"/>
  <c r="F89" i="1"/>
  <c r="G89" i="1" s="1"/>
  <c r="H89" i="1" s="1"/>
  <c r="D96" i="2" l="1"/>
  <c r="F96" i="2"/>
  <c r="G96" i="2" s="1"/>
  <c r="H96" i="2" s="1"/>
  <c r="D90" i="1"/>
  <c r="E90" i="1" s="1"/>
  <c r="F90" i="1" s="1"/>
  <c r="G90" i="1" s="1"/>
  <c r="H90" i="1" s="1"/>
  <c r="D97" i="2" l="1"/>
  <c r="E97" i="2" s="1"/>
  <c r="F97" i="2" s="1"/>
  <c r="G97" i="2" s="1"/>
  <c r="H97" i="2" s="1"/>
  <c r="D91" i="1"/>
  <c r="E91" i="1" s="1"/>
  <c r="F91" i="1" s="1"/>
  <c r="G91" i="1" s="1"/>
  <c r="H91" i="1" s="1"/>
  <c r="D98" i="2" l="1"/>
  <c r="E98" i="2" s="1"/>
  <c r="F98" i="2" s="1"/>
  <c r="G98" i="2" s="1"/>
  <c r="H98" i="2" s="1"/>
  <c r="D92" i="1"/>
  <c r="F92" i="1" s="1"/>
  <c r="G92" i="1" s="1"/>
  <c r="H92" i="1" s="1"/>
  <c r="D99" i="2" l="1"/>
  <c r="F99" i="2" s="1"/>
  <c r="G99" i="2" s="1"/>
  <c r="H99" i="2" s="1"/>
  <c r="D93" i="1"/>
  <c r="D100" i="2" l="1"/>
  <c r="F100" i="2" s="1"/>
  <c r="G100" i="2" s="1"/>
  <c r="H100" i="2" s="1"/>
  <c r="F93" i="1"/>
  <c r="G93" i="1" s="1"/>
  <c r="H93" i="1" s="1"/>
  <c r="D101" i="2" l="1"/>
  <c r="D94" i="1"/>
  <c r="F94" i="1" s="1"/>
  <c r="G94" i="1" s="1"/>
  <c r="H94" i="1" s="1"/>
  <c r="F101" i="2" l="1"/>
  <c r="G101" i="2" s="1"/>
  <c r="H101" i="2" s="1"/>
  <c r="D95" i="1"/>
  <c r="D102" i="2" l="1"/>
  <c r="F95" i="1"/>
  <c r="G95" i="1" s="1"/>
  <c r="H95" i="1" s="1"/>
  <c r="C96" i="1" s="1"/>
  <c r="F102" i="2" l="1"/>
  <c r="G102" i="2" s="1"/>
  <c r="H102" i="2" s="1"/>
  <c r="C103" i="2" s="1"/>
  <c r="D96" i="1"/>
  <c r="D103" i="2" l="1"/>
  <c r="F96" i="1"/>
  <c r="G96" i="1" s="1"/>
  <c r="H96" i="1" s="1"/>
  <c r="F103" i="2" l="1"/>
  <c r="G103" i="2" s="1"/>
  <c r="H103" i="2" s="1"/>
  <c r="D97" i="1"/>
  <c r="E97" i="1" s="1"/>
  <c r="F97" i="1" s="1"/>
  <c r="G97" i="1" s="1"/>
  <c r="H97" i="1" s="1"/>
  <c r="D104" i="2" l="1"/>
  <c r="E104" i="2" s="1"/>
  <c r="F104" i="2" s="1"/>
  <c r="G104" i="2" s="1"/>
  <c r="H104" i="2" s="1"/>
  <c r="D98" i="1"/>
  <c r="E98" i="1" s="1"/>
  <c r="D105" i="2" l="1"/>
  <c r="E105" i="2" s="1"/>
  <c r="F105" i="2" s="1"/>
  <c r="G105" i="2" s="1"/>
  <c r="H105" i="2" s="1"/>
  <c r="F98" i="1"/>
  <c r="G98" i="1" s="1"/>
  <c r="H98" i="1" s="1"/>
  <c r="D106" i="2" l="1"/>
  <c r="D99" i="1"/>
  <c r="F99" i="1" s="1"/>
  <c r="G99" i="1" s="1"/>
  <c r="H99" i="1" s="1"/>
  <c r="F106" i="2" l="1"/>
  <c r="G106" i="2" s="1"/>
  <c r="H106" i="2" s="1"/>
  <c r="D100" i="1"/>
  <c r="F100" i="1" s="1"/>
  <c r="G100" i="1" s="1"/>
  <c r="H100" i="1" s="1"/>
  <c r="D107" i="2" l="1"/>
  <c r="D101" i="1"/>
  <c r="F107" i="2" l="1"/>
  <c r="G107" i="2" s="1"/>
  <c r="H107" i="2" s="1"/>
  <c r="F101" i="1"/>
  <c r="G101" i="1" s="1"/>
  <c r="H101" i="1" s="1"/>
  <c r="D108" i="2" l="1"/>
  <c r="F108" i="2" s="1"/>
  <c r="G108" i="2" s="1"/>
  <c r="H108" i="2" s="1"/>
  <c r="D102" i="1"/>
  <c r="F102" i="1" s="1"/>
  <c r="G102" i="1" s="1"/>
  <c r="H102" i="1" s="1"/>
  <c r="C103" i="1" s="1"/>
  <c r="D103" i="1" l="1"/>
  <c r="F103" i="1" s="1"/>
  <c r="G103" i="1" s="1"/>
  <c r="H103" i="1" s="1"/>
  <c r="D109" i="2"/>
  <c r="D104" i="1" l="1"/>
  <c r="E104" i="1" s="1"/>
  <c r="F104" i="1" s="1"/>
  <c r="G104" i="1" s="1"/>
  <c r="H104" i="1" s="1"/>
  <c r="F109" i="2"/>
  <c r="G109" i="2" s="1"/>
  <c r="H109" i="2" s="1"/>
  <c r="C110" i="2" s="1"/>
  <c r="D105" i="1" l="1"/>
  <c r="E105" i="1" s="1"/>
  <c r="F105" i="1" s="1"/>
  <c r="G105" i="1" s="1"/>
  <c r="H105" i="1" s="1"/>
  <c r="D110" i="2"/>
  <c r="D106" i="1" l="1"/>
  <c r="F110" i="2"/>
  <c r="G110" i="2" s="1"/>
  <c r="H110" i="2" s="1"/>
  <c r="F106" i="1"/>
  <c r="G106" i="1" s="1"/>
  <c r="H106" i="1" s="1"/>
  <c r="D111" i="2" l="1"/>
  <c r="E111" i="2" s="1"/>
  <c r="F111" i="2" s="1"/>
  <c r="G111" i="2" s="1"/>
  <c r="H111" i="2" s="1"/>
  <c r="D107" i="1"/>
  <c r="F107" i="1"/>
  <c r="G107" i="1" s="1"/>
  <c r="H107" i="1" s="1"/>
  <c r="D112" i="2" l="1"/>
  <c r="E112" i="2" s="1"/>
  <c r="F112" i="2" s="1"/>
  <c r="G112" i="2" s="1"/>
  <c r="H112" i="2" s="1"/>
  <c r="D108" i="1"/>
  <c r="F108" i="1" s="1"/>
  <c r="G108" i="1" s="1"/>
  <c r="H108" i="1" s="1"/>
  <c r="D113" i="2" l="1"/>
  <c r="D109" i="1"/>
  <c r="F113" i="2" l="1"/>
  <c r="G113" i="2" s="1"/>
  <c r="H113" i="2" s="1"/>
  <c r="F109" i="1"/>
  <c r="G109" i="1" s="1"/>
  <c r="H109" i="1" s="1"/>
  <c r="C110" i="1" s="1"/>
  <c r="D114" i="2" l="1"/>
  <c r="D110" i="1"/>
  <c r="F114" i="2" l="1"/>
  <c r="G114" i="2" s="1"/>
  <c r="H114" i="2" s="1"/>
  <c r="F110" i="1"/>
  <c r="G110" i="1" s="1"/>
  <c r="H110" i="1" s="1"/>
  <c r="D115" i="2" l="1"/>
  <c r="F115" i="2" s="1"/>
  <c r="G115" i="2" s="1"/>
  <c r="H115" i="2" s="1"/>
  <c r="D111" i="1"/>
  <c r="E111" i="1" s="1"/>
  <c r="F111" i="1" s="1"/>
  <c r="G111" i="1" s="1"/>
  <c r="H111" i="1" s="1"/>
  <c r="D116" i="2" l="1"/>
  <c r="F116" i="2"/>
  <c r="G116" i="2" s="1"/>
  <c r="H116" i="2" s="1"/>
  <c r="C117" i="2" s="1"/>
  <c r="D112" i="1"/>
  <c r="E112" i="1" s="1"/>
  <c r="F112" i="1" s="1"/>
  <c r="G112" i="1" s="1"/>
  <c r="H112" i="1" s="1"/>
  <c r="D117" i="2" l="1"/>
  <c r="F117" i="2" s="1"/>
  <c r="G117" i="2" s="1"/>
  <c r="H117" i="2" s="1"/>
  <c r="D113" i="1"/>
  <c r="F113" i="1" s="1"/>
  <c r="G113" i="1" s="1"/>
  <c r="H113" i="1" s="1"/>
  <c r="D118" i="2" l="1"/>
  <c r="E118" i="2" s="1"/>
  <c r="F118" i="2" s="1"/>
  <c r="G118" i="2" s="1"/>
  <c r="H118" i="2" s="1"/>
  <c r="D114" i="1"/>
  <c r="D119" i="2" l="1"/>
  <c r="E119" i="2" s="1"/>
  <c r="F119" i="2" s="1"/>
  <c r="G119" i="2" s="1"/>
  <c r="H119" i="2" s="1"/>
  <c r="F114" i="1"/>
  <c r="G114" i="1" s="1"/>
  <c r="H114" i="1" s="1"/>
  <c r="D120" i="2" l="1"/>
  <c r="F120" i="2"/>
  <c r="G120" i="2" s="1"/>
  <c r="H120" i="2" s="1"/>
  <c r="D115" i="1"/>
  <c r="F115" i="1" s="1"/>
  <c r="G115" i="1" s="1"/>
  <c r="H115" i="1" s="1"/>
  <c r="D121" i="2" l="1"/>
  <c r="F121" i="2" s="1"/>
  <c r="G121" i="2" s="1"/>
  <c r="H121" i="2" s="1"/>
  <c r="D116" i="1"/>
  <c r="D122" i="2" l="1"/>
  <c r="F122" i="2" s="1"/>
  <c r="G122" i="2" s="1"/>
  <c r="H122" i="2" s="1"/>
  <c r="F116" i="1"/>
  <c r="G116" i="1" s="1"/>
  <c r="H116" i="1" s="1"/>
  <c r="C117" i="1" s="1"/>
  <c r="D123" i="2" l="1"/>
  <c r="F123" i="2" s="1"/>
  <c r="G123" i="2" s="1"/>
  <c r="H123" i="2" s="1"/>
  <c r="C124" i="2" s="1"/>
  <c r="D117" i="1"/>
  <c r="F117" i="1" s="1"/>
  <c r="G117" i="1" s="1"/>
  <c r="H117" i="1" s="1"/>
  <c r="D124" i="2" l="1"/>
  <c r="F124" i="2" s="1"/>
  <c r="G124" i="2" s="1"/>
  <c r="H124" i="2" s="1"/>
  <c r="D118" i="1"/>
  <c r="E118" i="1" s="1"/>
  <c r="D125" i="2" l="1"/>
  <c r="E125" i="2" s="1"/>
  <c r="F125" i="2" s="1"/>
  <c r="G125" i="2" s="1"/>
  <c r="H125" i="2" s="1"/>
  <c r="F118" i="1"/>
  <c r="G118" i="1" s="1"/>
  <c r="H118" i="1" s="1"/>
  <c r="D126" i="2" l="1"/>
  <c r="E126" i="2" s="1"/>
  <c r="F126" i="2" s="1"/>
  <c r="G126" i="2" s="1"/>
  <c r="H126" i="2" s="1"/>
  <c r="D119" i="1"/>
  <c r="E119" i="1" s="1"/>
  <c r="F119" i="1" s="1"/>
  <c r="G119" i="1" s="1"/>
  <c r="H119" i="1" s="1"/>
  <c r="D127" i="2" l="1"/>
  <c r="F127" i="2" s="1"/>
  <c r="G127" i="2" s="1"/>
  <c r="H127" i="2" s="1"/>
  <c r="D120" i="1"/>
  <c r="F120" i="1" s="1"/>
  <c r="G120" i="1" s="1"/>
  <c r="H120" i="1" s="1"/>
  <c r="D128" i="2" l="1"/>
  <c r="F128" i="2"/>
  <c r="G128" i="2" s="1"/>
  <c r="H128" i="2" s="1"/>
  <c r="D121" i="1"/>
  <c r="F121" i="1" s="1"/>
  <c r="G121" i="1" s="1"/>
  <c r="H121" i="1" s="1"/>
  <c r="D129" i="2" l="1"/>
  <c r="F129" i="2" s="1"/>
  <c r="G129" i="2" s="1"/>
  <c r="H129" i="2" s="1"/>
  <c r="D122" i="1"/>
  <c r="F122" i="1" s="1"/>
  <c r="G122" i="1" s="1"/>
  <c r="H122" i="1" s="1"/>
  <c r="D130" i="2" l="1"/>
  <c r="F130" i="2" s="1"/>
  <c r="G130" i="2" s="1"/>
  <c r="H130" i="2" s="1"/>
  <c r="C131" i="2" s="1"/>
  <c r="D123" i="1"/>
  <c r="D131" i="2" l="1"/>
  <c r="F123" i="1"/>
  <c r="G123" i="1" s="1"/>
  <c r="H123" i="1" s="1"/>
  <c r="C124" i="1" s="1"/>
  <c r="F131" i="2" l="1"/>
  <c r="G131" i="2" s="1"/>
  <c r="H131" i="2" s="1"/>
  <c r="D124" i="1"/>
  <c r="F124" i="1" s="1"/>
  <c r="G124" i="1" s="1"/>
  <c r="H124" i="1" s="1"/>
  <c r="D132" i="2" l="1"/>
  <c r="E132" i="2" s="1"/>
  <c r="F132" i="2" s="1"/>
  <c r="G132" i="2" s="1"/>
  <c r="H132" i="2" s="1"/>
  <c r="D125" i="1"/>
  <c r="E125" i="1" s="1"/>
  <c r="F125" i="1" s="1"/>
  <c r="G125" i="1" s="1"/>
  <c r="H125" i="1" s="1"/>
  <c r="D133" i="2" l="1"/>
  <c r="E133" i="2" s="1"/>
  <c r="F133" i="2" s="1"/>
  <c r="G133" i="2" s="1"/>
  <c r="H133" i="2" s="1"/>
  <c r="D126" i="1"/>
  <c r="E126" i="1" s="1"/>
  <c r="F126" i="1" s="1"/>
  <c r="G126" i="1" s="1"/>
  <c r="H126" i="1" s="1"/>
  <c r="D134" i="2" l="1"/>
  <c r="F134" i="2" s="1"/>
  <c r="G134" i="2" s="1"/>
  <c r="H134" i="2" s="1"/>
  <c r="D127" i="1"/>
  <c r="F127" i="1" s="1"/>
  <c r="G127" i="1" s="1"/>
  <c r="H127" i="1" s="1"/>
  <c r="D135" i="2" l="1"/>
  <c r="F135" i="2" s="1"/>
  <c r="G135" i="2" s="1"/>
  <c r="H135" i="2" s="1"/>
  <c r="D128" i="1"/>
  <c r="F128" i="1"/>
  <c r="G128" i="1" s="1"/>
  <c r="H128" i="1" s="1"/>
  <c r="D136" i="2" l="1"/>
  <c r="D129" i="1"/>
  <c r="F129" i="1"/>
  <c r="G129" i="1" s="1"/>
  <c r="H129" i="1" s="1"/>
  <c r="F136" i="2" l="1"/>
  <c r="G136" i="2" s="1"/>
  <c r="H136" i="2" s="1"/>
  <c r="D130" i="1"/>
  <c r="D137" i="2"/>
  <c r="F130" i="1" l="1"/>
  <c r="G130" i="1" s="1"/>
  <c r="H130" i="1" s="1"/>
  <c r="C131" i="1" s="1"/>
  <c r="F137" i="2"/>
  <c r="G137" i="2" s="1"/>
  <c r="H137" i="2" s="1"/>
  <c r="C138" i="2" s="1"/>
  <c r="D131" i="1" l="1"/>
  <c r="F131" i="1"/>
  <c r="G131" i="1" s="1"/>
  <c r="H131" i="1" s="1"/>
  <c r="D138" i="2"/>
  <c r="F138" i="2"/>
  <c r="G138" i="2" s="1"/>
  <c r="H138" i="2" s="1"/>
  <c r="D132" i="1" l="1"/>
  <c r="E132" i="1" s="1"/>
  <c r="D139" i="2"/>
  <c r="E139" i="2" s="1"/>
  <c r="F139" i="2" s="1"/>
  <c r="G139" i="2" s="1"/>
  <c r="H139" i="2" s="1"/>
  <c r="F132" i="1" l="1"/>
  <c r="G132" i="1" s="1"/>
  <c r="H132" i="1" s="1"/>
  <c r="D140" i="2"/>
  <c r="E140" i="2" s="1"/>
  <c r="D133" i="1" l="1"/>
  <c r="E133" i="1" s="1"/>
  <c r="F133" i="1" s="1"/>
  <c r="G133" i="1" s="1"/>
  <c r="H133" i="1" s="1"/>
  <c r="F140" i="2"/>
  <c r="G140" i="2" s="1"/>
  <c r="H140" i="2" s="1"/>
  <c r="D134" i="1" l="1"/>
  <c r="F134" i="1" s="1"/>
  <c r="G134" i="1" s="1"/>
  <c r="H134" i="1" s="1"/>
  <c r="D141" i="2"/>
  <c r="D135" i="1" l="1"/>
  <c r="F135" i="1"/>
  <c r="G135" i="1" s="1"/>
  <c r="H135" i="1" s="1"/>
  <c r="F141" i="2"/>
  <c r="G141" i="2" s="1"/>
  <c r="H141" i="2" s="1"/>
  <c r="D136" i="1" l="1"/>
  <c r="F136" i="1"/>
  <c r="G136" i="1" s="1"/>
  <c r="H136" i="1" s="1"/>
  <c r="D142" i="2"/>
  <c r="F142" i="2"/>
  <c r="G142" i="2" s="1"/>
  <c r="H142" i="2" s="1"/>
  <c r="D137" i="1" l="1"/>
  <c r="F137" i="1"/>
  <c r="G137" i="1" s="1"/>
  <c r="H137" i="1" s="1"/>
  <c r="C138" i="1" s="1"/>
  <c r="D143" i="2"/>
  <c r="F143" i="2" s="1"/>
  <c r="G143" i="2" s="1"/>
  <c r="H143" i="2" s="1"/>
  <c r="D138" i="1" l="1"/>
  <c r="D144" i="2"/>
  <c r="F144" i="2" s="1"/>
  <c r="G144" i="2" s="1"/>
  <c r="H144" i="2" s="1"/>
  <c r="C145" i="2" s="1"/>
  <c r="F138" i="1" l="1"/>
  <c r="G138" i="1" s="1"/>
  <c r="H138" i="1" s="1"/>
  <c r="D145" i="2"/>
  <c r="D139" i="1" l="1"/>
  <c r="E139" i="1" s="1"/>
  <c r="F139" i="1" s="1"/>
  <c r="G139" i="1" s="1"/>
  <c r="H139" i="1" s="1"/>
  <c r="F145" i="2"/>
  <c r="G145" i="2" s="1"/>
  <c r="H145" i="2" s="1"/>
  <c r="D140" i="1" l="1"/>
  <c r="E140" i="1" s="1"/>
  <c r="F140" i="1" s="1"/>
  <c r="G140" i="1" s="1"/>
  <c r="H140" i="1" s="1"/>
  <c r="D146" i="2"/>
  <c r="E146" i="2" s="1"/>
  <c r="D141" i="1" l="1"/>
  <c r="F141" i="1" s="1"/>
  <c r="G141" i="1" s="1"/>
  <c r="H141" i="1" s="1"/>
  <c r="F146" i="2"/>
  <c r="G146" i="2" s="1"/>
  <c r="H146" i="2" s="1"/>
  <c r="D142" i="1" l="1"/>
  <c r="F142" i="1"/>
  <c r="G142" i="1" s="1"/>
  <c r="H142" i="1" s="1"/>
  <c r="D147" i="2"/>
  <c r="E147" i="2" s="1"/>
  <c r="F147" i="2" s="1"/>
  <c r="G147" i="2" s="1"/>
  <c r="H147" i="2" s="1"/>
  <c r="D143" i="1" l="1"/>
  <c r="D148" i="2"/>
  <c r="F148" i="2"/>
  <c r="G148" i="2" s="1"/>
  <c r="H148" i="2" s="1"/>
  <c r="F143" i="1" l="1"/>
  <c r="G143" i="1" s="1"/>
  <c r="H143" i="1" s="1"/>
  <c r="D149" i="2"/>
  <c r="D144" i="1" l="1"/>
  <c r="F144" i="1" s="1"/>
  <c r="G144" i="1" s="1"/>
  <c r="H144" i="1" s="1"/>
  <c r="C145" i="1" s="1"/>
  <c r="F149" i="2"/>
  <c r="G149" i="2" s="1"/>
  <c r="H149" i="2" s="1"/>
  <c r="D145" i="1" l="1"/>
  <c r="F145" i="1" s="1"/>
  <c r="G145" i="1" s="1"/>
  <c r="H145" i="1" s="1"/>
  <c r="D150" i="2"/>
  <c r="F150" i="2" s="1"/>
  <c r="G150" i="2" s="1"/>
  <c r="H150" i="2" s="1"/>
  <c r="D146" i="1" l="1"/>
  <c r="E146" i="1" s="1"/>
  <c r="F146" i="1" s="1"/>
  <c r="G146" i="1" s="1"/>
  <c r="H146" i="1" s="1"/>
  <c r="D151" i="2"/>
  <c r="D147" i="1" l="1"/>
  <c r="E147" i="1" s="1"/>
  <c r="F147" i="1" s="1"/>
  <c r="G147" i="1" s="1"/>
  <c r="H147" i="1" s="1"/>
  <c r="F151" i="2"/>
  <c r="G151" i="2" s="1"/>
  <c r="H151" i="2" s="1"/>
  <c r="C152" i="2" s="1"/>
  <c r="D148" i="1" l="1"/>
  <c r="F148" i="1" s="1"/>
  <c r="G148" i="1" s="1"/>
  <c r="H148" i="1" s="1"/>
  <c r="D152" i="2"/>
  <c r="F152" i="2"/>
  <c r="G152" i="2" s="1"/>
  <c r="H152" i="2" s="1"/>
  <c r="D149" i="1" l="1"/>
  <c r="F149" i="1" s="1"/>
  <c r="G149" i="1" s="1"/>
  <c r="H149" i="1" s="1"/>
  <c r="D153" i="2"/>
  <c r="E153" i="2" s="1"/>
  <c r="F153" i="2" s="1"/>
  <c r="G153" i="2" s="1"/>
  <c r="H153" i="2" s="1"/>
  <c r="D150" i="1" l="1"/>
  <c r="F150" i="1" s="1"/>
  <c r="G150" i="1" s="1"/>
  <c r="H150" i="1" s="1"/>
  <c r="D154" i="2"/>
  <c r="E154" i="2" s="1"/>
  <c r="D151" i="1" l="1"/>
  <c r="F151" i="1" s="1"/>
  <c r="G151" i="1" s="1"/>
  <c r="H151" i="1" s="1"/>
  <c r="C152" i="1" s="1"/>
  <c r="F154" i="2"/>
  <c r="G154" i="2" s="1"/>
  <c r="H154" i="2" s="1"/>
  <c r="D152" i="1" l="1"/>
  <c r="F152" i="1" s="1"/>
  <c r="G152" i="1" s="1"/>
  <c r="H152" i="1" s="1"/>
  <c r="D153" i="1" s="1"/>
  <c r="E153" i="1" s="1"/>
  <c r="D155" i="2"/>
  <c r="F153" i="1" l="1"/>
  <c r="G153" i="1" s="1"/>
  <c r="H153" i="1" s="1"/>
  <c r="F155" i="2"/>
  <c r="G155" i="2" s="1"/>
  <c r="H155" i="2" s="1"/>
  <c r="D154" i="1" l="1"/>
  <c r="E154" i="1" s="1"/>
  <c r="F154" i="1" s="1"/>
  <c r="G154" i="1" s="1"/>
  <c r="H154" i="1" s="1"/>
  <c r="D156" i="2"/>
  <c r="F156" i="2"/>
  <c r="G156" i="2" s="1"/>
  <c r="H156" i="2" s="1"/>
  <c r="D155" i="1" l="1"/>
  <c r="F155" i="1" s="1"/>
  <c r="G155" i="1" s="1"/>
  <c r="H155" i="1" s="1"/>
  <c r="D157" i="2"/>
  <c r="D156" i="1" l="1"/>
  <c r="F156" i="1" s="1"/>
  <c r="G156" i="1" s="1"/>
  <c r="H156" i="1" s="1"/>
  <c r="F157" i="2"/>
  <c r="G157" i="2" s="1"/>
  <c r="H157" i="2" s="1"/>
  <c r="D157" i="1" l="1"/>
  <c r="F157" i="1"/>
  <c r="G157" i="1" s="1"/>
  <c r="H157" i="1" s="1"/>
  <c r="D158" i="2"/>
  <c r="F158" i="2"/>
  <c r="G158" i="2" s="1"/>
  <c r="H158" i="2" s="1"/>
  <c r="C159" i="2" s="1"/>
  <c r="D158" i="1" l="1"/>
  <c r="D159" i="2"/>
  <c r="F159" i="2"/>
  <c r="G159" i="2" s="1"/>
  <c r="H159" i="2" s="1"/>
  <c r="F158" i="1" l="1"/>
  <c r="G158" i="1" s="1"/>
  <c r="H158" i="1" s="1"/>
  <c r="C159" i="1" s="1"/>
  <c r="D160" i="2"/>
  <c r="E160" i="2" s="1"/>
  <c r="D159" i="1" l="1"/>
  <c r="F159" i="1"/>
  <c r="G159" i="1" s="1"/>
  <c r="H159" i="1" s="1"/>
  <c r="F160" i="2"/>
  <c r="G160" i="2" s="1"/>
  <c r="H160" i="2" s="1"/>
  <c r="D160" i="1" l="1"/>
  <c r="E160" i="1" s="1"/>
  <c r="F160" i="1" s="1"/>
  <c r="G160" i="1" s="1"/>
  <c r="H160" i="1" s="1"/>
  <c r="D161" i="2"/>
  <c r="E161" i="2" s="1"/>
  <c r="F161" i="2" s="1"/>
  <c r="G161" i="2" s="1"/>
  <c r="H161" i="2" s="1"/>
  <c r="D161" i="1" l="1"/>
  <c r="E161" i="1" s="1"/>
  <c r="F161" i="1" s="1"/>
  <c r="G161" i="1" s="1"/>
  <c r="H161" i="1" s="1"/>
  <c r="D162" i="2"/>
  <c r="F162" i="2" s="1"/>
  <c r="G162" i="2" s="1"/>
  <c r="H162" i="2" s="1"/>
  <c r="D162" i="1" l="1"/>
  <c r="F162" i="1"/>
  <c r="G162" i="1" s="1"/>
  <c r="H162" i="1" s="1"/>
  <c r="D163" i="2"/>
  <c r="D163" i="1" l="1"/>
  <c r="F163" i="1" s="1"/>
  <c r="G163" i="1" s="1"/>
  <c r="H163" i="1" s="1"/>
  <c r="F163" i="2"/>
  <c r="G163" i="2" s="1"/>
  <c r="H163" i="2" s="1"/>
  <c r="D164" i="1" l="1"/>
  <c r="D164" i="2"/>
  <c r="F164" i="2"/>
  <c r="G164" i="2" s="1"/>
  <c r="H164" i="2" s="1"/>
  <c r="F164" i="1" l="1"/>
  <c r="G164" i="1" s="1"/>
  <c r="H164" i="1" s="1"/>
  <c r="D165" i="2"/>
  <c r="F165" i="2"/>
  <c r="G165" i="2" s="1"/>
  <c r="H165" i="2" s="1"/>
  <c r="C166" i="2" s="1"/>
  <c r="D165" i="1" l="1"/>
  <c r="D166" i="2"/>
  <c r="F166" i="2"/>
  <c r="G166" i="2" s="1"/>
  <c r="H166" i="2" s="1"/>
  <c r="F165" i="1" l="1"/>
  <c r="G165" i="1" s="1"/>
  <c r="H165" i="1" s="1"/>
  <c r="C166" i="1" s="1"/>
  <c r="D167" i="2"/>
  <c r="E167" i="2" s="1"/>
  <c r="D166" i="1" l="1"/>
  <c r="F167" i="2"/>
  <c r="G167" i="2" s="1"/>
  <c r="H167" i="2" s="1"/>
  <c r="F166" i="1" l="1"/>
  <c r="G166" i="1" s="1"/>
  <c r="H166" i="1" s="1"/>
  <c r="D168" i="2"/>
  <c r="E168" i="2" s="1"/>
  <c r="F168" i="2" s="1"/>
  <c r="G168" i="2" s="1"/>
  <c r="H168" i="2" s="1"/>
  <c r="D167" i="1" l="1"/>
  <c r="E167" i="1" s="1"/>
  <c r="F167" i="1" s="1"/>
  <c r="G167" i="1" s="1"/>
  <c r="H167" i="1" s="1"/>
  <c r="D169" i="2"/>
  <c r="F169" i="2"/>
  <c r="G169" i="2" s="1"/>
  <c r="H169" i="2" s="1"/>
  <c r="D168" i="1" l="1"/>
  <c r="E168" i="1" s="1"/>
  <c r="D170" i="2"/>
  <c r="F170" i="2"/>
  <c r="G170" i="2" s="1"/>
  <c r="H170" i="2" s="1"/>
  <c r="F168" i="1" l="1"/>
  <c r="G168" i="1" s="1"/>
  <c r="H168" i="1" s="1"/>
  <c r="D171" i="2"/>
  <c r="D169" i="1" l="1"/>
  <c r="F171" i="2"/>
  <c r="G171" i="2" s="1"/>
  <c r="H171" i="2" s="1"/>
  <c r="F169" i="1" l="1"/>
  <c r="G169" i="1" s="1"/>
  <c r="H169" i="1" s="1"/>
  <c r="D172" i="2"/>
  <c r="F172" i="2"/>
  <c r="G172" i="2" s="1"/>
  <c r="H172" i="2" s="1"/>
  <c r="C173" i="2" s="1"/>
  <c r="D170" i="1" l="1"/>
  <c r="D173" i="2"/>
  <c r="F173" i="2"/>
  <c r="G173" i="2" s="1"/>
  <c r="H173" i="2" s="1"/>
  <c r="F170" i="1" l="1"/>
  <c r="G170" i="1" s="1"/>
  <c r="H170" i="1" s="1"/>
  <c r="D174" i="2"/>
  <c r="E174" i="2" s="1"/>
  <c r="F174" i="2" s="1"/>
  <c r="G174" i="2" s="1"/>
  <c r="H174" i="2" s="1"/>
  <c r="D171" i="1" l="1"/>
  <c r="F171" i="1"/>
  <c r="G171" i="1" s="1"/>
  <c r="H171" i="1" s="1"/>
  <c r="D175" i="2"/>
  <c r="E175" i="2" s="1"/>
  <c r="F175" i="2" s="1"/>
  <c r="G175" i="2" s="1"/>
  <c r="H175" i="2" s="1"/>
  <c r="D172" i="1" l="1"/>
  <c r="D176" i="2"/>
  <c r="F176" i="2"/>
  <c r="G176" i="2" s="1"/>
  <c r="H176" i="2" s="1"/>
  <c r="F172" i="1" l="1"/>
  <c r="G172" i="1" s="1"/>
  <c r="H172" i="1" s="1"/>
  <c r="C173" i="1" s="1"/>
  <c r="D177" i="2"/>
  <c r="F177" i="2"/>
  <c r="G177" i="2" s="1"/>
  <c r="H177" i="2" s="1"/>
  <c r="D173" i="1" l="1"/>
  <c r="F173" i="1"/>
  <c r="G173" i="1" s="1"/>
  <c r="H173" i="1" s="1"/>
  <c r="D178" i="2"/>
  <c r="F178" i="2"/>
  <c r="G178" i="2" s="1"/>
  <c r="H178" i="2" s="1"/>
  <c r="D174" i="1" l="1"/>
  <c r="E174" i="1" s="1"/>
  <c r="F174" i="1" s="1"/>
  <c r="G174" i="1" s="1"/>
  <c r="H174" i="1" s="1"/>
  <c r="D179" i="2"/>
  <c r="D175" i="1" l="1"/>
  <c r="E175" i="1" s="1"/>
  <c r="F179" i="2"/>
  <c r="G179" i="2" s="1"/>
  <c r="H179" i="2" s="1"/>
  <c r="C180" i="2" s="1"/>
  <c r="F175" i="1" l="1"/>
  <c r="G175" i="1" s="1"/>
  <c r="H175" i="1" s="1"/>
  <c r="D180" i="2"/>
  <c r="F180" i="2"/>
  <c r="G180" i="2" s="1"/>
  <c r="H180" i="2" s="1"/>
  <c r="D176" i="1" l="1"/>
  <c r="D181" i="2"/>
  <c r="E181" i="2" s="1"/>
  <c r="F181" i="2" s="1"/>
  <c r="G181" i="2" s="1"/>
  <c r="H181" i="2" s="1"/>
  <c r="F176" i="1" l="1"/>
  <c r="G176" i="1" s="1"/>
  <c r="H176" i="1" s="1"/>
  <c r="D182" i="2"/>
  <c r="E182" i="2" s="1"/>
  <c r="F182" i="2" l="1"/>
  <c r="G182" i="2" s="1"/>
  <c r="H182" i="2" s="1"/>
  <c r="D177" i="1"/>
  <c r="F177" i="1"/>
  <c r="G177" i="1" s="1"/>
  <c r="H177" i="1" s="1"/>
  <c r="D183" i="2" l="1"/>
  <c r="F183" i="2" s="1"/>
  <c r="G183" i="2" s="1"/>
  <c r="H183" i="2" s="1"/>
  <c r="D178" i="1"/>
  <c r="F178" i="1" s="1"/>
  <c r="G178" i="1" s="1"/>
  <c r="H178" i="1" s="1"/>
  <c r="D184" i="2" l="1"/>
  <c r="D179" i="1"/>
  <c r="F179" i="1"/>
  <c r="G179" i="1" s="1"/>
  <c r="H179" i="1" s="1"/>
  <c r="C180" i="1" s="1"/>
  <c r="F184" i="2" l="1"/>
  <c r="G184" i="2" s="1"/>
  <c r="H184" i="2" s="1"/>
  <c r="D185" i="2" s="1"/>
  <c r="D180" i="1"/>
  <c r="F185" i="2" l="1"/>
  <c r="G185" i="2" s="1"/>
  <c r="H185" i="2" s="1"/>
  <c r="F180" i="1"/>
  <c r="G180" i="1" s="1"/>
  <c r="H180" i="1" s="1"/>
  <c r="D186" i="2" l="1"/>
  <c r="F186" i="2"/>
  <c r="G186" i="2" s="1"/>
  <c r="H186" i="2" s="1"/>
  <c r="C187" i="2" s="1"/>
  <c r="D181" i="1"/>
  <c r="E181" i="1" s="1"/>
  <c r="D187" i="2" l="1"/>
  <c r="F187" i="2" s="1"/>
  <c r="G187" i="2" s="1"/>
  <c r="H187" i="2" s="1"/>
  <c r="F181" i="1"/>
  <c r="G181" i="1" s="1"/>
  <c r="H181" i="1" s="1"/>
  <c r="D188" i="2" l="1"/>
  <c r="E188" i="2" s="1"/>
  <c r="F188" i="2" s="1"/>
  <c r="G188" i="2" s="1"/>
  <c r="H188" i="2" s="1"/>
  <c r="D182" i="1"/>
  <c r="E182" i="1" s="1"/>
  <c r="D189" i="2" l="1"/>
  <c r="E189" i="2" s="1"/>
  <c r="F189" i="2" s="1"/>
  <c r="G189" i="2" s="1"/>
  <c r="H189" i="2" s="1"/>
  <c r="F182" i="1"/>
  <c r="G182" i="1" s="1"/>
  <c r="H182" i="1" s="1"/>
  <c r="D190" i="2" l="1"/>
  <c r="F190" i="2" s="1"/>
  <c r="G190" i="2" s="1"/>
  <c r="H190" i="2" s="1"/>
  <c r="D183" i="1"/>
  <c r="D191" i="2" l="1"/>
  <c r="F191" i="2" s="1"/>
  <c r="G191" i="2" s="1"/>
  <c r="H191" i="2" s="1"/>
  <c r="F183" i="1"/>
  <c r="G183" i="1" s="1"/>
  <c r="H183" i="1" s="1"/>
  <c r="D192" i="2" l="1"/>
  <c r="F192" i="2" s="1"/>
  <c r="G192" i="2" s="1"/>
  <c r="H192" i="2" s="1"/>
  <c r="D184" i="1"/>
  <c r="F184" i="1"/>
  <c r="G184" i="1" s="1"/>
  <c r="H184" i="1" s="1"/>
  <c r="D193" i="2" l="1"/>
  <c r="F193" i="2" s="1"/>
  <c r="G193" i="2" s="1"/>
  <c r="H193" i="2" s="1"/>
  <c r="C194" i="2" s="1"/>
  <c r="D185" i="1"/>
  <c r="D194" i="2" l="1"/>
  <c r="F194" i="2" s="1"/>
  <c r="G194" i="2" s="1"/>
  <c r="H194" i="2" s="1"/>
  <c r="F185" i="1"/>
  <c r="G185" i="1" s="1"/>
  <c r="H185" i="1" s="1"/>
  <c r="D195" i="2" l="1"/>
  <c r="E195" i="2" s="1"/>
  <c r="F195" i="2" s="1"/>
  <c r="G195" i="2" s="1"/>
  <c r="H195" i="2" s="1"/>
  <c r="D186" i="1"/>
  <c r="D196" i="2" l="1"/>
  <c r="E196" i="2" s="1"/>
  <c r="F196" i="2" s="1"/>
  <c r="G196" i="2" s="1"/>
  <c r="H196" i="2" s="1"/>
  <c r="F186" i="1"/>
  <c r="G186" i="1" s="1"/>
  <c r="H186" i="1" s="1"/>
  <c r="C187" i="1" s="1"/>
  <c r="D197" i="2" l="1"/>
  <c r="F197" i="2" s="1"/>
  <c r="G197" i="2" s="1"/>
  <c r="H197" i="2" s="1"/>
  <c r="D187" i="1"/>
  <c r="F187" i="1"/>
  <c r="G187" i="1" s="1"/>
  <c r="H187" i="1" s="1"/>
  <c r="D198" i="2" l="1"/>
  <c r="F198" i="2" s="1"/>
  <c r="G198" i="2" s="1"/>
  <c r="H198" i="2" s="1"/>
  <c r="D188" i="1"/>
  <c r="E188" i="1" s="1"/>
  <c r="F188" i="1" s="1"/>
  <c r="G188" i="1" s="1"/>
  <c r="H188" i="1" s="1"/>
  <c r="D199" i="2" l="1"/>
  <c r="F199" i="2" s="1"/>
  <c r="G199" i="2" s="1"/>
  <c r="H199" i="2" s="1"/>
  <c r="D189" i="1"/>
  <c r="E189" i="1" s="1"/>
  <c r="D200" i="2" l="1"/>
  <c r="F200" i="2" s="1"/>
  <c r="G200" i="2" s="1"/>
  <c r="H200" i="2" s="1"/>
  <c r="F189" i="1"/>
  <c r="G189" i="1" s="1"/>
  <c r="H189" i="1" s="1"/>
  <c r="D190" i="1" l="1"/>
  <c r="F190" i="1"/>
  <c r="G190" i="1" s="1"/>
  <c r="H190" i="1" s="1"/>
  <c r="D191" i="1" l="1"/>
  <c r="F191" i="1"/>
  <c r="G191" i="1" s="1"/>
  <c r="H191" i="1" s="1"/>
  <c r="D192" i="1" l="1"/>
  <c r="F192" i="1"/>
  <c r="G192" i="1" s="1"/>
  <c r="H192" i="1" s="1"/>
  <c r="D193" i="1" l="1"/>
  <c r="F193" i="1"/>
  <c r="G193" i="1" s="1"/>
  <c r="H193" i="1" s="1"/>
  <c r="C194" i="1" s="1"/>
  <c r="D194" i="1" l="1"/>
  <c r="F194" i="1" s="1"/>
  <c r="G194" i="1" s="1"/>
  <c r="H194" i="1" s="1"/>
  <c r="D195" i="1" l="1"/>
  <c r="E195" i="1" s="1"/>
  <c r="F195" i="1" l="1"/>
  <c r="G195" i="1" s="1"/>
  <c r="H195" i="1" s="1"/>
  <c r="D196" i="1" l="1"/>
  <c r="E196" i="1" s="1"/>
  <c r="F196" i="1" s="1"/>
  <c r="G196" i="1" s="1"/>
  <c r="H196" i="1" s="1"/>
  <c r="D197" i="1" l="1"/>
  <c r="F197" i="1" s="1"/>
  <c r="G197" i="1" s="1"/>
  <c r="H197" i="1" s="1"/>
  <c r="D198" i="1" l="1"/>
  <c r="F198" i="1" s="1"/>
  <c r="G198" i="1" s="1"/>
  <c r="H198" i="1" s="1"/>
  <c r="D199" i="1" l="1"/>
  <c r="F199" i="1" s="1"/>
  <c r="G199" i="1" s="1"/>
  <c r="H199" i="1" s="1"/>
  <c r="D200" i="1" l="1"/>
  <c r="F200" i="1" l="1"/>
  <c r="G200" i="1" s="1"/>
  <c r="H200" i="1" s="1"/>
</calcChain>
</file>

<file path=xl/sharedStrings.xml><?xml version="1.0" encoding="utf-8"?>
<sst xmlns="http://schemas.openxmlformats.org/spreadsheetml/2006/main" count="45" uniqueCount="13">
  <si>
    <t>Data</t>
  </si>
  <si>
    <t>drewno</t>
  </si>
  <si>
    <t>drewno [kg]</t>
  </si>
  <si>
    <t>Dzien</t>
  </si>
  <si>
    <t>ogrzewanie rano</t>
  </si>
  <si>
    <t>ogrzewanie wieczor</t>
  </si>
  <si>
    <t>drewno pomiedzy</t>
  </si>
  <si>
    <t>drewno noc</t>
  </si>
  <si>
    <t>dostawa drewna</t>
  </si>
  <si>
    <t>gaz</t>
  </si>
  <si>
    <t>dostawa</t>
  </si>
  <si>
    <t>"=&gt; 56"</t>
  </si>
  <si>
    <t>"=&gt; 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</si>
</sst>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drewno </a:t>
            </a:r>
            <a:r>
              <a:rPr lang="pl-PL"/>
              <a:t>na</a:t>
            </a:r>
            <a:r>
              <a:rPr lang="pl-PL" baseline="0"/>
              <a:t> koniec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drewno noc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'3'!$A$2:$A$201</c:f>
              <c:numCache>
                <c:formatCode>m/d/yyyy</c:formatCode>
                <c:ptCount val="200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'3'!$H$2:$H$201</c:f>
              <c:numCache>
                <c:formatCode>General</c:formatCode>
                <c:ptCount val="200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B-4CE2-89E1-D3607DF2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06447"/>
        <c:axId val="1071350063"/>
      </c:lineChart>
      <c:dateAx>
        <c:axId val="1072806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1350063"/>
        <c:crosses val="autoZero"/>
        <c:auto val="1"/>
        <c:lblOffset val="100"/>
        <c:baseTimeUnit val="days"/>
      </c:dateAx>
      <c:valAx>
        <c:axId val="1071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Drewno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28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6</xdr:row>
      <xdr:rowOff>47631</xdr:rowOff>
    </xdr:from>
    <xdr:to>
      <xdr:col>14</xdr:col>
      <xdr:colOff>47624</xdr:colOff>
      <xdr:row>25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733FEE3-1222-405A-86E9-E7BCA799E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3F38-4736-4710-B99D-A646ED1B385D}">
  <dimension ref="A1:J201"/>
  <sheetViews>
    <sheetView tabSelected="1" workbookViewId="0">
      <pane ySplit="2" topLeftCell="A3" activePane="bottomLeft" state="frozen"/>
      <selection pane="bottomLeft" activeCell="H2" sqref="H2"/>
    </sheetView>
  </sheetViews>
  <sheetFormatPr defaultRowHeight="15" x14ac:dyDescent="0.25"/>
  <cols>
    <col min="1" max="1" width="10.140625" style="1" bestFit="1" customWidth="1"/>
    <col min="2" max="2" width="10.140625" style="2" customWidth="1"/>
    <col min="3" max="3" width="15.7109375" style="2" bestFit="1" customWidth="1"/>
    <col min="4" max="4" width="11.7109375" bestFit="1" customWidth="1"/>
    <col min="5" max="5" width="15.85546875" bestFit="1" customWidth="1"/>
    <col min="6" max="6" width="15.85546875" customWidth="1"/>
    <col min="7" max="7" width="18.85546875" bestFit="1" customWidth="1"/>
    <col min="8" max="8" width="14.42578125" customWidth="1"/>
  </cols>
  <sheetData>
    <row r="1" spans="1:10" x14ac:dyDescent="0.25">
      <c r="E1">
        <f>COUNTIF(E3:E201,"drewno")</f>
        <v>56</v>
      </c>
      <c r="F1" t="s">
        <v>11</v>
      </c>
      <c r="G1">
        <f>COUNTIF(G3:G201,"gaz")</f>
        <v>0</v>
      </c>
      <c r="H1" t="s">
        <v>12</v>
      </c>
    </row>
    <row r="2" spans="1:10" x14ac:dyDescent="0.25">
      <c r="A2" s="1" t="s">
        <v>0</v>
      </c>
      <c r="B2" s="2" t="s">
        <v>3</v>
      </c>
      <c r="C2" s="2" t="s">
        <v>8</v>
      </c>
      <c r="D2" t="s">
        <v>2</v>
      </c>
      <c r="E2" t="s">
        <v>4</v>
      </c>
      <c r="F2" t="s">
        <v>6</v>
      </c>
      <c r="G2" t="s">
        <v>5</v>
      </c>
      <c r="H2" t="s">
        <v>7</v>
      </c>
      <c r="J2" t="s">
        <v>10</v>
      </c>
    </row>
    <row r="3" spans="1:10" x14ac:dyDescent="0.25">
      <c r="A3" s="1">
        <v>42262</v>
      </c>
      <c r="B3" s="2">
        <f>WEEKDAY(A3,2)</f>
        <v>2</v>
      </c>
      <c r="C3" s="2">
        <v>0</v>
      </c>
      <c r="D3">
        <v>550</v>
      </c>
      <c r="E3" t="str">
        <f>IF(OR(B3=1,B3=2,B3=3,B3=4,B3=5),"gaz",IF(D3&gt;26,"drewno","gaz"))</f>
        <v>gaz</v>
      </c>
      <c r="F3">
        <f>IF(E3="drewno",D3-26,D3)</f>
        <v>550</v>
      </c>
      <c r="G3" s="1" t="str">
        <f>IF(F3&gt;26,"drewno","gaz")</f>
        <v>drewno</v>
      </c>
      <c r="H3">
        <f>IF(G3="drewno",F3-26,F3)</f>
        <v>524</v>
      </c>
      <c r="J3">
        <v>468</v>
      </c>
    </row>
    <row r="4" spans="1:10" x14ac:dyDescent="0.25">
      <c r="A4" s="1">
        <v>42263</v>
      </c>
      <c r="B4" s="2">
        <f>WEEKDAY(A4,2)</f>
        <v>3</v>
      </c>
      <c r="C4" s="2">
        <f>IF(B4=5,IF(H3&lt;100,J$3,0),0)</f>
        <v>0</v>
      </c>
      <c r="D4" s="2">
        <f>H3</f>
        <v>524</v>
      </c>
      <c r="E4" t="str">
        <f>IF(OR(B4=1,B4=2,B4=3,B4=4,B4=5),"gaz",IF(D4&gt;26,"drewno","gaz"))</f>
        <v>gaz</v>
      </c>
      <c r="F4" s="2">
        <f>IF(E4="drewno",D4-26,D4)+C4</f>
        <v>524</v>
      </c>
      <c r="G4" s="1" t="str">
        <f>IF(F4&gt;26,"drewno","gaz")</f>
        <v>drewno</v>
      </c>
      <c r="H4">
        <f>IF(G4="drewno",F4-26,F4)</f>
        <v>498</v>
      </c>
    </row>
    <row r="5" spans="1:10" x14ac:dyDescent="0.25">
      <c r="A5" s="1">
        <v>42264</v>
      </c>
      <c r="B5" s="2">
        <f t="shared" ref="B5:B68" si="0">WEEKDAY(A5,2)</f>
        <v>4</v>
      </c>
      <c r="C5" s="2">
        <f t="shared" ref="C5:C68" si="1">IF(B5=5,IF(H4&lt;100,J$3,0),0)</f>
        <v>0</v>
      </c>
      <c r="D5" s="2">
        <f t="shared" ref="D5:D16" si="2">H4</f>
        <v>498</v>
      </c>
      <c r="E5" t="str">
        <f t="shared" ref="E5:E16" si="3">IF(OR(B5=1,B5=2,B5=3,B5=4,B5=5),"gaz",IF(D5&gt;26,"drewno","gaz"))</f>
        <v>gaz</v>
      </c>
      <c r="F5" s="2">
        <f t="shared" ref="F5:F16" si="4">IF(E5="drewno",D5-26,D5)+C5</f>
        <v>498</v>
      </c>
      <c r="G5" s="1" t="str">
        <f t="shared" ref="G5:G68" si="5">IF(F5&gt;26,"drewno","gaz")</f>
        <v>drewno</v>
      </c>
      <c r="H5">
        <f t="shared" ref="H5:H16" si="6">IF(G5="drewno",F5-26,F5)</f>
        <v>472</v>
      </c>
    </row>
    <row r="6" spans="1:10" x14ac:dyDescent="0.25">
      <c r="A6" s="1">
        <v>42265</v>
      </c>
      <c r="B6" s="2">
        <f t="shared" si="0"/>
        <v>5</v>
      </c>
      <c r="C6" s="2">
        <f t="shared" si="1"/>
        <v>0</v>
      </c>
      <c r="D6" s="2">
        <f t="shared" si="2"/>
        <v>472</v>
      </c>
      <c r="E6" t="str">
        <f t="shared" si="3"/>
        <v>gaz</v>
      </c>
      <c r="F6" s="2">
        <f t="shared" si="4"/>
        <v>472</v>
      </c>
      <c r="G6" s="1" t="str">
        <f t="shared" si="5"/>
        <v>drewno</v>
      </c>
      <c r="H6">
        <f t="shared" si="6"/>
        <v>446</v>
      </c>
    </row>
    <row r="7" spans="1:10" x14ac:dyDescent="0.25">
      <c r="A7" s="1">
        <v>42266</v>
      </c>
      <c r="B7" s="2">
        <f t="shared" si="0"/>
        <v>6</v>
      </c>
      <c r="C7" s="2">
        <f t="shared" si="1"/>
        <v>0</v>
      </c>
      <c r="D7" s="2">
        <f t="shared" si="2"/>
        <v>446</v>
      </c>
      <c r="E7" t="str">
        <f t="shared" si="3"/>
        <v>drewno</v>
      </c>
      <c r="F7" s="2">
        <f t="shared" si="4"/>
        <v>420</v>
      </c>
      <c r="G7" s="1" t="str">
        <f t="shared" si="5"/>
        <v>drewno</v>
      </c>
      <c r="H7">
        <f t="shared" si="6"/>
        <v>394</v>
      </c>
    </row>
    <row r="8" spans="1:10" x14ac:dyDescent="0.25">
      <c r="A8" s="1">
        <v>42267</v>
      </c>
      <c r="B8" s="2">
        <f t="shared" si="0"/>
        <v>7</v>
      </c>
      <c r="C8" s="2">
        <f t="shared" si="1"/>
        <v>0</v>
      </c>
      <c r="D8" s="2">
        <f t="shared" si="2"/>
        <v>394</v>
      </c>
      <c r="E8" t="str">
        <f t="shared" si="3"/>
        <v>drewno</v>
      </c>
      <c r="F8" s="2">
        <f t="shared" si="4"/>
        <v>368</v>
      </c>
      <c r="G8" s="1" t="str">
        <f t="shared" si="5"/>
        <v>drewno</v>
      </c>
      <c r="H8">
        <f t="shared" si="6"/>
        <v>342</v>
      </c>
    </row>
    <row r="9" spans="1:10" x14ac:dyDescent="0.25">
      <c r="A9" s="1">
        <v>42268</v>
      </c>
      <c r="B9" s="2">
        <f t="shared" si="0"/>
        <v>1</v>
      </c>
      <c r="C9" s="2">
        <f t="shared" si="1"/>
        <v>0</v>
      </c>
      <c r="D9" s="2">
        <f t="shared" si="2"/>
        <v>342</v>
      </c>
      <c r="E9" t="str">
        <f t="shared" si="3"/>
        <v>gaz</v>
      </c>
      <c r="F9" s="2">
        <f t="shared" si="4"/>
        <v>342</v>
      </c>
      <c r="G9" s="1" t="str">
        <f t="shared" si="5"/>
        <v>drewno</v>
      </c>
      <c r="H9">
        <f t="shared" si="6"/>
        <v>316</v>
      </c>
    </row>
    <row r="10" spans="1:10" x14ac:dyDescent="0.25">
      <c r="A10" s="1">
        <v>42269</v>
      </c>
      <c r="B10" s="2">
        <f t="shared" si="0"/>
        <v>2</v>
      </c>
      <c r="C10" s="2">
        <f t="shared" si="1"/>
        <v>0</v>
      </c>
      <c r="D10" s="2">
        <f t="shared" si="2"/>
        <v>316</v>
      </c>
      <c r="E10" t="str">
        <f t="shared" si="3"/>
        <v>gaz</v>
      </c>
      <c r="F10" s="2">
        <f t="shared" si="4"/>
        <v>316</v>
      </c>
      <c r="G10" s="1" t="str">
        <f t="shared" si="5"/>
        <v>drewno</v>
      </c>
      <c r="H10">
        <f t="shared" si="6"/>
        <v>290</v>
      </c>
    </row>
    <row r="11" spans="1:10" x14ac:dyDescent="0.25">
      <c r="A11" s="1">
        <v>42270</v>
      </c>
      <c r="B11" s="2">
        <f t="shared" si="0"/>
        <v>3</v>
      </c>
      <c r="C11" s="2">
        <f t="shared" si="1"/>
        <v>0</v>
      </c>
      <c r="D11" s="2">
        <f t="shared" si="2"/>
        <v>290</v>
      </c>
      <c r="E11" t="str">
        <f t="shared" si="3"/>
        <v>gaz</v>
      </c>
      <c r="F11" s="2">
        <f t="shared" si="4"/>
        <v>290</v>
      </c>
      <c r="G11" s="1" t="str">
        <f t="shared" si="5"/>
        <v>drewno</v>
      </c>
      <c r="H11">
        <f t="shared" si="6"/>
        <v>264</v>
      </c>
    </row>
    <row r="12" spans="1:10" x14ac:dyDescent="0.25">
      <c r="A12" s="1">
        <v>42271</v>
      </c>
      <c r="B12" s="2">
        <f t="shared" si="0"/>
        <v>4</v>
      </c>
      <c r="C12" s="2">
        <f t="shared" si="1"/>
        <v>0</v>
      </c>
      <c r="D12" s="2">
        <f t="shared" si="2"/>
        <v>264</v>
      </c>
      <c r="E12" t="str">
        <f t="shared" si="3"/>
        <v>gaz</v>
      </c>
      <c r="F12" s="2">
        <f t="shared" si="4"/>
        <v>264</v>
      </c>
      <c r="G12" s="1" t="str">
        <f t="shared" si="5"/>
        <v>drewno</v>
      </c>
      <c r="H12">
        <f t="shared" si="6"/>
        <v>238</v>
      </c>
    </row>
    <row r="13" spans="1:10" x14ac:dyDescent="0.25">
      <c r="A13" s="1">
        <v>42272</v>
      </c>
      <c r="B13" s="2">
        <f t="shared" si="0"/>
        <v>5</v>
      </c>
      <c r="C13" s="2">
        <f t="shared" si="1"/>
        <v>0</v>
      </c>
      <c r="D13" s="2">
        <f t="shared" si="2"/>
        <v>238</v>
      </c>
      <c r="E13" t="str">
        <f t="shared" si="3"/>
        <v>gaz</v>
      </c>
      <c r="F13" s="2">
        <f t="shared" si="4"/>
        <v>238</v>
      </c>
      <c r="G13" s="1" t="str">
        <f t="shared" si="5"/>
        <v>drewno</v>
      </c>
      <c r="H13">
        <f t="shared" si="6"/>
        <v>212</v>
      </c>
    </row>
    <row r="14" spans="1:10" x14ac:dyDescent="0.25">
      <c r="A14" s="1">
        <v>42273</v>
      </c>
      <c r="B14" s="2">
        <f t="shared" si="0"/>
        <v>6</v>
      </c>
      <c r="C14" s="2">
        <f t="shared" si="1"/>
        <v>0</v>
      </c>
      <c r="D14" s="2">
        <f t="shared" si="2"/>
        <v>212</v>
      </c>
      <c r="E14" t="str">
        <f t="shared" si="3"/>
        <v>drewno</v>
      </c>
      <c r="F14" s="2">
        <f t="shared" si="4"/>
        <v>186</v>
      </c>
      <c r="G14" s="1" t="str">
        <f t="shared" si="5"/>
        <v>drewno</v>
      </c>
      <c r="H14">
        <f t="shared" si="6"/>
        <v>160</v>
      </c>
    </row>
    <row r="15" spans="1:10" x14ac:dyDescent="0.25">
      <c r="A15" s="1">
        <v>42274</v>
      </c>
      <c r="B15" s="2">
        <f t="shared" si="0"/>
        <v>7</v>
      </c>
      <c r="C15" s="2">
        <f t="shared" si="1"/>
        <v>0</v>
      </c>
      <c r="D15" s="2">
        <f t="shared" si="2"/>
        <v>160</v>
      </c>
      <c r="E15" t="str">
        <f t="shared" si="3"/>
        <v>drewno</v>
      </c>
      <c r="F15" s="2">
        <f t="shared" si="4"/>
        <v>134</v>
      </c>
      <c r="G15" s="1" t="str">
        <f t="shared" si="5"/>
        <v>drewno</v>
      </c>
      <c r="H15">
        <f t="shared" si="6"/>
        <v>108</v>
      </c>
    </row>
    <row r="16" spans="1:10" x14ac:dyDescent="0.25">
      <c r="A16" s="1">
        <v>42275</v>
      </c>
      <c r="B16" s="2">
        <f t="shared" si="0"/>
        <v>1</v>
      </c>
      <c r="C16" s="2">
        <f t="shared" si="1"/>
        <v>0</v>
      </c>
      <c r="D16" s="2">
        <f t="shared" si="2"/>
        <v>108</v>
      </c>
      <c r="E16" t="str">
        <f t="shared" si="3"/>
        <v>gaz</v>
      </c>
      <c r="F16" s="2">
        <f t="shared" si="4"/>
        <v>108</v>
      </c>
      <c r="G16" s="1" t="str">
        <f t="shared" si="5"/>
        <v>drewno</v>
      </c>
      <c r="H16">
        <f t="shared" si="6"/>
        <v>82</v>
      </c>
    </row>
    <row r="17" spans="1:8" x14ac:dyDescent="0.25">
      <c r="A17" s="1">
        <v>42276</v>
      </c>
      <c r="B17" s="2">
        <f t="shared" si="0"/>
        <v>2</v>
      </c>
      <c r="C17" s="2">
        <f t="shared" si="1"/>
        <v>0</v>
      </c>
      <c r="D17" s="2">
        <f>H16</f>
        <v>82</v>
      </c>
      <c r="E17" t="str">
        <f>IF(OR(B17=1,B17=2,B17=3,B17=4,B17=5),"gaz",IF(D17&gt;26,"drewno","gaz"))</f>
        <v>gaz</v>
      </c>
      <c r="F17" s="2">
        <f>IF(E17="drewno",D17-26,D17)+C17</f>
        <v>82</v>
      </c>
      <c r="G17" s="1" t="str">
        <f>IF(F17&gt;26,"drewno","gaz")</f>
        <v>drewno</v>
      </c>
      <c r="H17">
        <f>IF(G17="drewno",F17-26,F17)</f>
        <v>56</v>
      </c>
    </row>
    <row r="18" spans="1:8" x14ac:dyDescent="0.25">
      <c r="A18" s="1">
        <v>42277</v>
      </c>
      <c r="B18" s="2">
        <f t="shared" si="0"/>
        <v>3</v>
      </c>
      <c r="C18" s="2">
        <f t="shared" si="1"/>
        <v>0</v>
      </c>
      <c r="D18" s="2">
        <f t="shared" ref="D18:D19" si="7">H17</f>
        <v>56</v>
      </c>
      <c r="E18" t="str">
        <f t="shared" ref="E18:E19" si="8">IF(OR(B18=1,B18=2,B18=3,B18=4,B18=5),"gaz",IF(D18&gt;26,"drewno","gaz"))</f>
        <v>gaz</v>
      </c>
      <c r="F18" s="2">
        <f t="shared" ref="F18:F19" si="9">IF(E18="drewno",D18-26,D18)+C18</f>
        <v>56</v>
      </c>
      <c r="G18" s="1" t="str">
        <f t="shared" si="5"/>
        <v>drewno</v>
      </c>
      <c r="H18">
        <f t="shared" ref="H18:H19" si="10">IF(G18="drewno",F18-26,F18)</f>
        <v>30</v>
      </c>
    </row>
    <row r="19" spans="1:8" x14ac:dyDescent="0.25">
      <c r="A19" s="1">
        <v>42278</v>
      </c>
      <c r="B19" s="2">
        <f t="shared" si="0"/>
        <v>4</v>
      </c>
      <c r="C19" s="2">
        <f t="shared" si="1"/>
        <v>0</v>
      </c>
      <c r="D19" s="2">
        <f t="shared" si="7"/>
        <v>30</v>
      </c>
      <c r="E19" t="str">
        <f t="shared" si="8"/>
        <v>gaz</v>
      </c>
      <c r="F19" s="2">
        <f t="shared" si="9"/>
        <v>30</v>
      </c>
      <c r="G19" s="1" t="str">
        <f t="shared" si="5"/>
        <v>drewno</v>
      </c>
      <c r="H19">
        <f t="shared" si="10"/>
        <v>4</v>
      </c>
    </row>
    <row r="20" spans="1:8" x14ac:dyDescent="0.25">
      <c r="A20" s="1">
        <v>42279</v>
      </c>
      <c r="B20" s="2">
        <f t="shared" si="0"/>
        <v>5</v>
      </c>
      <c r="C20" s="2">
        <f t="shared" si="1"/>
        <v>468</v>
      </c>
      <c r="D20" s="2">
        <f>H19</f>
        <v>4</v>
      </c>
      <c r="E20" t="str">
        <f>IF(OR(B20=1,B20=2,B20=3,B20=4,B20=5),"gaz",IF(D20&gt;26,"drewno","gaz"))</f>
        <v>gaz</v>
      </c>
      <c r="F20" s="2">
        <f>IF(E20="drewno",D20-26,D20)+C20</f>
        <v>472</v>
      </c>
      <c r="G20" s="1" t="str">
        <f>IF(F20&gt;26,"drewno","gaz")</f>
        <v>drewno</v>
      </c>
      <c r="H20">
        <f>IF(G20="drewno",F20-26,F20)</f>
        <v>446</v>
      </c>
    </row>
    <row r="21" spans="1:8" x14ac:dyDescent="0.25">
      <c r="A21" s="1">
        <v>42280</v>
      </c>
      <c r="B21" s="2">
        <f t="shared" si="0"/>
        <v>6</v>
      </c>
      <c r="C21" s="2">
        <f t="shared" si="1"/>
        <v>0</v>
      </c>
      <c r="D21" s="2">
        <f t="shared" ref="D21:D31" si="11">H20</f>
        <v>446</v>
      </c>
      <c r="E21" t="str">
        <f t="shared" ref="E21:E31" si="12">IF(OR(B21=1,B21=2,B21=3,B21=4,B21=5),"gaz",IF(D21&gt;26,"drewno","gaz"))</f>
        <v>drewno</v>
      </c>
      <c r="F21" s="2">
        <f t="shared" ref="F21:F31" si="13">IF(E21="drewno",D21-26,D21)+C21</f>
        <v>420</v>
      </c>
      <c r="G21" s="1" t="str">
        <f t="shared" si="5"/>
        <v>drewno</v>
      </c>
      <c r="H21">
        <f t="shared" ref="H21:H31" si="14">IF(G21="drewno",F21-26,F21)</f>
        <v>394</v>
      </c>
    </row>
    <row r="22" spans="1:8" x14ac:dyDescent="0.25">
      <c r="A22" s="1">
        <v>42281</v>
      </c>
      <c r="B22" s="2">
        <f t="shared" si="0"/>
        <v>7</v>
      </c>
      <c r="C22" s="2">
        <f t="shared" si="1"/>
        <v>0</v>
      </c>
      <c r="D22" s="2">
        <f t="shared" si="11"/>
        <v>394</v>
      </c>
      <c r="E22" t="str">
        <f t="shared" si="12"/>
        <v>drewno</v>
      </c>
      <c r="F22" s="2">
        <f t="shared" si="13"/>
        <v>368</v>
      </c>
      <c r="G22" s="1" t="str">
        <f t="shared" si="5"/>
        <v>drewno</v>
      </c>
      <c r="H22">
        <f t="shared" si="14"/>
        <v>342</v>
      </c>
    </row>
    <row r="23" spans="1:8" x14ac:dyDescent="0.25">
      <c r="A23" s="1">
        <v>42282</v>
      </c>
      <c r="B23" s="2">
        <f t="shared" si="0"/>
        <v>1</v>
      </c>
      <c r="C23" s="2">
        <f t="shared" si="1"/>
        <v>0</v>
      </c>
      <c r="D23" s="2">
        <f t="shared" si="11"/>
        <v>342</v>
      </c>
      <c r="E23" t="str">
        <f t="shared" si="12"/>
        <v>gaz</v>
      </c>
      <c r="F23" s="2">
        <f t="shared" si="13"/>
        <v>342</v>
      </c>
      <c r="G23" s="1" t="str">
        <f t="shared" si="5"/>
        <v>drewno</v>
      </c>
      <c r="H23">
        <f t="shared" si="14"/>
        <v>316</v>
      </c>
    </row>
    <row r="24" spans="1:8" x14ac:dyDescent="0.25">
      <c r="A24" s="1">
        <v>42283</v>
      </c>
      <c r="B24" s="2">
        <f t="shared" si="0"/>
        <v>2</v>
      </c>
      <c r="C24" s="2">
        <f t="shared" si="1"/>
        <v>0</v>
      </c>
      <c r="D24" s="2">
        <f t="shared" si="11"/>
        <v>316</v>
      </c>
      <c r="E24" t="str">
        <f t="shared" si="12"/>
        <v>gaz</v>
      </c>
      <c r="F24" s="2">
        <f t="shared" si="13"/>
        <v>316</v>
      </c>
      <c r="G24" s="1" t="str">
        <f t="shared" si="5"/>
        <v>drewno</v>
      </c>
      <c r="H24">
        <f t="shared" si="14"/>
        <v>290</v>
      </c>
    </row>
    <row r="25" spans="1:8" x14ac:dyDescent="0.25">
      <c r="A25" s="1">
        <v>42284</v>
      </c>
      <c r="B25" s="2">
        <f t="shared" si="0"/>
        <v>3</v>
      </c>
      <c r="C25" s="2">
        <f t="shared" si="1"/>
        <v>0</v>
      </c>
      <c r="D25" s="2">
        <f t="shared" si="11"/>
        <v>290</v>
      </c>
      <c r="E25" t="str">
        <f t="shared" si="12"/>
        <v>gaz</v>
      </c>
      <c r="F25" s="2">
        <f t="shared" si="13"/>
        <v>290</v>
      </c>
      <c r="G25" s="1" t="str">
        <f t="shared" si="5"/>
        <v>drewno</v>
      </c>
      <c r="H25">
        <f t="shared" si="14"/>
        <v>264</v>
      </c>
    </row>
    <row r="26" spans="1:8" x14ac:dyDescent="0.25">
      <c r="A26" s="1">
        <v>42285</v>
      </c>
      <c r="B26" s="2">
        <f t="shared" si="0"/>
        <v>4</v>
      </c>
      <c r="C26" s="2">
        <f t="shared" si="1"/>
        <v>0</v>
      </c>
      <c r="D26" s="2">
        <f t="shared" si="11"/>
        <v>264</v>
      </c>
      <c r="E26" t="str">
        <f t="shared" si="12"/>
        <v>gaz</v>
      </c>
      <c r="F26" s="2">
        <f t="shared" si="13"/>
        <v>264</v>
      </c>
      <c r="G26" s="1" t="str">
        <f t="shared" si="5"/>
        <v>drewno</v>
      </c>
      <c r="H26">
        <f t="shared" si="14"/>
        <v>238</v>
      </c>
    </row>
    <row r="27" spans="1:8" x14ac:dyDescent="0.25">
      <c r="A27" s="1">
        <v>42286</v>
      </c>
      <c r="B27" s="2">
        <f t="shared" si="0"/>
        <v>5</v>
      </c>
      <c r="C27" s="2">
        <f t="shared" si="1"/>
        <v>0</v>
      </c>
      <c r="D27" s="2">
        <f t="shared" si="11"/>
        <v>238</v>
      </c>
      <c r="E27" t="str">
        <f t="shared" si="12"/>
        <v>gaz</v>
      </c>
      <c r="F27" s="2">
        <f t="shared" si="13"/>
        <v>238</v>
      </c>
      <c r="G27" s="1" t="str">
        <f t="shared" si="5"/>
        <v>drewno</v>
      </c>
      <c r="H27">
        <f t="shared" si="14"/>
        <v>212</v>
      </c>
    </row>
    <row r="28" spans="1:8" x14ac:dyDescent="0.25">
      <c r="A28" s="1">
        <v>42287</v>
      </c>
      <c r="B28" s="2">
        <f t="shared" si="0"/>
        <v>6</v>
      </c>
      <c r="C28" s="2">
        <f t="shared" si="1"/>
        <v>0</v>
      </c>
      <c r="D28" s="2">
        <f t="shared" si="11"/>
        <v>212</v>
      </c>
      <c r="E28" t="str">
        <f t="shared" si="12"/>
        <v>drewno</v>
      </c>
      <c r="F28" s="2">
        <f t="shared" si="13"/>
        <v>186</v>
      </c>
      <c r="G28" s="1" t="str">
        <f t="shared" si="5"/>
        <v>drewno</v>
      </c>
      <c r="H28">
        <f t="shared" si="14"/>
        <v>160</v>
      </c>
    </row>
    <row r="29" spans="1:8" x14ac:dyDescent="0.25">
      <c r="A29" s="1">
        <v>42288</v>
      </c>
      <c r="B29" s="2">
        <f t="shared" si="0"/>
        <v>7</v>
      </c>
      <c r="C29" s="2">
        <f t="shared" si="1"/>
        <v>0</v>
      </c>
      <c r="D29" s="2">
        <f t="shared" si="11"/>
        <v>160</v>
      </c>
      <c r="E29" t="str">
        <f t="shared" si="12"/>
        <v>drewno</v>
      </c>
      <c r="F29" s="2">
        <f t="shared" si="13"/>
        <v>134</v>
      </c>
      <c r="G29" s="1" t="str">
        <f t="shared" si="5"/>
        <v>drewno</v>
      </c>
      <c r="H29">
        <f t="shared" si="14"/>
        <v>108</v>
      </c>
    </row>
    <row r="30" spans="1:8" x14ac:dyDescent="0.25">
      <c r="A30" s="1">
        <v>42289</v>
      </c>
      <c r="B30" s="2">
        <f t="shared" si="0"/>
        <v>1</v>
      </c>
      <c r="C30" s="2">
        <f t="shared" si="1"/>
        <v>0</v>
      </c>
      <c r="D30" s="2">
        <f t="shared" si="11"/>
        <v>108</v>
      </c>
      <c r="E30" t="str">
        <f t="shared" si="12"/>
        <v>gaz</v>
      </c>
      <c r="F30" s="2">
        <f t="shared" si="13"/>
        <v>108</v>
      </c>
      <c r="G30" s="1" t="str">
        <f t="shared" si="5"/>
        <v>drewno</v>
      </c>
      <c r="H30">
        <f t="shared" si="14"/>
        <v>82</v>
      </c>
    </row>
    <row r="31" spans="1:8" x14ac:dyDescent="0.25">
      <c r="A31" s="1">
        <v>42290</v>
      </c>
      <c r="B31" s="2">
        <f t="shared" si="0"/>
        <v>2</v>
      </c>
      <c r="C31" s="2">
        <f t="shared" si="1"/>
        <v>0</v>
      </c>
      <c r="D31" s="2">
        <f t="shared" si="11"/>
        <v>82</v>
      </c>
      <c r="E31" t="str">
        <f t="shared" si="12"/>
        <v>gaz</v>
      </c>
      <c r="F31" s="2">
        <f t="shared" si="13"/>
        <v>82</v>
      </c>
      <c r="G31" s="1" t="str">
        <f t="shared" si="5"/>
        <v>drewno</v>
      </c>
      <c r="H31">
        <f t="shared" si="14"/>
        <v>56</v>
      </c>
    </row>
    <row r="32" spans="1:8" x14ac:dyDescent="0.25">
      <c r="A32" s="1">
        <v>42291</v>
      </c>
      <c r="B32" s="2">
        <f t="shared" si="0"/>
        <v>3</v>
      </c>
      <c r="C32" s="2">
        <f t="shared" si="1"/>
        <v>0</v>
      </c>
      <c r="D32" s="2">
        <f>H31</f>
        <v>56</v>
      </c>
      <c r="E32" t="str">
        <f>IF(OR(B32=1,B32=2,B32=3,B32=4,B32=5),"gaz",IF(D32&gt;26,"drewno","gaz"))</f>
        <v>gaz</v>
      </c>
      <c r="F32" s="2">
        <f>IF(E32="drewno",D32-26,D32)+C32</f>
        <v>56</v>
      </c>
      <c r="G32" s="1" t="str">
        <f>IF(F32&gt;26,"drewno","gaz")</f>
        <v>drewno</v>
      </c>
      <c r="H32">
        <f>IF(G32="drewno",F32-26,F32)</f>
        <v>30</v>
      </c>
    </row>
    <row r="33" spans="1:8" x14ac:dyDescent="0.25">
      <c r="A33" s="1">
        <v>42292</v>
      </c>
      <c r="B33" s="2">
        <f t="shared" si="0"/>
        <v>4</v>
      </c>
      <c r="C33" s="2">
        <f t="shared" si="1"/>
        <v>0</v>
      </c>
      <c r="D33" s="2">
        <f t="shared" ref="D33:D38" si="15">H32</f>
        <v>30</v>
      </c>
      <c r="E33" t="str">
        <f t="shared" ref="E33:E38" si="16">IF(OR(B33=1,B33=2,B33=3,B33=4,B33=5),"gaz",IF(D33&gt;26,"drewno","gaz"))</f>
        <v>gaz</v>
      </c>
      <c r="F33" s="2">
        <f t="shared" ref="F33:F38" si="17">IF(E33="drewno",D33-26,D33)+C33</f>
        <v>30</v>
      </c>
      <c r="G33" s="1" t="str">
        <f t="shared" si="5"/>
        <v>drewno</v>
      </c>
      <c r="H33">
        <f t="shared" ref="H33:H38" si="18">IF(G33="drewno",F33-26,F33)</f>
        <v>4</v>
      </c>
    </row>
    <row r="34" spans="1:8" x14ac:dyDescent="0.25">
      <c r="A34" s="1">
        <v>42293</v>
      </c>
      <c r="B34" s="2">
        <f t="shared" si="0"/>
        <v>5</v>
      </c>
      <c r="C34" s="2">
        <f t="shared" si="1"/>
        <v>468</v>
      </c>
      <c r="D34" s="2">
        <f t="shared" si="15"/>
        <v>4</v>
      </c>
      <c r="E34" t="str">
        <f t="shared" si="16"/>
        <v>gaz</v>
      </c>
      <c r="F34" s="2">
        <f t="shared" si="17"/>
        <v>472</v>
      </c>
      <c r="G34" s="1" t="str">
        <f t="shared" si="5"/>
        <v>drewno</v>
      </c>
      <c r="H34">
        <f t="shared" si="18"/>
        <v>446</v>
      </c>
    </row>
    <row r="35" spans="1:8" x14ac:dyDescent="0.25">
      <c r="A35" s="1">
        <v>42294</v>
      </c>
      <c r="B35" s="2">
        <f t="shared" si="0"/>
        <v>6</v>
      </c>
      <c r="C35" s="2">
        <f t="shared" si="1"/>
        <v>0</v>
      </c>
      <c r="D35" s="2">
        <f t="shared" si="15"/>
        <v>446</v>
      </c>
      <c r="E35" t="str">
        <f t="shared" si="16"/>
        <v>drewno</v>
      </c>
      <c r="F35" s="2">
        <f t="shared" si="17"/>
        <v>420</v>
      </c>
      <c r="G35" s="1" t="str">
        <f t="shared" si="5"/>
        <v>drewno</v>
      </c>
      <c r="H35">
        <f t="shared" si="18"/>
        <v>394</v>
      </c>
    </row>
    <row r="36" spans="1:8" x14ac:dyDescent="0.25">
      <c r="A36" s="1">
        <v>42295</v>
      </c>
      <c r="B36" s="2">
        <f t="shared" si="0"/>
        <v>7</v>
      </c>
      <c r="C36" s="2">
        <f t="shared" si="1"/>
        <v>0</v>
      </c>
      <c r="D36" s="2">
        <f t="shared" si="15"/>
        <v>394</v>
      </c>
      <c r="E36" t="str">
        <f t="shared" si="16"/>
        <v>drewno</v>
      </c>
      <c r="F36" s="2">
        <f t="shared" si="17"/>
        <v>368</v>
      </c>
      <c r="G36" s="1" t="str">
        <f t="shared" si="5"/>
        <v>drewno</v>
      </c>
      <c r="H36">
        <f t="shared" si="18"/>
        <v>342</v>
      </c>
    </row>
    <row r="37" spans="1:8" x14ac:dyDescent="0.25">
      <c r="A37" s="1">
        <v>42296</v>
      </c>
      <c r="B37" s="2">
        <f t="shared" si="0"/>
        <v>1</v>
      </c>
      <c r="C37" s="2">
        <f t="shared" si="1"/>
        <v>0</v>
      </c>
      <c r="D37" s="2">
        <f t="shared" si="15"/>
        <v>342</v>
      </c>
      <c r="E37" t="str">
        <f t="shared" si="16"/>
        <v>gaz</v>
      </c>
      <c r="F37" s="2">
        <f t="shared" si="17"/>
        <v>342</v>
      </c>
      <c r="G37" s="1" t="str">
        <f t="shared" si="5"/>
        <v>drewno</v>
      </c>
      <c r="H37">
        <f t="shared" si="18"/>
        <v>316</v>
      </c>
    </row>
    <row r="38" spans="1:8" x14ac:dyDescent="0.25">
      <c r="A38" s="1">
        <v>42297</v>
      </c>
      <c r="B38" s="2">
        <f t="shared" si="0"/>
        <v>2</v>
      </c>
      <c r="C38" s="2">
        <f t="shared" si="1"/>
        <v>0</v>
      </c>
      <c r="D38" s="2">
        <f t="shared" si="15"/>
        <v>316</v>
      </c>
      <c r="E38" t="str">
        <f t="shared" si="16"/>
        <v>gaz</v>
      </c>
      <c r="F38" s="2">
        <f t="shared" si="17"/>
        <v>316</v>
      </c>
      <c r="G38" s="1" t="str">
        <f t="shared" si="5"/>
        <v>drewno</v>
      </c>
      <c r="H38">
        <f t="shared" si="18"/>
        <v>290</v>
      </c>
    </row>
    <row r="39" spans="1:8" x14ac:dyDescent="0.25">
      <c r="A39" s="1">
        <v>42298</v>
      </c>
      <c r="B39" s="2">
        <f t="shared" si="0"/>
        <v>3</v>
      </c>
      <c r="C39" s="2">
        <f t="shared" si="1"/>
        <v>0</v>
      </c>
      <c r="D39" s="2">
        <f>H38</f>
        <v>290</v>
      </c>
      <c r="E39" t="str">
        <f>IF(OR(B39=1,B39=2,B39=3,B39=4,B39=5),"gaz",IF(D39&gt;26,"drewno","gaz"))</f>
        <v>gaz</v>
      </c>
      <c r="F39" s="2">
        <f>IF(E39="drewno",D39-26,D39)+C39</f>
        <v>290</v>
      </c>
      <c r="G39" s="1" t="str">
        <f>IF(F39&gt;26,"drewno","gaz")</f>
        <v>drewno</v>
      </c>
      <c r="H39">
        <f>IF(G39="drewno",F39-26,F39)</f>
        <v>264</v>
      </c>
    </row>
    <row r="40" spans="1:8" x14ac:dyDescent="0.25">
      <c r="A40" s="1">
        <v>42299</v>
      </c>
      <c r="B40" s="2">
        <f t="shared" si="0"/>
        <v>4</v>
      </c>
      <c r="C40" s="2">
        <f t="shared" si="1"/>
        <v>0</v>
      </c>
      <c r="D40" s="2">
        <f t="shared" ref="D40:D44" si="19">H39</f>
        <v>264</v>
      </c>
      <c r="E40" t="str">
        <f t="shared" ref="E40:E44" si="20">IF(OR(B40=1,B40=2,B40=3,B40=4,B40=5),"gaz",IF(D40&gt;26,"drewno","gaz"))</f>
        <v>gaz</v>
      </c>
      <c r="F40" s="2">
        <f t="shared" ref="F40:F44" si="21">IF(E40="drewno",D40-26,D40)+C40</f>
        <v>264</v>
      </c>
      <c r="G40" s="1" t="str">
        <f t="shared" si="5"/>
        <v>drewno</v>
      </c>
      <c r="H40">
        <f t="shared" ref="H40:H44" si="22">IF(G40="drewno",F40-26,F40)</f>
        <v>238</v>
      </c>
    </row>
    <row r="41" spans="1:8" x14ac:dyDescent="0.25">
      <c r="A41" s="1">
        <v>42300</v>
      </c>
      <c r="B41" s="2">
        <f t="shared" si="0"/>
        <v>5</v>
      </c>
      <c r="C41" s="2">
        <f t="shared" si="1"/>
        <v>0</v>
      </c>
      <c r="D41" s="2">
        <f t="shared" si="19"/>
        <v>238</v>
      </c>
      <c r="E41" t="str">
        <f t="shared" si="20"/>
        <v>gaz</v>
      </c>
      <c r="F41" s="2">
        <f t="shared" si="21"/>
        <v>238</v>
      </c>
      <c r="G41" s="1" t="str">
        <f t="shared" si="5"/>
        <v>drewno</v>
      </c>
      <c r="H41">
        <f t="shared" si="22"/>
        <v>212</v>
      </c>
    </row>
    <row r="42" spans="1:8" x14ac:dyDescent="0.25">
      <c r="A42" s="1">
        <v>42301</v>
      </c>
      <c r="B42" s="2">
        <f t="shared" si="0"/>
        <v>6</v>
      </c>
      <c r="C42" s="2">
        <f t="shared" si="1"/>
        <v>0</v>
      </c>
      <c r="D42" s="2">
        <f t="shared" si="19"/>
        <v>212</v>
      </c>
      <c r="E42" t="str">
        <f t="shared" si="20"/>
        <v>drewno</v>
      </c>
      <c r="F42" s="2">
        <f t="shared" si="21"/>
        <v>186</v>
      </c>
      <c r="G42" s="1" t="str">
        <f t="shared" si="5"/>
        <v>drewno</v>
      </c>
      <c r="H42">
        <f t="shared" si="22"/>
        <v>160</v>
      </c>
    </row>
    <row r="43" spans="1:8" x14ac:dyDescent="0.25">
      <c r="A43" s="1">
        <v>42302</v>
      </c>
      <c r="B43" s="2">
        <f t="shared" si="0"/>
        <v>7</v>
      </c>
      <c r="C43" s="2">
        <f t="shared" si="1"/>
        <v>0</v>
      </c>
      <c r="D43" s="2">
        <f t="shared" si="19"/>
        <v>160</v>
      </c>
      <c r="E43" t="str">
        <f t="shared" si="20"/>
        <v>drewno</v>
      </c>
      <c r="F43" s="2">
        <f t="shared" si="21"/>
        <v>134</v>
      </c>
      <c r="G43" s="1" t="str">
        <f t="shared" si="5"/>
        <v>drewno</v>
      </c>
      <c r="H43">
        <f t="shared" si="22"/>
        <v>108</v>
      </c>
    </row>
    <row r="44" spans="1:8" x14ac:dyDescent="0.25">
      <c r="A44" s="1">
        <v>42303</v>
      </c>
      <c r="B44" s="2">
        <f t="shared" si="0"/>
        <v>1</v>
      </c>
      <c r="C44" s="2">
        <f t="shared" si="1"/>
        <v>0</v>
      </c>
      <c r="D44" s="2">
        <f t="shared" si="19"/>
        <v>108</v>
      </c>
      <c r="E44" t="str">
        <f t="shared" si="20"/>
        <v>gaz</v>
      </c>
      <c r="F44" s="2">
        <f t="shared" si="21"/>
        <v>108</v>
      </c>
      <c r="G44" s="1" t="str">
        <f t="shared" si="5"/>
        <v>drewno</v>
      </c>
      <c r="H44">
        <f t="shared" si="22"/>
        <v>82</v>
      </c>
    </row>
    <row r="45" spans="1:8" x14ac:dyDescent="0.25">
      <c r="A45" s="1">
        <v>42304</v>
      </c>
      <c r="B45" s="2">
        <f t="shared" si="0"/>
        <v>2</v>
      </c>
      <c r="C45" s="2">
        <f t="shared" si="1"/>
        <v>0</v>
      </c>
      <c r="D45" s="2">
        <f>H44</f>
        <v>82</v>
      </c>
      <c r="E45" t="str">
        <f>IF(OR(B45=1,B45=2,B45=3,B45=4,B45=5),"gaz",IF(D45&gt;26,"drewno","gaz"))</f>
        <v>gaz</v>
      </c>
      <c r="F45" s="2">
        <f>IF(E45="drewno",D45-26,D45)+C45</f>
        <v>82</v>
      </c>
      <c r="G45" s="1" t="str">
        <f>IF(F45&gt;26,"drewno","gaz")</f>
        <v>drewno</v>
      </c>
      <c r="H45">
        <f>IF(G45="drewno",F45-26,F45)</f>
        <v>56</v>
      </c>
    </row>
    <row r="46" spans="1:8" x14ac:dyDescent="0.25">
      <c r="A46" s="1">
        <v>42305</v>
      </c>
      <c r="B46" s="2">
        <f t="shared" si="0"/>
        <v>3</v>
      </c>
      <c r="C46" s="2">
        <f t="shared" si="1"/>
        <v>0</v>
      </c>
      <c r="D46" s="2">
        <f t="shared" ref="D46:D53" si="23">H45</f>
        <v>56</v>
      </c>
      <c r="E46" t="str">
        <f t="shared" ref="E46:E53" si="24">IF(OR(B46=1,B46=2,B46=3,B46=4,B46=5),"gaz",IF(D46&gt;26,"drewno","gaz"))</f>
        <v>gaz</v>
      </c>
      <c r="F46" s="2">
        <f t="shared" ref="F46:F53" si="25">IF(E46="drewno",D46-26,D46)+C46</f>
        <v>56</v>
      </c>
      <c r="G46" s="1" t="str">
        <f t="shared" si="5"/>
        <v>drewno</v>
      </c>
      <c r="H46">
        <f t="shared" ref="H46:H53" si="26">IF(G46="drewno",F46-26,F46)</f>
        <v>30</v>
      </c>
    </row>
    <row r="47" spans="1:8" x14ac:dyDescent="0.25">
      <c r="A47" s="1">
        <v>42306</v>
      </c>
      <c r="B47" s="2">
        <f t="shared" si="0"/>
        <v>4</v>
      </c>
      <c r="C47" s="2">
        <f t="shared" si="1"/>
        <v>0</v>
      </c>
      <c r="D47" s="2">
        <f t="shared" si="23"/>
        <v>30</v>
      </c>
      <c r="E47" t="str">
        <f t="shared" si="24"/>
        <v>gaz</v>
      </c>
      <c r="F47" s="2">
        <f t="shared" si="25"/>
        <v>30</v>
      </c>
      <c r="G47" s="1" t="str">
        <f t="shared" si="5"/>
        <v>drewno</v>
      </c>
      <c r="H47">
        <f t="shared" si="26"/>
        <v>4</v>
      </c>
    </row>
    <row r="48" spans="1:8" x14ac:dyDescent="0.25">
      <c r="A48" s="1">
        <v>42307</v>
      </c>
      <c r="B48" s="2">
        <f t="shared" si="0"/>
        <v>5</v>
      </c>
      <c r="C48" s="2">
        <f t="shared" si="1"/>
        <v>468</v>
      </c>
      <c r="D48" s="2">
        <f t="shared" si="23"/>
        <v>4</v>
      </c>
      <c r="E48" t="str">
        <f t="shared" si="24"/>
        <v>gaz</v>
      </c>
      <c r="F48" s="2">
        <f t="shared" si="25"/>
        <v>472</v>
      </c>
      <c r="G48" s="1" t="str">
        <f t="shared" si="5"/>
        <v>drewno</v>
      </c>
      <c r="H48">
        <f t="shared" si="26"/>
        <v>446</v>
      </c>
    </row>
    <row r="49" spans="1:8" x14ac:dyDescent="0.25">
      <c r="A49" s="1">
        <v>42308</v>
      </c>
      <c r="B49" s="2">
        <f t="shared" si="0"/>
        <v>6</v>
      </c>
      <c r="C49" s="2">
        <f t="shared" si="1"/>
        <v>0</v>
      </c>
      <c r="D49" s="2">
        <f t="shared" si="23"/>
        <v>446</v>
      </c>
      <c r="E49" t="str">
        <f t="shared" si="24"/>
        <v>drewno</v>
      </c>
      <c r="F49" s="2">
        <f t="shared" si="25"/>
        <v>420</v>
      </c>
      <c r="G49" s="1" t="str">
        <f t="shared" si="5"/>
        <v>drewno</v>
      </c>
      <c r="H49">
        <f t="shared" si="26"/>
        <v>394</v>
      </c>
    </row>
    <row r="50" spans="1:8" x14ac:dyDescent="0.25">
      <c r="A50" s="1">
        <v>42309</v>
      </c>
      <c r="B50" s="2">
        <f t="shared" si="0"/>
        <v>7</v>
      </c>
      <c r="C50" s="2">
        <f t="shared" si="1"/>
        <v>0</v>
      </c>
      <c r="D50" s="2">
        <f t="shared" si="23"/>
        <v>394</v>
      </c>
      <c r="E50" t="str">
        <f t="shared" si="24"/>
        <v>drewno</v>
      </c>
      <c r="F50" s="2">
        <f t="shared" si="25"/>
        <v>368</v>
      </c>
      <c r="G50" s="1" t="str">
        <f t="shared" si="5"/>
        <v>drewno</v>
      </c>
      <c r="H50">
        <f t="shared" si="26"/>
        <v>342</v>
      </c>
    </row>
    <row r="51" spans="1:8" x14ac:dyDescent="0.25">
      <c r="A51" s="1">
        <v>42310</v>
      </c>
      <c r="B51" s="2">
        <f t="shared" si="0"/>
        <v>1</v>
      </c>
      <c r="C51" s="2">
        <f t="shared" si="1"/>
        <v>0</v>
      </c>
      <c r="D51" s="2">
        <f t="shared" si="23"/>
        <v>342</v>
      </c>
      <c r="E51" t="str">
        <f t="shared" si="24"/>
        <v>gaz</v>
      </c>
      <c r="F51" s="2">
        <f t="shared" si="25"/>
        <v>342</v>
      </c>
      <c r="G51" s="1" t="str">
        <f t="shared" si="5"/>
        <v>drewno</v>
      </c>
      <c r="H51">
        <f t="shared" si="26"/>
        <v>316</v>
      </c>
    </row>
    <row r="52" spans="1:8" x14ac:dyDescent="0.25">
      <c r="A52" s="1">
        <v>42311</v>
      </c>
      <c r="B52" s="2">
        <f t="shared" si="0"/>
        <v>2</v>
      </c>
      <c r="C52" s="2">
        <f t="shared" si="1"/>
        <v>0</v>
      </c>
      <c r="D52" s="2">
        <f t="shared" si="23"/>
        <v>316</v>
      </c>
      <c r="E52" t="str">
        <f t="shared" si="24"/>
        <v>gaz</v>
      </c>
      <c r="F52" s="2">
        <f t="shared" si="25"/>
        <v>316</v>
      </c>
      <c r="G52" s="1" t="str">
        <f t="shared" si="5"/>
        <v>drewno</v>
      </c>
      <c r="H52">
        <f t="shared" si="26"/>
        <v>290</v>
      </c>
    </row>
    <row r="53" spans="1:8" x14ac:dyDescent="0.25">
      <c r="A53" s="1">
        <v>42312</v>
      </c>
      <c r="B53" s="2">
        <f t="shared" si="0"/>
        <v>3</v>
      </c>
      <c r="C53" s="2">
        <f t="shared" si="1"/>
        <v>0</v>
      </c>
      <c r="D53" s="2">
        <f t="shared" si="23"/>
        <v>290</v>
      </c>
      <c r="E53" t="str">
        <f t="shared" si="24"/>
        <v>gaz</v>
      </c>
      <c r="F53" s="2">
        <f t="shared" si="25"/>
        <v>290</v>
      </c>
      <c r="G53" s="1" t="str">
        <f t="shared" si="5"/>
        <v>drewno</v>
      </c>
      <c r="H53">
        <f t="shared" si="26"/>
        <v>264</v>
      </c>
    </row>
    <row r="54" spans="1:8" x14ac:dyDescent="0.25">
      <c r="A54" s="1">
        <v>42313</v>
      </c>
      <c r="B54" s="2">
        <f t="shared" si="0"/>
        <v>4</v>
      </c>
      <c r="C54" s="2">
        <f t="shared" si="1"/>
        <v>0</v>
      </c>
      <c r="D54" s="2">
        <f>H53</f>
        <v>264</v>
      </c>
      <c r="E54" t="str">
        <f>IF(OR(B54=1,B54=2,B54=3,B54=4,B54=5),"gaz",IF(D54&gt;26,"drewno","gaz"))</f>
        <v>gaz</v>
      </c>
      <c r="F54" s="2">
        <f>IF(E54="drewno",D54-26,D54)+C54</f>
        <v>264</v>
      </c>
      <c r="G54" s="1" t="str">
        <f>IF(F54&gt;26,"drewno","gaz")</f>
        <v>drewno</v>
      </c>
      <c r="H54">
        <f>IF(G54="drewno",F54-26,F54)</f>
        <v>238</v>
      </c>
    </row>
    <row r="55" spans="1:8" x14ac:dyDescent="0.25">
      <c r="A55" s="1">
        <v>42314</v>
      </c>
      <c r="B55" s="2">
        <f t="shared" si="0"/>
        <v>5</v>
      </c>
      <c r="C55" s="2">
        <f t="shared" si="1"/>
        <v>0</v>
      </c>
      <c r="D55" s="2">
        <f t="shared" ref="D55:D64" si="27">H54</f>
        <v>238</v>
      </c>
      <c r="E55" t="str">
        <f t="shared" ref="E55:E64" si="28">IF(OR(B55=1,B55=2,B55=3,B55=4,B55=5),"gaz",IF(D55&gt;26,"drewno","gaz"))</f>
        <v>gaz</v>
      </c>
      <c r="F55" s="2">
        <f t="shared" ref="F55:F64" si="29">IF(E55="drewno",D55-26,D55)+C55</f>
        <v>238</v>
      </c>
      <c r="G55" s="1" t="str">
        <f t="shared" si="5"/>
        <v>drewno</v>
      </c>
      <c r="H55">
        <f t="shared" ref="H55:H64" si="30">IF(G55="drewno",F55-26,F55)</f>
        <v>212</v>
      </c>
    </row>
    <row r="56" spans="1:8" x14ac:dyDescent="0.25">
      <c r="A56" s="1">
        <v>42315</v>
      </c>
      <c r="B56" s="2">
        <f t="shared" si="0"/>
        <v>6</v>
      </c>
      <c r="C56" s="2">
        <f t="shared" si="1"/>
        <v>0</v>
      </c>
      <c r="D56" s="2">
        <f t="shared" si="27"/>
        <v>212</v>
      </c>
      <c r="E56" t="str">
        <f t="shared" si="28"/>
        <v>drewno</v>
      </c>
      <c r="F56" s="2">
        <f t="shared" si="29"/>
        <v>186</v>
      </c>
      <c r="G56" s="1" t="str">
        <f t="shared" si="5"/>
        <v>drewno</v>
      </c>
      <c r="H56">
        <f t="shared" si="30"/>
        <v>160</v>
      </c>
    </row>
    <row r="57" spans="1:8" x14ac:dyDescent="0.25">
      <c r="A57" s="1">
        <v>42316</v>
      </c>
      <c r="B57" s="2">
        <f t="shared" si="0"/>
        <v>7</v>
      </c>
      <c r="C57" s="2">
        <f t="shared" si="1"/>
        <v>0</v>
      </c>
      <c r="D57" s="2">
        <f t="shared" si="27"/>
        <v>160</v>
      </c>
      <c r="E57" t="str">
        <f t="shared" si="28"/>
        <v>drewno</v>
      </c>
      <c r="F57" s="2">
        <f t="shared" si="29"/>
        <v>134</v>
      </c>
      <c r="G57" s="1" t="str">
        <f t="shared" si="5"/>
        <v>drewno</v>
      </c>
      <c r="H57">
        <f t="shared" si="30"/>
        <v>108</v>
      </c>
    </row>
    <row r="58" spans="1:8" x14ac:dyDescent="0.25">
      <c r="A58" s="1">
        <v>42317</v>
      </c>
      <c r="B58" s="2">
        <f t="shared" si="0"/>
        <v>1</v>
      </c>
      <c r="C58" s="2">
        <f t="shared" si="1"/>
        <v>0</v>
      </c>
      <c r="D58" s="2">
        <f t="shared" si="27"/>
        <v>108</v>
      </c>
      <c r="E58" t="str">
        <f t="shared" si="28"/>
        <v>gaz</v>
      </c>
      <c r="F58" s="2">
        <f t="shared" si="29"/>
        <v>108</v>
      </c>
      <c r="G58" s="1" t="str">
        <f t="shared" si="5"/>
        <v>drewno</v>
      </c>
      <c r="H58">
        <f t="shared" si="30"/>
        <v>82</v>
      </c>
    </row>
    <row r="59" spans="1:8" x14ac:dyDescent="0.25">
      <c r="A59" s="1">
        <v>42318</v>
      </c>
      <c r="B59" s="2">
        <f t="shared" si="0"/>
        <v>2</v>
      </c>
      <c r="C59" s="2">
        <f t="shared" si="1"/>
        <v>0</v>
      </c>
      <c r="D59" s="2">
        <f t="shared" si="27"/>
        <v>82</v>
      </c>
      <c r="E59" t="str">
        <f t="shared" si="28"/>
        <v>gaz</v>
      </c>
      <c r="F59" s="2">
        <f t="shared" si="29"/>
        <v>82</v>
      </c>
      <c r="G59" s="1" t="str">
        <f t="shared" si="5"/>
        <v>drewno</v>
      </c>
      <c r="H59">
        <f t="shared" si="30"/>
        <v>56</v>
      </c>
    </row>
    <row r="60" spans="1:8" x14ac:dyDescent="0.25">
      <c r="A60" s="1">
        <v>42319</v>
      </c>
      <c r="B60" s="2">
        <f t="shared" si="0"/>
        <v>3</v>
      </c>
      <c r="C60" s="2">
        <f t="shared" si="1"/>
        <v>0</v>
      </c>
      <c r="D60" s="2">
        <f t="shared" si="27"/>
        <v>56</v>
      </c>
      <c r="E60" t="str">
        <f t="shared" si="28"/>
        <v>gaz</v>
      </c>
      <c r="F60" s="2">
        <f t="shared" si="29"/>
        <v>56</v>
      </c>
      <c r="G60" s="1" t="str">
        <f t="shared" si="5"/>
        <v>drewno</v>
      </c>
      <c r="H60">
        <f t="shared" si="30"/>
        <v>30</v>
      </c>
    </row>
    <row r="61" spans="1:8" x14ac:dyDescent="0.25">
      <c r="A61" s="1">
        <v>42320</v>
      </c>
      <c r="B61" s="2">
        <f t="shared" si="0"/>
        <v>4</v>
      </c>
      <c r="C61" s="2">
        <f t="shared" si="1"/>
        <v>0</v>
      </c>
      <c r="D61" s="2">
        <f t="shared" si="27"/>
        <v>30</v>
      </c>
      <c r="E61" t="str">
        <f t="shared" si="28"/>
        <v>gaz</v>
      </c>
      <c r="F61" s="2">
        <f t="shared" si="29"/>
        <v>30</v>
      </c>
      <c r="G61" s="1" t="str">
        <f t="shared" si="5"/>
        <v>drewno</v>
      </c>
      <c r="H61">
        <f t="shared" si="30"/>
        <v>4</v>
      </c>
    </row>
    <row r="62" spans="1:8" x14ac:dyDescent="0.25">
      <c r="A62" s="1">
        <v>42321</v>
      </c>
      <c r="B62" s="2">
        <f t="shared" si="0"/>
        <v>5</v>
      </c>
      <c r="C62" s="2">
        <f t="shared" si="1"/>
        <v>468</v>
      </c>
      <c r="D62" s="2">
        <f t="shared" si="27"/>
        <v>4</v>
      </c>
      <c r="E62" t="str">
        <f t="shared" si="28"/>
        <v>gaz</v>
      </c>
      <c r="F62" s="2">
        <f t="shared" si="29"/>
        <v>472</v>
      </c>
      <c r="G62" s="1" t="str">
        <f t="shared" si="5"/>
        <v>drewno</v>
      </c>
      <c r="H62">
        <f t="shared" si="30"/>
        <v>446</v>
      </c>
    </row>
    <row r="63" spans="1:8" x14ac:dyDescent="0.25">
      <c r="A63" s="1">
        <v>42322</v>
      </c>
      <c r="B63" s="2">
        <f t="shared" si="0"/>
        <v>6</v>
      </c>
      <c r="C63" s="2">
        <f t="shared" si="1"/>
        <v>0</v>
      </c>
      <c r="D63" s="2">
        <f t="shared" si="27"/>
        <v>446</v>
      </c>
      <c r="E63" t="str">
        <f t="shared" si="28"/>
        <v>drewno</v>
      </c>
      <c r="F63" s="2">
        <f t="shared" si="29"/>
        <v>420</v>
      </c>
      <c r="G63" s="1" t="str">
        <f t="shared" si="5"/>
        <v>drewno</v>
      </c>
      <c r="H63">
        <f t="shared" si="30"/>
        <v>394</v>
      </c>
    </row>
    <row r="64" spans="1:8" x14ac:dyDescent="0.25">
      <c r="A64" s="1">
        <v>42323</v>
      </c>
      <c r="B64" s="2">
        <f t="shared" si="0"/>
        <v>7</v>
      </c>
      <c r="C64" s="2">
        <f t="shared" si="1"/>
        <v>0</v>
      </c>
      <c r="D64" s="2">
        <f t="shared" si="27"/>
        <v>394</v>
      </c>
      <c r="E64" t="str">
        <f t="shared" si="28"/>
        <v>drewno</v>
      </c>
      <c r="F64" s="2">
        <f t="shared" si="29"/>
        <v>368</v>
      </c>
      <c r="G64" s="1" t="str">
        <f t="shared" si="5"/>
        <v>drewno</v>
      </c>
      <c r="H64">
        <f t="shared" si="30"/>
        <v>342</v>
      </c>
    </row>
    <row r="65" spans="1:8" x14ac:dyDescent="0.25">
      <c r="A65" s="1">
        <v>42324</v>
      </c>
      <c r="B65" s="2">
        <f t="shared" si="0"/>
        <v>1</v>
      </c>
      <c r="C65" s="2">
        <f t="shared" si="1"/>
        <v>0</v>
      </c>
      <c r="D65" s="2">
        <f>H64</f>
        <v>342</v>
      </c>
      <c r="E65" t="str">
        <f>IF(OR(B65=1,B65=2,B65=3,B65=4,B65=5),"gaz",IF(D65&gt;26,"drewno","gaz"))</f>
        <v>gaz</v>
      </c>
      <c r="F65" s="2">
        <f>IF(E65="drewno",D65-26,D65)+C65</f>
        <v>342</v>
      </c>
      <c r="G65" s="1" t="str">
        <f>IF(F65&gt;26,"drewno","gaz")</f>
        <v>drewno</v>
      </c>
      <c r="H65">
        <f>IF(G65="drewno",F65-26,F65)</f>
        <v>316</v>
      </c>
    </row>
    <row r="66" spans="1:8" x14ac:dyDescent="0.25">
      <c r="A66" s="1">
        <v>42325</v>
      </c>
      <c r="B66" s="2">
        <f t="shared" si="0"/>
        <v>2</v>
      </c>
      <c r="C66" s="2">
        <f t="shared" si="1"/>
        <v>0</v>
      </c>
      <c r="D66" s="2">
        <f t="shared" ref="D66:D74" si="31">H65</f>
        <v>316</v>
      </c>
      <c r="E66" t="str">
        <f t="shared" ref="E66:E74" si="32">IF(OR(B66=1,B66=2,B66=3,B66=4,B66=5),"gaz",IF(D66&gt;26,"drewno","gaz"))</f>
        <v>gaz</v>
      </c>
      <c r="F66" s="2">
        <f t="shared" ref="F66:F74" si="33">IF(E66="drewno",D66-26,D66)+C66</f>
        <v>316</v>
      </c>
      <c r="G66" s="1" t="str">
        <f t="shared" si="5"/>
        <v>drewno</v>
      </c>
      <c r="H66">
        <f t="shared" ref="H66:H74" si="34">IF(G66="drewno",F66-26,F66)</f>
        <v>290</v>
      </c>
    </row>
    <row r="67" spans="1:8" x14ac:dyDescent="0.25">
      <c r="A67" s="1">
        <v>42326</v>
      </c>
      <c r="B67" s="2">
        <f t="shared" si="0"/>
        <v>3</v>
      </c>
      <c r="C67" s="2">
        <f t="shared" si="1"/>
        <v>0</v>
      </c>
      <c r="D67" s="2">
        <f t="shared" si="31"/>
        <v>290</v>
      </c>
      <c r="E67" t="str">
        <f t="shared" si="32"/>
        <v>gaz</v>
      </c>
      <c r="F67" s="2">
        <f t="shared" si="33"/>
        <v>290</v>
      </c>
      <c r="G67" s="1" t="str">
        <f t="shared" si="5"/>
        <v>drewno</v>
      </c>
      <c r="H67">
        <f t="shared" si="34"/>
        <v>264</v>
      </c>
    </row>
    <row r="68" spans="1:8" x14ac:dyDescent="0.25">
      <c r="A68" s="1">
        <v>42327</v>
      </c>
      <c r="B68" s="2">
        <f t="shared" si="0"/>
        <v>4</v>
      </c>
      <c r="C68" s="2">
        <f t="shared" si="1"/>
        <v>0</v>
      </c>
      <c r="D68" s="2">
        <f t="shared" si="31"/>
        <v>264</v>
      </c>
      <c r="E68" t="str">
        <f t="shared" si="32"/>
        <v>gaz</v>
      </c>
      <c r="F68" s="2">
        <f t="shared" si="33"/>
        <v>264</v>
      </c>
      <c r="G68" s="1" t="str">
        <f t="shared" si="5"/>
        <v>drewno</v>
      </c>
      <c r="H68">
        <f t="shared" si="34"/>
        <v>238</v>
      </c>
    </row>
    <row r="69" spans="1:8" x14ac:dyDescent="0.25">
      <c r="A69" s="1">
        <v>42328</v>
      </c>
      <c r="B69" s="2">
        <f t="shared" ref="B69:B132" si="35">WEEKDAY(A69,2)</f>
        <v>5</v>
      </c>
      <c r="C69" s="2">
        <f t="shared" ref="C69:C132" si="36">IF(B69=5,IF(H68&lt;100,J$3,0),0)</f>
        <v>0</v>
      </c>
      <c r="D69" s="2">
        <f t="shared" si="31"/>
        <v>238</v>
      </c>
      <c r="E69" t="str">
        <f t="shared" si="32"/>
        <v>gaz</v>
      </c>
      <c r="F69" s="2">
        <f t="shared" si="33"/>
        <v>238</v>
      </c>
      <c r="G69" s="1" t="str">
        <f t="shared" ref="G69:G74" si="37">IF(F69&gt;26,"drewno","gaz")</f>
        <v>drewno</v>
      </c>
      <c r="H69">
        <f t="shared" si="34"/>
        <v>212</v>
      </c>
    </row>
    <row r="70" spans="1:8" x14ac:dyDescent="0.25">
      <c r="A70" s="1">
        <v>42329</v>
      </c>
      <c r="B70" s="2">
        <f t="shared" si="35"/>
        <v>6</v>
      </c>
      <c r="C70" s="2">
        <f t="shared" si="36"/>
        <v>0</v>
      </c>
      <c r="D70" s="2">
        <f t="shared" si="31"/>
        <v>212</v>
      </c>
      <c r="E70" t="str">
        <f t="shared" si="32"/>
        <v>drewno</v>
      </c>
      <c r="F70" s="2">
        <f t="shared" si="33"/>
        <v>186</v>
      </c>
      <c r="G70" s="1" t="str">
        <f t="shared" si="37"/>
        <v>drewno</v>
      </c>
      <c r="H70">
        <f t="shared" si="34"/>
        <v>160</v>
      </c>
    </row>
    <row r="71" spans="1:8" x14ac:dyDescent="0.25">
      <c r="A71" s="1">
        <v>42330</v>
      </c>
      <c r="B71" s="2">
        <f t="shared" si="35"/>
        <v>7</v>
      </c>
      <c r="C71" s="2">
        <f t="shared" si="36"/>
        <v>0</v>
      </c>
      <c r="D71" s="2">
        <f t="shared" si="31"/>
        <v>160</v>
      </c>
      <c r="E71" t="str">
        <f t="shared" si="32"/>
        <v>drewno</v>
      </c>
      <c r="F71" s="2">
        <f t="shared" si="33"/>
        <v>134</v>
      </c>
      <c r="G71" s="1" t="str">
        <f t="shared" si="37"/>
        <v>drewno</v>
      </c>
      <c r="H71">
        <f t="shared" si="34"/>
        <v>108</v>
      </c>
    </row>
    <row r="72" spans="1:8" x14ac:dyDescent="0.25">
      <c r="A72" s="1">
        <v>42331</v>
      </c>
      <c r="B72" s="2">
        <f t="shared" si="35"/>
        <v>1</v>
      </c>
      <c r="C72" s="2">
        <f t="shared" si="36"/>
        <v>0</v>
      </c>
      <c r="D72" s="2">
        <f t="shared" si="31"/>
        <v>108</v>
      </c>
      <c r="E72" t="str">
        <f t="shared" si="32"/>
        <v>gaz</v>
      </c>
      <c r="F72" s="2">
        <f t="shared" si="33"/>
        <v>108</v>
      </c>
      <c r="G72" s="1" t="str">
        <f t="shared" si="37"/>
        <v>drewno</v>
      </c>
      <c r="H72">
        <f t="shared" si="34"/>
        <v>82</v>
      </c>
    </row>
    <row r="73" spans="1:8" x14ac:dyDescent="0.25">
      <c r="A73" s="1">
        <v>42332</v>
      </c>
      <c r="B73" s="2">
        <f t="shared" si="35"/>
        <v>2</v>
      </c>
      <c r="C73" s="2">
        <f t="shared" si="36"/>
        <v>0</v>
      </c>
      <c r="D73" s="2">
        <f t="shared" si="31"/>
        <v>82</v>
      </c>
      <c r="E73" t="str">
        <f t="shared" si="32"/>
        <v>gaz</v>
      </c>
      <c r="F73" s="2">
        <f t="shared" si="33"/>
        <v>82</v>
      </c>
      <c r="G73" s="1" t="str">
        <f t="shared" si="37"/>
        <v>drewno</v>
      </c>
      <c r="H73">
        <f t="shared" si="34"/>
        <v>56</v>
      </c>
    </row>
    <row r="74" spans="1:8" x14ac:dyDescent="0.25">
      <c r="A74" s="1">
        <v>42333</v>
      </c>
      <c r="B74" s="2">
        <f t="shared" si="35"/>
        <v>3</v>
      </c>
      <c r="C74" s="2">
        <f t="shared" si="36"/>
        <v>0</v>
      </c>
      <c r="D74" s="2">
        <f t="shared" si="31"/>
        <v>56</v>
      </c>
      <c r="E74" t="str">
        <f t="shared" si="32"/>
        <v>gaz</v>
      </c>
      <c r="F74" s="2">
        <f t="shared" si="33"/>
        <v>56</v>
      </c>
      <c r="G74" s="1" t="str">
        <f t="shared" si="37"/>
        <v>drewno</v>
      </c>
      <c r="H74">
        <f t="shared" si="34"/>
        <v>30</v>
      </c>
    </row>
    <row r="75" spans="1:8" x14ac:dyDescent="0.25">
      <c r="A75" s="1">
        <v>42334</v>
      </c>
      <c r="B75" s="2">
        <f t="shared" si="35"/>
        <v>4</v>
      </c>
      <c r="C75" s="2">
        <f t="shared" si="36"/>
        <v>0</v>
      </c>
      <c r="D75" s="2">
        <f>H74</f>
        <v>30</v>
      </c>
      <c r="E75" t="str">
        <f>IF(OR(B75=1,B75=2,B75=3,B75=4,B75=5),"gaz",IF(D75&gt;26,"drewno","gaz"))</f>
        <v>gaz</v>
      </c>
      <c r="F75" s="2">
        <f>IF(E75="drewno",D75-26,D75)+C75</f>
        <v>30</v>
      </c>
      <c r="G75" s="1" t="str">
        <f>IF(F75&gt;26,"drewno","gaz")</f>
        <v>drewno</v>
      </c>
      <c r="H75">
        <f>IF(G75="drewno",F75-26,F75)</f>
        <v>4</v>
      </c>
    </row>
    <row r="76" spans="1:8" x14ac:dyDescent="0.25">
      <c r="A76" s="1">
        <v>42335</v>
      </c>
      <c r="B76" s="2">
        <f t="shared" si="35"/>
        <v>5</v>
      </c>
      <c r="C76" s="2">
        <f t="shared" si="36"/>
        <v>468</v>
      </c>
      <c r="D76" s="2">
        <f t="shared" ref="D76:D139" si="38">H75</f>
        <v>4</v>
      </c>
      <c r="E76" t="str">
        <f t="shared" ref="E76:E139" si="39">IF(OR(B76=1,B76=2,B76=3,B76=4,B76=5),"gaz",IF(D76&gt;26,"drewno","gaz"))</f>
        <v>gaz</v>
      </c>
      <c r="F76" s="2">
        <f t="shared" ref="F76:F139" si="40">IF(E76="drewno",D76-26,D76)+C76</f>
        <v>472</v>
      </c>
      <c r="G76" s="1" t="str">
        <f t="shared" ref="G76:G139" si="41">IF(F76&gt;26,"drewno","gaz")</f>
        <v>drewno</v>
      </c>
      <c r="H76">
        <f t="shared" ref="H76:H139" si="42">IF(G76="drewno",F76-26,F76)</f>
        <v>446</v>
      </c>
    </row>
    <row r="77" spans="1:8" x14ac:dyDescent="0.25">
      <c r="A77" s="1">
        <v>42336</v>
      </c>
      <c r="B77" s="2">
        <f t="shared" si="35"/>
        <v>6</v>
      </c>
      <c r="C77" s="2">
        <f t="shared" si="36"/>
        <v>0</v>
      </c>
      <c r="D77" s="2">
        <f t="shared" si="38"/>
        <v>446</v>
      </c>
      <c r="E77" t="str">
        <f t="shared" si="39"/>
        <v>drewno</v>
      </c>
      <c r="F77" s="2">
        <f t="shared" si="40"/>
        <v>420</v>
      </c>
      <c r="G77" s="1" t="str">
        <f t="shared" si="41"/>
        <v>drewno</v>
      </c>
      <c r="H77">
        <f t="shared" si="42"/>
        <v>394</v>
      </c>
    </row>
    <row r="78" spans="1:8" x14ac:dyDescent="0.25">
      <c r="A78" s="1">
        <v>42337</v>
      </c>
      <c r="B78" s="2">
        <f t="shared" si="35"/>
        <v>7</v>
      </c>
      <c r="C78" s="2">
        <f t="shared" si="36"/>
        <v>0</v>
      </c>
      <c r="D78" s="2">
        <f t="shared" si="38"/>
        <v>394</v>
      </c>
      <c r="E78" t="str">
        <f t="shared" si="39"/>
        <v>drewno</v>
      </c>
      <c r="F78" s="2">
        <f t="shared" si="40"/>
        <v>368</v>
      </c>
      <c r="G78" s="1" t="str">
        <f t="shared" si="41"/>
        <v>drewno</v>
      </c>
      <c r="H78">
        <f t="shared" si="42"/>
        <v>342</v>
      </c>
    </row>
    <row r="79" spans="1:8" x14ac:dyDescent="0.25">
      <c r="A79" s="1">
        <v>42338</v>
      </c>
      <c r="B79" s="2">
        <f t="shared" si="35"/>
        <v>1</v>
      </c>
      <c r="C79" s="2">
        <f t="shared" si="36"/>
        <v>0</v>
      </c>
      <c r="D79" s="2">
        <f t="shared" si="38"/>
        <v>342</v>
      </c>
      <c r="E79" t="str">
        <f t="shared" si="39"/>
        <v>gaz</v>
      </c>
      <c r="F79" s="2">
        <f t="shared" si="40"/>
        <v>342</v>
      </c>
      <c r="G79" s="1" t="str">
        <f t="shared" si="41"/>
        <v>drewno</v>
      </c>
      <c r="H79">
        <f t="shared" si="42"/>
        <v>316</v>
      </c>
    </row>
    <row r="80" spans="1:8" x14ac:dyDescent="0.25">
      <c r="A80" s="1">
        <v>42339</v>
      </c>
      <c r="B80" s="2">
        <f t="shared" si="35"/>
        <v>2</v>
      </c>
      <c r="C80" s="2">
        <f t="shared" si="36"/>
        <v>0</v>
      </c>
      <c r="D80" s="2">
        <f t="shared" si="38"/>
        <v>316</v>
      </c>
      <c r="E80" t="str">
        <f t="shared" si="39"/>
        <v>gaz</v>
      </c>
      <c r="F80" s="2">
        <f t="shared" si="40"/>
        <v>316</v>
      </c>
      <c r="G80" s="1" t="str">
        <f t="shared" si="41"/>
        <v>drewno</v>
      </c>
      <c r="H80">
        <f t="shared" si="42"/>
        <v>290</v>
      </c>
    </row>
    <row r="81" spans="1:8" x14ac:dyDescent="0.25">
      <c r="A81" s="1">
        <v>42340</v>
      </c>
      <c r="B81" s="2">
        <f t="shared" si="35"/>
        <v>3</v>
      </c>
      <c r="C81" s="2">
        <f t="shared" si="36"/>
        <v>0</v>
      </c>
      <c r="D81" s="2">
        <f t="shared" si="38"/>
        <v>290</v>
      </c>
      <c r="E81" t="str">
        <f t="shared" si="39"/>
        <v>gaz</v>
      </c>
      <c r="F81" s="2">
        <f t="shared" si="40"/>
        <v>290</v>
      </c>
      <c r="G81" s="1" t="str">
        <f t="shared" si="41"/>
        <v>drewno</v>
      </c>
      <c r="H81">
        <f t="shared" si="42"/>
        <v>264</v>
      </c>
    </row>
    <row r="82" spans="1:8" x14ac:dyDescent="0.25">
      <c r="A82" s="1">
        <v>42341</v>
      </c>
      <c r="B82" s="2">
        <f t="shared" si="35"/>
        <v>4</v>
      </c>
      <c r="C82" s="2">
        <f t="shared" si="36"/>
        <v>0</v>
      </c>
      <c r="D82" s="2">
        <f t="shared" si="38"/>
        <v>264</v>
      </c>
      <c r="E82" t="str">
        <f t="shared" si="39"/>
        <v>gaz</v>
      </c>
      <c r="F82" s="2">
        <f t="shared" si="40"/>
        <v>264</v>
      </c>
      <c r="G82" s="1" t="str">
        <f t="shared" si="41"/>
        <v>drewno</v>
      </c>
      <c r="H82">
        <f t="shared" si="42"/>
        <v>238</v>
      </c>
    </row>
    <row r="83" spans="1:8" x14ac:dyDescent="0.25">
      <c r="A83" s="1">
        <v>42342</v>
      </c>
      <c r="B83" s="2">
        <f t="shared" si="35"/>
        <v>5</v>
      </c>
      <c r="C83" s="2">
        <f t="shared" si="36"/>
        <v>0</v>
      </c>
      <c r="D83" s="2">
        <f t="shared" si="38"/>
        <v>238</v>
      </c>
      <c r="E83" t="str">
        <f t="shared" si="39"/>
        <v>gaz</v>
      </c>
      <c r="F83" s="2">
        <f t="shared" si="40"/>
        <v>238</v>
      </c>
      <c r="G83" s="1" t="str">
        <f t="shared" si="41"/>
        <v>drewno</v>
      </c>
      <c r="H83">
        <f t="shared" si="42"/>
        <v>212</v>
      </c>
    </row>
    <row r="84" spans="1:8" x14ac:dyDescent="0.25">
      <c r="A84" s="1">
        <v>42343</v>
      </c>
      <c r="B84" s="2">
        <f t="shared" si="35"/>
        <v>6</v>
      </c>
      <c r="C84" s="2">
        <f t="shared" si="36"/>
        <v>0</v>
      </c>
      <c r="D84" s="2">
        <f t="shared" si="38"/>
        <v>212</v>
      </c>
      <c r="E84" t="str">
        <f t="shared" si="39"/>
        <v>drewno</v>
      </c>
      <c r="F84" s="2">
        <f t="shared" si="40"/>
        <v>186</v>
      </c>
      <c r="G84" s="1" t="str">
        <f t="shared" si="41"/>
        <v>drewno</v>
      </c>
      <c r="H84">
        <f t="shared" si="42"/>
        <v>160</v>
      </c>
    </row>
    <row r="85" spans="1:8" x14ac:dyDescent="0.25">
      <c r="A85" s="1">
        <v>42344</v>
      </c>
      <c r="B85" s="2">
        <f t="shared" si="35"/>
        <v>7</v>
      </c>
      <c r="C85" s="2">
        <f t="shared" si="36"/>
        <v>0</v>
      </c>
      <c r="D85" s="2">
        <f t="shared" si="38"/>
        <v>160</v>
      </c>
      <c r="E85" t="str">
        <f t="shared" si="39"/>
        <v>drewno</v>
      </c>
      <c r="F85" s="2">
        <f t="shared" si="40"/>
        <v>134</v>
      </c>
      <c r="G85" s="1" t="str">
        <f t="shared" si="41"/>
        <v>drewno</v>
      </c>
      <c r="H85">
        <f t="shared" si="42"/>
        <v>108</v>
      </c>
    </row>
    <row r="86" spans="1:8" x14ac:dyDescent="0.25">
      <c r="A86" s="1">
        <v>42345</v>
      </c>
      <c r="B86" s="2">
        <f t="shared" si="35"/>
        <v>1</v>
      </c>
      <c r="C86" s="2">
        <f t="shared" si="36"/>
        <v>0</v>
      </c>
      <c r="D86" s="2">
        <f t="shared" si="38"/>
        <v>108</v>
      </c>
      <c r="E86" t="str">
        <f t="shared" si="39"/>
        <v>gaz</v>
      </c>
      <c r="F86" s="2">
        <f t="shared" si="40"/>
        <v>108</v>
      </c>
      <c r="G86" s="1" t="str">
        <f t="shared" si="41"/>
        <v>drewno</v>
      </c>
      <c r="H86">
        <f t="shared" si="42"/>
        <v>82</v>
      </c>
    </row>
    <row r="87" spans="1:8" x14ac:dyDescent="0.25">
      <c r="A87" s="1">
        <v>42346</v>
      </c>
      <c r="B87" s="2">
        <f t="shared" si="35"/>
        <v>2</v>
      </c>
      <c r="C87" s="2">
        <f t="shared" si="36"/>
        <v>0</v>
      </c>
      <c r="D87" s="2">
        <f t="shared" si="38"/>
        <v>82</v>
      </c>
      <c r="E87" t="str">
        <f t="shared" si="39"/>
        <v>gaz</v>
      </c>
      <c r="F87" s="2">
        <f t="shared" si="40"/>
        <v>82</v>
      </c>
      <c r="G87" s="1" t="str">
        <f t="shared" si="41"/>
        <v>drewno</v>
      </c>
      <c r="H87">
        <f t="shared" si="42"/>
        <v>56</v>
      </c>
    </row>
    <row r="88" spans="1:8" x14ac:dyDescent="0.25">
      <c r="A88" s="1">
        <v>42347</v>
      </c>
      <c r="B88" s="2">
        <f t="shared" si="35"/>
        <v>3</v>
      </c>
      <c r="C88" s="2">
        <f t="shared" si="36"/>
        <v>0</v>
      </c>
      <c r="D88" s="2">
        <f t="shared" si="38"/>
        <v>56</v>
      </c>
      <c r="E88" t="str">
        <f t="shared" si="39"/>
        <v>gaz</v>
      </c>
      <c r="F88" s="2">
        <f t="shared" si="40"/>
        <v>56</v>
      </c>
      <c r="G88" s="1" t="str">
        <f t="shared" si="41"/>
        <v>drewno</v>
      </c>
      <c r="H88">
        <f t="shared" si="42"/>
        <v>30</v>
      </c>
    </row>
    <row r="89" spans="1:8" x14ac:dyDescent="0.25">
      <c r="A89" s="1">
        <v>42348</v>
      </c>
      <c r="B89" s="2">
        <f t="shared" si="35"/>
        <v>4</v>
      </c>
      <c r="C89" s="2">
        <f t="shared" si="36"/>
        <v>0</v>
      </c>
      <c r="D89" s="2">
        <f t="shared" si="38"/>
        <v>30</v>
      </c>
      <c r="E89" t="str">
        <f t="shared" si="39"/>
        <v>gaz</v>
      </c>
      <c r="F89" s="2">
        <f t="shared" si="40"/>
        <v>30</v>
      </c>
      <c r="G89" s="1" t="str">
        <f t="shared" si="41"/>
        <v>drewno</v>
      </c>
      <c r="H89">
        <f t="shared" si="42"/>
        <v>4</v>
      </c>
    </row>
    <row r="90" spans="1:8" x14ac:dyDescent="0.25">
      <c r="A90" s="1">
        <v>42349</v>
      </c>
      <c r="B90" s="2">
        <f t="shared" si="35"/>
        <v>5</v>
      </c>
      <c r="C90" s="2">
        <f t="shared" si="36"/>
        <v>468</v>
      </c>
      <c r="D90" s="2">
        <f t="shared" si="38"/>
        <v>4</v>
      </c>
      <c r="E90" t="str">
        <f t="shared" si="39"/>
        <v>gaz</v>
      </c>
      <c r="F90" s="2">
        <f t="shared" si="40"/>
        <v>472</v>
      </c>
      <c r="G90" s="1" t="str">
        <f t="shared" si="41"/>
        <v>drewno</v>
      </c>
      <c r="H90">
        <f t="shared" si="42"/>
        <v>446</v>
      </c>
    </row>
    <row r="91" spans="1:8" x14ac:dyDescent="0.25">
      <c r="A91" s="1">
        <v>42350</v>
      </c>
      <c r="B91" s="2">
        <f t="shared" si="35"/>
        <v>6</v>
      </c>
      <c r="C91" s="2">
        <f t="shared" si="36"/>
        <v>0</v>
      </c>
      <c r="D91" s="2">
        <f t="shared" si="38"/>
        <v>446</v>
      </c>
      <c r="E91" t="str">
        <f t="shared" si="39"/>
        <v>drewno</v>
      </c>
      <c r="F91" s="2">
        <f t="shared" si="40"/>
        <v>420</v>
      </c>
      <c r="G91" s="1" t="str">
        <f t="shared" si="41"/>
        <v>drewno</v>
      </c>
      <c r="H91">
        <f t="shared" si="42"/>
        <v>394</v>
      </c>
    </row>
    <row r="92" spans="1:8" x14ac:dyDescent="0.25">
      <c r="A92" s="1">
        <v>42351</v>
      </c>
      <c r="B92" s="2">
        <f t="shared" si="35"/>
        <v>7</v>
      </c>
      <c r="C92" s="2">
        <f t="shared" si="36"/>
        <v>0</v>
      </c>
      <c r="D92" s="2">
        <f t="shared" si="38"/>
        <v>394</v>
      </c>
      <c r="E92" t="str">
        <f t="shared" si="39"/>
        <v>drewno</v>
      </c>
      <c r="F92" s="2">
        <f t="shared" si="40"/>
        <v>368</v>
      </c>
      <c r="G92" s="1" t="str">
        <f t="shared" si="41"/>
        <v>drewno</v>
      </c>
      <c r="H92">
        <f t="shared" si="42"/>
        <v>342</v>
      </c>
    </row>
    <row r="93" spans="1:8" x14ac:dyDescent="0.25">
      <c r="A93" s="1">
        <v>42352</v>
      </c>
      <c r="B93" s="2">
        <f t="shared" si="35"/>
        <v>1</v>
      </c>
      <c r="C93" s="2">
        <f t="shared" si="36"/>
        <v>0</v>
      </c>
      <c r="D93" s="2">
        <f t="shared" si="38"/>
        <v>342</v>
      </c>
      <c r="E93" t="str">
        <f t="shared" si="39"/>
        <v>gaz</v>
      </c>
      <c r="F93" s="2">
        <f t="shared" si="40"/>
        <v>342</v>
      </c>
      <c r="G93" s="1" t="str">
        <f t="shared" si="41"/>
        <v>drewno</v>
      </c>
      <c r="H93">
        <f t="shared" si="42"/>
        <v>316</v>
      </c>
    </row>
    <row r="94" spans="1:8" x14ac:dyDescent="0.25">
      <c r="A94" s="1">
        <v>42353</v>
      </c>
      <c r="B94" s="2">
        <f t="shared" si="35"/>
        <v>2</v>
      </c>
      <c r="C94" s="2">
        <f t="shared" si="36"/>
        <v>0</v>
      </c>
      <c r="D94" s="2">
        <f t="shared" si="38"/>
        <v>316</v>
      </c>
      <c r="E94" t="str">
        <f t="shared" si="39"/>
        <v>gaz</v>
      </c>
      <c r="F94" s="2">
        <f t="shared" si="40"/>
        <v>316</v>
      </c>
      <c r="G94" s="1" t="str">
        <f t="shared" si="41"/>
        <v>drewno</v>
      </c>
      <c r="H94">
        <f t="shared" si="42"/>
        <v>290</v>
      </c>
    </row>
    <row r="95" spans="1:8" x14ac:dyDescent="0.25">
      <c r="A95" s="1">
        <v>42354</v>
      </c>
      <c r="B95" s="2">
        <f t="shared" si="35"/>
        <v>3</v>
      </c>
      <c r="C95" s="2">
        <f t="shared" si="36"/>
        <v>0</v>
      </c>
      <c r="D95" s="2">
        <f t="shared" si="38"/>
        <v>290</v>
      </c>
      <c r="E95" t="str">
        <f t="shared" si="39"/>
        <v>gaz</v>
      </c>
      <c r="F95" s="2">
        <f t="shared" si="40"/>
        <v>290</v>
      </c>
      <c r="G95" s="1" t="str">
        <f t="shared" si="41"/>
        <v>drewno</v>
      </c>
      <c r="H95">
        <f t="shared" si="42"/>
        <v>264</v>
      </c>
    </row>
    <row r="96" spans="1:8" x14ac:dyDescent="0.25">
      <c r="A96" s="1">
        <v>42355</v>
      </c>
      <c r="B96" s="2">
        <f t="shared" si="35"/>
        <v>4</v>
      </c>
      <c r="C96" s="2">
        <f t="shared" si="36"/>
        <v>0</v>
      </c>
      <c r="D96" s="2">
        <f t="shared" si="38"/>
        <v>264</v>
      </c>
      <c r="E96" t="str">
        <f t="shared" si="39"/>
        <v>gaz</v>
      </c>
      <c r="F96" s="2">
        <f t="shared" si="40"/>
        <v>264</v>
      </c>
      <c r="G96" s="1" t="str">
        <f t="shared" si="41"/>
        <v>drewno</v>
      </c>
      <c r="H96">
        <f t="shared" si="42"/>
        <v>238</v>
      </c>
    </row>
    <row r="97" spans="1:8" x14ac:dyDescent="0.25">
      <c r="A97" s="1">
        <v>42356</v>
      </c>
      <c r="B97" s="2">
        <f t="shared" si="35"/>
        <v>5</v>
      </c>
      <c r="C97" s="2">
        <f t="shared" si="36"/>
        <v>0</v>
      </c>
      <c r="D97" s="2">
        <f t="shared" si="38"/>
        <v>238</v>
      </c>
      <c r="E97" t="str">
        <f t="shared" si="39"/>
        <v>gaz</v>
      </c>
      <c r="F97" s="2">
        <f t="shared" si="40"/>
        <v>238</v>
      </c>
      <c r="G97" s="1" t="str">
        <f t="shared" si="41"/>
        <v>drewno</v>
      </c>
      <c r="H97">
        <f t="shared" si="42"/>
        <v>212</v>
      </c>
    </row>
    <row r="98" spans="1:8" x14ac:dyDescent="0.25">
      <c r="A98" s="1">
        <v>42357</v>
      </c>
      <c r="B98" s="2">
        <f t="shared" si="35"/>
        <v>6</v>
      </c>
      <c r="C98" s="2">
        <f t="shared" si="36"/>
        <v>0</v>
      </c>
      <c r="D98" s="2">
        <f t="shared" si="38"/>
        <v>212</v>
      </c>
      <c r="E98" t="str">
        <f t="shared" si="39"/>
        <v>drewno</v>
      </c>
      <c r="F98" s="2">
        <f t="shared" si="40"/>
        <v>186</v>
      </c>
      <c r="G98" s="1" t="str">
        <f t="shared" si="41"/>
        <v>drewno</v>
      </c>
      <c r="H98">
        <f t="shared" si="42"/>
        <v>160</v>
      </c>
    </row>
    <row r="99" spans="1:8" x14ac:dyDescent="0.25">
      <c r="A99" s="1">
        <v>42358</v>
      </c>
      <c r="B99" s="2">
        <f t="shared" si="35"/>
        <v>7</v>
      </c>
      <c r="C99" s="2">
        <f t="shared" si="36"/>
        <v>0</v>
      </c>
      <c r="D99" s="2">
        <f t="shared" si="38"/>
        <v>160</v>
      </c>
      <c r="E99" t="str">
        <f t="shared" si="39"/>
        <v>drewno</v>
      </c>
      <c r="F99" s="2">
        <f t="shared" si="40"/>
        <v>134</v>
      </c>
      <c r="G99" s="1" t="str">
        <f t="shared" si="41"/>
        <v>drewno</v>
      </c>
      <c r="H99">
        <f t="shared" si="42"/>
        <v>108</v>
      </c>
    </row>
    <row r="100" spans="1:8" x14ac:dyDescent="0.25">
      <c r="A100" s="1">
        <v>42359</v>
      </c>
      <c r="B100" s="2">
        <f t="shared" si="35"/>
        <v>1</v>
      </c>
      <c r="C100" s="2">
        <f t="shared" si="36"/>
        <v>0</v>
      </c>
      <c r="D100" s="2">
        <f t="shared" si="38"/>
        <v>108</v>
      </c>
      <c r="E100" t="str">
        <f t="shared" si="39"/>
        <v>gaz</v>
      </c>
      <c r="F100" s="2">
        <f t="shared" si="40"/>
        <v>108</v>
      </c>
      <c r="G100" s="1" t="str">
        <f t="shared" si="41"/>
        <v>drewno</v>
      </c>
      <c r="H100">
        <f t="shared" si="42"/>
        <v>82</v>
      </c>
    </row>
    <row r="101" spans="1:8" x14ac:dyDescent="0.25">
      <c r="A101" s="1">
        <v>42360</v>
      </c>
      <c r="B101" s="2">
        <f t="shared" si="35"/>
        <v>2</v>
      </c>
      <c r="C101" s="2">
        <f t="shared" si="36"/>
        <v>0</v>
      </c>
      <c r="D101" s="2">
        <f t="shared" si="38"/>
        <v>82</v>
      </c>
      <c r="E101" t="str">
        <f t="shared" si="39"/>
        <v>gaz</v>
      </c>
      <c r="F101" s="2">
        <f t="shared" si="40"/>
        <v>82</v>
      </c>
      <c r="G101" s="1" t="str">
        <f t="shared" si="41"/>
        <v>drewno</v>
      </c>
      <c r="H101">
        <f t="shared" si="42"/>
        <v>56</v>
      </c>
    </row>
    <row r="102" spans="1:8" x14ac:dyDescent="0.25">
      <c r="A102" s="1">
        <v>42361</v>
      </c>
      <c r="B102" s="2">
        <f t="shared" si="35"/>
        <v>3</v>
      </c>
      <c r="C102" s="2">
        <f t="shared" si="36"/>
        <v>0</v>
      </c>
      <c r="D102" s="2">
        <f t="shared" si="38"/>
        <v>56</v>
      </c>
      <c r="E102" t="str">
        <f t="shared" si="39"/>
        <v>gaz</v>
      </c>
      <c r="F102" s="2">
        <f t="shared" si="40"/>
        <v>56</v>
      </c>
      <c r="G102" s="1" t="str">
        <f t="shared" si="41"/>
        <v>drewno</v>
      </c>
      <c r="H102">
        <f t="shared" si="42"/>
        <v>30</v>
      </c>
    </row>
    <row r="103" spans="1:8" x14ac:dyDescent="0.25">
      <c r="A103" s="1">
        <v>42362</v>
      </c>
      <c r="B103" s="2">
        <f t="shared" si="35"/>
        <v>4</v>
      </c>
      <c r="C103" s="2">
        <f t="shared" si="36"/>
        <v>0</v>
      </c>
      <c r="D103" s="2">
        <f t="shared" si="38"/>
        <v>30</v>
      </c>
      <c r="E103" t="str">
        <f t="shared" si="39"/>
        <v>gaz</v>
      </c>
      <c r="F103" s="2">
        <f t="shared" si="40"/>
        <v>30</v>
      </c>
      <c r="G103" s="1" t="str">
        <f t="shared" si="41"/>
        <v>drewno</v>
      </c>
      <c r="H103">
        <f t="shared" si="42"/>
        <v>4</v>
      </c>
    </row>
    <row r="104" spans="1:8" x14ac:dyDescent="0.25">
      <c r="A104" s="1">
        <v>42363</v>
      </c>
      <c r="B104" s="2">
        <f t="shared" si="35"/>
        <v>5</v>
      </c>
      <c r="C104" s="2">
        <f t="shared" si="36"/>
        <v>468</v>
      </c>
      <c r="D104" s="2">
        <f t="shared" si="38"/>
        <v>4</v>
      </c>
      <c r="E104" t="str">
        <f t="shared" si="39"/>
        <v>gaz</v>
      </c>
      <c r="F104" s="2">
        <f t="shared" si="40"/>
        <v>472</v>
      </c>
      <c r="G104" s="1" t="str">
        <f t="shared" si="41"/>
        <v>drewno</v>
      </c>
      <c r="H104">
        <f t="shared" si="42"/>
        <v>446</v>
      </c>
    </row>
    <row r="105" spans="1:8" x14ac:dyDescent="0.25">
      <c r="A105" s="1">
        <v>42364</v>
      </c>
      <c r="B105" s="2">
        <f t="shared" si="35"/>
        <v>6</v>
      </c>
      <c r="C105" s="2">
        <f t="shared" si="36"/>
        <v>0</v>
      </c>
      <c r="D105" s="2">
        <f t="shared" si="38"/>
        <v>446</v>
      </c>
      <c r="E105" t="str">
        <f t="shared" si="39"/>
        <v>drewno</v>
      </c>
      <c r="F105" s="2">
        <f t="shared" si="40"/>
        <v>420</v>
      </c>
      <c r="G105" s="1" t="str">
        <f t="shared" si="41"/>
        <v>drewno</v>
      </c>
      <c r="H105">
        <f t="shared" si="42"/>
        <v>394</v>
      </c>
    </row>
    <row r="106" spans="1:8" x14ac:dyDescent="0.25">
      <c r="A106" s="1">
        <v>42365</v>
      </c>
      <c r="B106" s="2">
        <f t="shared" si="35"/>
        <v>7</v>
      </c>
      <c r="C106" s="2">
        <f t="shared" si="36"/>
        <v>0</v>
      </c>
      <c r="D106" s="2">
        <f t="shared" si="38"/>
        <v>394</v>
      </c>
      <c r="E106" t="str">
        <f t="shared" si="39"/>
        <v>drewno</v>
      </c>
      <c r="F106" s="2">
        <f t="shared" si="40"/>
        <v>368</v>
      </c>
      <c r="G106" s="1" t="str">
        <f t="shared" si="41"/>
        <v>drewno</v>
      </c>
      <c r="H106">
        <f t="shared" si="42"/>
        <v>342</v>
      </c>
    </row>
    <row r="107" spans="1:8" x14ac:dyDescent="0.25">
      <c r="A107" s="1">
        <v>42366</v>
      </c>
      <c r="B107" s="2">
        <f t="shared" si="35"/>
        <v>1</v>
      </c>
      <c r="C107" s="2">
        <f t="shared" si="36"/>
        <v>0</v>
      </c>
      <c r="D107" s="2">
        <f t="shared" si="38"/>
        <v>342</v>
      </c>
      <c r="E107" t="str">
        <f t="shared" si="39"/>
        <v>gaz</v>
      </c>
      <c r="F107" s="2">
        <f t="shared" si="40"/>
        <v>342</v>
      </c>
      <c r="G107" s="1" t="str">
        <f t="shared" si="41"/>
        <v>drewno</v>
      </c>
      <c r="H107">
        <f t="shared" si="42"/>
        <v>316</v>
      </c>
    </row>
    <row r="108" spans="1:8" x14ac:dyDescent="0.25">
      <c r="A108" s="1">
        <v>42367</v>
      </c>
      <c r="B108" s="2">
        <f t="shared" si="35"/>
        <v>2</v>
      </c>
      <c r="C108" s="2">
        <f t="shared" si="36"/>
        <v>0</v>
      </c>
      <c r="D108" s="2">
        <f t="shared" si="38"/>
        <v>316</v>
      </c>
      <c r="E108" t="str">
        <f t="shared" si="39"/>
        <v>gaz</v>
      </c>
      <c r="F108" s="2">
        <f t="shared" si="40"/>
        <v>316</v>
      </c>
      <c r="G108" s="1" t="str">
        <f t="shared" si="41"/>
        <v>drewno</v>
      </c>
      <c r="H108">
        <f t="shared" si="42"/>
        <v>290</v>
      </c>
    </row>
    <row r="109" spans="1:8" x14ac:dyDescent="0.25">
      <c r="A109" s="1">
        <v>42368</v>
      </c>
      <c r="B109" s="2">
        <f t="shared" si="35"/>
        <v>3</v>
      </c>
      <c r="C109" s="2">
        <f t="shared" si="36"/>
        <v>0</v>
      </c>
      <c r="D109" s="2">
        <f t="shared" si="38"/>
        <v>290</v>
      </c>
      <c r="E109" t="str">
        <f t="shared" si="39"/>
        <v>gaz</v>
      </c>
      <c r="F109" s="2">
        <f t="shared" si="40"/>
        <v>290</v>
      </c>
      <c r="G109" s="1" t="str">
        <f t="shared" si="41"/>
        <v>drewno</v>
      </c>
      <c r="H109">
        <f t="shared" si="42"/>
        <v>264</v>
      </c>
    </row>
    <row r="110" spans="1:8" x14ac:dyDescent="0.25">
      <c r="A110" s="1">
        <v>42369</v>
      </c>
      <c r="B110" s="2">
        <f t="shared" si="35"/>
        <v>4</v>
      </c>
      <c r="C110" s="2">
        <f t="shared" si="36"/>
        <v>0</v>
      </c>
      <c r="D110" s="2">
        <f t="shared" si="38"/>
        <v>264</v>
      </c>
      <c r="E110" t="str">
        <f t="shared" si="39"/>
        <v>gaz</v>
      </c>
      <c r="F110" s="2">
        <f t="shared" si="40"/>
        <v>264</v>
      </c>
      <c r="G110" s="1" t="str">
        <f t="shared" si="41"/>
        <v>drewno</v>
      </c>
      <c r="H110">
        <f t="shared" si="42"/>
        <v>238</v>
      </c>
    </row>
    <row r="111" spans="1:8" x14ac:dyDescent="0.25">
      <c r="A111" s="1">
        <v>42370</v>
      </c>
      <c r="B111" s="2">
        <f t="shared" si="35"/>
        <v>5</v>
      </c>
      <c r="C111" s="2">
        <f t="shared" si="36"/>
        <v>0</v>
      </c>
      <c r="D111" s="2">
        <f t="shared" si="38"/>
        <v>238</v>
      </c>
      <c r="E111" t="str">
        <f t="shared" si="39"/>
        <v>gaz</v>
      </c>
      <c r="F111" s="2">
        <f t="shared" si="40"/>
        <v>238</v>
      </c>
      <c r="G111" s="1" t="str">
        <f t="shared" si="41"/>
        <v>drewno</v>
      </c>
      <c r="H111">
        <f t="shared" si="42"/>
        <v>212</v>
      </c>
    </row>
    <row r="112" spans="1:8" x14ac:dyDescent="0.25">
      <c r="A112" s="1">
        <v>42371</v>
      </c>
      <c r="B112" s="2">
        <f t="shared" si="35"/>
        <v>6</v>
      </c>
      <c r="C112" s="2">
        <f t="shared" si="36"/>
        <v>0</v>
      </c>
      <c r="D112" s="2">
        <f t="shared" si="38"/>
        <v>212</v>
      </c>
      <c r="E112" t="str">
        <f t="shared" si="39"/>
        <v>drewno</v>
      </c>
      <c r="F112" s="2">
        <f t="shared" si="40"/>
        <v>186</v>
      </c>
      <c r="G112" s="1" t="str">
        <f t="shared" si="41"/>
        <v>drewno</v>
      </c>
      <c r="H112">
        <f t="shared" si="42"/>
        <v>160</v>
      </c>
    </row>
    <row r="113" spans="1:8" x14ac:dyDescent="0.25">
      <c r="A113" s="1">
        <v>42372</v>
      </c>
      <c r="B113" s="2">
        <f t="shared" si="35"/>
        <v>7</v>
      </c>
      <c r="C113" s="2">
        <f t="shared" si="36"/>
        <v>0</v>
      </c>
      <c r="D113" s="2">
        <f t="shared" si="38"/>
        <v>160</v>
      </c>
      <c r="E113" t="str">
        <f t="shared" si="39"/>
        <v>drewno</v>
      </c>
      <c r="F113" s="2">
        <f t="shared" si="40"/>
        <v>134</v>
      </c>
      <c r="G113" s="1" t="str">
        <f t="shared" si="41"/>
        <v>drewno</v>
      </c>
      <c r="H113">
        <f t="shared" si="42"/>
        <v>108</v>
      </c>
    </row>
    <row r="114" spans="1:8" x14ac:dyDescent="0.25">
      <c r="A114" s="1">
        <v>42373</v>
      </c>
      <c r="B114" s="2">
        <f t="shared" si="35"/>
        <v>1</v>
      </c>
      <c r="C114" s="2">
        <f t="shared" si="36"/>
        <v>0</v>
      </c>
      <c r="D114" s="2">
        <f t="shared" si="38"/>
        <v>108</v>
      </c>
      <c r="E114" t="str">
        <f t="shared" si="39"/>
        <v>gaz</v>
      </c>
      <c r="F114" s="2">
        <f t="shared" si="40"/>
        <v>108</v>
      </c>
      <c r="G114" s="1" t="str">
        <f t="shared" si="41"/>
        <v>drewno</v>
      </c>
      <c r="H114">
        <f t="shared" si="42"/>
        <v>82</v>
      </c>
    </row>
    <row r="115" spans="1:8" x14ac:dyDescent="0.25">
      <c r="A115" s="1">
        <v>42374</v>
      </c>
      <c r="B115" s="2">
        <f t="shared" si="35"/>
        <v>2</v>
      </c>
      <c r="C115" s="2">
        <f t="shared" si="36"/>
        <v>0</v>
      </c>
      <c r="D115" s="2">
        <f t="shared" si="38"/>
        <v>82</v>
      </c>
      <c r="E115" t="str">
        <f t="shared" si="39"/>
        <v>gaz</v>
      </c>
      <c r="F115" s="2">
        <f t="shared" si="40"/>
        <v>82</v>
      </c>
      <c r="G115" s="1" t="str">
        <f t="shared" si="41"/>
        <v>drewno</v>
      </c>
      <c r="H115">
        <f t="shared" si="42"/>
        <v>56</v>
      </c>
    </row>
    <row r="116" spans="1:8" x14ac:dyDescent="0.25">
      <c r="A116" s="1">
        <v>42375</v>
      </c>
      <c r="B116" s="2">
        <f t="shared" si="35"/>
        <v>3</v>
      </c>
      <c r="C116" s="2">
        <f t="shared" si="36"/>
        <v>0</v>
      </c>
      <c r="D116" s="2">
        <f t="shared" si="38"/>
        <v>56</v>
      </c>
      <c r="E116" t="str">
        <f t="shared" si="39"/>
        <v>gaz</v>
      </c>
      <c r="F116" s="2">
        <f t="shared" si="40"/>
        <v>56</v>
      </c>
      <c r="G116" s="1" t="str">
        <f t="shared" si="41"/>
        <v>drewno</v>
      </c>
      <c r="H116">
        <f t="shared" si="42"/>
        <v>30</v>
      </c>
    </row>
    <row r="117" spans="1:8" x14ac:dyDescent="0.25">
      <c r="A117" s="1">
        <v>42376</v>
      </c>
      <c r="B117" s="2">
        <f t="shared" si="35"/>
        <v>4</v>
      </c>
      <c r="C117" s="2">
        <f t="shared" si="36"/>
        <v>0</v>
      </c>
      <c r="D117" s="2">
        <f t="shared" si="38"/>
        <v>30</v>
      </c>
      <c r="E117" t="str">
        <f t="shared" si="39"/>
        <v>gaz</v>
      </c>
      <c r="F117" s="2">
        <f t="shared" si="40"/>
        <v>30</v>
      </c>
      <c r="G117" s="1" t="str">
        <f t="shared" si="41"/>
        <v>drewno</v>
      </c>
      <c r="H117">
        <f t="shared" si="42"/>
        <v>4</v>
      </c>
    </row>
    <row r="118" spans="1:8" x14ac:dyDescent="0.25">
      <c r="A118" s="1">
        <v>42377</v>
      </c>
      <c r="B118" s="2">
        <f t="shared" si="35"/>
        <v>5</v>
      </c>
      <c r="C118" s="2">
        <f t="shared" si="36"/>
        <v>468</v>
      </c>
      <c r="D118" s="2">
        <f t="shared" si="38"/>
        <v>4</v>
      </c>
      <c r="E118" t="str">
        <f t="shared" si="39"/>
        <v>gaz</v>
      </c>
      <c r="F118" s="2">
        <f t="shared" si="40"/>
        <v>472</v>
      </c>
      <c r="G118" s="1" t="str">
        <f t="shared" si="41"/>
        <v>drewno</v>
      </c>
      <c r="H118">
        <f t="shared" si="42"/>
        <v>446</v>
      </c>
    </row>
    <row r="119" spans="1:8" x14ac:dyDescent="0.25">
      <c r="A119" s="1">
        <v>42378</v>
      </c>
      <c r="B119" s="2">
        <f t="shared" si="35"/>
        <v>6</v>
      </c>
      <c r="C119" s="2">
        <f t="shared" si="36"/>
        <v>0</v>
      </c>
      <c r="D119" s="2">
        <f t="shared" si="38"/>
        <v>446</v>
      </c>
      <c r="E119" t="str">
        <f t="shared" si="39"/>
        <v>drewno</v>
      </c>
      <c r="F119" s="2">
        <f t="shared" si="40"/>
        <v>420</v>
      </c>
      <c r="G119" s="1" t="str">
        <f t="shared" si="41"/>
        <v>drewno</v>
      </c>
      <c r="H119">
        <f t="shared" si="42"/>
        <v>394</v>
      </c>
    </row>
    <row r="120" spans="1:8" x14ac:dyDescent="0.25">
      <c r="A120" s="1">
        <v>42379</v>
      </c>
      <c r="B120" s="2">
        <f t="shared" si="35"/>
        <v>7</v>
      </c>
      <c r="C120" s="2">
        <f t="shared" si="36"/>
        <v>0</v>
      </c>
      <c r="D120" s="2">
        <f t="shared" si="38"/>
        <v>394</v>
      </c>
      <c r="E120" t="str">
        <f t="shared" si="39"/>
        <v>drewno</v>
      </c>
      <c r="F120" s="2">
        <f t="shared" si="40"/>
        <v>368</v>
      </c>
      <c r="G120" s="1" t="str">
        <f t="shared" si="41"/>
        <v>drewno</v>
      </c>
      <c r="H120">
        <f t="shared" si="42"/>
        <v>342</v>
      </c>
    </row>
    <row r="121" spans="1:8" x14ac:dyDescent="0.25">
      <c r="A121" s="1">
        <v>42380</v>
      </c>
      <c r="B121" s="2">
        <f t="shared" si="35"/>
        <v>1</v>
      </c>
      <c r="C121" s="2">
        <f t="shared" si="36"/>
        <v>0</v>
      </c>
      <c r="D121" s="2">
        <f t="shared" si="38"/>
        <v>342</v>
      </c>
      <c r="E121" t="str">
        <f t="shared" si="39"/>
        <v>gaz</v>
      </c>
      <c r="F121" s="2">
        <f t="shared" si="40"/>
        <v>342</v>
      </c>
      <c r="G121" s="1" t="str">
        <f t="shared" si="41"/>
        <v>drewno</v>
      </c>
      <c r="H121">
        <f t="shared" si="42"/>
        <v>316</v>
      </c>
    </row>
    <row r="122" spans="1:8" x14ac:dyDescent="0.25">
      <c r="A122" s="1">
        <v>42381</v>
      </c>
      <c r="B122" s="2">
        <f t="shared" si="35"/>
        <v>2</v>
      </c>
      <c r="C122" s="2">
        <f t="shared" si="36"/>
        <v>0</v>
      </c>
      <c r="D122" s="2">
        <f t="shared" si="38"/>
        <v>316</v>
      </c>
      <c r="E122" t="str">
        <f t="shared" si="39"/>
        <v>gaz</v>
      </c>
      <c r="F122" s="2">
        <f t="shared" si="40"/>
        <v>316</v>
      </c>
      <c r="G122" s="1" t="str">
        <f t="shared" si="41"/>
        <v>drewno</v>
      </c>
      <c r="H122">
        <f t="shared" si="42"/>
        <v>290</v>
      </c>
    </row>
    <row r="123" spans="1:8" x14ac:dyDescent="0.25">
      <c r="A123" s="1">
        <v>42382</v>
      </c>
      <c r="B123" s="2">
        <f t="shared" si="35"/>
        <v>3</v>
      </c>
      <c r="C123" s="2">
        <f t="shared" si="36"/>
        <v>0</v>
      </c>
      <c r="D123" s="2">
        <f t="shared" si="38"/>
        <v>290</v>
      </c>
      <c r="E123" t="str">
        <f t="shared" si="39"/>
        <v>gaz</v>
      </c>
      <c r="F123" s="2">
        <f t="shared" si="40"/>
        <v>290</v>
      </c>
      <c r="G123" s="1" t="str">
        <f t="shared" si="41"/>
        <v>drewno</v>
      </c>
      <c r="H123">
        <f t="shared" si="42"/>
        <v>264</v>
      </c>
    </row>
    <row r="124" spans="1:8" x14ac:dyDescent="0.25">
      <c r="A124" s="1">
        <v>42383</v>
      </c>
      <c r="B124" s="2">
        <f t="shared" si="35"/>
        <v>4</v>
      </c>
      <c r="C124" s="2">
        <f t="shared" si="36"/>
        <v>0</v>
      </c>
      <c r="D124" s="2">
        <f t="shared" si="38"/>
        <v>264</v>
      </c>
      <c r="E124" t="str">
        <f t="shared" si="39"/>
        <v>gaz</v>
      </c>
      <c r="F124" s="2">
        <f t="shared" si="40"/>
        <v>264</v>
      </c>
      <c r="G124" s="1" t="str">
        <f t="shared" si="41"/>
        <v>drewno</v>
      </c>
      <c r="H124">
        <f t="shared" si="42"/>
        <v>238</v>
      </c>
    </row>
    <row r="125" spans="1:8" x14ac:dyDescent="0.25">
      <c r="A125" s="1">
        <v>42384</v>
      </c>
      <c r="B125" s="2">
        <f t="shared" si="35"/>
        <v>5</v>
      </c>
      <c r="C125" s="2">
        <f t="shared" si="36"/>
        <v>0</v>
      </c>
      <c r="D125" s="2">
        <f t="shared" si="38"/>
        <v>238</v>
      </c>
      <c r="E125" t="str">
        <f t="shared" si="39"/>
        <v>gaz</v>
      </c>
      <c r="F125" s="2">
        <f t="shared" si="40"/>
        <v>238</v>
      </c>
      <c r="G125" s="1" t="str">
        <f t="shared" si="41"/>
        <v>drewno</v>
      </c>
      <c r="H125">
        <f t="shared" si="42"/>
        <v>212</v>
      </c>
    </row>
    <row r="126" spans="1:8" x14ac:dyDescent="0.25">
      <c r="A126" s="1">
        <v>42385</v>
      </c>
      <c r="B126" s="2">
        <f t="shared" si="35"/>
        <v>6</v>
      </c>
      <c r="C126" s="2">
        <f t="shared" si="36"/>
        <v>0</v>
      </c>
      <c r="D126" s="2">
        <f t="shared" si="38"/>
        <v>212</v>
      </c>
      <c r="E126" t="str">
        <f t="shared" si="39"/>
        <v>drewno</v>
      </c>
      <c r="F126" s="2">
        <f t="shared" si="40"/>
        <v>186</v>
      </c>
      <c r="G126" s="1" t="str">
        <f t="shared" si="41"/>
        <v>drewno</v>
      </c>
      <c r="H126">
        <f t="shared" si="42"/>
        <v>160</v>
      </c>
    </row>
    <row r="127" spans="1:8" x14ac:dyDescent="0.25">
      <c r="A127" s="1">
        <v>42386</v>
      </c>
      <c r="B127" s="2">
        <f t="shared" si="35"/>
        <v>7</v>
      </c>
      <c r="C127" s="2">
        <f t="shared" si="36"/>
        <v>0</v>
      </c>
      <c r="D127" s="2">
        <f t="shared" si="38"/>
        <v>160</v>
      </c>
      <c r="E127" t="str">
        <f t="shared" si="39"/>
        <v>drewno</v>
      </c>
      <c r="F127" s="2">
        <f t="shared" si="40"/>
        <v>134</v>
      </c>
      <c r="G127" s="1" t="str">
        <f t="shared" si="41"/>
        <v>drewno</v>
      </c>
      <c r="H127">
        <f t="shared" si="42"/>
        <v>108</v>
      </c>
    </row>
    <row r="128" spans="1:8" x14ac:dyDescent="0.25">
      <c r="A128" s="1">
        <v>42387</v>
      </c>
      <c r="B128" s="2">
        <f t="shared" si="35"/>
        <v>1</v>
      </c>
      <c r="C128" s="2">
        <f t="shared" si="36"/>
        <v>0</v>
      </c>
      <c r="D128" s="2">
        <f t="shared" si="38"/>
        <v>108</v>
      </c>
      <c r="E128" t="str">
        <f t="shared" si="39"/>
        <v>gaz</v>
      </c>
      <c r="F128" s="2">
        <f t="shared" si="40"/>
        <v>108</v>
      </c>
      <c r="G128" s="1" t="str">
        <f t="shared" si="41"/>
        <v>drewno</v>
      </c>
      <c r="H128">
        <f t="shared" si="42"/>
        <v>82</v>
      </c>
    </row>
    <row r="129" spans="1:8" x14ac:dyDescent="0.25">
      <c r="A129" s="1">
        <v>42388</v>
      </c>
      <c r="B129" s="2">
        <f t="shared" si="35"/>
        <v>2</v>
      </c>
      <c r="C129" s="2">
        <f t="shared" si="36"/>
        <v>0</v>
      </c>
      <c r="D129" s="2">
        <f t="shared" si="38"/>
        <v>82</v>
      </c>
      <c r="E129" t="str">
        <f t="shared" si="39"/>
        <v>gaz</v>
      </c>
      <c r="F129" s="2">
        <f t="shared" si="40"/>
        <v>82</v>
      </c>
      <c r="G129" s="1" t="str">
        <f t="shared" si="41"/>
        <v>drewno</v>
      </c>
      <c r="H129">
        <f t="shared" si="42"/>
        <v>56</v>
      </c>
    </row>
    <row r="130" spans="1:8" x14ac:dyDescent="0.25">
      <c r="A130" s="1">
        <v>42389</v>
      </c>
      <c r="B130" s="2">
        <f t="shared" si="35"/>
        <v>3</v>
      </c>
      <c r="C130" s="2">
        <f t="shared" si="36"/>
        <v>0</v>
      </c>
      <c r="D130" s="2">
        <f t="shared" si="38"/>
        <v>56</v>
      </c>
      <c r="E130" t="str">
        <f t="shared" si="39"/>
        <v>gaz</v>
      </c>
      <c r="F130" s="2">
        <f t="shared" si="40"/>
        <v>56</v>
      </c>
      <c r="G130" s="1" t="str">
        <f t="shared" si="41"/>
        <v>drewno</v>
      </c>
      <c r="H130">
        <f t="shared" si="42"/>
        <v>30</v>
      </c>
    </row>
    <row r="131" spans="1:8" x14ac:dyDescent="0.25">
      <c r="A131" s="1">
        <v>42390</v>
      </c>
      <c r="B131" s="2">
        <f t="shared" si="35"/>
        <v>4</v>
      </c>
      <c r="C131" s="2">
        <f t="shared" si="36"/>
        <v>0</v>
      </c>
      <c r="D131" s="2">
        <f t="shared" si="38"/>
        <v>30</v>
      </c>
      <c r="E131" t="str">
        <f t="shared" si="39"/>
        <v>gaz</v>
      </c>
      <c r="F131" s="2">
        <f t="shared" si="40"/>
        <v>30</v>
      </c>
      <c r="G131" s="1" t="str">
        <f t="shared" si="41"/>
        <v>drewno</v>
      </c>
      <c r="H131">
        <f t="shared" si="42"/>
        <v>4</v>
      </c>
    </row>
    <row r="132" spans="1:8" x14ac:dyDescent="0.25">
      <c r="A132" s="1">
        <v>42391</v>
      </c>
      <c r="B132" s="2">
        <f t="shared" si="35"/>
        <v>5</v>
      </c>
      <c r="C132" s="2">
        <f t="shared" si="36"/>
        <v>468</v>
      </c>
      <c r="D132" s="2">
        <f t="shared" si="38"/>
        <v>4</v>
      </c>
      <c r="E132" t="str">
        <f t="shared" si="39"/>
        <v>gaz</v>
      </c>
      <c r="F132" s="2">
        <f t="shared" si="40"/>
        <v>472</v>
      </c>
      <c r="G132" s="1" t="str">
        <f t="shared" si="41"/>
        <v>drewno</v>
      </c>
      <c r="H132">
        <f t="shared" si="42"/>
        <v>446</v>
      </c>
    </row>
    <row r="133" spans="1:8" x14ac:dyDescent="0.25">
      <c r="A133" s="1">
        <v>42392</v>
      </c>
      <c r="B133" s="2">
        <f t="shared" ref="B133:B196" si="43">WEEKDAY(A133,2)</f>
        <v>6</v>
      </c>
      <c r="C133" s="2">
        <f t="shared" ref="C133:C196" si="44">IF(B133=5,IF(H132&lt;100,J$3,0),0)</f>
        <v>0</v>
      </c>
      <c r="D133" s="2">
        <f t="shared" si="38"/>
        <v>446</v>
      </c>
      <c r="E133" t="str">
        <f t="shared" si="39"/>
        <v>drewno</v>
      </c>
      <c r="F133" s="2">
        <f t="shared" si="40"/>
        <v>420</v>
      </c>
      <c r="G133" s="1" t="str">
        <f t="shared" si="41"/>
        <v>drewno</v>
      </c>
      <c r="H133">
        <f t="shared" si="42"/>
        <v>394</v>
      </c>
    </row>
    <row r="134" spans="1:8" x14ac:dyDescent="0.25">
      <c r="A134" s="1">
        <v>42393</v>
      </c>
      <c r="B134" s="2">
        <f t="shared" si="43"/>
        <v>7</v>
      </c>
      <c r="C134" s="2">
        <f t="shared" si="44"/>
        <v>0</v>
      </c>
      <c r="D134" s="2">
        <f t="shared" si="38"/>
        <v>394</v>
      </c>
      <c r="E134" t="str">
        <f t="shared" si="39"/>
        <v>drewno</v>
      </c>
      <c r="F134" s="2">
        <f t="shared" si="40"/>
        <v>368</v>
      </c>
      <c r="G134" s="1" t="str">
        <f t="shared" si="41"/>
        <v>drewno</v>
      </c>
      <c r="H134">
        <f t="shared" si="42"/>
        <v>342</v>
      </c>
    </row>
    <row r="135" spans="1:8" x14ac:dyDescent="0.25">
      <c r="A135" s="1">
        <v>42394</v>
      </c>
      <c r="B135" s="2">
        <f t="shared" si="43"/>
        <v>1</v>
      </c>
      <c r="C135" s="2">
        <f t="shared" si="44"/>
        <v>0</v>
      </c>
      <c r="D135" s="2">
        <f t="shared" si="38"/>
        <v>342</v>
      </c>
      <c r="E135" t="str">
        <f t="shared" si="39"/>
        <v>gaz</v>
      </c>
      <c r="F135" s="2">
        <f t="shared" si="40"/>
        <v>342</v>
      </c>
      <c r="G135" s="1" t="str">
        <f t="shared" si="41"/>
        <v>drewno</v>
      </c>
      <c r="H135">
        <f t="shared" si="42"/>
        <v>316</v>
      </c>
    </row>
    <row r="136" spans="1:8" x14ac:dyDescent="0.25">
      <c r="A136" s="1">
        <v>42395</v>
      </c>
      <c r="B136" s="2">
        <f t="shared" si="43"/>
        <v>2</v>
      </c>
      <c r="C136" s="2">
        <f t="shared" si="44"/>
        <v>0</v>
      </c>
      <c r="D136" s="2">
        <f t="shared" si="38"/>
        <v>316</v>
      </c>
      <c r="E136" t="str">
        <f t="shared" si="39"/>
        <v>gaz</v>
      </c>
      <c r="F136" s="2">
        <f t="shared" si="40"/>
        <v>316</v>
      </c>
      <c r="G136" s="1" t="str">
        <f t="shared" si="41"/>
        <v>drewno</v>
      </c>
      <c r="H136">
        <f t="shared" si="42"/>
        <v>290</v>
      </c>
    </row>
    <row r="137" spans="1:8" x14ac:dyDescent="0.25">
      <c r="A137" s="1">
        <v>42396</v>
      </c>
      <c r="B137" s="2">
        <f t="shared" si="43"/>
        <v>3</v>
      </c>
      <c r="C137" s="2">
        <f t="shared" si="44"/>
        <v>0</v>
      </c>
      <c r="D137" s="2">
        <f t="shared" si="38"/>
        <v>290</v>
      </c>
      <c r="E137" t="str">
        <f t="shared" si="39"/>
        <v>gaz</v>
      </c>
      <c r="F137" s="2">
        <f t="shared" si="40"/>
        <v>290</v>
      </c>
      <c r="G137" s="1" t="str">
        <f t="shared" si="41"/>
        <v>drewno</v>
      </c>
      <c r="H137">
        <f t="shared" si="42"/>
        <v>264</v>
      </c>
    </row>
    <row r="138" spans="1:8" x14ac:dyDescent="0.25">
      <c r="A138" s="1">
        <v>42397</v>
      </c>
      <c r="B138" s="2">
        <f t="shared" si="43"/>
        <v>4</v>
      </c>
      <c r="C138" s="2">
        <f t="shared" si="44"/>
        <v>0</v>
      </c>
      <c r="D138" s="2">
        <f t="shared" si="38"/>
        <v>264</v>
      </c>
      <c r="E138" t="str">
        <f t="shared" si="39"/>
        <v>gaz</v>
      </c>
      <c r="F138" s="2">
        <f t="shared" si="40"/>
        <v>264</v>
      </c>
      <c r="G138" s="1" t="str">
        <f t="shared" si="41"/>
        <v>drewno</v>
      </c>
      <c r="H138">
        <f t="shared" si="42"/>
        <v>238</v>
      </c>
    </row>
    <row r="139" spans="1:8" x14ac:dyDescent="0.25">
      <c r="A139" s="1">
        <v>42398</v>
      </c>
      <c r="B139" s="2">
        <f t="shared" si="43"/>
        <v>5</v>
      </c>
      <c r="C139" s="2">
        <f t="shared" si="44"/>
        <v>0</v>
      </c>
      <c r="D139" s="2">
        <f t="shared" si="38"/>
        <v>238</v>
      </c>
      <c r="E139" t="str">
        <f t="shared" si="39"/>
        <v>gaz</v>
      </c>
      <c r="F139" s="2">
        <f t="shared" si="40"/>
        <v>238</v>
      </c>
      <c r="G139" s="1" t="str">
        <f t="shared" si="41"/>
        <v>drewno</v>
      </c>
      <c r="H139">
        <f t="shared" si="42"/>
        <v>212</v>
      </c>
    </row>
    <row r="140" spans="1:8" x14ac:dyDescent="0.25">
      <c r="A140" s="1">
        <v>42399</v>
      </c>
      <c r="B140" s="2">
        <f t="shared" si="43"/>
        <v>6</v>
      </c>
      <c r="C140" s="2">
        <f t="shared" si="44"/>
        <v>0</v>
      </c>
      <c r="D140" s="2">
        <f t="shared" ref="D140:D201" si="45">H139</f>
        <v>212</v>
      </c>
      <c r="E140" t="str">
        <f t="shared" ref="E140:E201" si="46">IF(OR(B140=1,B140=2,B140=3,B140=4,B140=5),"gaz",IF(D140&gt;26,"drewno","gaz"))</f>
        <v>drewno</v>
      </c>
      <c r="F140" s="2">
        <f t="shared" ref="F140:F201" si="47">IF(E140="drewno",D140-26,D140)+C140</f>
        <v>186</v>
      </c>
      <c r="G140" s="1" t="str">
        <f t="shared" ref="G140:G201" si="48">IF(F140&gt;26,"drewno","gaz")</f>
        <v>drewno</v>
      </c>
      <c r="H140">
        <f t="shared" ref="H140:H201" si="49">IF(G140="drewno",F140-26,F140)</f>
        <v>160</v>
      </c>
    </row>
    <row r="141" spans="1:8" x14ac:dyDescent="0.25">
      <c r="A141" s="1">
        <v>42400</v>
      </c>
      <c r="B141" s="2">
        <f t="shared" si="43"/>
        <v>7</v>
      </c>
      <c r="C141" s="2">
        <f t="shared" si="44"/>
        <v>0</v>
      </c>
      <c r="D141" s="2">
        <f t="shared" si="45"/>
        <v>160</v>
      </c>
      <c r="E141" t="str">
        <f t="shared" si="46"/>
        <v>drewno</v>
      </c>
      <c r="F141" s="2">
        <f t="shared" si="47"/>
        <v>134</v>
      </c>
      <c r="G141" s="1" t="str">
        <f t="shared" si="48"/>
        <v>drewno</v>
      </c>
      <c r="H141">
        <f t="shared" si="49"/>
        <v>108</v>
      </c>
    </row>
    <row r="142" spans="1:8" x14ac:dyDescent="0.25">
      <c r="A142" s="1">
        <v>42401</v>
      </c>
      <c r="B142" s="2">
        <f t="shared" si="43"/>
        <v>1</v>
      </c>
      <c r="C142" s="2">
        <f t="shared" si="44"/>
        <v>0</v>
      </c>
      <c r="D142" s="2">
        <f t="shared" si="45"/>
        <v>108</v>
      </c>
      <c r="E142" t="str">
        <f t="shared" si="46"/>
        <v>gaz</v>
      </c>
      <c r="F142" s="2">
        <f t="shared" si="47"/>
        <v>108</v>
      </c>
      <c r="G142" s="1" t="str">
        <f t="shared" si="48"/>
        <v>drewno</v>
      </c>
      <c r="H142">
        <f t="shared" si="49"/>
        <v>82</v>
      </c>
    </row>
    <row r="143" spans="1:8" x14ac:dyDescent="0.25">
      <c r="A143" s="1">
        <v>42402</v>
      </c>
      <c r="B143" s="2">
        <f t="shared" si="43"/>
        <v>2</v>
      </c>
      <c r="C143" s="2">
        <f t="shared" si="44"/>
        <v>0</v>
      </c>
      <c r="D143" s="2">
        <f t="shared" si="45"/>
        <v>82</v>
      </c>
      <c r="E143" t="str">
        <f t="shared" si="46"/>
        <v>gaz</v>
      </c>
      <c r="F143" s="2">
        <f t="shared" si="47"/>
        <v>82</v>
      </c>
      <c r="G143" s="1" t="str">
        <f t="shared" si="48"/>
        <v>drewno</v>
      </c>
      <c r="H143">
        <f t="shared" si="49"/>
        <v>56</v>
      </c>
    </row>
    <row r="144" spans="1:8" x14ac:dyDescent="0.25">
      <c r="A144" s="1">
        <v>42403</v>
      </c>
      <c r="B144" s="2">
        <f t="shared" si="43"/>
        <v>3</v>
      </c>
      <c r="C144" s="2">
        <f t="shared" si="44"/>
        <v>0</v>
      </c>
      <c r="D144" s="2">
        <f t="shared" si="45"/>
        <v>56</v>
      </c>
      <c r="E144" t="str">
        <f t="shared" si="46"/>
        <v>gaz</v>
      </c>
      <c r="F144" s="2">
        <f t="shared" si="47"/>
        <v>56</v>
      </c>
      <c r="G144" s="1" t="str">
        <f t="shared" si="48"/>
        <v>drewno</v>
      </c>
      <c r="H144">
        <f t="shared" si="49"/>
        <v>30</v>
      </c>
    </row>
    <row r="145" spans="1:8" x14ac:dyDescent="0.25">
      <c r="A145" s="1">
        <v>42404</v>
      </c>
      <c r="B145" s="2">
        <f t="shared" si="43"/>
        <v>4</v>
      </c>
      <c r="C145" s="2">
        <f t="shared" si="44"/>
        <v>0</v>
      </c>
      <c r="D145" s="2">
        <f t="shared" si="45"/>
        <v>30</v>
      </c>
      <c r="E145" t="str">
        <f t="shared" si="46"/>
        <v>gaz</v>
      </c>
      <c r="F145" s="2">
        <f t="shared" si="47"/>
        <v>30</v>
      </c>
      <c r="G145" s="1" t="str">
        <f t="shared" si="48"/>
        <v>drewno</v>
      </c>
      <c r="H145">
        <f t="shared" si="49"/>
        <v>4</v>
      </c>
    </row>
    <row r="146" spans="1:8" x14ac:dyDescent="0.25">
      <c r="A146" s="1">
        <v>42405</v>
      </c>
      <c r="B146" s="2">
        <f t="shared" si="43"/>
        <v>5</v>
      </c>
      <c r="C146" s="2">
        <f t="shared" si="44"/>
        <v>468</v>
      </c>
      <c r="D146" s="2">
        <f t="shared" si="45"/>
        <v>4</v>
      </c>
      <c r="E146" t="str">
        <f t="shared" si="46"/>
        <v>gaz</v>
      </c>
      <c r="F146" s="2">
        <f t="shared" si="47"/>
        <v>472</v>
      </c>
      <c r="G146" s="1" t="str">
        <f t="shared" si="48"/>
        <v>drewno</v>
      </c>
      <c r="H146">
        <f t="shared" si="49"/>
        <v>446</v>
      </c>
    </row>
    <row r="147" spans="1:8" x14ac:dyDescent="0.25">
      <c r="A147" s="1">
        <v>42406</v>
      </c>
      <c r="B147" s="2">
        <f t="shared" si="43"/>
        <v>6</v>
      </c>
      <c r="C147" s="2">
        <f t="shared" si="44"/>
        <v>0</v>
      </c>
      <c r="D147" s="2">
        <f t="shared" si="45"/>
        <v>446</v>
      </c>
      <c r="E147" t="str">
        <f t="shared" si="46"/>
        <v>drewno</v>
      </c>
      <c r="F147" s="2">
        <f t="shared" si="47"/>
        <v>420</v>
      </c>
      <c r="G147" s="1" t="str">
        <f t="shared" si="48"/>
        <v>drewno</v>
      </c>
      <c r="H147">
        <f t="shared" si="49"/>
        <v>394</v>
      </c>
    </row>
    <row r="148" spans="1:8" x14ac:dyDescent="0.25">
      <c r="A148" s="1">
        <v>42407</v>
      </c>
      <c r="B148" s="2">
        <f t="shared" si="43"/>
        <v>7</v>
      </c>
      <c r="C148" s="2">
        <f t="shared" si="44"/>
        <v>0</v>
      </c>
      <c r="D148" s="2">
        <f t="shared" si="45"/>
        <v>394</v>
      </c>
      <c r="E148" t="str">
        <f t="shared" si="46"/>
        <v>drewno</v>
      </c>
      <c r="F148" s="2">
        <f t="shared" si="47"/>
        <v>368</v>
      </c>
      <c r="G148" s="1" t="str">
        <f t="shared" si="48"/>
        <v>drewno</v>
      </c>
      <c r="H148">
        <f t="shared" si="49"/>
        <v>342</v>
      </c>
    </row>
    <row r="149" spans="1:8" x14ac:dyDescent="0.25">
      <c r="A149" s="1">
        <v>42408</v>
      </c>
      <c r="B149" s="2">
        <f t="shared" si="43"/>
        <v>1</v>
      </c>
      <c r="C149" s="2">
        <f t="shared" si="44"/>
        <v>0</v>
      </c>
      <c r="D149" s="2">
        <f t="shared" si="45"/>
        <v>342</v>
      </c>
      <c r="E149" t="str">
        <f t="shared" si="46"/>
        <v>gaz</v>
      </c>
      <c r="F149" s="2">
        <f t="shared" si="47"/>
        <v>342</v>
      </c>
      <c r="G149" s="1" t="str">
        <f t="shared" si="48"/>
        <v>drewno</v>
      </c>
      <c r="H149">
        <f t="shared" si="49"/>
        <v>316</v>
      </c>
    </row>
    <row r="150" spans="1:8" x14ac:dyDescent="0.25">
      <c r="A150" s="1">
        <v>42409</v>
      </c>
      <c r="B150" s="2">
        <f t="shared" si="43"/>
        <v>2</v>
      </c>
      <c r="C150" s="2">
        <f t="shared" si="44"/>
        <v>0</v>
      </c>
      <c r="D150" s="2">
        <f t="shared" si="45"/>
        <v>316</v>
      </c>
      <c r="E150" t="str">
        <f t="shared" si="46"/>
        <v>gaz</v>
      </c>
      <c r="F150" s="2">
        <f t="shared" si="47"/>
        <v>316</v>
      </c>
      <c r="G150" s="1" t="str">
        <f t="shared" si="48"/>
        <v>drewno</v>
      </c>
      <c r="H150">
        <f t="shared" si="49"/>
        <v>290</v>
      </c>
    </row>
    <row r="151" spans="1:8" x14ac:dyDescent="0.25">
      <c r="A151" s="1">
        <v>42410</v>
      </c>
      <c r="B151" s="2">
        <f t="shared" si="43"/>
        <v>3</v>
      </c>
      <c r="C151" s="2">
        <f t="shared" si="44"/>
        <v>0</v>
      </c>
      <c r="D151" s="2">
        <f t="shared" si="45"/>
        <v>290</v>
      </c>
      <c r="E151" t="str">
        <f t="shared" si="46"/>
        <v>gaz</v>
      </c>
      <c r="F151" s="2">
        <f t="shared" si="47"/>
        <v>290</v>
      </c>
      <c r="G151" s="1" t="str">
        <f t="shared" si="48"/>
        <v>drewno</v>
      </c>
      <c r="H151">
        <f t="shared" si="49"/>
        <v>264</v>
      </c>
    </row>
    <row r="152" spans="1:8" x14ac:dyDescent="0.25">
      <c r="A152" s="1">
        <v>42411</v>
      </c>
      <c r="B152" s="2">
        <f t="shared" si="43"/>
        <v>4</v>
      </c>
      <c r="C152" s="2">
        <f t="shared" si="44"/>
        <v>0</v>
      </c>
      <c r="D152" s="2">
        <f t="shared" si="45"/>
        <v>264</v>
      </c>
      <c r="E152" t="str">
        <f t="shared" si="46"/>
        <v>gaz</v>
      </c>
      <c r="F152" s="2">
        <f t="shared" si="47"/>
        <v>264</v>
      </c>
      <c r="G152" s="1" t="str">
        <f t="shared" si="48"/>
        <v>drewno</v>
      </c>
      <c r="H152">
        <f t="shared" si="49"/>
        <v>238</v>
      </c>
    </row>
    <row r="153" spans="1:8" x14ac:dyDescent="0.25">
      <c r="A153" s="1">
        <v>42412</v>
      </c>
      <c r="B153" s="2">
        <f t="shared" si="43"/>
        <v>5</v>
      </c>
      <c r="C153" s="2">
        <f t="shared" si="44"/>
        <v>0</v>
      </c>
      <c r="D153" s="2">
        <f t="shared" si="45"/>
        <v>238</v>
      </c>
      <c r="E153" t="str">
        <f t="shared" si="46"/>
        <v>gaz</v>
      </c>
      <c r="F153" s="2">
        <f t="shared" si="47"/>
        <v>238</v>
      </c>
      <c r="G153" s="1" t="str">
        <f t="shared" si="48"/>
        <v>drewno</v>
      </c>
      <c r="H153">
        <f t="shared" si="49"/>
        <v>212</v>
      </c>
    </row>
    <row r="154" spans="1:8" x14ac:dyDescent="0.25">
      <c r="A154" s="1">
        <v>42413</v>
      </c>
      <c r="B154" s="2">
        <f t="shared" si="43"/>
        <v>6</v>
      </c>
      <c r="C154" s="2">
        <f t="shared" si="44"/>
        <v>0</v>
      </c>
      <c r="D154" s="2">
        <f t="shared" si="45"/>
        <v>212</v>
      </c>
      <c r="E154" t="str">
        <f t="shared" si="46"/>
        <v>drewno</v>
      </c>
      <c r="F154" s="2">
        <f t="shared" si="47"/>
        <v>186</v>
      </c>
      <c r="G154" s="1" t="str">
        <f t="shared" si="48"/>
        <v>drewno</v>
      </c>
      <c r="H154">
        <f t="shared" si="49"/>
        <v>160</v>
      </c>
    </row>
    <row r="155" spans="1:8" x14ac:dyDescent="0.25">
      <c r="A155" s="1">
        <v>42414</v>
      </c>
      <c r="B155" s="2">
        <f t="shared" si="43"/>
        <v>7</v>
      </c>
      <c r="C155" s="2">
        <f t="shared" si="44"/>
        <v>0</v>
      </c>
      <c r="D155" s="2">
        <f t="shared" si="45"/>
        <v>160</v>
      </c>
      <c r="E155" t="str">
        <f t="shared" si="46"/>
        <v>drewno</v>
      </c>
      <c r="F155" s="2">
        <f t="shared" si="47"/>
        <v>134</v>
      </c>
      <c r="G155" s="1" t="str">
        <f t="shared" si="48"/>
        <v>drewno</v>
      </c>
      <c r="H155">
        <f t="shared" si="49"/>
        <v>108</v>
      </c>
    </row>
    <row r="156" spans="1:8" x14ac:dyDescent="0.25">
      <c r="A156" s="1">
        <v>42415</v>
      </c>
      <c r="B156" s="2">
        <f t="shared" si="43"/>
        <v>1</v>
      </c>
      <c r="C156" s="2">
        <f t="shared" si="44"/>
        <v>0</v>
      </c>
      <c r="D156" s="2">
        <f t="shared" si="45"/>
        <v>108</v>
      </c>
      <c r="E156" t="str">
        <f t="shared" si="46"/>
        <v>gaz</v>
      </c>
      <c r="F156" s="2">
        <f t="shared" si="47"/>
        <v>108</v>
      </c>
      <c r="G156" s="1" t="str">
        <f t="shared" si="48"/>
        <v>drewno</v>
      </c>
      <c r="H156">
        <f t="shared" si="49"/>
        <v>82</v>
      </c>
    </row>
    <row r="157" spans="1:8" x14ac:dyDescent="0.25">
      <c r="A157" s="1">
        <v>42416</v>
      </c>
      <c r="B157" s="2">
        <f t="shared" si="43"/>
        <v>2</v>
      </c>
      <c r="C157" s="2">
        <f t="shared" si="44"/>
        <v>0</v>
      </c>
      <c r="D157" s="2">
        <f t="shared" si="45"/>
        <v>82</v>
      </c>
      <c r="E157" t="str">
        <f t="shared" si="46"/>
        <v>gaz</v>
      </c>
      <c r="F157" s="2">
        <f t="shared" si="47"/>
        <v>82</v>
      </c>
      <c r="G157" s="1" t="str">
        <f t="shared" si="48"/>
        <v>drewno</v>
      </c>
      <c r="H157">
        <f t="shared" si="49"/>
        <v>56</v>
      </c>
    </row>
    <row r="158" spans="1:8" x14ac:dyDescent="0.25">
      <c r="A158" s="1">
        <v>42417</v>
      </c>
      <c r="B158" s="2">
        <f t="shared" si="43"/>
        <v>3</v>
      </c>
      <c r="C158" s="2">
        <f t="shared" si="44"/>
        <v>0</v>
      </c>
      <c r="D158" s="2">
        <f t="shared" si="45"/>
        <v>56</v>
      </c>
      <c r="E158" t="str">
        <f t="shared" si="46"/>
        <v>gaz</v>
      </c>
      <c r="F158" s="2">
        <f t="shared" si="47"/>
        <v>56</v>
      </c>
      <c r="G158" s="1" t="str">
        <f t="shared" si="48"/>
        <v>drewno</v>
      </c>
      <c r="H158">
        <f t="shared" si="49"/>
        <v>30</v>
      </c>
    </row>
    <row r="159" spans="1:8" x14ac:dyDescent="0.25">
      <c r="A159" s="1">
        <v>42418</v>
      </c>
      <c r="B159" s="2">
        <f t="shared" si="43"/>
        <v>4</v>
      </c>
      <c r="C159" s="2">
        <f t="shared" si="44"/>
        <v>0</v>
      </c>
      <c r="D159" s="2">
        <f t="shared" si="45"/>
        <v>30</v>
      </c>
      <c r="E159" t="str">
        <f t="shared" si="46"/>
        <v>gaz</v>
      </c>
      <c r="F159" s="2">
        <f t="shared" si="47"/>
        <v>30</v>
      </c>
      <c r="G159" s="1" t="str">
        <f t="shared" si="48"/>
        <v>drewno</v>
      </c>
      <c r="H159">
        <f t="shared" si="49"/>
        <v>4</v>
      </c>
    </row>
    <row r="160" spans="1:8" x14ac:dyDescent="0.25">
      <c r="A160" s="1">
        <v>42419</v>
      </c>
      <c r="B160" s="2">
        <f t="shared" si="43"/>
        <v>5</v>
      </c>
      <c r="C160" s="2">
        <f t="shared" si="44"/>
        <v>468</v>
      </c>
      <c r="D160" s="2">
        <f t="shared" si="45"/>
        <v>4</v>
      </c>
      <c r="E160" t="str">
        <f t="shared" si="46"/>
        <v>gaz</v>
      </c>
      <c r="F160" s="2">
        <f t="shared" si="47"/>
        <v>472</v>
      </c>
      <c r="G160" s="1" t="str">
        <f t="shared" si="48"/>
        <v>drewno</v>
      </c>
      <c r="H160">
        <f t="shared" si="49"/>
        <v>446</v>
      </c>
    </row>
    <row r="161" spans="1:8" x14ac:dyDescent="0.25">
      <c r="A161" s="1">
        <v>42420</v>
      </c>
      <c r="B161" s="2">
        <f t="shared" si="43"/>
        <v>6</v>
      </c>
      <c r="C161" s="2">
        <f t="shared" si="44"/>
        <v>0</v>
      </c>
      <c r="D161" s="2">
        <f t="shared" si="45"/>
        <v>446</v>
      </c>
      <c r="E161" t="str">
        <f t="shared" si="46"/>
        <v>drewno</v>
      </c>
      <c r="F161" s="2">
        <f t="shared" si="47"/>
        <v>420</v>
      </c>
      <c r="G161" s="1" t="str">
        <f t="shared" si="48"/>
        <v>drewno</v>
      </c>
      <c r="H161">
        <f t="shared" si="49"/>
        <v>394</v>
      </c>
    </row>
    <row r="162" spans="1:8" x14ac:dyDescent="0.25">
      <c r="A162" s="1">
        <v>42421</v>
      </c>
      <c r="B162" s="2">
        <f t="shared" si="43"/>
        <v>7</v>
      </c>
      <c r="C162" s="2">
        <f t="shared" si="44"/>
        <v>0</v>
      </c>
      <c r="D162" s="2">
        <f t="shared" si="45"/>
        <v>394</v>
      </c>
      <c r="E162" t="str">
        <f t="shared" si="46"/>
        <v>drewno</v>
      </c>
      <c r="F162" s="2">
        <f t="shared" si="47"/>
        <v>368</v>
      </c>
      <c r="G162" s="1" t="str">
        <f t="shared" si="48"/>
        <v>drewno</v>
      </c>
      <c r="H162">
        <f t="shared" si="49"/>
        <v>342</v>
      </c>
    </row>
    <row r="163" spans="1:8" x14ac:dyDescent="0.25">
      <c r="A163" s="1">
        <v>42422</v>
      </c>
      <c r="B163" s="2">
        <f t="shared" si="43"/>
        <v>1</v>
      </c>
      <c r="C163" s="2">
        <f t="shared" si="44"/>
        <v>0</v>
      </c>
      <c r="D163" s="2">
        <f t="shared" si="45"/>
        <v>342</v>
      </c>
      <c r="E163" t="str">
        <f t="shared" si="46"/>
        <v>gaz</v>
      </c>
      <c r="F163" s="2">
        <f t="shared" si="47"/>
        <v>342</v>
      </c>
      <c r="G163" s="1" t="str">
        <f t="shared" si="48"/>
        <v>drewno</v>
      </c>
      <c r="H163">
        <f t="shared" si="49"/>
        <v>316</v>
      </c>
    </row>
    <row r="164" spans="1:8" x14ac:dyDescent="0.25">
      <c r="A164" s="1">
        <v>42423</v>
      </c>
      <c r="B164" s="2">
        <f t="shared" si="43"/>
        <v>2</v>
      </c>
      <c r="C164" s="2">
        <f t="shared" si="44"/>
        <v>0</v>
      </c>
      <c r="D164" s="2">
        <f t="shared" si="45"/>
        <v>316</v>
      </c>
      <c r="E164" t="str">
        <f t="shared" si="46"/>
        <v>gaz</v>
      </c>
      <c r="F164" s="2">
        <f t="shared" si="47"/>
        <v>316</v>
      </c>
      <c r="G164" s="1" t="str">
        <f t="shared" si="48"/>
        <v>drewno</v>
      </c>
      <c r="H164">
        <f t="shared" si="49"/>
        <v>290</v>
      </c>
    </row>
    <row r="165" spans="1:8" x14ac:dyDescent="0.25">
      <c r="A165" s="1">
        <v>42424</v>
      </c>
      <c r="B165" s="2">
        <f t="shared" si="43"/>
        <v>3</v>
      </c>
      <c r="C165" s="2">
        <f t="shared" si="44"/>
        <v>0</v>
      </c>
      <c r="D165" s="2">
        <f t="shared" si="45"/>
        <v>290</v>
      </c>
      <c r="E165" t="str">
        <f t="shared" si="46"/>
        <v>gaz</v>
      </c>
      <c r="F165" s="2">
        <f t="shared" si="47"/>
        <v>290</v>
      </c>
      <c r="G165" s="1" t="str">
        <f t="shared" si="48"/>
        <v>drewno</v>
      </c>
      <c r="H165">
        <f t="shared" si="49"/>
        <v>264</v>
      </c>
    </row>
    <row r="166" spans="1:8" x14ac:dyDescent="0.25">
      <c r="A166" s="1">
        <v>42425</v>
      </c>
      <c r="B166" s="2">
        <f t="shared" si="43"/>
        <v>4</v>
      </c>
      <c r="C166" s="2">
        <f t="shared" si="44"/>
        <v>0</v>
      </c>
      <c r="D166" s="2">
        <f t="shared" si="45"/>
        <v>264</v>
      </c>
      <c r="E166" t="str">
        <f t="shared" si="46"/>
        <v>gaz</v>
      </c>
      <c r="F166" s="2">
        <f t="shared" si="47"/>
        <v>264</v>
      </c>
      <c r="G166" s="1" t="str">
        <f t="shared" si="48"/>
        <v>drewno</v>
      </c>
      <c r="H166">
        <f t="shared" si="49"/>
        <v>238</v>
      </c>
    </row>
    <row r="167" spans="1:8" x14ac:dyDescent="0.25">
      <c r="A167" s="1">
        <v>42426</v>
      </c>
      <c r="B167" s="2">
        <f t="shared" si="43"/>
        <v>5</v>
      </c>
      <c r="C167" s="2">
        <f t="shared" si="44"/>
        <v>0</v>
      </c>
      <c r="D167" s="2">
        <f t="shared" si="45"/>
        <v>238</v>
      </c>
      <c r="E167" t="str">
        <f t="shared" si="46"/>
        <v>gaz</v>
      </c>
      <c r="F167" s="2">
        <f t="shared" si="47"/>
        <v>238</v>
      </c>
      <c r="G167" s="1" t="str">
        <f t="shared" si="48"/>
        <v>drewno</v>
      </c>
      <c r="H167">
        <f t="shared" si="49"/>
        <v>212</v>
      </c>
    </row>
    <row r="168" spans="1:8" x14ac:dyDescent="0.25">
      <c r="A168" s="1">
        <v>42427</v>
      </c>
      <c r="B168" s="2">
        <f t="shared" si="43"/>
        <v>6</v>
      </c>
      <c r="C168" s="2">
        <f t="shared" si="44"/>
        <v>0</v>
      </c>
      <c r="D168" s="2">
        <f t="shared" si="45"/>
        <v>212</v>
      </c>
      <c r="E168" t="str">
        <f t="shared" si="46"/>
        <v>drewno</v>
      </c>
      <c r="F168" s="2">
        <f t="shared" si="47"/>
        <v>186</v>
      </c>
      <c r="G168" s="1" t="str">
        <f t="shared" si="48"/>
        <v>drewno</v>
      </c>
      <c r="H168">
        <f t="shared" si="49"/>
        <v>160</v>
      </c>
    </row>
    <row r="169" spans="1:8" x14ac:dyDescent="0.25">
      <c r="A169" s="1">
        <v>42428</v>
      </c>
      <c r="B169" s="2">
        <f t="shared" si="43"/>
        <v>7</v>
      </c>
      <c r="C169" s="2">
        <f t="shared" si="44"/>
        <v>0</v>
      </c>
      <c r="D169" s="2">
        <f t="shared" si="45"/>
        <v>160</v>
      </c>
      <c r="E169" t="str">
        <f t="shared" si="46"/>
        <v>drewno</v>
      </c>
      <c r="F169" s="2">
        <f t="shared" si="47"/>
        <v>134</v>
      </c>
      <c r="G169" s="1" t="str">
        <f t="shared" si="48"/>
        <v>drewno</v>
      </c>
      <c r="H169">
        <f t="shared" si="49"/>
        <v>108</v>
      </c>
    </row>
    <row r="170" spans="1:8" x14ac:dyDescent="0.25">
      <c r="A170" s="1">
        <v>42429</v>
      </c>
      <c r="B170" s="2">
        <f t="shared" si="43"/>
        <v>1</v>
      </c>
      <c r="C170" s="2">
        <f t="shared" si="44"/>
        <v>0</v>
      </c>
      <c r="D170" s="2">
        <f t="shared" si="45"/>
        <v>108</v>
      </c>
      <c r="E170" t="str">
        <f t="shared" si="46"/>
        <v>gaz</v>
      </c>
      <c r="F170" s="2">
        <f t="shared" si="47"/>
        <v>108</v>
      </c>
      <c r="G170" s="1" t="str">
        <f t="shared" si="48"/>
        <v>drewno</v>
      </c>
      <c r="H170">
        <f t="shared" si="49"/>
        <v>82</v>
      </c>
    </row>
    <row r="171" spans="1:8" x14ac:dyDescent="0.25">
      <c r="A171" s="1">
        <v>42430</v>
      </c>
      <c r="B171" s="2">
        <f t="shared" si="43"/>
        <v>2</v>
      </c>
      <c r="C171" s="2">
        <f t="shared" si="44"/>
        <v>0</v>
      </c>
      <c r="D171" s="2">
        <f t="shared" si="45"/>
        <v>82</v>
      </c>
      <c r="E171" t="str">
        <f t="shared" si="46"/>
        <v>gaz</v>
      </c>
      <c r="F171" s="2">
        <f t="shared" si="47"/>
        <v>82</v>
      </c>
      <c r="G171" s="1" t="str">
        <f t="shared" si="48"/>
        <v>drewno</v>
      </c>
      <c r="H171">
        <f t="shared" si="49"/>
        <v>56</v>
      </c>
    </row>
    <row r="172" spans="1:8" x14ac:dyDescent="0.25">
      <c r="A172" s="1">
        <v>42431</v>
      </c>
      <c r="B172" s="2">
        <f t="shared" si="43"/>
        <v>3</v>
      </c>
      <c r="C172" s="2">
        <f t="shared" si="44"/>
        <v>0</v>
      </c>
      <c r="D172" s="2">
        <f t="shared" si="45"/>
        <v>56</v>
      </c>
      <c r="E172" t="str">
        <f t="shared" si="46"/>
        <v>gaz</v>
      </c>
      <c r="F172" s="2">
        <f t="shared" si="47"/>
        <v>56</v>
      </c>
      <c r="G172" s="1" t="str">
        <f t="shared" si="48"/>
        <v>drewno</v>
      </c>
      <c r="H172">
        <f t="shared" si="49"/>
        <v>30</v>
      </c>
    </row>
    <row r="173" spans="1:8" x14ac:dyDescent="0.25">
      <c r="A173" s="1">
        <v>42432</v>
      </c>
      <c r="B173" s="2">
        <f t="shared" si="43"/>
        <v>4</v>
      </c>
      <c r="C173" s="2">
        <f t="shared" si="44"/>
        <v>0</v>
      </c>
      <c r="D173" s="2">
        <f t="shared" si="45"/>
        <v>30</v>
      </c>
      <c r="E173" t="str">
        <f t="shared" si="46"/>
        <v>gaz</v>
      </c>
      <c r="F173" s="2">
        <f t="shared" si="47"/>
        <v>30</v>
      </c>
      <c r="G173" s="1" t="str">
        <f t="shared" si="48"/>
        <v>drewno</v>
      </c>
      <c r="H173">
        <f t="shared" si="49"/>
        <v>4</v>
      </c>
    </row>
    <row r="174" spans="1:8" x14ac:dyDescent="0.25">
      <c r="A174" s="1">
        <v>42433</v>
      </c>
      <c r="B174" s="2">
        <f t="shared" si="43"/>
        <v>5</v>
      </c>
      <c r="C174" s="2">
        <f t="shared" si="44"/>
        <v>468</v>
      </c>
      <c r="D174" s="2">
        <f t="shared" si="45"/>
        <v>4</v>
      </c>
      <c r="E174" t="str">
        <f t="shared" si="46"/>
        <v>gaz</v>
      </c>
      <c r="F174" s="2">
        <f t="shared" si="47"/>
        <v>472</v>
      </c>
      <c r="G174" s="1" t="str">
        <f t="shared" si="48"/>
        <v>drewno</v>
      </c>
      <c r="H174">
        <f t="shared" si="49"/>
        <v>446</v>
      </c>
    </row>
    <row r="175" spans="1:8" x14ac:dyDescent="0.25">
      <c r="A175" s="1">
        <v>42434</v>
      </c>
      <c r="B175" s="2">
        <f t="shared" si="43"/>
        <v>6</v>
      </c>
      <c r="C175" s="2">
        <f t="shared" si="44"/>
        <v>0</v>
      </c>
      <c r="D175" s="2">
        <f t="shared" si="45"/>
        <v>446</v>
      </c>
      <c r="E175" t="str">
        <f t="shared" si="46"/>
        <v>drewno</v>
      </c>
      <c r="F175" s="2">
        <f t="shared" si="47"/>
        <v>420</v>
      </c>
      <c r="G175" s="1" t="str">
        <f t="shared" si="48"/>
        <v>drewno</v>
      </c>
      <c r="H175">
        <f t="shared" si="49"/>
        <v>394</v>
      </c>
    </row>
    <row r="176" spans="1:8" x14ac:dyDescent="0.25">
      <c r="A176" s="1">
        <v>42435</v>
      </c>
      <c r="B176" s="2">
        <f t="shared" si="43"/>
        <v>7</v>
      </c>
      <c r="C176" s="2">
        <f t="shared" si="44"/>
        <v>0</v>
      </c>
      <c r="D176" s="2">
        <f t="shared" si="45"/>
        <v>394</v>
      </c>
      <c r="E176" t="str">
        <f t="shared" si="46"/>
        <v>drewno</v>
      </c>
      <c r="F176" s="2">
        <f t="shared" si="47"/>
        <v>368</v>
      </c>
      <c r="G176" s="1" t="str">
        <f t="shared" si="48"/>
        <v>drewno</v>
      </c>
      <c r="H176">
        <f t="shared" si="49"/>
        <v>342</v>
      </c>
    </row>
    <row r="177" spans="1:8" x14ac:dyDescent="0.25">
      <c r="A177" s="1">
        <v>42436</v>
      </c>
      <c r="B177" s="2">
        <f t="shared" si="43"/>
        <v>1</v>
      </c>
      <c r="C177" s="2">
        <f t="shared" si="44"/>
        <v>0</v>
      </c>
      <c r="D177" s="2">
        <f t="shared" si="45"/>
        <v>342</v>
      </c>
      <c r="E177" t="str">
        <f t="shared" si="46"/>
        <v>gaz</v>
      </c>
      <c r="F177" s="2">
        <f t="shared" si="47"/>
        <v>342</v>
      </c>
      <c r="G177" s="1" t="str">
        <f t="shared" si="48"/>
        <v>drewno</v>
      </c>
      <c r="H177">
        <f t="shared" si="49"/>
        <v>316</v>
      </c>
    </row>
    <row r="178" spans="1:8" x14ac:dyDescent="0.25">
      <c r="A178" s="1">
        <v>42437</v>
      </c>
      <c r="B178" s="2">
        <f t="shared" si="43"/>
        <v>2</v>
      </c>
      <c r="C178" s="2">
        <f t="shared" si="44"/>
        <v>0</v>
      </c>
      <c r="D178" s="2">
        <f t="shared" si="45"/>
        <v>316</v>
      </c>
      <c r="E178" t="str">
        <f t="shared" si="46"/>
        <v>gaz</v>
      </c>
      <c r="F178" s="2">
        <f t="shared" si="47"/>
        <v>316</v>
      </c>
      <c r="G178" s="1" t="str">
        <f t="shared" si="48"/>
        <v>drewno</v>
      </c>
      <c r="H178">
        <f t="shared" si="49"/>
        <v>290</v>
      </c>
    </row>
    <row r="179" spans="1:8" x14ac:dyDescent="0.25">
      <c r="A179" s="1">
        <v>42438</v>
      </c>
      <c r="B179" s="2">
        <f t="shared" si="43"/>
        <v>3</v>
      </c>
      <c r="C179" s="2">
        <f t="shared" si="44"/>
        <v>0</v>
      </c>
      <c r="D179" s="2">
        <f t="shared" si="45"/>
        <v>290</v>
      </c>
      <c r="E179" t="str">
        <f t="shared" si="46"/>
        <v>gaz</v>
      </c>
      <c r="F179" s="2">
        <f t="shared" si="47"/>
        <v>290</v>
      </c>
      <c r="G179" s="1" t="str">
        <f t="shared" si="48"/>
        <v>drewno</v>
      </c>
      <c r="H179">
        <f t="shared" si="49"/>
        <v>264</v>
      </c>
    </row>
    <row r="180" spans="1:8" x14ac:dyDescent="0.25">
      <c r="A180" s="1">
        <v>42439</v>
      </c>
      <c r="B180" s="2">
        <f t="shared" si="43"/>
        <v>4</v>
      </c>
      <c r="C180" s="2">
        <f t="shared" si="44"/>
        <v>0</v>
      </c>
      <c r="D180" s="2">
        <f t="shared" si="45"/>
        <v>264</v>
      </c>
      <c r="E180" t="str">
        <f t="shared" si="46"/>
        <v>gaz</v>
      </c>
      <c r="F180" s="2">
        <f t="shared" si="47"/>
        <v>264</v>
      </c>
      <c r="G180" s="1" t="str">
        <f t="shared" si="48"/>
        <v>drewno</v>
      </c>
      <c r="H180">
        <f t="shared" si="49"/>
        <v>238</v>
      </c>
    </row>
    <row r="181" spans="1:8" x14ac:dyDescent="0.25">
      <c r="A181" s="1">
        <v>42440</v>
      </c>
      <c r="B181" s="2">
        <f t="shared" si="43"/>
        <v>5</v>
      </c>
      <c r="C181" s="2">
        <f t="shared" si="44"/>
        <v>0</v>
      </c>
      <c r="D181" s="2">
        <f t="shared" si="45"/>
        <v>238</v>
      </c>
      <c r="E181" t="str">
        <f t="shared" si="46"/>
        <v>gaz</v>
      </c>
      <c r="F181" s="2">
        <f t="shared" si="47"/>
        <v>238</v>
      </c>
      <c r="G181" s="1" t="str">
        <f t="shared" si="48"/>
        <v>drewno</v>
      </c>
      <c r="H181">
        <f t="shared" si="49"/>
        <v>212</v>
      </c>
    </row>
    <row r="182" spans="1:8" x14ac:dyDescent="0.25">
      <c r="A182" s="1">
        <v>42441</v>
      </c>
      <c r="B182" s="2">
        <f t="shared" si="43"/>
        <v>6</v>
      </c>
      <c r="C182" s="2">
        <f t="shared" si="44"/>
        <v>0</v>
      </c>
      <c r="D182" s="2">
        <f t="shared" si="45"/>
        <v>212</v>
      </c>
      <c r="E182" t="str">
        <f t="shared" si="46"/>
        <v>drewno</v>
      </c>
      <c r="F182" s="2">
        <f t="shared" si="47"/>
        <v>186</v>
      </c>
      <c r="G182" s="1" t="str">
        <f t="shared" si="48"/>
        <v>drewno</v>
      </c>
      <c r="H182">
        <f t="shared" si="49"/>
        <v>160</v>
      </c>
    </row>
    <row r="183" spans="1:8" x14ac:dyDescent="0.25">
      <c r="A183" s="1">
        <v>42442</v>
      </c>
      <c r="B183" s="2">
        <f t="shared" si="43"/>
        <v>7</v>
      </c>
      <c r="C183" s="2">
        <f t="shared" si="44"/>
        <v>0</v>
      </c>
      <c r="D183" s="2">
        <f t="shared" si="45"/>
        <v>160</v>
      </c>
      <c r="E183" t="str">
        <f t="shared" si="46"/>
        <v>drewno</v>
      </c>
      <c r="F183" s="2">
        <f t="shared" si="47"/>
        <v>134</v>
      </c>
      <c r="G183" s="1" t="str">
        <f t="shared" si="48"/>
        <v>drewno</v>
      </c>
      <c r="H183">
        <f t="shared" si="49"/>
        <v>108</v>
      </c>
    </row>
    <row r="184" spans="1:8" x14ac:dyDescent="0.25">
      <c r="A184" s="1">
        <v>42443</v>
      </c>
      <c r="B184" s="2">
        <f t="shared" si="43"/>
        <v>1</v>
      </c>
      <c r="C184" s="2">
        <f t="shared" si="44"/>
        <v>0</v>
      </c>
      <c r="D184" s="2">
        <f t="shared" si="45"/>
        <v>108</v>
      </c>
      <c r="E184" t="str">
        <f t="shared" si="46"/>
        <v>gaz</v>
      </c>
      <c r="F184" s="2">
        <f t="shared" si="47"/>
        <v>108</v>
      </c>
      <c r="G184" s="1" t="str">
        <f t="shared" si="48"/>
        <v>drewno</v>
      </c>
      <c r="H184">
        <f t="shared" si="49"/>
        <v>82</v>
      </c>
    </row>
    <row r="185" spans="1:8" x14ac:dyDescent="0.25">
      <c r="A185" s="1">
        <v>42444</v>
      </c>
      <c r="B185" s="2">
        <f t="shared" si="43"/>
        <v>2</v>
      </c>
      <c r="C185" s="2">
        <f t="shared" si="44"/>
        <v>0</v>
      </c>
      <c r="D185" s="2">
        <f t="shared" si="45"/>
        <v>82</v>
      </c>
      <c r="E185" t="str">
        <f t="shared" si="46"/>
        <v>gaz</v>
      </c>
      <c r="F185" s="2">
        <f t="shared" si="47"/>
        <v>82</v>
      </c>
      <c r="G185" s="1" t="str">
        <f t="shared" si="48"/>
        <v>drewno</v>
      </c>
      <c r="H185">
        <f t="shared" si="49"/>
        <v>56</v>
      </c>
    </row>
    <row r="186" spans="1:8" x14ac:dyDescent="0.25">
      <c r="A186" s="1">
        <v>42445</v>
      </c>
      <c r="B186" s="2">
        <f t="shared" si="43"/>
        <v>3</v>
      </c>
      <c r="C186" s="2">
        <f t="shared" si="44"/>
        <v>0</v>
      </c>
      <c r="D186" s="2">
        <f t="shared" si="45"/>
        <v>56</v>
      </c>
      <c r="E186" t="str">
        <f t="shared" si="46"/>
        <v>gaz</v>
      </c>
      <c r="F186" s="2">
        <f t="shared" si="47"/>
        <v>56</v>
      </c>
      <c r="G186" s="1" t="str">
        <f t="shared" si="48"/>
        <v>drewno</v>
      </c>
      <c r="H186">
        <f t="shared" si="49"/>
        <v>30</v>
      </c>
    </row>
    <row r="187" spans="1:8" x14ac:dyDescent="0.25">
      <c r="A187" s="1">
        <v>42446</v>
      </c>
      <c r="B187" s="2">
        <f t="shared" si="43"/>
        <v>4</v>
      </c>
      <c r="C187" s="2">
        <f t="shared" si="44"/>
        <v>0</v>
      </c>
      <c r="D187" s="2">
        <f t="shared" si="45"/>
        <v>30</v>
      </c>
      <c r="E187" t="str">
        <f t="shared" si="46"/>
        <v>gaz</v>
      </c>
      <c r="F187" s="2">
        <f t="shared" si="47"/>
        <v>30</v>
      </c>
      <c r="G187" s="1" t="str">
        <f t="shared" si="48"/>
        <v>drewno</v>
      </c>
      <c r="H187">
        <f t="shared" si="49"/>
        <v>4</v>
      </c>
    </row>
    <row r="188" spans="1:8" x14ac:dyDescent="0.25">
      <c r="A188" s="1">
        <v>42447</v>
      </c>
      <c r="B188" s="2">
        <f t="shared" si="43"/>
        <v>5</v>
      </c>
      <c r="C188" s="2">
        <f t="shared" si="44"/>
        <v>468</v>
      </c>
      <c r="D188" s="2">
        <f t="shared" si="45"/>
        <v>4</v>
      </c>
      <c r="E188" t="str">
        <f t="shared" si="46"/>
        <v>gaz</v>
      </c>
      <c r="F188" s="2">
        <f t="shared" si="47"/>
        <v>472</v>
      </c>
      <c r="G188" s="1" t="str">
        <f t="shared" si="48"/>
        <v>drewno</v>
      </c>
      <c r="H188">
        <f t="shared" si="49"/>
        <v>446</v>
      </c>
    </row>
    <row r="189" spans="1:8" x14ac:dyDescent="0.25">
      <c r="A189" s="1">
        <v>42448</v>
      </c>
      <c r="B189" s="2">
        <f t="shared" si="43"/>
        <v>6</v>
      </c>
      <c r="C189" s="2">
        <f t="shared" si="44"/>
        <v>0</v>
      </c>
      <c r="D189" s="2">
        <f t="shared" si="45"/>
        <v>446</v>
      </c>
      <c r="E189" t="str">
        <f t="shared" si="46"/>
        <v>drewno</v>
      </c>
      <c r="F189" s="2">
        <f t="shared" si="47"/>
        <v>420</v>
      </c>
      <c r="G189" s="1" t="str">
        <f t="shared" si="48"/>
        <v>drewno</v>
      </c>
      <c r="H189">
        <f t="shared" si="49"/>
        <v>394</v>
      </c>
    </row>
    <row r="190" spans="1:8" x14ac:dyDescent="0.25">
      <c r="A190" s="1">
        <v>42449</v>
      </c>
      <c r="B190" s="2">
        <f t="shared" si="43"/>
        <v>7</v>
      </c>
      <c r="C190" s="2">
        <f t="shared" si="44"/>
        <v>0</v>
      </c>
      <c r="D190" s="2">
        <f t="shared" si="45"/>
        <v>394</v>
      </c>
      <c r="E190" t="str">
        <f t="shared" si="46"/>
        <v>drewno</v>
      </c>
      <c r="F190" s="2">
        <f t="shared" si="47"/>
        <v>368</v>
      </c>
      <c r="G190" s="1" t="str">
        <f t="shared" si="48"/>
        <v>drewno</v>
      </c>
      <c r="H190">
        <f t="shared" si="49"/>
        <v>342</v>
      </c>
    </row>
    <row r="191" spans="1:8" x14ac:dyDescent="0.25">
      <c r="A191" s="1">
        <v>42450</v>
      </c>
      <c r="B191" s="2">
        <f t="shared" si="43"/>
        <v>1</v>
      </c>
      <c r="C191" s="2">
        <f t="shared" si="44"/>
        <v>0</v>
      </c>
      <c r="D191" s="2">
        <f t="shared" si="45"/>
        <v>342</v>
      </c>
      <c r="E191" t="str">
        <f t="shared" si="46"/>
        <v>gaz</v>
      </c>
      <c r="F191" s="2">
        <f t="shared" si="47"/>
        <v>342</v>
      </c>
      <c r="G191" s="1" t="str">
        <f t="shared" si="48"/>
        <v>drewno</v>
      </c>
      <c r="H191">
        <f t="shared" si="49"/>
        <v>316</v>
      </c>
    </row>
    <row r="192" spans="1:8" x14ac:dyDescent="0.25">
      <c r="A192" s="1">
        <v>42451</v>
      </c>
      <c r="B192" s="2">
        <f t="shared" si="43"/>
        <v>2</v>
      </c>
      <c r="C192" s="2">
        <f t="shared" si="44"/>
        <v>0</v>
      </c>
      <c r="D192" s="2">
        <f t="shared" si="45"/>
        <v>316</v>
      </c>
      <c r="E192" t="str">
        <f t="shared" si="46"/>
        <v>gaz</v>
      </c>
      <c r="F192" s="2">
        <f t="shared" si="47"/>
        <v>316</v>
      </c>
      <c r="G192" s="1" t="str">
        <f t="shared" si="48"/>
        <v>drewno</v>
      </c>
      <c r="H192">
        <f t="shared" si="49"/>
        <v>290</v>
      </c>
    </row>
    <row r="193" spans="1:8" x14ac:dyDescent="0.25">
      <c r="A193" s="1">
        <v>42452</v>
      </c>
      <c r="B193" s="2">
        <f t="shared" si="43"/>
        <v>3</v>
      </c>
      <c r="C193" s="2">
        <f t="shared" si="44"/>
        <v>0</v>
      </c>
      <c r="D193" s="2">
        <f t="shared" si="45"/>
        <v>290</v>
      </c>
      <c r="E193" t="str">
        <f t="shared" si="46"/>
        <v>gaz</v>
      </c>
      <c r="F193" s="2">
        <f t="shared" si="47"/>
        <v>290</v>
      </c>
      <c r="G193" s="1" t="str">
        <f t="shared" si="48"/>
        <v>drewno</v>
      </c>
      <c r="H193">
        <f t="shared" si="49"/>
        <v>264</v>
      </c>
    </row>
    <row r="194" spans="1:8" x14ac:dyDescent="0.25">
      <c r="A194" s="1">
        <v>42453</v>
      </c>
      <c r="B194" s="2">
        <f t="shared" si="43"/>
        <v>4</v>
      </c>
      <c r="C194" s="2">
        <f t="shared" si="44"/>
        <v>0</v>
      </c>
      <c r="D194" s="2">
        <f t="shared" si="45"/>
        <v>264</v>
      </c>
      <c r="E194" t="str">
        <f t="shared" si="46"/>
        <v>gaz</v>
      </c>
      <c r="F194" s="2">
        <f t="shared" si="47"/>
        <v>264</v>
      </c>
      <c r="G194" s="1" t="str">
        <f t="shared" si="48"/>
        <v>drewno</v>
      </c>
      <c r="H194">
        <f t="shared" si="49"/>
        <v>238</v>
      </c>
    </row>
    <row r="195" spans="1:8" x14ac:dyDescent="0.25">
      <c r="A195" s="1">
        <v>42454</v>
      </c>
      <c r="B195" s="2">
        <f t="shared" si="43"/>
        <v>5</v>
      </c>
      <c r="C195" s="2">
        <f t="shared" si="44"/>
        <v>0</v>
      </c>
      <c r="D195" s="2">
        <f t="shared" si="45"/>
        <v>238</v>
      </c>
      <c r="E195" t="str">
        <f t="shared" si="46"/>
        <v>gaz</v>
      </c>
      <c r="F195" s="2">
        <f t="shared" si="47"/>
        <v>238</v>
      </c>
      <c r="G195" s="1" t="str">
        <f t="shared" si="48"/>
        <v>drewno</v>
      </c>
      <c r="H195">
        <f t="shared" si="49"/>
        <v>212</v>
      </c>
    </row>
    <row r="196" spans="1:8" x14ac:dyDescent="0.25">
      <c r="A196" s="1">
        <v>42455</v>
      </c>
      <c r="B196" s="2">
        <f t="shared" si="43"/>
        <v>6</v>
      </c>
      <c r="C196" s="2">
        <f t="shared" si="44"/>
        <v>0</v>
      </c>
      <c r="D196" s="2">
        <f t="shared" si="45"/>
        <v>212</v>
      </c>
      <c r="E196" t="str">
        <f t="shared" si="46"/>
        <v>drewno</v>
      </c>
      <c r="F196" s="2">
        <f t="shared" si="47"/>
        <v>186</v>
      </c>
      <c r="G196" s="1" t="str">
        <f t="shared" si="48"/>
        <v>drewno</v>
      </c>
      <c r="H196">
        <f t="shared" si="49"/>
        <v>160</v>
      </c>
    </row>
    <row r="197" spans="1:8" x14ac:dyDescent="0.25">
      <c r="A197" s="1">
        <v>42456</v>
      </c>
      <c r="B197" s="2">
        <f t="shared" ref="B197:B201" si="50">WEEKDAY(A197,2)</f>
        <v>7</v>
      </c>
      <c r="C197" s="2">
        <f t="shared" ref="C197:C201" si="51">IF(B197=5,IF(H196&lt;100,J$3,0),0)</f>
        <v>0</v>
      </c>
      <c r="D197" s="2">
        <f t="shared" si="45"/>
        <v>160</v>
      </c>
      <c r="E197" t="str">
        <f t="shared" si="46"/>
        <v>drewno</v>
      </c>
      <c r="F197" s="2">
        <f t="shared" si="47"/>
        <v>134</v>
      </c>
      <c r="G197" s="1" t="str">
        <f t="shared" si="48"/>
        <v>drewno</v>
      </c>
      <c r="H197">
        <f t="shared" si="49"/>
        <v>108</v>
      </c>
    </row>
    <row r="198" spans="1:8" x14ac:dyDescent="0.25">
      <c r="A198" s="1">
        <v>42457</v>
      </c>
      <c r="B198" s="2">
        <f t="shared" si="50"/>
        <v>1</v>
      </c>
      <c r="C198" s="2">
        <f t="shared" si="51"/>
        <v>0</v>
      </c>
      <c r="D198" s="2">
        <f t="shared" si="45"/>
        <v>108</v>
      </c>
      <c r="E198" t="str">
        <f t="shared" si="46"/>
        <v>gaz</v>
      </c>
      <c r="F198" s="2">
        <f t="shared" si="47"/>
        <v>108</v>
      </c>
      <c r="G198" s="1" t="str">
        <f t="shared" si="48"/>
        <v>drewno</v>
      </c>
      <c r="H198">
        <f t="shared" si="49"/>
        <v>82</v>
      </c>
    </row>
    <row r="199" spans="1:8" x14ac:dyDescent="0.25">
      <c r="A199" s="1">
        <v>42458</v>
      </c>
      <c r="B199" s="2">
        <f t="shared" si="50"/>
        <v>2</v>
      </c>
      <c r="C199" s="2">
        <f t="shared" si="51"/>
        <v>0</v>
      </c>
      <c r="D199" s="2">
        <f t="shared" si="45"/>
        <v>82</v>
      </c>
      <c r="E199" t="str">
        <f t="shared" si="46"/>
        <v>gaz</v>
      </c>
      <c r="F199" s="2">
        <f t="shared" si="47"/>
        <v>82</v>
      </c>
      <c r="G199" s="1" t="str">
        <f t="shared" si="48"/>
        <v>drewno</v>
      </c>
      <c r="H199">
        <f t="shared" si="49"/>
        <v>56</v>
      </c>
    </row>
    <row r="200" spans="1:8" x14ac:dyDescent="0.25">
      <c r="A200" s="1">
        <v>42459</v>
      </c>
      <c r="B200" s="2">
        <f t="shared" si="50"/>
        <v>3</v>
      </c>
      <c r="C200" s="2">
        <f t="shared" si="51"/>
        <v>0</v>
      </c>
      <c r="D200" s="2">
        <f t="shared" si="45"/>
        <v>56</v>
      </c>
      <c r="E200" t="str">
        <f t="shared" si="46"/>
        <v>gaz</v>
      </c>
      <c r="F200" s="2">
        <f t="shared" si="47"/>
        <v>56</v>
      </c>
      <c r="G200" s="1" t="str">
        <f t="shared" si="48"/>
        <v>drewno</v>
      </c>
      <c r="H200">
        <f t="shared" si="49"/>
        <v>30</v>
      </c>
    </row>
    <row r="201" spans="1:8" x14ac:dyDescent="0.25">
      <c r="A201" s="1">
        <v>42460</v>
      </c>
      <c r="B201" s="2">
        <f t="shared" si="50"/>
        <v>4</v>
      </c>
      <c r="C201" s="2">
        <f t="shared" si="51"/>
        <v>0</v>
      </c>
      <c r="D201" s="2">
        <f t="shared" si="45"/>
        <v>30</v>
      </c>
      <c r="E201" t="str">
        <f t="shared" si="46"/>
        <v>gaz</v>
      </c>
      <c r="F201" s="2">
        <f t="shared" si="47"/>
        <v>30</v>
      </c>
      <c r="G201" s="1" t="str">
        <f t="shared" si="48"/>
        <v>drewno</v>
      </c>
      <c r="H201">
        <f t="shared" si="49"/>
        <v>4</v>
      </c>
    </row>
  </sheetData>
  <conditionalFormatting sqref="H1:H1048576 F1:F1048576 D1:D1048576">
    <cfRule type="cellIs" dxfId="1" priority="1" operator="lessThan">
      <formula>26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73D5-1106-45B7-BB6B-11716C806C2A}">
  <dimension ref="A1:H200"/>
  <sheetViews>
    <sheetView workbookViewId="0">
      <pane ySplit="1" topLeftCell="A2" activePane="bottomLeft" state="frozen"/>
      <selection pane="bottomLeft" activeCell="H1" activeCellId="1" sqref="A1:A1048576 H1:H1048576"/>
    </sheetView>
  </sheetViews>
  <sheetFormatPr defaultRowHeight="15" x14ac:dyDescent="0.25"/>
  <cols>
    <col min="1" max="1" width="10.140625" style="1" bestFit="1" customWidth="1"/>
    <col min="2" max="2" width="10.140625" style="2" customWidth="1"/>
    <col min="3" max="3" width="15.7109375" style="2" bestFit="1" customWidth="1"/>
    <col min="4" max="4" width="11.7109375" bestFit="1" customWidth="1"/>
    <col min="5" max="5" width="15.85546875" bestFit="1" customWidth="1"/>
    <col min="6" max="6" width="15.85546875" customWidth="1"/>
    <col min="7" max="7" width="18.85546875" bestFit="1" customWidth="1"/>
    <col min="8" max="8" width="14.42578125" customWidth="1"/>
  </cols>
  <sheetData>
    <row r="1" spans="1:8" x14ac:dyDescent="0.25">
      <c r="A1" s="1" t="s">
        <v>0</v>
      </c>
      <c r="B1" s="2" t="s">
        <v>3</v>
      </c>
      <c r="C1" s="2" t="s">
        <v>8</v>
      </c>
      <c r="D1" t="s">
        <v>2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42262</v>
      </c>
      <c r="B2" s="2">
        <f>WEEKDAY(A2,2)</f>
        <v>2</v>
      </c>
      <c r="C2" s="2">
        <v>0</v>
      </c>
      <c r="D2">
        <v>550</v>
      </c>
      <c r="E2" t="str">
        <f>IF(OR(B2=1,B2=2,B2=3,B2=4,B2=5),"gaz",IF(D2&gt;26,"drewno","gaz"))</f>
        <v>gaz</v>
      </c>
      <c r="F2">
        <f>IF(E2="drewno",D2-26,D2)</f>
        <v>550</v>
      </c>
      <c r="G2" s="1" t="str">
        <f>IF(F2&gt;26,"drewno","gaz")</f>
        <v>drewno</v>
      </c>
      <c r="H2">
        <f>IF(G2="drewno",F2-26,F2)</f>
        <v>524</v>
      </c>
    </row>
    <row r="3" spans="1:8" x14ac:dyDescent="0.25">
      <c r="A3" s="1">
        <v>42263</v>
      </c>
      <c r="B3" s="2">
        <f>WEEKDAY(A3,2)</f>
        <v>3</v>
      </c>
      <c r="C3" s="2">
        <f>IF(B3=5,IF(H2&lt;100,300,0),0)</f>
        <v>0</v>
      </c>
      <c r="D3" s="2">
        <f>H2</f>
        <v>524</v>
      </c>
      <c r="E3" t="str">
        <f>IF(OR(B3=1,B3=2,B3=3,B3=4,B3=5),"gaz",IF(D3&gt;26,"drewno","gaz"))</f>
        <v>gaz</v>
      </c>
      <c r="F3" s="2">
        <f>IF(E3="drewno",D3-26,D3)+C3</f>
        <v>524</v>
      </c>
      <c r="G3" s="1" t="str">
        <f>IF(F3&gt;26,"drewno","gaz")</f>
        <v>drewno</v>
      </c>
      <c r="H3">
        <f>IF(G3="drewno",F3-26,F3)</f>
        <v>498</v>
      </c>
    </row>
    <row r="4" spans="1:8" x14ac:dyDescent="0.25">
      <c r="A4" s="1">
        <v>42264</v>
      </c>
      <c r="B4" s="2">
        <f t="shared" ref="B4:B67" si="0">WEEKDAY(A4,2)</f>
        <v>4</v>
      </c>
      <c r="C4" s="2">
        <f t="shared" ref="C4:C67" si="1">IF(B4=5,IF(H3&lt;100,300,0),0)</f>
        <v>0</v>
      </c>
      <c r="D4" s="2">
        <f t="shared" ref="D4:D15" si="2">H3</f>
        <v>498</v>
      </c>
      <c r="E4" t="str">
        <f t="shared" ref="E4:E15" si="3">IF(OR(B4=1,B4=2,B4=3,B4=4,B4=5),"gaz",IF(D4&gt;26,"drewno","gaz"))</f>
        <v>gaz</v>
      </c>
      <c r="F4" s="2">
        <f t="shared" ref="F4:F15" si="4">IF(E4="drewno",D4-26,D4)+C4</f>
        <v>498</v>
      </c>
      <c r="G4" s="1" t="str">
        <f t="shared" ref="G4:G67" si="5">IF(F4&gt;26,"drewno","gaz")</f>
        <v>drewno</v>
      </c>
      <c r="H4">
        <f t="shared" ref="H4:H15" si="6">IF(G4="drewno",F4-26,F4)</f>
        <v>472</v>
      </c>
    </row>
    <row r="5" spans="1:8" x14ac:dyDescent="0.25">
      <c r="A5" s="1">
        <v>42265</v>
      </c>
      <c r="B5" s="2">
        <f t="shared" si="0"/>
        <v>5</v>
      </c>
      <c r="C5" s="2">
        <f t="shared" si="1"/>
        <v>0</v>
      </c>
      <c r="D5" s="2">
        <f t="shared" si="2"/>
        <v>472</v>
      </c>
      <c r="E5" t="str">
        <f t="shared" si="3"/>
        <v>gaz</v>
      </c>
      <c r="F5" s="2">
        <f t="shared" si="4"/>
        <v>472</v>
      </c>
      <c r="G5" s="1" t="str">
        <f t="shared" si="5"/>
        <v>drewno</v>
      </c>
      <c r="H5">
        <f t="shared" si="6"/>
        <v>446</v>
      </c>
    </row>
    <row r="6" spans="1:8" x14ac:dyDescent="0.25">
      <c r="A6" s="1">
        <v>42266</v>
      </c>
      <c r="B6" s="2">
        <f t="shared" si="0"/>
        <v>6</v>
      </c>
      <c r="C6" s="2">
        <f t="shared" si="1"/>
        <v>0</v>
      </c>
      <c r="D6" s="2">
        <f t="shared" si="2"/>
        <v>446</v>
      </c>
      <c r="E6" t="str">
        <f t="shared" si="3"/>
        <v>drewno</v>
      </c>
      <c r="F6" s="2">
        <f t="shared" si="4"/>
        <v>420</v>
      </c>
      <c r="G6" s="1" t="str">
        <f t="shared" si="5"/>
        <v>drewno</v>
      </c>
      <c r="H6">
        <f t="shared" si="6"/>
        <v>394</v>
      </c>
    </row>
    <row r="7" spans="1:8" x14ac:dyDescent="0.25">
      <c r="A7" s="1">
        <v>42267</v>
      </c>
      <c r="B7" s="2">
        <f t="shared" si="0"/>
        <v>7</v>
      </c>
      <c r="C7" s="2">
        <f t="shared" si="1"/>
        <v>0</v>
      </c>
      <c r="D7" s="2">
        <f t="shared" si="2"/>
        <v>394</v>
      </c>
      <c r="E7" t="str">
        <f t="shared" si="3"/>
        <v>drewno</v>
      </c>
      <c r="F7" s="2">
        <f t="shared" si="4"/>
        <v>368</v>
      </c>
      <c r="G7" s="1" t="str">
        <f t="shared" si="5"/>
        <v>drewno</v>
      </c>
      <c r="H7">
        <f t="shared" si="6"/>
        <v>342</v>
      </c>
    </row>
    <row r="8" spans="1:8" x14ac:dyDescent="0.25">
      <c r="A8" s="1">
        <v>42268</v>
      </c>
      <c r="B8" s="2">
        <f t="shared" si="0"/>
        <v>1</v>
      </c>
      <c r="C8" s="2">
        <f t="shared" si="1"/>
        <v>0</v>
      </c>
      <c r="D8" s="2">
        <f t="shared" si="2"/>
        <v>342</v>
      </c>
      <c r="E8" t="str">
        <f t="shared" si="3"/>
        <v>gaz</v>
      </c>
      <c r="F8" s="2">
        <f t="shared" si="4"/>
        <v>342</v>
      </c>
      <c r="G8" s="1" t="str">
        <f t="shared" si="5"/>
        <v>drewno</v>
      </c>
      <c r="H8">
        <f t="shared" si="6"/>
        <v>316</v>
      </c>
    </row>
    <row r="9" spans="1:8" x14ac:dyDescent="0.25">
      <c r="A9" s="1">
        <v>42269</v>
      </c>
      <c r="B9" s="2">
        <f t="shared" si="0"/>
        <v>2</v>
      </c>
      <c r="C9" s="2">
        <f t="shared" si="1"/>
        <v>0</v>
      </c>
      <c r="D9" s="2">
        <f t="shared" si="2"/>
        <v>316</v>
      </c>
      <c r="E9" t="str">
        <f t="shared" si="3"/>
        <v>gaz</v>
      </c>
      <c r="F9" s="2">
        <f t="shared" si="4"/>
        <v>316</v>
      </c>
      <c r="G9" s="1" t="str">
        <f t="shared" si="5"/>
        <v>drewno</v>
      </c>
      <c r="H9">
        <f t="shared" si="6"/>
        <v>290</v>
      </c>
    </row>
    <row r="10" spans="1:8" x14ac:dyDescent="0.25">
      <c r="A10" s="1">
        <v>42270</v>
      </c>
      <c r="B10" s="2">
        <f t="shared" si="0"/>
        <v>3</v>
      </c>
      <c r="C10" s="2">
        <f t="shared" si="1"/>
        <v>0</v>
      </c>
      <c r="D10" s="2">
        <f t="shared" si="2"/>
        <v>290</v>
      </c>
      <c r="E10" t="str">
        <f t="shared" si="3"/>
        <v>gaz</v>
      </c>
      <c r="F10" s="2">
        <f t="shared" si="4"/>
        <v>290</v>
      </c>
      <c r="G10" s="1" t="str">
        <f t="shared" si="5"/>
        <v>drewno</v>
      </c>
      <c r="H10">
        <f t="shared" si="6"/>
        <v>264</v>
      </c>
    </row>
    <row r="11" spans="1:8" x14ac:dyDescent="0.25">
      <c r="A11" s="1">
        <v>42271</v>
      </c>
      <c r="B11" s="2">
        <f t="shared" si="0"/>
        <v>4</v>
      </c>
      <c r="C11" s="2">
        <f t="shared" si="1"/>
        <v>0</v>
      </c>
      <c r="D11" s="2">
        <f t="shared" si="2"/>
        <v>264</v>
      </c>
      <c r="E11" t="str">
        <f t="shared" si="3"/>
        <v>gaz</v>
      </c>
      <c r="F11" s="2">
        <f t="shared" si="4"/>
        <v>264</v>
      </c>
      <c r="G11" s="1" t="str">
        <f t="shared" si="5"/>
        <v>drewno</v>
      </c>
      <c r="H11">
        <f t="shared" si="6"/>
        <v>238</v>
      </c>
    </row>
    <row r="12" spans="1:8" x14ac:dyDescent="0.25">
      <c r="A12" s="1">
        <v>42272</v>
      </c>
      <c r="B12" s="2">
        <f t="shared" si="0"/>
        <v>5</v>
      </c>
      <c r="C12" s="2">
        <f t="shared" si="1"/>
        <v>0</v>
      </c>
      <c r="D12" s="2">
        <f t="shared" si="2"/>
        <v>238</v>
      </c>
      <c r="E12" t="str">
        <f t="shared" si="3"/>
        <v>gaz</v>
      </c>
      <c r="F12" s="2">
        <f t="shared" si="4"/>
        <v>238</v>
      </c>
      <c r="G12" s="1" t="str">
        <f t="shared" si="5"/>
        <v>drewno</v>
      </c>
      <c r="H12">
        <f t="shared" si="6"/>
        <v>212</v>
      </c>
    </row>
    <row r="13" spans="1:8" x14ac:dyDescent="0.25">
      <c r="A13" s="1">
        <v>42273</v>
      </c>
      <c r="B13" s="2">
        <f t="shared" si="0"/>
        <v>6</v>
      </c>
      <c r="C13" s="2">
        <f t="shared" si="1"/>
        <v>0</v>
      </c>
      <c r="D13" s="2">
        <f t="shared" si="2"/>
        <v>212</v>
      </c>
      <c r="E13" t="str">
        <f t="shared" si="3"/>
        <v>drewno</v>
      </c>
      <c r="F13" s="2">
        <f t="shared" si="4"/>
        <v>186</v>
      </c>
      <c r="G13" s="1" t="str">
        <f t="shared" si="5"/>
        <v>drewno</v>
      </c>
      <c r="H13">
        <f t="shared" si="6"/>
        <v>160</v>
      </c>
    </row>
    <row r="14" spans="1:8" x14ac:dyDescent="0.25">
      <c r="A14" s="1">
        <v>42274</v>
      </c>
      <c r="B14" s="2">
        <f t="shared" si="0"/>
        <v>7</v>
      </c>
      <c r="C14" s="2">
        <f t="shared" si="1"/>
        <v>0</v>
      </c>
      <c r="D14" s="2">
        <f t="shared" si="2"/>
        <v>160</v>
      </c>
      <c r="E14" t="str">
        <f t="shared" si="3"/>
        <v>drewno</v>
      </c>
      <c r="F14" s="2">
        <f t="shared" si="4"/>
        <v>134</v>
      </c>
      <c r="G14" s="1" t="str">
        <f t="shared" si="5"/>
        <v>drewno</v>
      </c>
      <c r="H14">
        <f t="shared" si="6"/>
        <v>108</v>
      </c>
    </row>
    <row r="15" spans="1:8" x14ac:dyDescent="0.25">
      <c r="A15" s="1">
        <v>42275</v>
      </c>
      <c r="B15" s="2">
        <f t="shared" si="0"/>
        <v>1</v>
      </c>
      <c r="C15" s="2">
        <f t="shared" si="1"/>
        <v>0</v>
      </c>
      <c r="D15" s="2">
        <f t="shared" si="2"/>
        <v>108</v>
      </c>
      <c r="E15" t="str">
        <f t="shared" si="3"/>
        <v>gaz</v>
      </c>
      <c r="F15" s="2">
        <f t="shared" si="4"/>
        <v>108</v>
      </c>
      <c r="G15" s="1" t="str">
        <f t="shared" si="5"/>
        <v>drewno</v>
      </c>
      <c r="H15">
        <f t="shared" si="6"/>
        <v>82</v>
      </c>
    </row>
    <row r="16" spans="1:8" x14ac:dyDescent="0.25">
      <c r="A16" s="1">
        <v>42276</v>
      </c>
      <c r="B16" s="2">
        <f t="shared" si="0"/>
        <v>2</v>
      </c>
      <c r="C16" s="2">
        <f t="shared" si="1"/>
        <v>0</v>
      </c>
      <c r="D16" s="2">
        <f>H15</f>
        <v>82</v>
      </c>
      <c r="E16" t="str">
        <f>IF(OR(B16=1,B16=2,B16=3,B16=4,B16=5),"gaz",IF(D16&gt;26,"drewno","gaz"))</f>
        <v>gaz</v>
      </c>
      <c r="F16" s="2">
        <f>IF(E16="drewno",D16-26,D16)+C16</f>
        <v>82</v>
      </c>
      <c r="G16" s="1" t="str">
        <f>IF(F16&gt;26,"drewno","gaz")</f>
        <v>drewno</v>
      </c>
      <c r="H16">
        <f>IF(G16="drewno",F16-26,F16)</f>
        <v>56</v>
      </c>
    </row>
    <row r="17" spans="1:8" x14ac:dyDescent="0.25">
      <c r="A17" s="1">
        <v>42277</v>
      </c>
      <c r="B17" s="2">
        <f t="shared" si="0"/>
        <v>3</v>
      </c>
      <c r="C17" s="2">
        <f t="shared" si="1"/>
        <v>0</v>
      </c>
      <c r="D17" s="2">
        <f t="shared" ref="D17:D18" si="7">H16</f>
        <v>56</v>
      </c>
      <c r="E17" t="str">
        <f t="shared" ref="E17:E18" si="8">IF(OR(B17=1,B17=2,B17=3,B17=4,B17=5),"gaz",IF(D17&gt;26,"drewno","gaz"))</f>
        <v>gaz</v>
      </c>
      <c r="F17" s="2">
        <f t="shared" ref="F17:F18" si="9">IF(E17="drewno",D17-26,D17)+C17</f>
        <v>56</v>
      </c>
      <c r="G17" s="1" t="str">
        <f t="shared" si="5"/>
        <v>drewno</v>
      </c>
      <c r="H17">
        <f t="shared" ref="H17:H18" si="10">IF(G17="drewno",F17-26,F17)</f>
        <v>30</v>
      </c>
    </row>
    <row r="18" spans="1:8" x14ac:dyDescent="0.25">
      <c r="A18" s="1">
        <v>42278</v>
      </c>
      <c r="B18" s="2">
        <f t="shared" si="0"/>
        <v>4</v>
      </c>
      <c r="C18" s="2">
        <f t="shared" si="1"/>
        <v>0</v>
      </c>
      <c r="D18" s="2">
        <f t="shared" si="7"/>
        <v>30</v>
      </c>
      <c r="E18" t="str">
        <f t="shared" si="8"/>
        <v>gaz</v>
      </c>
      <c r="F18" s="2">
        <f t="shared" si="9"/>
        <v>30</v>
      </c>
      <c r="G18" s="1" t="str">
        <f t="shared" si="5"/>
        <v>drewno</v>
      </c>
      <c r="H18">
        <f t="shared" si="10"/>
        <v>4</v>
      </c>
    </row>
    <row r="19" spans="1:8" x14ac:dyDescent="0.25">
      <c r="A19" s="1">
        <v>42279</v>
      </c>
      <c r="B19" s="2">
        <f t="shared" si="0"/>
        <v>5</v>
      </c>
      <c r="C19" s="2">
        <f t="shared" si="1"/>
        <v>300</v>
      </c>
      <c r="D19" s="2">
        <f>H18</f>
        <v>4</v>
      </c>
      <c r="E19" t="str">
        <f>IF(OR(B19=1,B19=2,B19=3,B19=4,B19=5),"gaz",IF(D19&gt;26,"drewno","gaz"))</f>
        <v>gaz</v>
      </c>
      <c r="F19" s="2">
        <f>IF(E19="drewno",D19-26,D19)+C19</f>
        <v>304</v>
      </c>
      <c r="G19" s="1" t="str">
        <f>IF(F19&gt;26,"drewno","gaz")</f>
        <v>drewno</v>
      </c>
      <c r="H19">
        <f>IF(G19="drewno",F19-26,F19)</f>
        <v>278</v>
      </c>
    </row>
    <row r="20" spans="1:8" x14ac:dyDescent="0.25">
      <c r="A20" s="1">
        <v>42280</v>
      </c>
      <c r="B20" s="2">
        <f t="shared" si="0"/>
        <v>6</v>
      </c>
      <c r="C20" s="2">
        <f t="shared" si="1"/>
        <v>0</v>
      </c>
      <c r="D20" s="2">
        <f t="shared" ref="D20:D30" si="11">H19</f>
        <v>278</v>
      </c>
      <c r="E20" t="str">
        <f t="shared" ref="E20:E30" si="12">IF(OR(B20=1,B20=2,B20=3,B20=4,B20=5),"gaz",IF(D20&gt;26,"drewno","gaz"))</f>
        <v>drewno</v>
      </c>
      <c r="F20" s="2">
        <f t="shared" ref="F20:F30" si="13">IF(E20="drewno",D20-26,D20)+C20</f>
        <v>252</v>
      </c>
      <c r="G20" s="1" t="str">
        <f t="shared" si="5"/>
        <v>drewno</v>
      </c>
      <c r="H20">
        <f t="shared" ref="H20:H30" si="14">IF(G20="drewno",F20-26,F20)</f>
        <v>226</v>
      </c>
    </row>
    <row r="21" spans="1:8" x14ac:dyDescent="0.25">
      <c r="A21" s="1">
        <v>42281</v>
      </c>
      <c r="B21" s="2">
        <f t="shared" si="0"/>
        <v>7</v>
      </c>
      <c r="C21" s="2">
        <f t="shared" si="1"/>
        <v>0</v>
      </c>
      <c r="D21" s="2">
        <f t="shared" si="11"/>
        <v>226</v>
      </c>
      <c r="E21" t="str">
        <f t="shared" si="12"/>
        <v>drewno</v>
      </c>
      <c r="F21" s="2">
        <f t="shared" si="13"/>
        <v>200</v>
      </c>
      <c r="G21" s="1" t="str">
        <f t="shared" si="5"/>
        <v>drewno</v>
      </c>
      <c r="H21">
        <f t="shared" si="14"/>
        <v>174</v>
      </c>
    </row>
    <row r="22" spans="1:8" x14ac:dyDescent="0.25">
      <c r="A22" s="1">
        <v>42282</v>
      </c>
      <c r="B22" s="2">
        <f t="shared" si="0"/>
        <v>1</v>
      </c>
      <c r="C22" s="2">
        <f t="shared" si="1"/>
        <v>0</v>
      </c>
      <c r="D22" s="2">
        <f t="shared" si="11"/>
        <v>174</v>
      </c>
      <c r="E22" t="str">
        <f t="shared" si="12"/>
        <v>gaz</v>
      </c>
      <c r="F22" s="2">
        <f t="shared" si="13"/>
        <v>174</v>
      </c>
      <c r="G22" s="1" t="str">
        <f t="shared" si="5"/>
        <v>drewno</v>
      </c>
      <c r="H22">
        <f t="shared" si="14"/>
        <v>148</v>
      </c>
    </row>
    <row r="23" spans="1:8" x14ac:dyDescent="0.25">
      <c r="A23" s="1">
        <v>42283</v>
      </c>
      <c r="B23" s="2">
        <f t="shared" si="0"/>
        <v>2</v>
      </c>
      <c r="C23" s="2">
        <f t="shared" si="1"/>
        <v>0</v>
      </c>
      <c r="D23" s="2">
        <f t="shared" si="11"/>
        <v>148</v>
      </c>
      <c r="E23" t="str">
        <f t="shared" si="12"/>
        <v>gaz</v>
      </c>
      <c r="F23" s="2">
        <f t="shared" si="13"/>
        <v>148</v>
      </c>
      <c r="G23" s="1" t="str">
        <f t="shared" si="5"/>
        <v>drewno</v>
      </c>
      <c r="H23">
        <f t="shared" si="14"/>
        <v>122</v>
      </c>
    </row>
    <row r="24" spans="1:8" x14ac:dyDescent="0.25">
      <c r="A24" s="1">
        <v>42284</v>
      </c>
      <c r="B24" s="2">
        <f t="shared" si="0"/>
        <v>3</v>
      </c>
      <c r="C24" s="2">
        <f t="shared" si="1"/>
        <v>0</v>
      </c>
      <c r="D24" s="2">
        <f t="shared" si="11"/>
        <v>122</v>
      </c>
      <c r="E24" t="str">
        <f t="shared" si="12"/>
        <v>gaz</v>
      </c>
      <c r="F24" s="2">
        <f t="shared" si="13"/>
        <v>122</v>
      </c>
      <c r="G24" s="1" t="str">
        <f t="shared" si="5"/>
        <v>drewno</v>
      </c>
      <c r="H24">
        <f t="shared" si="14"/>
        <v>96</v>
      </c>
    </row>
    <row r="25" spans="1:8" x14ac:dyDescent="0.25">
      <c r="A25" s="1">
        <v>42285</v>
      </c>
      <c r="B25" s="2">
        <f t="shared" si="0"/>
        <v>4</v>
      </c>
      <c r="C25" s="2">
        <f t="shared" si="1"/>
        <v>0</v>
      </c>
      <c r="D25" s="2">
        <f t="shared" si="11"/>
        <v>96</v>
      </c>
      <c r="E25" t="str">
        <f t="shared" si="12"/>
        <v>gaz</v>
      </c>
      <c r="F25" s="2">
        <f t="shared" si="13"/>
        <v>96</v>
      </c>
      <c r="G25" s="1" t="str">
        <f t="shared" si="5"/>
        <v>drewno</v>
      </c>
      <c r="H25">
        <f t="shared" si="14"/>
        <v>70</v>
      </c>
    </row>
    <row r="26" spans="1:8" x14ac:dyDescent="0.25">
      <c r="A26" s="1">
        <v>42286</v>
      </c>
      <c r="B26" s="2">
        <f t="shared" si="0"/>
        <v>5</v>
      </c>
      <c r="C26" s="2">
        <f t="shared" si="1"/>
        <v>300</v>
      </c>
      <c r="D26" s="2">
        <f t="shared" si="11"/>
        <v>70</v>
      </c>
      <c r="E26" t="str">
        <f t="shared" si="12"/>
        <v>gaz</v>
      </c>
      <c r="F26" s="2">
        <f t="shared" si="13"/>
        <v>370</v>
      </c>
      <c r="G26" s="1" t="str">
        <f t="shared" si="5"/>
        <v>drewno</v>
      </c>
      <c r="H26">
        <f t="shared" si="14"/>
        <v>344</v>
      </c>
    </row>
    <row r="27" spans="1:8" x14ac:dyDescent="0.25">
      <c r="A27" s="1">
        <v>42287</v>
      </c>
      <c r="B27" s="2">
        <f t="shared" si="0"/>
        <v>6</v>
      </c>
      <c r="C27" s="2">
        <f t="shared" si="1"/>
        <v>0</v>
      </c>
      <c r="D27" s="2">
        <f t="shared" si="11"/>
        <v>344</v>
      </c>
      <c r="E27" t="str">
        <f t="shared" si="12"/>
        <v>drewno</v>
      </c>
      <c r="F27" s="2">
        <f t="shared" si="13"/>
        <v>318</v>
      </c>
      <c r="G27" s="1" t="str">
        <f t="shared" si="5"/>
        <v>drewno</v>
      </c>
      <c r="H27">
        <f t="shared" si="14"/>
        <v>292</v>
      </c>
    </row>
    <row r="28" spans="1:8" x14ac:dyDescent="0.25">
      <c r="A28" s="1">
        <v>42288</v>
      </c>
      <c r="B28" s="2">
        <f t="shared" si="0"/>
        <v>7</v>
      </c>
      <c r="C28" s="2">
        <f t="shared" si="1"/>
        <v>0</v>
      </c>
      <c r="D28" s="2">
        <f t="shared" si="11"/>
        <v>292</v>
      </c>
      <c r="E28" t="str">
        <f t="shared" si="12"/>
        <v>drewno</v>
      </c>
      <c r="F28" s="2">
        <f t="shared" si="13"/>
        <v>266</v>
      </c>
      <c r="G28" s="1" t="str">
        <f t="shared" si="5"/>
        <v>drewno</v>
      </c>
      <c r="H28">
        <f t="shared" si="14"/>
        <v>240</v>
      </c>
    </row>
    <row r="29" spans="1:8" x14ac:dyDescent="0.25">
      <c r="A29" s="1">
        <v>42289</v>
      </c>
      <c r="B29" s="2">
        <f t="shared" si="0"/>
        <v>1</v>
      </c>
      <c r="C29" s="2">
        <f t="shared" si="1"/>
        <v>0</v>
      </c>
      <c r="D29" s="2">
        <f t="shared" si="11"/>
        <v>240</v>
      </c>
      <c r="E29" t="str">
        <f t="shared" si="12"/>
        <v>gaz</v>
      </c>
      <c r="F29" s="2">
        <f t="shared" si="13"/>
        <v>240</v>
      </c>
      <c r="G29" s="1" t="str">
        <f t="shared" si="5"/>
        <v>drewno</v>
      </c>
      <c r="H29">
        <f t="shared" si="14"/>
        <v>214</v>
      </c>
    </row>
    <row r="30" spans="1:8" x14ac:dyDescent="0.25">
      <c r="A30" s="1">
        <v>42290</v>
      </c>
      <c r="B30" s="2">
        <f t="shared" si="0"/>
        <v>2</v>
      </c>
      <c r="C30" s="2">
        <f t="shared" si="1"/>
        <v>0</v>
      </c>
      <c r="D30" s="2">
        <f t="shared" si="11"/>
        <v>214</v>
      </c>
      <c r="E30" t="str">
        <f t="shared" si="12"/>
        <v>gaz</v>
      </c>
      <c r="F30" s="2">
        <f t="shared" si="13"/>
        <v>214</v>
      </c>
      <c r="G30" s="1" t="str">
        <f t="shared" si="5"/>
        <v>drewno</v>
      </c>
      <c r="H30">
        <f t="shared" si="14"/>
        <v>188</v>
      </c>
    </row>
    <row r="31" spans="1:8" x14ac:dyDescent="0.25">
      <c r="A31" s="1">
        <v>42291</v>
      </c>
      <c r="B31" s="2">
        <f t="shared" si="0"/>
        <v>3</v>
      </c>
      <c r="C31" s="2">
        <f t="shared" si="1"/>
        <v>0</v>
      </c>
      <c r="D31" s="2">
        <f>H30</f>
        <v>188</v>
      </c>
      <c r="E31" t="str">
        <f>IF(OR(B31=1,B31=2,B31=3,B31=4,B31=5),"gaz",IF(D31&gt;26,"drewno","gaz"))</f>
        <v>gaz</v>
      </c>
      <c r="F31" s="2">
        <f>IF(E31="drewno",D31-26,D31)+C31</f>
        <v>188</v>
      </c>
      <c r="G31" s="1" t="str">
        <f>IF(F31&gt;26,"drewno","gaz")</f>
        <v>drewno</v>
      </c>
      <c r="H31">
        <f>IF(G31="drewno",F31-26,F31)</f>
        <v>162</v>
      </c>
    </row>
    <row r="32" spans="1:8" x14ac:dyDescent="0.25">
      <c r="A32" s="1">
        <v>42292</v>
      </c>
      <c r="B32" s="2">
        <f t="shared" si="0"/>
        <v>4</v>
      </c>
      <c r="C32" s="2">
        <f t="shared" si="1"/>
        <v>0</v>
      </c>
      <c r="D32" s="2">
        <f t="shared" ref="D32:D37" si="15">H31</f>
        <v>162</v>
      </c>
      <c r="E32" t="str">
        <f t="shared" ref="E32:E37" si="16">IF(OR(B32=1,B32=2,B32=3,B32=4,B32=5),"gaz",IF(D32&gt;26,"drewno","gaz"))</f>
        <v>gaz</v>
      </c>
      <c r="F32" s="2">
        <f t="shared" ref="F32:F37" si="17">IF(E32="drewno",D32-26,D32)+C32</f>
        <v>162</v>
      </c>
      <c r="G32" s="1" t="str">
        <f t="shared" si="5"/>
        <v>drewno</v>
      </c>
      <c r="H32">
        <f t="shared" ref="H32:H37" si="18">IF(G32="drewno",F32-26,F32)</f>
        <v>136</v>
      </c>
    </row>
    <row r="33" spans="1:8" x14ac:dyDescent="0.25">
      <c r="A33" s="1">
        <v>42293</v>
      </c>
      <c r="B33" s="2">
        <f t="shared" si="0"/>
        <v>5</v>
      </c>
      <c r="C33" s="2">
        <f t="shared" si="1"/>
        <v>0</v>
      </c>
      <c r="D33" s="2">
        <f t="shared" si="15"/>
        <v>136</v>
      </c>
      <c r="E33" t="str">
        <f t="shared" si="16"/>
        <v>gaz</v>
      </c>
      <c r="F33" s="2">
        <f t="shared" si="17"/>
        <v>136</v>
      </c>
      <c r="G33" s="1" t="str">
        <f t="shared" si="5"/>
        <v>drewno</v>
      </c>
      <c r="H33">
        <f t="shared" si="18"/>
        <v>110</v>
      </c>
    </row>
    <row r="34" spans="1:8" x14ac:dyDescent="0.25">
      <c r="A34" s="1">
        <v>42294</v>
      </c>
      <c r="B34" s="2">
        <f t="shared" si="0"/>
        <v>6</v>
      </c>
      <c r="C34" s="2">
        <f t="shared" si="1"/>
        <v>0</v>
      </c>
      <c r="D34" s="2">
        <f t="shared" si="15"/>
        <v>110</v>
      </c>
      <c r="E34" t="str">
        <f t="shared" si="16"/>
        <v>drewno</v>
      </c>
      <c r="F34" s="2">
        <f t="shared" si="17"/>
        <v>84</v>
      </c>
      <c r="G34" s="1" t="str">
        <f t="shared" si="5"/>
        <v>drewno</v>
      </c>
      <c r="H34">
        <f t="shared" si="18"/>
        <v>58</v>
      </c>
    </row>
    <row r="35" spans="1:8" x14ac:dyDescent="0.25">
      <c r="A35" s="1">
        <v>42295</v>
      </c>
      <c r="B35" s="2">
        <f t="shared" si="0"/>
        <v>7</v>
      </c>
      <c r="C35" s="2">
        <f t="shared" si="1"/>
        <v>0</v>
      </c>
      <c r="D35" s="2">
        <f t="shared" si="15"/>
        <v>58</v>
      </c>
      <c r="E35" t="str">
        <f t="shared" si="16"/>
        <v>drewno</v>
      </c>
      <c r="F35" s="2">
        <f t="shared" si="17"/>
        <v>32</v>
      </c>
      <c r="G35" s="1" t="str">
        <f t="shared" si="5"/>
        <v>drewno</v>
      </c>
      <c r="H35">
        <f t="shared" si="18"/>
        <v>6</v>
      </c>
    </row>
    <row r="36" spans="1:8" x14ac:dyDescent="0.25">
      <c r="A36" s="1">
        <v>42296</v>
      </c>
      <c r="B36" s="2">
        <f t="shared" si="0"/>
        <v>1</v>
      </c>
      <c r="C36" s="2">
        <f t="shared" si="1"/>
        <v>0</v>
      </c>
      <c r="D36" s="2">
        <f t="shared" si="15"/>
        <v>6</v>
      </c>
      <c r="E36" t="str">
        <f t="shared" si="16"/>
        <v>gaz</v>
      </c>
      <c r="F36" s="2">
        <f t="shared" si="17"/>
        <v>6</v>
      </c>
      <c r="G36" s="1" t="str">
        <f t="shared" si="5"/>
        <v>gaz</v>
      </c>
      <c r="H36">
        <f t="shared" si="18"/>
        <v>6</v>
      </c>
    </row>
    <row r="37" spans="1:8" x14ac:dyDescent="0.25">
      <c r="A37" s="1">
        <v>42297</v>
      </c>
      <c r="B37" s="2">
        <f t="shared" si="0"/>
        <v>2</v>
      </c>
      <c r="C37" s="2">
        <f t="shared" si="1"/>
        <v>0</v>
      </c>
      <c r="D37" s="2">
        <f t="shared" si="15"/>
        <v>6</v>
      </c>
      <c r="E37" t="str">
        <f t="shared" si="16"/>
        <v>gaz</v>
      </c>
      <c r="F37" s="2">
        <f t="shared" si="17"/>
        <v>6</v>
      </c>
      <c r="G37" s="1" t="str">
        <f t="shared" si="5"/>
        <v>gaz</v>
      </c>
      <c r="H37">
        <f t="shared" si="18"/>
        <v>6</v>
      </c>
    </row>
    <row r="38" spans="1:8" x14ac:dyDescent="0.25">
      <c r="A38" s="1">
        <v>42298</v>
      </c>
      <c r="B38" s="2">
        <f t="shared" si="0"/>
        <v>3</v>
      </c>
      <c r="C38" s="2">
        <f t="shared" si="1"/>
        <v>0</v>
      </c>
      <c r="D38" s="2">
        <f>H37</f>
        <v>6</v>
      </c>
      <c r="E38" t="str">
        <f>IF(OR(B38=1,B38=2,B38=3,B38=4,B38=5),"gaz",IF(D38&gt;26,"drewno","gaz"))</f>
        <v>gaz</v>
      </c>
      <c r="F38" s="2">
        <f>IF(E38="drewno",D38-26,D38)+C38</f>
        <v>6</v>
      </c>
      <c r="G38" s="1" t="str">
        <f>IF(F38&gt;26,"drewno","gaz")</f>
        <v>gaz</v>
      </c>
      <c r="H38">
        <f>IF(G38="drewno",F38-26,F38)</f>
        <v>6</v>
      </c>
    </row>
    <row r="39" spans="1:8" x14ac:dyDescent="0.25">
      <c r="A39" s="1">
        <v>42299</v>
      </c>
      <c r="B39" s="2">
        <f t="shared" si="0"/>
        <v>4</v>
      </c>
      <c r="C39" s="2">
        <f t="shared" si="1"/>
        <v>0</v>
      </c>
      <c r="D39" s="2">
        <f t="shared" ref="D39:D43" si="19">H38</f>
        <v>6</v>
      </c>
      <c r="E39" t="str">
        <f t="shared" ref="E39:E43" si="20">IF(OR(B39=1,B39=2,B39=3,B39=4,B39=5),"gaz",IF(D39&gt;26,"drewno","gaz"))</f>
        <v>gaz</v>
      </c>
      <c r="F39" s="2">
        <f t="shared" ref="F39:F43" si="21">IF(E39="drewno",D39-26,D39)+C39</f>
        <v>6</v>
      </c>
      <c r="G39" s="1" t="str">
        <f t="shared" si="5"/>
        <v>gaz</v>
      </c>
      <c r="H39">
        <f t="shared" ref="H39:H43" si="22">IF(G39="drewno",F39-26,F39)</f>
        <v>6</v>
      </c>
    </row>
    <row r="40" spans="1:8" x14ac:dyDescent="0.25">
      <c r="A40" s="1">
        <v>42300</v>
      </c>
      <c r="B40" s="2">
        <f t="shared" si="0"/>
        <v>5</v>
      </c>
      <c r="C40" s="2">
        <f t="shared" si="1"/>
        <v>300</v>
      </c>
      <c r="D40" s="2">
        <f t="shared" si="19"/>
        <v>6</v>
      </c>
      <c r="E40" t="str">
        <f t="shared" si="20"/>
        <v>gaz</v>
      </c>
      <c r="F40" s="2">
        <f t="shared" si="21"/>
        <v>306</v>
      </c>
      <c r="G40" s="1" t="str">
        <f t="shared" si="5"/>
        <v>drewno</v>
      </c>
      <c r="H40">
        <f t="shared" si="22"/>
        <v>280</v>
      </c>
    </row>
    <row r="41" spans="1:8" x14ac:dyDescent="0.25">
      <c r="A41" s="1">
        <v>42301</v>
      </c>
      <c r="B41" s="2">
        <f t="shared" si="0"/>
        <v>6</v>
      </c>
      <c r="C41" s="2">
        <f t="shared" si="1"/>
        <v>0</v>
      </c>
      <c r="D41" s="2">
        <f t="shared" si="19"/>
        <v>280</v>
      </c>
      <c r="E41" t="str">
        <f t="shared" si="20"/>
        <v>drewno</v>
      </c>
      <c r="F41" s="2">
        <f t="shared" si="21"/>
        <v>254</v>
      </c>
      <c r="G41" s="1" t="str">
        <f t="shared" si="5"/>
        <v>drewno</v>
      </c>
      <c r="H41">
        <f t="shared" si="22"/>
        <v>228</v>
      </c>
    </row>
    <row r="42" spans="1:8" x14ac:dyDescent="0.25">
      <c r="A42" s="1">
        <v>42302</v>
      </c>
      <c r="B42" s="2">
        <f t="shared" si="0"/>
        <v>7</v>
      </c>
      <c r="C42" s="2">
        <f t="shared" si="1"/>
        <v>0</v>
      </c>
      <c r="D42" s="2">
        <f t="shared" si="19"/>
        <v>228</v>
      </c>
      <c r="E42" t="str">
        <f t="shared" si="20"/>
        <v>drewno</v>
      </c>
      <c r="F42" s="2">
        <f t="shared" si="21"/>
        <v>202</v>
      </c>
      <c r="G42" s="1" t="str">
        <f t="shared" si="5"/>
        <v>drewno</v>
      </c>
      <c r="H42">
        <f t="shared" si="22"/>
        <v>176</v>
      </c>
    </row>
    <row r="43" spans="1:8" x14ac:dyDescent="0.25">
      <c r="A43" s="1">
        <v>42303</v>
      </c>
      <c r="B43" s="2">
        <f t="shared" si="0"/>
        <v>1</v>
      </c>
      <c r="C43" s="2">
        <f t="shared" si="1"/>
        <v>0</v>
      </c>
      <c r="D43" s="2">
        <f t="shared" si="19"/>
        <v>176</v>
      </c>
      <c r="E43" t="str">
        <f t="shared" si="20"/>
        <v>gaz</v>
      </c>
      <c r="F43" s="2">
        <f t="shared" si="21"/>
        <v>176</v>
      </c>
      <c r="G43" s="1" t="str">
        <f t="shared" si="5"/>
        <v>drewno</v>
      </c>
      <c r="H43">
        <f t="shared" si="22"/>
        <v>150</v>
      </c>
    </row>
    <row r="44" spans="1:8" x14ac:dyDescent="0.25">
      <c r="A44" s="1">
        <v>42304</v>
      </c>
      <c r="B44" s="2">
        <f t="shared" si="0"/>
        <v>2</v>
      </c>
      <c r="C44" s="2">
        <f t="shared" si="1"/>
        <v>0</v>
      </c>
      <c r="D44" s="2">
        <f>H43</f>
        <v>150</v>
      </c>
      <c r="E44" t="str">
        <f>IF(OR(B44=1,B44=2,B44=3,B44=4,B44=5),"gaz",IF(D44&gt;26,"drewno","gaz"))</f>
        <v>gaz</v>
      </c>
      <c r="F44" s="2">
        <f>IF(E44="drewno",D44-26,D44)+C44</f>
        <v>150</v>
      </c>
      <c r="G44" s="1" t="str">
        <f>IF(F44&gt;26,"drewno","gaz")</f>
        <v>drewno</v>
      </c>
      <c r="H44">
        <f>IF(G44="drewno",F44-26,F44)</f>
        <v>124</v>
      </c>
    </row>
    <row r="45" spans="1:8" x14ac:dyDescent="0.25">
      <c r="A45" s="1">
        <v>42305</v>
      </c>
      <c r="B45" s="2">
        <f t="shared" si="0"/>
        <v>3</v>
      </c>
      <c r="C45" s="2">
        <f t="shared" si="1"/>
        <v>0</v>
      </c>
      <c r="D45" s="2">
        <f t="shared" ref="D45:D52" si="23">H44</f>
        <v>124</v>
      </c>
      <c r="E45" t="str">
        <f t="shared" ref="E45:E52" si="24">IF(OR(B45=1,B45=2,B45=3,B45=4,B45=5),"gaz",IF(D45&gt;26,"drewno","gaz"))</f>
        <v>gaz</v>
      </c>
      <c r="F45" s="2">
        <f t="shared" ref="F45:F52" si="25">IF(E45="drewno",D45-26,D45)+C45</f>
        <v>124</v>
      </c>
      <c r="G45" s="1" t="str">
        <f t="shared" si="5"/>
        <v>drewno</v>
      </c>
      <c r="H45">
        <f t="shared" ref="H45:H52" si="26">IF(G45="drewno",F45-26,F45)</f>
        <v>98</v>
      </c>
    </row>
    <row r="46" spans="1:8" x14ac:dyDescent="0.25">
      <c r="A46" s="1">
        <v>42306</v>
      </c>
      <c r="B46" s="2">
        <f t="shared" si="0"/>
        <v>4</v>
      </c>
      <c r="C46" s="2">
        <f t="shared" si="1"/>
        <v>0</v>
      </c>
      <c r="D46" s="2">
        <f t="shared" si="23"/>
        <v>98</v>
      </c>
      <c r="E46" t="str">
        <f t="shared" si="24"/>
        <v>gaz</v>
      </c>
      <c r="F46" s="2">
        <f t="shared" si="25"/>
        <v>98</v>
      </c>
      <c r="G46" s="1" t="str">
        <f t="shared" si="5"/>
        <v>drewno</v>
      </c>
      <c r="H46">
        <f t="shared" si="26"/>
        <v>72</v>
      </c>
    </row>
    <row r="47" spans="1:8" x14ac:dyDescent="0.25">
      <c r="A47" s="1">
        <v>42307</v>
      </c>
      <c r="B47" s="2">
        <f t="shared" si="0"/>
        <v>5</v>
      </c>
      <c r="C47" s="2">
        <f t="shared" si="1"/>
        <v>300</v>
      </c>
      <c r="D47" s="2">
        <f t="shared" si="23"/>
        <v>72</v>
      </c>
      <c r="E47" t="str">
        <f t="shared" si="24"/>
        <v>gaz</v>
      </c>
      <c r="F47" s="2">
        <f t="shared" si="25"/>
        <v>372</v>
      </c>
      <c r="G47" s="1" t="str">
        <f t="shared" si="5"/>
        <v>drewno</v>
      </c>
      <c r="H47">
        <f t="shared" si="26"/>
        <v>346</v>
      </c>
    </row>
    <row r="48" spans="1:8" x14ac:dyDescent="0.25">
      <c r="A48" s="1">
        <v>42308</v>
      </c>
      <c r="B48" s="2">
        <f t="shared" si="0"/>
        <v>6</v>
      </c>
      <c r="C48" s="2">
        <f t="shared" si="1"/>
        <v>0</v>
      </c>
      <c r="D48" s="2">
        <f t="shared" si="23"/>
        <v>346</v>
      </c>
      <c r="E48" t="str">
        <f t="shared" si="24"/>
        <v>drewno</v>
      </c>
      <c r="F48" s="2">
        <f t="shared" si="25"/>
        <v>320</v>
      </c>
      <c r="G48" s="1" t="str">
        <f t="shared" si="5"/>
        <v>drewno</v>
      </c>
      <c r="H48">
        <f t="shared" si="26"/>
        <v>294</v>
      </c>
    </row>
    <row r="49" spans="1:8" x14ac:dyDescent="0.25">
      <c r="A49" s="1">
        <v>42309</v>
      </c>
      <c r="B49" s="2">
        <f t="shared" si="0"/>
        <v>7</v>
      </c>
      <c r="C49" s="2">
        <f t="shared" si="1"/>
        <v>0</v>
      </c>
      <c r="D49" s="2">
        <f t="shared" si="23"/>
        <v>294</v>
      </c>
      <c r="E49" t="str">
        <f t="shared" si="24"/>
        <v>drewno</v>
      </c>
      <c r="F49" s="2">
        <f t="shared" si="25"/>
        <v>268</v>
      </c>
      <c r="G49" s="1" t="str">
        <f t="shared" si="5"/>
        <v>drewno</v>
      </c>
      <c r="H49">
        <f t="shared" si="26"/>
        <v>242</v>
      </c>
    </row>
    <row r="50" spans="1:8" x14ac:dyDescent="0.25">
      <c r="A50" s="1">
        <v>42310</v>
      </c>
      <c r="B50" s="2">
        <f t="shared" si="0"/>
        <v>1</v>
      </c>
      <c r="C50" s="2">
        <f t="shared" si="1"/>
        <v>0</v>
      </c>
      <c r="D50" s="2">
        <f t="shared" si="23"/>
        <v>242</v>
      </c>
      <c r="E50" t="str">
        <f t="shared" si="24"/>
        <v>gaz</v>
      </c>
      <c r="F50" s="2">
        <f t="shared" si="25"/>
        <v>242</v>
      </c>
      <c r="G50" s="1" t="str">
        <f t="shared" si="5"/>
        <v>drewno</v>
      </c>
      <c r="H50">
        <f t="shared" si="26"/>
        <v>216</v>
      </c>
    </row>
    <row r="51" spans="1:8" x14ac:dyDescent="0.25">
      <c r="A51" s="1">
        <v>42311</v>
      </c>
      <c r="B51" s="2">
        <f t="shared" si="0"/>
        <v>2</v>
      </c>
      <c r="C51" s="2">
        <f t="shared" si="1"/>
        <v>0</v>
      </c>
      <c r="D51" s="2">
        <f t="shared" si="23"/>
        <v>216</v>
      </c>
      <c r="E51" t="str">
        <f t="shared" si="24"/>
        <v>gaz</v>
      </c>
      <c r="F51" s="2">
        <f t="shared" si="25"/>
        <v>216</v>
      </c>
      <c r="G51" s="1" t="str">
        <f t="shared" si="5"/>
        <v>drewno</v>
      </c>
      <c r="H51">
        <f t="shared" si="26"/>
        <v>190</v>
      </c>
    </row>
    <row r="52" spans="1:8" x14ac:dyDescent="0.25">
      <c r="A52" s="1">
        <v>42312</v>
      </c>
      <c r="B52" s="2">
        <f t="shared" si="0"/>
        <v>3</v>
      </c>
      <c r="C52" s="2">
        <f t="shared" si="1"/>
        <v>0</v>
      </c>
      <c r="D52" s="2">
        <f t="shared" si="23"/>
        <v>190</v>
      </c>
      <c r="E52" t="str">
        <f t="shared" si="24"/>
        <v>gaz</v>
      </c>
      <c r="F52" s="2">
        <f t="shared" si="25"/>
        <v>190</v>
      </c>
      <c r="G52" s="1" t="str">
        <f t="shared" si="5"/>
        <v>drewno</v>
      </c>
      <c r="H52">
        <f t="shared" si="26"/>
        <v>164</v>
      </c>
    </row>
    <row r="53" spans="1:8" x14ac:dyDescent="0.25">
      <c r="A53" s="1">
        <v>42313</v>
      </c>
      <c r="B53" s="2">
        <f t="shared" si="0"/>
        <v>4</v>
      </c>
      <c r="C53" s="2">
        <f t="shared" si="1"/>
        <v>0</v>
      </c>
      <c r="D53" s="2">
        <f>H52</f>
        <v>164</v>
      </c>
      <c r="E53" t="str">
        <f>IF(OR(B53=1,B53=2,B53=3,B53=4,B53=5),"gaz",IF(D53&gt;26,"drewno","gaz"))</f>
        <v>gaz</v>
      </c>
      <c r="F53" s="2">
        <f>IF(E53="drewno",D53-26,D53)+C53</f>
        <v>164</v>
      </c>
      <c r="G53" s="1" t="str">
        <f>IF(F53&gt;26,"drewno","gaz")</f>
        <v>drewno</v>
      </c>
      <c r="H53">
        <f>IF(G53="drewno",F53-26,F53)</f>
        <v>138</v>
      </c>
    </row>
    <row r="54" spans="1:8" x14ac:dyDescent="0.25">
      <c r="A54" s="1">
        <v>42314</v>
      </c>
      <c r="B54" s="2">
        <f t="shared" si="0"/>
        <v>5</v>
      </c>
      <c r="C54" s="2">
        <f t="shared" si="1"/>
        <v>0</v>
      </c>
      <c r="D54" s="2">
        <f t="shared" ref="D54:D63" si="27">H53</f>
        <v>138</v>
      </c>
      <c r="E54" t="str">
        <f t="shared" ref="E54:E63" si="28">IF(OR(B54=1,B54=2,B54=3,B54=4,B54=5),"gaz",IF(D54&gt;26,"drewno","gaz"))</f>
        <v>gaz</v>
      </c>
      <c r="F54" s="2">
        <f t="shared" ref="F54:F63" si="29">IF(E54="drewno",D54-26,D54)+C54</f>
        <v>138</v>
      </c>
      <c r="G54" s="1" t="str">
        <f t="shared" si="5"/>
        <v>drewno</v>
      </c>
      <c r="H54">
        <f t="shared" ref="H54:H63" si="30">IF(G54="drewno",F54-26,F54)</f>
        <v>112</v>
      </c>
    </row>
    <row r="55" spans="1:8" x14ac:dyDescent="0.25">
      <c r="A55" s="1">
        <v>42315</v>
      </c>
      <c r="B55" s="2">
        <f t="shared" si="0"/>
        <v>6</v>
      </c>
      <c r="C55" s="2">
        <f t="shared" si="1"/>
        <v>0</v>
      </c>
      <c r="D55" s="2">
        <f t="shared" si="27"/>
        <v>112</v>
      </c>
      <c r="E55" t="str">
        <f t="shared" si="28"/>
        <v>drewno</v>
      </c>
      <c r="F55" s="2">
        <f t="shared" si="29"/>
        <v>86</v>
      </c>
      <c r="G55" s="1" t="str">
        <f t="shared" si="5"/>
        <v>drewno</v>
      </c>
      <c r="H55">
        <f t="shared" si="30"/>
        <v>60</v>
      </c>
    </row>
    <row r="56" spans="1:8" x14ac:dyDescent="0.25">
      <c r="A56" s="1">
        <v>42316</v>
      </c>
      <c r="B56" s="2">
        <f t="shared" si="0"/>
        <v>7</v>
      </c>
      <c r="C56" s="2">
        <f t="shared" si="1"/>
        <v>0</v>
      </c>
      <c r="D56" s="2">
        <f t="shared" si="27"/>
        <v>60</v>
      </c>
      <c r="E56" t="str">
        <f t="shared" si="28"/>
        <v>drewno</v>
      </c>
      <c r="F56" s="2">
        <f t="shared" si="29"/>
        <v>34</v>
      </c>
      <c r="G56" s="1" t="str">
        <f t="shared" si="5"/>
        <v>drewno</v>
      </c>
      <c r="H56">
        <f t="shared" si="30"/>
        <v>8</v>
      </c>
    </row>
    <row r="57" spans="1:8" x14ac:dyDescent="0.25">
      <c r="A57" s="1">
        <v>42317</v>
      </c>
      <c r="B57" s="2">
        <f t="shared" si="0"/>
        <v>1</v>
      </c>
      <c r="C57" s="2">
        <f t="shared" si="1"/>
        <v>0</v>
      </c>
      <c r="D57" s="2">
        <f t="shared" si="27"/>
        <v>8</v>
      </c>
      <c r="E57" t="str">
        <f t="shared" si="28"/>
        <v>gaz</v>
      </c>
      <c r="F57" s="2">
        <f t="shared" si="29"/>
        <v>8</v>
      </c>
      <c r="G57" s="1" t="str">
        <f t="shared" si="5"/>
        <v>gaz</v>
      </c>
      <c r="H57">
        <f t="shared" si="30"/>
        <v>8</v>
      </c>
    </row>
    <row r="58" spans="1:8" x14ac:dyDescent="0.25">
      <c r="A58" s="1">
        <v>42318</v>
      </c>
      <c r="B58" s="2">
        <f t="shared" si="0"/>
        <v>2</v>
      </c>
      <c r="C58" s="2">
        <f t="shared" si="1"/>
        <v>0</v>
      </c>
      <c r="D58" s="2">
        <f t="shared" si="27"/>
        <v>8</v>
      </c>
      <c r="E58" t="str">
        <f t="shared" si="28"/>
        <v>gaz</v>
      </c>
      <c r="F58" s="2">
        <f t="shared" si="29"/>
        <v>8</v>
      </c>
      <c r="G58" s="1" t="str">
        <f t="shared" si="5"/>
        <v>gaz</v>
      </c>
      <c r="H58">
        <f t="shared" si="30"/>
        <v>8</v>
      </c>
    </row>
    <row r="59" spans="1:8" x14ac:dyDescent="0.25">
      <c r="A59" s="1">
        <v>42319</v>
      </c>
      <c r="B59" s="2">
        <f t="shared" si="0"/>
        <v>3</v>
      </c>
      <c r="C59" s="2">
        <f t="shared" si="1"/>
        <v>0</v>
      </c>
      <c r="D59" s="2">
        <f t="shared" si="27"/>
        <v>8</v>
      </c>
      <c r="E59" t="str">
        <f t="shared" si="28"/>
        <v>gaz</v>
      </c>
      <c r="F59" s="2">
        <f t="shared" si="29"/>
        <v>8</v>
      </c>
      <c r="G59" s="1" t="str">
        <f t="shared" si="5"/>
        <v>gaz</v>
      </c>
      <c r="H59">
        <f t="shared" si="30"/>
        <v>8</v>
      </c>
    </row>
    <row r="60" spans="1:8" x14ac:dyDescent="0.25">
      <c r="A60" s="1">
        <v>42320</v>
      </c>
      <c r="B60" s="2">
        <f t="shared" si="0"/>
        <v>4</v>
      </c>
      <c r="C60" s="2">
        <f t="shared" si="1"/>
        <v>0</v>
      </c>
      <c r="D60" s="2">
        <f t="shared" si="27"/>
        <v>8</v>
      </c>
      <c r="E60" t="str">
        <f t="shared" si="28"/>
        <v>gaz</v>
      </c>
      <c r="F60" s="2">
        <f t="shared" si="29"/>
        <v>8</v>
      </c>
      <c r="G60" s="1" t="str">
        <f t="shared" si="5"/>
        <v>gaz</v>
      </c>
      <c r="H60">
        <f t="shared" si="30"/>
        <v>8</v>
      </c>
    </row>
    <row r="61" spans="1:8" x14ac:dyDescent="0.25">
      <c r="A61" s="1">
        <v>42321</v>
      </c>
      <c r="B61" s="2">
        <f t="shared" si="0"/>
        <v>5</v>
      </c>
      <c r="C61" s="2">
        <f t="shared" si="1"/>
        <v>300</v>
      </c>
      <c r="D61" s="2">
        <f t="shared" si="27"/>
        <v>8</v>
      </c>
      <c r="E61" t="str">
        <f t="shared" si="28"/>
        <v>gaz</v>
      </c>
      <c r="F61" s="2">
        <f t="shared" si="29"/>
        <v>308</v>
      </c>
      <c r="G61" s="1" t="str">
        <f t="shared" si="5"/>
        <v>drewno</v>
      </c>
      <c r="H61">
        <f t="shared" si="30"/>
        <v>282</v>
      </c>
    </row>
    <row r="62" spans="1:8" x14ac:dyDescent="0.25">
      <c r="A62" s="1">
        <v>42322</v>
      </c>
      <c r="B62" s="2">
        <f t="shared" si="0"/>
        <v>6</v>
      </c>
      <c r="C62" s="2">
        <f t="shared" si="1"/>
        <v>0</v>
      </c>
      <c r="D62" s="2">
        <f t="shared" si="27"/>
        <v>282</v>
      </c>
      <c r="E62" t="str">
        <f t="shared" si="28"/>
        <v>drewno</v>
      </c>
      <c r="F62" s="2">
        <f t="shared" si="29"/>
        <v>256</v>
      </c>
      <c r="G62" s="1" t="str">
        <f t="shared" si="5"/>
        <v>drewno</v>
      </c>
      <c r="H62">
        <f t="shared" si="30"/>
        <v>230</v>
      </c>
    </row>
    <row r="63" spans="1:8" x14ac:dyDescent="0.25">
      <c r="A63" s="1">
        <v>42323</v>
      </c>
      <c r="B63" s="2">
        <f t="shared" si="0"/>
        <v>7</v>
      </c>
      <c r="C63" s="2">
        <f t="shared" si="1"/>
        <v>0</v>
      </c>
      <c r="D63" s="2">
        <f t="shared" si="27"/>
        <v>230</v>
      </c>
      <c r="E63" t="str">
        <f t="shared" si="28"/>
        <v>drewno</v>
      </c>
      <c r="F63" s="2">
        <f t="shared" si="29"/>
        <v>204</v>
      </c>
      <c r="G63" s="1" t="str">
        <f t="shared" si="5"/>
        <v>drewno</v>
      </c>
      <c r="H63">
        <f t="shared" si="30"/>
        <v>178</v>
      </c>
    </row>
    <row r="64" spans="1:8" x14ac:dyDescent="0.25">
      <c r="A64" s="1">
        <v>42324</v>
      </c>
      <c r="B64" s="2">
        <f t="shared" si="0"/>
        <v>1</v>
      </c>
      <c r="C64" s="2">
        <f t="shared" si="1"/>
        <v>0</v>
      </c>
      <c r="D64" s="2">
        <f>H63</f>
        <v>178</v>
      </c>
      <c r="E64" t="str">
        <f>IF(OR(B64=1,B64=2,B64=3,B64=4,B64=5),"gaz",IF(D64&gt;26,"drewno","gaz"))</f>
        <v>gaz</v>
      </c>
      <c r="F64" s="2">
        <f>IF(E64="drewno",D64-26,D64)+C64</f>
        <v>178</v>
      </c>
      <c r="G64" s="1" t="str">
        <f>IF(F64&gt;26,"drewno","gaz")</f>
        <v>drewno</v>
      </c>
      <c r="H64">
        <f>IF(G64="drewno",F64-26,F64)</f>
        <v>152</v>
      </c>
    </row>
    <row r="65" spans="1:8" x14ac:dyDescent="0.25">
      <c r="A65" s="1">
        <v>42325</v>
      </c>
      <c r="B65" s="2">
        <f t="shared" si="0"/>
        <v>2</v>
      </c>
      <c r="C65" s="2">
        <f t="shared" si="1"/>
        <v>0</v>
      </c>
      <c r="D65" s="2">
        <f t="shared" ref="D65:D73" si="31">H64</f>
        <v>152</v>
      </c>
      <c r="E65" t="str">
        <f t="shared" ref="E65:E73" si="32">IF(OR(B65=1,B65=2,B65=3,B65=4,B65=5),"gaz",IF(D65&gt;26,"drewno","gaz"))</f>
        <v>gaz</v>
      </c>
      <c r="F65" s="2">
        <f t="shared" ref="F65:F73" si="33">IF(E65="drewno",D65-26,D65)+C65</f>
        <v>152</v>
      </c>
      <c r="G65" s="1" t="str">
        <f t="shared" si="5"/>
        <v>drewno</v>
      </c>
      <c r="H65">
        <f t="shared" ref="H65:H73" si="34">IF(G65="drewno",F65-26,F65)</f>
        <v>126</v>
      </c>
    </row>
    <row r="66" spans="1:8" x14ac:dyDescent="0.25">
      <c r="A66" s="1">
        <v>42326</v>
      </c>
      <c r="B66" s="2">
        <f t="shared" si="0"/>
        <v>3</v>
      </c>
      <c r="C66" s="2">
        <f t="shared" si="1"/>
        <v>0</v>
      </c>
      <c r="D66" s="2">
        <f t="shared" si="31"/>
        <v>126</v>
      </c>
      <c r="E66" t="str">
        <f t="shared" si="32"/>
        <v>gaz</v>
      </c>
      <c r="F66" s="2">
        <f t="shared" si="33"/>
        <v>126</v>
      </c>
      <c r="G66" s="1" t="str">
        <f t="shared" si="5"/>
        <v>drewno</v>
      </c>
      <c r="H66">
        <f t="shared" si="34"/>
        <v>100</v>
      </c>
    </row>
    <row r="67" spans="1:8" x14ac:dyDescent="0.25">
      <c r="A67" s="1">
        <v>42327</v>
      </c>
      <c r="B67" s="2">
        <f t="shared" si="0"/>
        <v>4</v>
      </c>
      <c r="C67" s="2">
        <f t="shared" si="1"/>
        <v>0</v>
      </c>
      <c r="D67" s="2">
        <f t="shared" si="31"/>
        <v>100</v>
      </c>
      <c r="E67" t="str">
        <f t="shared" si="32"/>
        <v>gaz</v>
      </c>
      <c r="F67" s="2">
        <f t="shared" si="33"/>
        <v>100</v>
      </c>
      <c r="G67" s="1" t="str">
        <f t="shared" si="5"/>
        <v>drewno</v>
      </c>
      <c r="H67">
        <f t="shared" si="34"/>
        <v>74</v>
      </c>
    </row>
    <row r="68" spans="1:8" x14ac:dyDescent="0.25">
      <c r="A68" s="1">
        <v>42328</v>
      </c>
      <c r="B68" s="2">
        <f t="shared" ref="B68:B131" si="35">WEEKDAY(A68,2)</f>
        <v>5</v>
      </c>
      <c r="C68" s="2">
        <f t="shared" ref="C68:C131" si="36">IF(B68=5,IF(H67&lt;100,300,0),0)</f>
        <v>300</v>
      </c>
      <c r="D68" s="2">
        <f t="shared" si="31"/>
        <v>74</v>
      </c>
      <c r="E68" t="str">
        <f t="shared" si="32"/>
        <v>gaz</v>
      </c>
      <c r="F68" s="2">
        <f t="shared" si="33"/>
        <v>374</v>
      </c>
      <c r="G68" s="1" t="str">
        <f t="shared" ref="G68:G73" si="37">IF(F68&gt;26,"drewno","gaz")</f>
        <v>drewno</v>
      </c>
      <c r="H68">
        <f t="shared" si="34"/>
        <v>348</v>
      </c>
    </row>
    <row r="69" spans="1:8" x14ac:dyDescent="0.25">
      <c r="A69" s="1">
        <v>42329</v>
      </c>
      <c r="B69" s="2">
        <f t="shared" si="35"/>
        <v>6</v>
      </c>
      <c r="C69" s="2">
        <f t="shared" si="36"/>
        <v>0</v>
      </c>
      <c r="D69" s="2">
        <f t="shared" si="31"/>
        <v>348</v>
      </c>
      <c r="E69" t="str">
        <f t="shared" si="32"/>
        <v>drewno</v>
      </c>
      <c r="F69" s="2">
        <f t="shared" si="33"/>
        <v>322</v>
      </c>
      <c r="G69" s="1" t="str">
        <f t="shared" si="37"/>
        <v>drewno</v>
      </c>
      <c r="H69">
        <f t="shared" si="34"/>
        <v>296</v>
      </c>
    </row>
    <row r="70" spans="1:8" x14ac:dyDescent="0.25">
      <c r="A70" s="1">
        <v>42330</v>
      </c>
      <c r="B70" s="2">
        <f t="shared" si="35"/>
        <v>7</v>
      </c>
      <c r="C70" s="2">
        <f t="shared" si="36"/>
        <v>0</v>
      </c>
      <c r="D70" s="2">
        <f t="shared" si="31"/>
        <v>296</v>
      </c>
      <c r="E70" t="str">
        <f t="shared" si="32"/>
        <v>drewno</v>
      </c>
      <c r="F70" s="2">
        <f t="shared" si="33"/>
        <v>270</v>
      </c>
      <c r="G70" s="1" t="str">
        <f t="shared" si="37"/>
        <v>drewno</v>
      </c>
      <c r="H70">
        <f t="shared" si="34"/>
        <v>244</v>
      </c>
    </row>
    <row r="71" spans="1:8" x14ac:dyDescent="0.25">
      <c r="A71" s="1">
        <v>42331</v>
      </c>
      <c r="B71" s="2">
        <f t="shared" si="35"/>
        <v>1</v>
      </c>
      <c r="C71" s="2">
        <f t="shared" si="36"/>
        <v>0</v>
      </c>
      <c r="D71" s="2">
        <f t="shared" si="31"/>
        <v>244</v>
      </c>
      <c r="E71" t="str">
        <f t="shared" si="32"/>
        <v>gaz</v>
      </c>
      <c r="F71" s="2">
        <f t="shared" si="33"/>
        <v>244</v>
      </c>
      <c r="G71" s="1" t="str">
        <f t="shared" si="37"/>
        <v>drewno</v>
      </c>
      <c r="H71">
        <f t="shared" si="34"/>
        <v>218</v>
      </c>
    </row>
    <row r="72" spans="1:8" x14ac:dyDescent="0.25">
      <c r="A72" s="1">
        <v>42332</v>
      </c>
      <c r="B72" s="2">
        <f t="shared" si="35"/>
        <v>2</v>
      </c>
      <c r="C72" s="2">
        <f t="shared" si="36"/>
        <v>0</v>
      </c>
      <c r="D72" s="2">
        <f t="shared" si="31"/>
        <v>218</v>
      </c>
      <c r="E72" t="str">
        <f t="shared" si="32"/>
        <v>gaz</v>
      </c>
      <c r="F72" s="2">
        <f t="shared" si="33"/>
        <v>218</v>
      </c>
      <c r="G72" s="1" t="str">
        <f t="shared" si="37"/>
        <v>drewno</v>
      </c>
      <c r="H72">
        <f t="shared" si="34"/>
        <v>192</v>
      </c>
    </row>
    <row r="73" spans="1:8" x14ac:dyDescent="0.25">
      <c r="A73" s="1">
        <v>42333</v>
      </c>
      <c r="B73" s="2">
        <f t="shared" si="35"/>
        <v>3</v>
      </c>
      <c r="C73" s="2">
        <f t="shared" si="36"/>
        <v>0</v>
      </c>
      <c r="D73" s="2">
        <f t="shared" si="31"/>
        <v>192</v>
      </c>
      <c r="E73" t="str">
        <f t="shared" si="32"/>
        <v>gaz</v>
      </c>
      <c r="F73" s="2">
        <f t="shared" si="33"/>
        <v>192</v>
      </c>
      <c r="G73" s="1" t="str">
        <f t="shared" si="37"/>
        <v>drewno</v>
      </c>
      <c r="H73">
        <f t="shared" si="34"/>
        <v>166</v>
      </c>
    </row>
    <row r="74" spans="1:8" x14ac:dyDescent="0.25">
      <c r="A74" s="1">
        <v>42334</v>
      </c>
      <c r="B74" s="2">
        <f t="shared" si="35"/>
        <v>4</v>
      </c>
      <c r="C74" s="2">
        <f t="shared" si="36"/>
        <v>0</v>
      </c>
      <c r="D74" s="2">
        <f>H73</f>
        <v>166</v>
      </c>
      <c r="E74" t="str">
        <f>IF(OR(B74=1,B74=2,B74=3,B74=4,B74=5),"gaz",IF(D74&gt;26,"drewno","gaz"))</f>
        <v>gaz</v>
      </c>
      <c r="F74" s="2">
        <f>IF(E74="drewno",D74-26,D74)+C74</f>
        <v>166</v>
      </c>
      <c r="G74" s="1" t="str">
        <f>IF(F74&gt;26,"drewno","gaz")</f>
        <v>drewno</v>
      </c>
      <c r="H74">
        <f>IF(G74="drewno",F74-26,F74)</f>
        <v>140</v>
      </c>
    </row>
    <row r="75" spans="1:8" x14ac:dyDescent="0.25">
      <c r="A75" s="1">
        <v>42335</v>
      </c>
      <c r="B75" s="2">
        <f t="shared" si="35"/>
        <v>5</v>
      </c>
      <c r="C75" s="2">
        <f t="shared" si="36"/>
        <v>0</v>
      </c>
      <c r="D75" s="2">
        <f t="shared" ref="D75:D138" si="38">H74</f>
        <v>140</v>
      </c>
      <c r="E75" t="str">
        <f t="shared" ref="E75:E138" si="39">IF(OR(B75=1,B75=2,B75=3,B75=4,B75=5),"gaz",IF(D75&gt;26,"drewno","gaz"))</f>
        <v>gaz</v>
      </c>
      <c r="F75" s="2">
        <f t="shared" ref="F75:F138" si="40">IF(E75="drewno",D75-26,D75)+C75</f>
        <v>140</v>
      </c>
      <c r="G75" s="1" t="str">
        <f t="shared" ref="G75:G138" si="41">IF(F75&gt;26,"drewno","gaz")</f>
        <v>drewno</v>
      </c>
      <c r="H75">
        <f t="shared" ref="H75:H138" si="42">IF(G75="drewno",F75-26,F75)</f>
        <v>114</v>
      </c>
    </row>
    <row r="76" spans="1:8" x14ac:dyDescent="0.25">
      <c r="A76" s="1">
        <v>42336</v>
      </c>
      <c r="B76" s="2">
        <f t="shared" si="35"/>
        <v>6</v>
      </c>
      <c r="C76" s="2">
        <f t="shared" si="36"/>
        <v>0</v>
      </c>
      <c r="D76" s="2">
        <f t="shared" si="38"/>
        <v>114</v>
      </c>
      <c r="E76" t="str">
        <f t="shared" si="39"/>
        <v>drewno</v>
      </c>
      <c r="F76" s="2">
        <f t="shared" si="40"/>
        <v>88</v>
      </c>
      <c r="G76" s="1" t="str">
        <f t="shared" si="41"/>
        <v>drewno</v>
      </c>
      <c r="H76">
        <f t="shared" si="42"/>
        <v>62</v>
      </c>
    </row>
    <row r="77" spans="1:8" x14ac:dyDescent="0.25">
      <c r="A77" s="1">
        <v>42337</v>
      </c>
      <c r="B77" s="2">
        <f t="shared" si="35"/>
        <v>7</v>
      </c>
      <c r="C77" s="2">
        <f t="shared" si="36"/>
        <v>0</v>
      </c>
      <c r="D77" s="2">
        <f t="shared" si="38"/>
        <v>62</v>
      </c>
      <c r="E77" t="str">
        <f t="shared" si="39"/>
        <v>drewno</v>
      </c>
      <c r="F77" s="2">
        <f t="shared" si="40"/>
        <v>36</v>
      </c>
      <c r="G77" s="1" t="str">
        <f t="shared" si="41"/>
        <v>drewno</v>
      </c>
      <c r="H77">
        <f t="shared" si="42"/>
        <v>10</v>
      </c>
    </row>
    <row r="78" spans="1:8" x14ac:dyDescent="0.25">
      <c r="A78" s="1">
        <v>42338</v>
      </c>
      <c r="B78" s="2">
        <f t="shared" si="35"/>
        <v>1</v>
      </c>
      <c r="C78" s="2">
        <f t="shared" si="36"/>
        <v>0</v>
      </c>
      <c r="D78" s="2">
        <f t="shared" si="38"/>
        <v>10</v>
      </c>
      <c r="E78" t="str">
        <f t="shared" si="39"/>
        <v>gaz</v>
      </c>
      <c r="F78" s="2">
        <f t="shared" si="40"/>
        <v>10</v>
      </c>
      <c r="G78" s="1" t="str">
        <f t="shared" si="41"/>
        <v>gaz</v>
      </c>
      <c r="H78">
        <f t="shared" si="42"/>
        <v>10</v>
      </c>
    </row>
    <row r="79" spans="1:8" x14ac:dyDescent="0.25">
      <c r="A79" s="1">
        <v>42339</v>
      </c>
      <c r="B79" s="2">
        <f t="shared" si="35"/>
        <v>2</v>
      </c>
      <c r="C79" s="2">
        <f t="shared" si="36"/>
        <v>0</v>
      </c>
      <c r="D79" s="2">
        <f t="shared" si="38"/>
        <v>10</v>
      </c>
      <c r="E79" t="str">
        <f t="shared" si="39"/>
        <v>gaz</v>
      </c>
      <c r="F79" s="2">
        <f t="shared" si="40"/>
        <v>10</v>
      </c>
      <c r="G79" s="1" t="str">
        <f t="shared" si="41"/>
        <v>gaz</v>
      </c>
      <c r="H79">
        <f t="shared" si="42"/>
        <v>10</v>
      </c>
    </row>
    <row r="80" spans="1:8" x14ac:dyDescent="0.25">
      <c r="A80" s="1">
        <v>42340</v>
      </c>
      <c r="B80" s="2">
        <f t="shared" si="35"/>
        <v>3</v>
      </c>
      <c r="C80" s="2">
        <f t="shared" si="36"/>
        <v>0</v>
      </c>
      <c r="D80" s="2">
        <f t="shared" si="38"/>
        <v>10</v>
      </c>
      <c r="E80" t="str">
        <f t="shared" si="39"/>
        <v>gaz</v>
      </c>
      <c r="F80" s="2">
        <f t="shared" si="40"/>
        <v>10</v>
      </c>
      <c r="G80" s="1" t="str">
        <f t="shared" si="41"/>
        <v>gaz</v>
      </c>
      <c r="H80">
        <f t="shared" si="42"/>
        <v>10</v>
      </c>
    </row>
    <row r="81" spans="1:8" x14ac:dyDescent="0.25">
      <c r="A81" s="1">
        <v>42341</v>
      </c>
      <c r="B81" s="2">
        <f t="shared" si="35"/>
        <v>4</v>
      </c>
      <c r="C81" s="2">
        <f t="shared" si="36"/>
        <v>0</v>
      </c>
      <c r="D81" s="2">
        <f t="shared" si="38"/>
        <v>10</v>
      </c>
      <c r="E81" t="str">
        <f t="shared" si="39"/>
        <v>gaz</v>
      </c>
      <c r="F81" s="2">
        <f t="shared" si="40"/>
        <v>10</v>
      </c>
      <c r="G81" s="1" t="str">
        <f t="shared" si="41"/>
        <v>gaz</v>
      </c>
      <c r="H81">
        <f t="shared" si="42"/>
        <v>10</v>
      </c>
    </row>
    <row r="82" spans="1:8" x14ac:dyDescent="0.25">
      <c r="A82" s="1">
        <v>42342</v>
      </c>
      <c r="B82" s="2">
        <f t="shared" si="35"/>
        <v>5</v>
      </c>
      <c r="C82" s="2">
        <f t="shared" si="36"/>
        <v>300</v>
      </c>
      <c r="D82" s="2">
        <f t="shared" si="38"/>
        <v>10</v>
      </c>
      <c r="E82" t="str">
        <f t="shared" si="39"/>
        <v>gaz</v>
      </c>
      <c r="F82" s="2">
        <f t="shared" si="40"/>
        <v>310</v>
      </c>
      <c r="G82" s="1" t="str">
        <f t="shared" si="41"/>
        <v>drewno</v>
      </c>
      <c r="H82">
        <f t="shared" si="42"/>
        <v>284</v>
      </c>
    </row>
    <row r="83" spans="1:8" x14ac:dyDescent="0.25">
      <c r="A83" s="1">
        <v>42343</v>
      </c>
      <c r="B83" s="2">
        <f t="shared" si="35"/>
        <v>6</v>
      </c>
      <c r="C83" s="2">
        <f t="shared" si="36"/>
        <v>0</v>
      </c>
      <c r="D83" s="2">
        <f t="shared" si="38"/>
        <v>284</v>
      </c>
      <c r="E83" t="str">
        <f t="shared" si="39"/>
        <v>drewno</v>
      </c>
      <c r="F83" s="2">
        <f t="shared" si="40"/>
        <v>258</v>
      </c>
      <c r="G83" s="1" t="str">
        <f t="shared" si="41"/>
        <v>drewno</v>
      </c>
      <c r="H83">
        <f t="shared" si="42"/>
        <v>232</v>
      </c>
    </row>
    <row r="84" spans="1:8" x14ac:dyDescent="0.25">
      <c r="A84" s="1">
        <v>42344</v>
      </c>
      <c r="B84" s="2">
        <f t="shared" si="35"/>
        <v>7</v>
      </c>
      <c r="C84" s="2">
        <f t="shared" si="36"/>
        <v>0</v>
      </c>
      <c r="D84" s="2">
        <f t="shared" si="38"/>
        <v>232</v>
      </c>
      <c r="E84" t="str">
        <f t="shared" si="39"/>
        <v>drewno</v>
      </c>
      <c r="F84" s="2">
        <f t="shared" si="40"/>
        <v>206</v>
      </c>
      <c r="G84" s="1" t="str">
        <f t="shared" si="41"/>
        <v>drewno</v>
      </c>
      <c r="H84">
        <f t="shared" si="42"/>
        <v>180</v>
      </c>
    </row>
    <row r="85" spans="1:8" x14ac:dyDescent="0.25">
      <c r="A85" s="1">
        <v>42345</v>
      </c>
      <c r="B85" s="2">
        <f t="shared" si="35"/>
        <v>1</v>
      </c>
      <c r="C85" s="2">
        <f t="shared" si="36"/>
        <v>0</v>
      </c>
      <c r="D85" s="2">
        <f t="shared" si="38"/>
        <v>180</v>
      </c>
      <c r="E85" t="str">
        <f t="shared" si="39"/>
        <v>gaz</v>
      </c>
      <c r="F85" s="2">
        <f t="shared" si="40"/>
        <v>180</v>
      </c>
      <c r="G85" s="1" t="str">
        <f t="shared" si="41"/>
        <v>drewno</v>
      </c>
      <c r="H85">
        <f t="shared" si="42"/>
        <v>154</v>
      </c>
    </row>
    <row r="86" spans="1:8" x14ac:dyDescent="0.25">
      <c r="A86" s="1">
        <v>42346</v>
      </c>
      <c r="B86" s="2">
        <f t="shared" si="35"/>
        <v>2</v>
      </c>
      <c r="C86" s="2">
        <f t="shared" si="36"/>
        <v>0</v>
      </c>
      <c r="D86" s="2">
        <f t="shared" si="38"/>
        <v>154</v>
      </c>
      <c r="E86" t="str">
        <f t="shared" si="39"/>
        <v>gaz</v>
      </c>
      <c r="F86" s="2">
        <f t="shared" si="40"/>
        <v>154</v>
      </c>
      <c r="G86" s="1" t="str">
        <f t="shared" si="41"/>
        <v>drewno</v>
      </c>
      <c r="H86">
        <f t="shared" si="42"/>
        <v>128</v>
      </c>
    </row>
    <row r="87" spans="1:8" x14ac:dyDescent="0.25">
      <c r="A87" s="1">
        <v>42347</v>
      </c>
      <c r="B87" s="2">
        <f t="shared" si="35"/>
        <v>3</v>
      </c>
      <c r="C87" s="2">
        <f t="shared" si="36"/>
        <v>0</v>
      </c>
      <c r="D87" s="2">
        <f t="shared" si="38"/>
        <v>128</v>
      </c>
      <c r="E87" t="str">
        <f t="shared" si="39"/>
        <v>gaz</v>
      </c>
      <c r="F87" s="2">
        <f t="shared" si="40"/>
        <v>128</v>
      </c>
      <c r="G87" s="1" t="str">
        <f t="shared" si="41"/>
        <v>drewno</v>
      </c>
      <c r="H87">
        <f t="shared" si="42"/>
        <v>102</v>
      </c>
    </row>
    <row r="88" spans="1:8" x14ac:dyDescent="0.25">
      <c r="A88" s="1">
        <v>42348</v>
      </c>
      <c r="B88" s="2">
        <f t="shared" si="35"/>
        <v>4</v>
      </c>
      <c r="C88" s="2">
        <f t="shared" si="36"/>
        <v>0</v>
      </c>
      <c r="D88" s="2">
        <f t="shared" si="38"/>
        <v>102</v>
      </c>
      <c r="E88" t="str">
        <f t="shared" si="39"/>
        <v>gaz</v>
      </c>
      <c r="F88" s="2">
        <f t="shared" si="40"/>
        <v>102</v>
      </c>
      <c r="G88" s="1" t="str">
        <f t="shared" si="41"/>
        <v>drewno</v>
      </c>
      <c r="H88">
        <f t="shared" si="42"/>
        <v>76</v>
      </c>
    </row>
    <row r="89" spans="1:8" x14ac:dyDescent="0.25">
      <c r="A89" s="1">
        <v>42349</v>
      </c>
      <c r="B89" s="2">
        <f t="shared" si="35"/>
        <v>5</v>
      </c>
      <c r="C89" s="2">
        <f t="shared" si="36"/>
        <v>300</v>
      </c>
      <c r="D89" s="2">
        <f t="shared" si="38"/>
        <v>76</v>
      </c>
      <c r="E89" t="str">
        <f t="shared" si="39"/>
        <v>gaz</v>
      </c>
      <c r="F89" s="2">
        <f t="shared" si="40"/>
        <v>376</v>
      </c>
      <c r="G89" s="1" t="str">
        <f t="shared" si="41"/>
        <v>drewno</v>
      </c>
      <c r="H89">
        <f t="shared" si="42"/>
        <v>350</v>
      </c>
    </row>
    <row r="90" spans="1:8" x14ac:dyDescent="0.25">
      <c r="A90" s="1">
        <v>42350</v>
      </c>
      <c r="B90" s="2">
        <f t="shared" si="35"/>
        <v>6</v>
      </c>
      <c r="C90" s="2">
        <f t="shared" si="36"/>
        <v>0</v>
      </c>
      <c r="D90" s="2">
        <f t="shared" si="38"/>
        <v>350</v>
      </c>
      <c r="E90" t="str">
        <f t="shared" si="39"/>
        <v>drewno</v>
      </c>
      <c r="F90" s="2">
        <f t="shared" si="40"/>
        <v>324</v>
      </c>
      <c r="G90" s="1" t="str">
        <f t="shared" si="41"/>
        <v>drewno</v>
      </c>
      <c r="H90">
        <f t="shared" si="42"/>
        <v>298</v>
      </c>
    </row>
    <row r="91" spans="1:8" x14ac:dyDescent="0.25">
      <c r="A91" s="1">
        <v>42351</v>
      </c>
      <c r="B91" s="2">
        <f t="shared" si="35"/>
        <v>7</v>
      </c>
      <c r="C91" s="2">
        <f t="shared" si="36"/>
        <v>0</v>
      </c>
      <c r="D91" s="2">
        <f t="shared" si="38"/>
        <v>298</v>
      </c>
      <c r="E91" t="str">
        <f t="shared" si="39"/>
        <v>drewno</v>
      </c>
      <c r="F91" s="2">
        <f t="shared" si="40"/>
        <v>272</v>
      </c>
      <c r="G91" s="1" t="str">
        <f t="shared" si="41"/>
        <v>drewno</v>
      </c>
      <c r="H91">
        <f t="shared" si="42"/>
        <v>246</v>
      </c>
    </row>
    <row r="92" spans="1:8" x14ac:dyDescent="0.25">
      <c r="A92" s="1">
        <v>42352</v>
      </c>
      <c r="B92" s="2">
        <f t="shared" si="35"/>
        <v>1</v>
      </c>
      <c r="C92" s="2">
        <f t="shared" si="36"/>
        <v>0</v>
      </c>
      <c r="D92" s="2">
        <f t="shared" si="38"/>
        <v>246</v>
      </c>
      <c r="E92" t="str">
        <f t="shared" si="39"/>
        <v>gaz</v>
      </c>
      <c r="F92" s="2">
        <f t="shared" si="40"/>
        <v>246</v>
      </c>
      <c r="G92" s="1" t="str">
        <f t="shared" si="41"/>
        <v>drewno</v>
      </c>
      <c r="H92">
        <f t="shared" si="42"/>
        <v>220</v>
      </c>
    </row>
    <row r="93" spans="1:8" x14ac:dyDescent="0.25">
      <c r="A93" s="1">
        <v>42353</v>
      </c>
      <c r="B93" s="2">
        <f t="shared" si="35"/>
        <v>2</v>
      </c>
      <c r="C93" s="2">
        <f t="shared" si="36"/>
        <v>0</v>
      </c>
      <c r="D93" s="2">
        <f t="shared" si="38"/>
        <v>220</v>
      </c>
      <c r="E93" t="str">
        <f t="shared" si="39"/>
        <v>gaz</v>
      </c>
      <c r="F93" s="2">
        <f t="shared" si="40"/>
        <v>220</v>
      </c>
      <c r="G93" s="1" t="str">
        <f t="shared" si="41"/>
        <v>drewno</v>
      </c>
      <c r="H93">
        <f t="shared" si="42"/>
        <v>194</v>
      </c>
    </row>
    <row r="94" spans="1:8" x14ac:dyDescent="0.25">
      <c r="A94" s="1">
        <v>42354</v>
      </c>
      <c r="B94" s="2">
        <f t="shared" si="35"/>
        <v>3</v>
      </c>
      <c r="C94" s="2">
        <f t="shared" si="36"/>
        <v>0</v>
      </c>
      <c r="D94" s="2">
        <f t="shared" si="38"/>
        <v>194</v>
      </c>
      <c r="E94" t="str">
        <f t="shared" si="39"/>
        <v>gaz</v>
      </c>
      <c r="F94" s="2">
        <f t="shared" si="40"/>
        <v>194</v>
      </c>
      <c r="G94" s="1" t="str">
        <f t="shared" si="41"/>
        <v>drewno</v>
      </c>
      <c r="H94">
        <f t="shared" si="42"/>
        <v>168</v>
      </c>
    </row>
    <row r="95" spans="1:8" x14ac:dyDescent="0.25">
      <c r="A95" s="1">
        <v>42355</v>
      </c>
      <c r="B95" s="2">
        <f t="shared" si="35"/>
        <v>4</v>
      </c>
      <c r="C95" s="2">
        <f t="shared" si="36"/>
        <v>0</v>
      </c>
      <c r="D95" s="2">
        <f t="shared" si="38"/>
        <v>168</v>
      </c>
      <c r="E95" t="str">
        <f t="shared" si="39"/>
        <v>gaz</v>
      </c>
      <c r="F95" s="2">
        <f t="shared" si="40"/>
        <v>168</v>
      </c>
      <c r="G95" s="1" t="str">
        <f t="shared" si="41"/>
        <v>drewno</v>
      </c>
      <c r="H95">
        <f t="shared" si="42"/>
        <v>142</v>
      </c>
    </row>
    <row r="96" spans="1:8" x14ac:dyDescent="0.25">
      <c r="A96" s="1">
        <v>42356</v>
      </c>
      <c r="B96" s="2">
        <f t="shared" si="35"/>
        <v>5</v>
      </c>
      <c r="C96" s="2">
        <f t="shared" si="36"/>
        <v>0</v>
      </c>
      <c r="D96" s="2">
        <f t="shared" si="38"/>
        <v>142</v>
      </c>
      <c r="E96" t="str">
        <f t="shared" si="39"/>
        <v>gaz</v>
      </c>
      <c r="F96" s="2">
        <f t="shared" si="40"/>
        <v>142</v>
      </c>
      <c r="G96" s="1" t="str">
        <f t="shared" si="41"/>
        <v>drewno</v>
      </c>
      <c r="H96">
        <f t="shared" si="42"/>
        <v>116</v>
      </c>
    </row>
    <row r="97" spans="1:8" x14ac:dyDescent="0.25">
      <c r="A97" s="1">
        <v>42357</v>
      </c>
      <c r="B97" s="2">
        <f t="shared" si="35"/>
        <v>6</v>
      </c>
      <c r="C97" s="2">
        <f t="shared" si="36"/>
        <v>0</v>
      </c>
      <c r="D97" s="2">
        <f t="shared" si="38"/>
        <v>116</v>
      </c>
      <c r="E97" t="str">
        <f t="shared" si="39"/>
        <v>drewno</v>
      </c>
      <c r="F97" s="2">
        <f t="shared" si="40"/>
        <v>90</v>
      </c>
      <c r="G97" s="1" t="str">
        <f t="shared" si="41"/>
        <v>drewno</v>
      </c>
      <c r="H97">
        <f t="shared" si="42"/>
        <v>64</v>
      </c>
    </row>
    <row r="98" spans="1:8" x14ac:dyDescent="0.25">
      <c r="A98" s="1">
        <v>42358</v>
      </c>
      <c r="B98" s="2">
        <f t="shared" si="35"/>
        <v>7</v>
      </c>
      <c r="C98" s="2">
        <f t="shared" si="36"/>
        <v>0</v>
      </c>
      <c r="D98" s="2">
        <f t="shared" si="38"/>
        <v>64</v>
      </c>
      <c r="E98" t="str">
        <f t="shared" si="39"/>
        <v>drewno</v>
      </c>
      <c r="F98" s="2">
        <f t="shared" si="40"/>
        <v>38</v>
      </c>
      <c r="G98" s="1" t="str">
        <f t="shared" si="41"/>
        <v>drewno</v>
      </c>
      <c r="H98">
        <f t="shared" si="42"/>
        <v>12</v>
      </c>
    </row>
    <row r="99" spans="1:8" x14ac:dyDescent="0.25">
      <c r="A99" s="1">
        <v>42359</v>
      </c>
      <c r="B99" s="2">
        <f t="shared" si="35"/>
        <v>1</v>
      </c>
      <c r="C99" s="2">
        <f t="shared" si="36"/>
        <v>0</v>
      </c>
      <c r="D99" s="2">
        <f t="shared" si="38"/>
        <v>12</v>
      </c>
      <c r="E99" t="str">
        <f t="shared" si="39"/>
        <v>gaz</v>
      </c>
      <c r="F99" s="2">
        <f t="shared" si="40"/>
        <v>12</v>
      </c>
      <c r="G99" s="1" t="str">
        <f t="shared" si="41"/>
        <v>gaz</v>
      </c>
      <c r="H99">
        <f t="shared" si="42"/>
        <v>12</v>
      </c>
    </row>
    <row r="100" spans="1:8" x14ac:dyDescent="0.25">
      <c r="A100" s="1">
        <v>42360</v>
      </c>
      <c r="B100" s="2">
        <f t="shared" si="35"/>
        <v>2</v>
      </c>
      <c r="C100" s="2">
        <f t="shared" si="36"/>
        <v>0</v>
      </c>
      <c r="D100" s="2">
        <f t="shared" si="38"/>
        <v>12</v>
      </c>
      <c r="E100" t="str">
        <f t="shared" si="39"/>
        <v>gaz</v>
      </c>
      <c r="F100" s="2">
        <f t="shared" si="40"/>
        <v>12</v>
      </c>
      <c r="G100" s="1" t="str">
        <f t="shared" si="41"/>
        <v>gaz</v>
      </c>
      <c r="H100">
        <f t="shared" si="42"/>
        <v>12</v>
      </c>
    </row>
    <row r="101" spans="1:8" x14ac:dyDescent="0.25">
      <c r="A101" s="1">
        <v>42361</v>
      </c>
      <c r="B101" s="2">
        <f t="shared" si="35"/>
        <v>3</v>
      </c>
      <c r="C101" s="2">
        <f t="shared" si="36"/>
        <v>0</v>
      </c>
      <c r="D101" s="2">
        <f t="shared" si="38"/>
        <v>12</v>
      </c>
      <c r="E101" t="str">
        <f t="shared" si="39"/>
        <v>gaz</v>
      </c>
      <c r="F101" s="2">
        <f t="shared" si="40"/>
        <v>12</v>
      </c>
      <c r="G101" s="1" t="str">
        <f t="shared" si="41"/>
        <v>gaz</v>
      </c>
      <c r="H101">
        <f t="shared" si="42"/>
        <v>12</v>
      </c>
    </row>
    <row r="102" spans="1:8" x14ac:dyDescent="0.25">
      <c r="A102" s="1">
        <v>42362</v>
      </c>
      <c r="B102" s="2">
        <f t="shared" si="35"/>
        <v>4</v>
      </c>
      <c r="C102" s="2">
        <f t="shared" si="36"/>
        <v>0</v>
      </c>
      <c r="D102" s="2">
        <f t="shared" si="38"/>
        <v>12</v>
      </c>
      <c r="E102" t="str">
        <f t="shared" si="39"/>
        <v>gaz</v>
      </c>
      <c r="F102" s="2">
        <f t="shared" si="40"/>
        <v>12</v>
      </c>
      <c r="G102" s="1" t="str">
        <f t="shared" si="41"/>
        <v>gaz</v>
      </c>
      <c r="H102">
        <f t="shared" si="42"/>
        <v>12</v>
      </c>
    </row>
    <row r="103" spans="1:8" x14ac:dyDescent="0.25">
      <c r="A103" s="1">
        <v>42363</v>
      </c>
      <c r="B103" s="2">
        <f t="shared" si="35"/>
        <v>5</v>
      </c>
      <c r="C103" s="2">
        <f t="shared" si="36"/>
        <v>300</v>
      </c>
      <c r="D103" s="2">
        <f t="shared" si="38"/>
        <v>12</v>
      </c>
      <c r="E103" t="str">
        <f t="shared" si="39"/>
        <v>gaz</v>
      </c>
      <c r="F103" s="2">
        <f t="shared" si="40"/>
        <v>312</v>
      </c>
      <c r="G103" s="1" t="str">
        <f t="shared" si="41"/>
        <v>drewno</v>
      </c>
      <c r="H103">
        <f t="shared" si="42"/>
        <v>286</v>
      </c>
    </row>
    <row r="104" spans="1:8" x14ac:dyDescent="0.25">
      <c r="A104" s="1">
        <v>42364</v>
      </c>
      <c r="B104" s="2">
        <f t="shared" si="35"/>
        <v>6</v>
      </c>
      <c r="C104" s="2">
        <f t="shared" si="36"/>
        <v>0</v>
      </c>
      <c r="D104" s="2">
        <f t="shared" si="38"/>
        <v>286</v>
      </c>
      <c r="E104" t="str">
        <f t="shared" si="39"/>
        <v>drewno</v>
      </c>
      <c r="F104" s="2">
        <f t="shared" si="40"/>
        <v>260</v>
      </c>
      <c r="G104" s="1" t="str">
        <f t="shared" si="41"/>
        <v>drewno</v>
      </c>
      <c r="H104">
        <f t="shared" si="42"/>
        <v>234</v>
      </c>
    </row>
    <row r="105" spans="1:8" x14ac:dyDescent="0.25">
      <c r="A105" s="1">
        <v>42365</v>
      </c>
      <c r="B105" s="2">
        <f t="shared" si="35"/>
        <v>7</v>
      </c>
      <c r="C105" s="2">
        <f t="shared" si="36"/>
        <v>0</v>
      </c>
      <c r="D105" s="2">
        <f t="shared" si="38"/>
        <v>234</v>
      </c>
      <c r="E105" t="str">
        <f t="shared" si="39"/>
        <v>drewno</v>
      </c>
      <c r="F105" s="2">
        <f t="shared" si="40"/>
        <v>208</v>
      </c>
      <c r="G105" s="1" t="str">
        <f t="shared" si="41"/>
        <v>drewno</v>
      </c>
      <c r="H105">
        <f t="shared" si="42"/>
        <v>182</v>
      </c>
    </row>
    <row r="106" spans="1:8" x14ac:dyDescent="0.25">
      <c r="A106" s="1">
        <v>42366</v>
      </c>
      <c r="B106" s="2">
        <f t="shared" si="35"/>
        <v>1</v>
      </c>
      <c r="C106" s="2">
        <f t="shared" si="36"/>
        <v>0</v>
      </c>
      <c r="D106" s="2">
        <f t="shared" si="38"/>
        <v>182</v>
      </c>
      <c r="E106" t="str">
        <f t="shared" si="39"/>
        <v>gaz</v>
      </c>
      <c r="F106" s="2">
        <f t="shared" si="40"/>
        <v>182</v>
      </c>
      <c r="G106" s="1" t="str">
        <f t="shared" si="41"/>
        <v>drewno</v>
      </c>
      <c r="H106">
        <f t="shared" si="42"/>
        <v>156</v>
      </c>
    </row>
    <row r="107" spans="1:8" x14ac:dyDescent="0.25">
      <c r="A107" s="1">
        <v>42367</v>
      </c>
      <c r="B107" s="2">
        <f t="shared" si="35"/>
        <v>2</v>
      </c>
      <c r="C107" s="2">
        <f t="shared" si="36"/>
        <v>0</v>
      </c>
      <c r="D107" s="2">
        <f t="shared" si="38"/>
        <v>156</v>
      </c>
      <c r="E107" t="str">
        <f t="shared" si="39"/>
        <v>gaz</v>
      </c>
      <c r="F107" s="2">
        <f t="shared" si="40"/>
        <v>156</v>
      </c>
      <c r="G107" s="1" t="str">
        <f t="shared" si="41"/>
        <v>drewno</v>
      </c>
      <c r="H107">
        <f t="shared" si="42"/>
        <v>130</v>
      </c>
    </row>
    <row r="108" spans="1:8" x14ac:dyDescent="0.25">
      <c r="A108" s="1">
        <v>42368</v>
      </c>
      <c r="B108" s="2">
        <f t="shared" si="35"/>
        <v>3</v>
      </c>
      <c r="C108" s="2">
        <f t="shared" si="36"/>
        <v>0</v>
      </c>
      <c r="D108" s="2">
        <f t="shared" si="38"/>
        <v>130</v>
      </c>
      <c r="E108" t="str">
        <f t="shared" si="39"/>
        <v>gaz</v>
      </c>
      <c r="F108" s="2">
        <f t="shared" si="40"/>
        <v>130</v>
      </c>
      <c r="G108" s="1" t="str">
        <f t="shared" si="41"/>
        <v>drewno</v>
      </c>
      <c r="H108">
        <f t="shared" si="42"/>
        <v>104</v>
      </c>
    </row>
    <row r="109" spans="1:8" x14ac:dyDescent="0.25">
      <c r="A109" s="1">
        <v>42369</v>
      </c>
      <c r="B109" s="2">
        <f t="shared" si="35"/>
        <v>4</v>
      </c>
      <c r="C109" s="2">
        <f t="shared" si="36"/>
        <v>0</v>
      </c>
      <c r="D109" s="2">
        <f t="shared" si="38"/>
        <v>104</v>
      </c>
      <c r="E109" t="str">
        <f t="shared" si="39"/>
        <v>gaz</v>
      </c>
      <c r="F109" s="2">
        <f t="shared" si="40"/>
        <v>104</v>
      </c>
      <c r="G109" s="1" t="str">
        <f t="shared" si="41"/>
        <v>drewno</v>
      </c>
      <c r="H109">
        <f t="shared" si="42"/>
        <v>78</v>
      </c>
    </row>
    <row r="110" spans="1:8" x14ac:dyDescent="0.25">
      <c r="A110" s="1">
        <v>42370</v>
      </c>
      <c r="B110" s="2">
        <f t="shared" si="35"/>
        <v>5</v>
      </c>
      <c r="C110" s="2">
        <f t="shared" si="36"/>
        <v>300</v>
      </c>
      <c r="D110" s="2">
        <f t="shared" si="38"/>
        <v>78</v>
      </c>
      <c r="E110" t="str">
        <f t="shared" si="39"/>
        <v>gaz</v>
      </c>
      <c r="F110" s="2">
        <f t="shared" si="40"/>
        <v>378</v>
      </c>
      <c r="G110" s="1" t="str">
        <f t="shared" si="41"/>
        <v>drewno</v>
      </c>
      <c r="H110">
        <f t="shared" si="42"/>
        <v>352</v>
      </c>
    </row>
    <row r="111" spans="1:8" x14ac:dyDescent="0.25">
      <c r="A111" s="1">
        <v>42371</v>
      </c>
      <c r="B111" s="2">
        <f t="shared" si="35"/>
        <v>6</v>
      </c>
      <c r="C111" s="2">
        <f t="shared" si="36"/>
        <v>0</v>
      </c>
      <c r="D111" s="2">
        <f t="shared" si="38"/>
        <v>352</v>
      </c>
      <c r="E111" t="str">
        <f t="shared" si="39"/>
        <v>drewno</v>
      </c>
      <c r="F111" s="2">
        <f t="shared" si="40"/>
        <v>326</v>
      </c>
      <c r="G111" s="1" t="str">
        <f t="shared" si="41"/>
        <v>drewno</v>
      </c>
      <c r="H111">
        <f t="shared" si="42"/>
        <v>300</v>
      </c>
    </row>
    <row r="112" spans="1:8" x14ac:dyDescent="0.25">
      <c r="A112" s="1">
        <v>42372</v>
      </c>
      <c r="B112" s="2">
        <f t="shared" si="35"/>
        <v>7</v>
      </c>
      <c r="C112" s="2">
        <f t="shared" si="36"/>
        <v>0</v>
      </c>
      <c r="D112" s="2">
        <f t="shared" si="38"/>
        <v>300</v>
      </c>
      <c r="E112" t="str">
        <f t="shared" si="39"/>
        <v>drewno</v>
      </c>
      <c r="F112" s="2">
        <f t="shared" si="40"/>
        <v>274</v>
      </c>
      <c r="G112" s="1" t="str">
        <f t="shared" si="41"/>
        <v>drewno</v>
      </c>
      <c r="H112">
        <f t="shared" si="42"/>
        <v>248</v>
      </c>
    </row>
    <row r="113" spans="1:8" x14ac:dyDescent="0.25">
      <c r="A113" s="1">
        <v>42373</v>
      </c>
      <c r="B113" s="2">
        <f t="shared" si="35"/>
        <v>1</v>
      </c>
      <c r="C113" s="2">
        <f t="shared" si="36"/>
        <v>0</v>
      </c>
      <c r="D113" s="2">
        <f t="shared" si="38"/>
        <v>248</v>
      </c>
      <c r="E113" t="str">
        <f t="shared" si="39"/>
        <v>gaz</v>
      </c>
      <c r="F113" s="2">
        <f t="shared" si="40"/>
        <v>248</v>
      </c>
      <c r="G113" s="1" t="str">
        <f t="shared" si="41"/>
        <v>drewno</v>
      </c>
      <c r="H113">
        <f t="shared" si="42"/>
        <v>222</v>
      </c>
    </row>
    <row r="114" spans="1:8" x14ac:dyDescent="0.25">
      <c r="A114" s="1">
        <v>42374</v>
      </c>
      <c r="B114" s="2">
        <f t="shared" si="35"/>
        <v>2</v>
      </c>
      <c r="C114" s="2">
        <f t="shared" si="36"/>
        <v>0</v>
      </c>
      <c r="D114" s="2">
        <f t="shared" si="38"/>
        <v>222</v>
      </c>
      <c r="E114" t="str">
        <f t="shared" si="39"/>
        <v>gaz</v>
      </c>
      <c r="F114" s="2">
        <f t="shared" si="40"/>
        <v>222</v>
      </c>
      <c r="G114" s="1" t="str">
        <f t="shared" si="41"/>
        <v>drewno</v>
      </c>
      <c r="H114">
        <f t="shared" si="42"/>
        <v>196</v>
      </c>
    </row>
    <row r="115" spans="1:8" x14ac:dyDescent="0.25">
      <c r="A115" s="1">
        <v>42375</v>
      </c>
      <c r="B115" s="2">
        <f t="shared" si="35"/>
        <v>3</v>
      </c>
      <c r="C115" s="2">
        <f t="shared" si="36"/>
        <v>0</v>
      </c>
      <c r="D115" s="2">
        <f t="shared" si="38"/>
        <v>196</v>
      </c>
      <c r="E115" t="str">
        <f t="shared" si="39"/>
        <v>gaz</v>
      </c>
      <c r="F115" s="2">
        <f t="shared" si="40"/>
        <v>196</v>
      </c>
      <c r="G115" s="1" t="str">
        <f t="shared" si="41"/>
        <v>drewno</v>
      </c>
      <c r="H115">
        <f t="shared" si="42"/>
        <v>170</v>
      </c>
    </row>
    <row r="116" spans="1:8" x14ac:dyDescent="0.25">
      <c r="A116" s="1">
        <v>42376</v>
      </c>
      <c r="B116" s="2">
        <f t="shared" si="35"/>
        <v>4</v>
      </c>
      <c r="C116" s="2">
        <f t="shared" si="36"/>
        <v>0</v>
      </c>
      <c r="D116" s="2">
        <f t="shared" si="38"/>
        <v>170</v>
      </c>
      <c r="E116" t="str">
        <f t="shared" si="39"/>
        <v>gaz</v>
      </c>
      <c r="F116" s="2">
        <f t="shared" si="40"/>
        <v>170</v>
      </c>
      <c r="G116" s="1" t="str">
        <f t="shared" si="41"/>
        <v>drewno</v>
      </c>
      <c r="H116">
        <f t="shared" si="42"/>
        <v>144</v>
      </c>
    </row>
    <row r="117" spans="1:8" x14ac:dyDescent="0.25">
      <c r="A117" s="1">
        <v>42377</v>
      </c>
      <c r="B117" s="2">
        <f t="shared" si="35"/>
        <v>5</v>
      </c>
      <c r="C117" s="2">
        <f t="shared" si="36"/>
        <v>0</v>
      </c>
      <c r="D117" s="2">
        <f t="shared" si="38"/>
        <v>144</v>
      </c>
      <c r="E117" t="str">
        <f t="shared" si="39"/>
        <v>gaz</v>
      </c>
      <c r="F117" s="2">
        <f t="shared" si="40"/>
        <v>144</v>
      </c>
      <c r="G117" s="1" t="str">
        <f t="shared" si="41"/>
        <v>drewno</v>
      </c>
      <c r="H117">
        <f t="shared" si="42"/>
        <v>118</v>
      </c>
    </row>
    <row r="118" spans="1:8" x14ac:dyDescent="0.25">
      <c r="A118" s="1">
        <v>42378</v>
      </c>
      <c r="B118" s="2">
        <f t="shared" si="35"/>
        <v>6</v>
      </c>
      <c r="C118" s="2">
        <f t="shared" si="36"/>
        <v>0</v>
      </c>
      <c r="D118" s="2">
        <f t="shared" si="38"/>
        <v>118</v>
      </c>
      <c r="E118" t="str">
        <f t="shared" si="39"/>
        <v>drewno</v>
      </c>
      <c r="F118" s="2">
        <f t="shared" si="40"/>
        <v>92</v>
      </c>
      <c r="G118" s="1" t="str">
        <f t="shared" si="41"/>
        <v>drewno</v>
      </c>
      <c r="H118">
        <f t="shared" si="42"/>
        <v>66</v>
      </c>
    </row>
    <row r="119" spans="1:8" x14ac:dyDescent="0.25">
      <c r="A119" s="1">
        <v>42379</v>
      </c>
      <c r="B119" s="2">
        <f t="shared" si="35"/>
        <v>7</v>
      </c>
      <c r="C119" s="2">
        <f t="shared" si="36"/>
        <v>0</v>
      </c>
      <c r="D119" s="2">
        <f t="shared" si="38"/>
        <v>66</v>
      </c>
      <c r="E119" t="str">
        <f t="shared" si="39"/>
        <v>drewno</v>
      </c>
      <c r="F119" s="2">
        <f t="shared" si="40"/>
        <v>40</v>
      </c>
      <c r="G119" s="1" t="str">
        <f t="shared" si="41"/>
        <v>drewno</v>
      </c>
      <c r="H119">
        <f t="shared" si="42"/>
        <v>14</v>
      </c>
    </row>
    <row r="120" spans="1:8" x14ac:dyDescent="0.25">
      <c r="A120" s="1">
        <v>42380</v>
      </c>
      <c r="B120" s="2">
        <f t="shared" si="35"/>
        <v>1</v>
      </c>
      <c r="C120" s="2">
        <f t="shared" si="36"/>
        <v>0</v>
      </c>
      <c r="D120" s="2">
        <f t="shared" si="38"/>
        <v>14</v>
      </c>
      <c r="E120" t="str">
        <f t="shared" si="39"/>
        <v>gaz</v>
      </c>
      <c r="F120" s="2">
        <f t="shared" si="40"/>
        <v>14</v>
      </c>
      <c r="G120" s="1" t="str">
        <f t="shared" si="41"/>
        <v>gaz</v>
      </c>
      <c r="H120">
        <f t="shared" si="42"/>
        <v>14</v>
      </c>
    </row>
    <row r="121" spans="1:8" x14ac:dyDescent="0.25">
      <c r="A121" s="1">
        <v>42381</v>
      </c>
      <c r="B121" s="2">
        <f t="shared" si="35"/>
        <v>2</v>
      </c>
      <c r="C121" s="2">
        <f t="shared" si="36"/>
        <v>0</v>
      </c>
      <c r="D121" s="2">
        <f t="shared" si="38"/>
        <v>14</v>
      </c>
      <c r="E121" t="str">
        <f t="shared" si="39"/>
        <v>gaz</v>
      </c>
      <c r="F121" s="2">
        <f t="shared" si="40"/>
        <v>14</v>
      </c>
      <c r="G121" s="1" t="str">
        <f t="shared" si="41"/>
        <v>gaz</v>
      </c>
      <c r="H121">
        <f t="shared" si="42"/>
        <v>14</v>
      </c>
    </row>
    <row r="122" spans="1:8" x14ac:dyDescent="0.25">
      <c r="A122" s="1">
        <v>42382</v>
      </c>
      <c r="B122" s="2">
        <f t="shared" si="35"/>
        <v>3</v>
      </c>
      <c r="C122" s="2">
        <f t="shared" si="36"/>
        <v>0</v>
      </c>
      <c r="D122" s="2">
        <f t="shared" si="38"/>
        <v>14</v>
      </c>
      <c r="E122" t="str">
        <f t="shared" si="39"/>
        <v>gaz</v>
      </c>
      <c r="F122" s="2">
        <f t="shared" si="40"/>
        <v>14</v>
      </c>
      <c r="G122" s="1" t="str">
        <f t="shared" si="41"/>
        <v>gaz</v>
      </c>
      <c r="H122">
        <f t="shared" si="42"/>
        <v>14</v>
      </c>
    </row>
    <row r="123" spans="1:8" x14ac:dyDescent="0.25">
      <c r="A123" s="1">
        <v>42383</v>
      </c>
      <c r="B123" s="2">
        <f t="shared" si="35"/>
        <v>4</v>
      </c>
      <c r="C123" s="2">
        <f t="shared" si="36"/>
        <v>0</v>
      </c>
      <c r="D123" s="2">
        <f t="shared" si="38"/>
        <v>14</v>
      </c>
      <c r="E123" t="str">
        <f t="shared" si="39"/>
        <v>gaz</v>
      </c>
      <c r="F123" s="2">
        <f t="shared" si="40"/>
        <v>14</v>
      </c>
      <c r="G123" s="1" t="str">
        <f t="shared" si="41"/>
        <v>gaz</v>
      </c>
      <c r="H123">
        <f t="shared" si="42"/>
        <v>14</v>
      </c>
    </row>
    <row r="124" spans="1:8" x14ac:dyDescent="0.25">
      <c r="A124" s="1">
        <v>42384</v>
      </c>
      <c r="B124" s="2">
        <f t="shared" si="35"/>
        <v>5</v>
      </c>
      <c r="C124" s="2">
        <f t="shared" si="36"/>
        <v>300</v>
      </c>
      <c r="D124" s="2">
        <f t="shared" si="38"/>
        <v>14</v>
      </c>
      <c r="E124" t="str">
        <f t="shared" si="39"/>
        <v>gaz</v>
      </c>
      <c r="F124" s="2">
        <f t="shared" si="40"/>
        <v>314</v>
      </c>
      <c r="G124" s="1" t="str">
        <f t="shared" si="41"/>
        <v>drewno</v>
      </c>
      <c r="H124">
        <f t="shared" si="42"/>
        <v>288</v>
      </c>
    </row>
    <row r="125" spans="1:8" x14ac:dyDescent="0.25">
      <c r="A125" s="1">
        <v>42385</v>
      </c>
      <c r="B125" s="2">
        <f t="shared" si="35"/>
        <v>6</v>
      </c>
      <c r="C125" s="2">
        <f t="shared" si="36"/>
        <v>0</v>
      </c>
      <c r="D125" s="2">
        <f t="shared" si="38"/>
        <v>288</v>
      </c>
      <c r="E125" t="str">
        <f t="shared" si="39"/>
        <v>drewno</v>
      </c>
      <c r="F125" s="2">
        <f t="shared" si="40"/>
        <v>262</v>
      </c>
      <c r="G125" s="1" t="str">
        <f t="shared" si="41"/>
        <v>drewno</v>
      </c>
      <c r="H125">
        <f t="shared" si="42"/>
        <v>236</v>
      </c>
    </row>
    <row r="126" spans="1:8" x14ac:dyDescent="0.25">
      <c r="A126" s="1">
        <v>42386</v>
      </c>
      <c r="B126" s="2">
        <f t="shared" si="35"/>
        <v>7</v>
      </c>
      <c r="C126" s="2">
        <f t="shared" si="36"/>
        <v>0</v>
      </c>
      <c r="D126" s="2">
        <f t="shared" si="38"/>
        <v>236</v>
      </c>
      <c r="E126" t="str">
        <f t="shared" si="39"/>
        <v>drewno</v>
      </c>
      <c r="F126" s="2">
        <f t="shared" si="40"/>
        <v>210</v>
      </c>
      <c r="G126" s="1" t="str">
        <f t="shared" si="41"/>
        <v>drewno</v>
      </c>
      <c r="H126">
        <f t="shared" si="42"/>
        <v>184</v>
      </c>
    </row>
    <row r="127" spans="1:8" x14ac:dyDescent="0.25">
      <c r="A127" s="1">
        <v>42387</v>
      </c>
      <c r="B127" s="2">
        <f t="shared" si="35"/>
        <v>1</v>
      </c>
      <c r="C127" s="2">
        <f t="shared" si="36"/>
        <v>0</v>
      </c>
      <c r="D127" s="2">
        <f t="shared" si="38"/>
        <v>184</v>
      </c>
      <c r="E127" t="str">
        <f t="shared" si="39"/>
        <v>gaz</v>
      </c>
      <c r="F127" s="2">
        <f t="shared" si="40"/>
        <v>184</v>
      </c>
      <c r="G127" s="1" t="str">
        <f t="shared" si="41"/>
        <v>drewno</v>
      </c>
      <c r="H127">
        <f t="shared" si="42"/>
        <v>158</v>
      </c>
    </row>
    <row r="128" spans="1:8" x14ac:dyDescent="0.25">
      <c r="A128" s="1">
        <v>42388</v>
      </c>
      <c r="B128" s="2">
        <f t="shared" si="35"/>
        <v>2</v>
      </c>
      <c r="C128" s="2">
        <f t="shared" si="36"/>
        <v>0</v>
      </c>
      <c r="D128" s="2">
        <f t="shared" si="38"/>
        <v>158</v>
      </c>
      <c r="E128" t="str">
        <f t="shared" si="39"/>
        <v>gaz</v>
      </c>
      <c r="F128" s="2">
        <f t="shared" si="40"/>
        <v>158</v>
      </c>
      <c r="G128" s="1" t="str">
        <f t="shared" si="41"/>
        <v>drewno</v>
      </c>
      <c r="H128">
        <f t="shared" si="42"/>
        <v>132</v>
      </c>
    </row>
    <row r="129" spans="1:8" x14ac:dyDescent="0.25">
      <c r="A129" s="1">
        <v>42389</v>
      </c>
      <c r="B129" s="2">
        <f t="shared" si="35"/>
        <v>3</v>
      </c>
      <c r="C129" s="2">
        <f t="shared" si="36"/>
        <v>0</v>
      </c>
      <c r="D129" s="2">
        <f t="shared" si="38"/>
        <v>132</v>
      </c>
      <c r="E129" t="str">
        <f t="shared" si="39"/>
        <v>gaz</v>
      </c>
      <c r="F129" s="2">
        <f t="shared" si="40"/>
        <v>132</v>
      </c>
      <c r="G129" s="1" t="str">
        <f t="shared" si="41"/>
        <v>drewno</v>
      </c>
      <c r="H129">
        <f t="shared" si="42"/>
        <v>106</v>
      </c>
    </row>
    <row r="130" spans="1:8" x14ac:dyDescent="0.25">
      <c r="A130" s="1">
        <v>42390</v>
      </c>
      <c r="B130" s="2">
        <f t="shared" si="35"/>
        <v>4</v>
      </c>
      <c r="C130" s="2">
        <f t="shared" si="36"/>
        <v>0</v>
      </c>
      <c r="D130" s="2">
        <f t="shared" si="38"/>
        <v>106</v>
      </c>
      <c r="E130" t="str">
        <f t="shared" si="39"/>
        <v>gaz</v>
      </c>
      <c r="F130" s="2">
        <f t="shared" si="40"/>
        <v>106</v>
      </c>
      <c r="G130" s="1" t="str">
        <f t="shared" si="41"/>
        <v>drewno</v>
      </c>
      <c r="H130">
        <f t="shared" si="42"/>
        <v>80</v>
      </c>
    </row>
    <row r="131" spans="1:8" x14ac:dyDescent="0.25">
      <c r="A131" s="1">
        <v>42391</v>
      </c>
      <c r="B131" s="2">
        <f t="shared" si="35"/>
        <v>5</v>
      </c>
      <c r="C131" s="2">
        <f t="shared" si="36"/>
        <v>300</v>
      </c>
      <c r="D131" s="2">
        <f t="shared" si="38"/>
        <v>80</v>
      </c>
      <c r="E131" t="str">
        <f t="shared" si="39"/>
        <v>gaz</v>
      </c>
      <c r="F131" s="2">
        <f t="shared" si="40"/>
        <v>380</v>
      </c>
      <c r="G131" s="1" t="str">
        <f t="shared" si="41"/>
        <v>drewno</v>
      </c>
      <c r="H131">
        <f t="shared" si="42"/>
        <v>354</v>
      </c>
    </row>
    <row r="132" spans="1:8" x14ac:dyDescent="0.25">
      <c r="A132" s="1">
        <v>42392</v>
      </c>
      <c r="B132" s="2">
        <f t="shared" ref="B132:B195" si="43">WEEKDAY(A132,2)</f>
        <v>6</v>
      </c>
      <c r="C132" s="2">
        <f t="shared" ref="C132:C195" si="44">IF(B132=5,IF(H131&lt;100,300,0),0)</f>
        <v>0</v>
      </c>
      <c r="D132" s="2">
        <f t="shared" si="38"/>
        <v>354</v>
      </c>
      <c r="E132" t="str">
        <f t="shared" si="39"/>
        <v>drewno</v>
      </c>
      <c r="F132" s="2">
        <f t="shared" si="40"/>
        <v>328</v>
      </c>
      <c r="G132" s="1" t="str">
        <f t="shared" si="41"/>
        <v>drewno</v>
      </c>
      <c r="H132">
        <f t="shared" si="42"/>
        <v>302</v>
      </c>
    </row>
    <row r="133" spans="1:8" x14ac:dyDescent="0.25">
      <c r="A133" s="1">
        <v>42393</v>
      </c>
      <c r="B133" s="2">
        <f t="shared" si="43"/>
        <v>7</v>
      </c>
      <c r="C133" s="2">
        <f t="shared" si="44"/>
        <v>0</v>
      </c>
      <c r="D133" s="2">
        <f t="shared" si="38"/>
        <v>302</v>
      </c>
      <c r="E133" t="str">
        <f t="shared" si="39"/>
        <v>drewno</v>
      </c>
      <c r="F133" s="2">
        <f t="shared" si="40"/>
        <v>276</v>
      </c>
      <c r="G133" s="1" t="str">
        <f t="shared" si="41"/>
        <v>drewno</v>
      </c>
      <c r="H133">
        <f t="shared" si="42"/>
        <v>250</v>
      </c>
    </row>
    <row r="134" spans="1:8" x14ac:dyDescent="0.25">
      <c r="A134" s="1">
        <v>42394</v>
      </c>
      <c r="B134" s="2">
        <f t="shared" si="43"/>
        <v>1</v>
      </c>
      <c r="C134" s="2">
        <f t="shared" si="44"/>
        <v>0</v>
      </c>
      <c r="D134" s="2">
        <f t="shared" si="38"/>
        <v>250</v>
      </c>
      <c r="E134" t="str">
        <f t="shared" si="39"/>
        <v>gaz</v>
      </c>
      <c r="F134" s="2">
        <f t="shared" si="40"/>
        <v>250</v>
      </c>
      <c r="G134" s="1" t="str">
        <f t="shared" si="41"/>
        <v>drewno</v>
      </c>
      <c r="H134">
        <f t="shared" si="42"/>
        <v>224</v>
      </c>
    </row>
    <row r="135" spans="1:8" x14ac:dyDescent="0.25">
      <c r="A135" s="1">
        <v>42395</v>
      </c>
      <c r="B135" s="2">
        <f t="shared" si="43"/>
        <v>2</v>
      </c>
      <c r="C135" s="2">
        <f t="shared" si="44"/>
        <v>0</v>
      </c>
      <c r="D135" s="2">
        <f t="shared" si="38"/>
        <v>224</v>
      </c>
      <c r="E135" t="str">
        <f t="shared" si="39"/>
        <v>gaz</v>
      </c>
      <c r="F135" s="2">
        <f t="shared" si="40"/>
        <v>224</v>
      </c>
      <c r="G135" s="1" t="str">
        <f t="shared" si="41"/>
        <v>drewno</v>
      </c>
      <c r="H135">
        <f t="shared" si="42"/>
        <v>198</v>
      </c>
    </row>
    <row r="136" spans="1:8" x14ac:dyDescent="0.25">
      <c r="A136" s="1">
        <v>42396</v>
      </c>
      <c r="B136" s="2">
        <f t="shared" si="43"/>
        <v>3</v>
      </c>
      <c r="C136" s="2">
        <f t="shared" si="44"/>
        <v>0</v>
      </c>
      <c r="D136" s="2">
        <f t="shared" si="38"/>
        <v>198</v>
      </c>
      <c r="E136" t="str">
        <f t="shared" si="39"/>
        <v>gaz</v>
      </c>
      <c r="F136" s="2">
        <f t="shared" si="40"/>
        <v>198</v>
      </c>
      <c r="G136" s="1" t="str">
        <f t="shared" si="41"/>
        <v>drewno</v>
      </c>
      <c r="H136">
        <f t="shared" si="42"/>
        <v>172</v>
      </c>
    </row>
    <row r="137" spans="1:8" x14ac:dyDescent="0.25">
      <c r="A137" s="1">
        <v>42397</v>
      </c>
      <c r="B137" s="2">
        <f t="shared" si="43"/>
        <v>4</v>
      </c>
      <c r="C137" s="2">
        <f t="shared" si="44"/>
        <v>0</v>
      </c>
      <c r="D137" s="2">
        <f t="shared" si="38"/>
        <v>172</v>
      </c>
      <c r="E137" t="str">
        <f t="shared" si="39"/>
        <v>gaz</v>
      </c>
      <c r="F137" s="2">
        <f t="shared" si="40"/>
        <v>172</v>
      </c>
      <c r="G137" s="1" t="str">
        <f t="shared" si="41"/>
        <v>drewno</v>
      </c>
      <c r="H137">
        <f t="shared" si="42"/>
        <v>146</v>
      </c>
    </row>
    <row r="138" spans="1:8" x14ac:dyDescent="0.25">
      <c r="A138" s="1">
        <v>42398</v>
      </c>
      <c r="B138" s="2">
        <f t="shared" si="43"/>
        <v>5</v>
      </c>
      <c r="C138" s="2">
        <f t="shared" si="44"/>
        <v>0</v>
      </c>
      <c r="D138" s="2">
        <f t="shared" si="38"/>
        <v>146</v>
      </c>
      <c r="E138" t="str">
        <f t="shared" si="39"/>
        <v>gaz</v>
      </c>
      <c r="F138" s="2">
        <f t="shared" si="40"/>
        <v>146</v>
      </c>
      <c r="G138" s="1" t="str">
        <f t="shared" si="41"/>
        <v>drewno</v>
      </c>
      <c r="H138">
        <f t="shared" si="42"/>
        <v>120</v>
      </c>
    </row>
    <row r="139" spans="1:8" x14ac:dyDescent="0.25">
      <c r="A139" s="1">
        <v>42399</v>
      </c>
      <c r="B139" s="2">
        <f t="shared" si="43"/>
        <v>6</v>
      </c>
      <c r="C139" s="2">
        <f t="shared" si="44"/>
        <v>0</v>
      </c>
      <c r="D139" s="2">
        <f t="shared" ref="D139:D200" si="45">H138</f>
        <v>120</v>
      </c>
      <c r="E139" t="str">
        <f t="shared" ref="E139:E200" si="46">IF(OR(B139=1,B139=2,B139=3,B139=4,B139=5),"gaz",IF(D139&gt;26,"drewno","gaz"))</f>
        <v>drewno</v>
      </c>
      <c r="F139" s="2">
        <f t="shared" ref="F139:F200" si="47">IF(E139="drewno",D139-26,D139)+C139</f>
        <v>94</v>
      </c>
      <c r="G139" s="1" t="str">
        <f t="shared" ref="G139:G200" si="48">IF(F139&gt;26,"drewno","gaz")</f>
        <v>drewno</v>
      </c>
      <c r="H139">
        <f t="shared" ref="H139:H200" si="49">IF(G139="drewno",F139-26,F139)</f>
        <v>68</v>
      </c>
    </row>
    <row r="140" spans="1:8" x14ac:dyDescent="0.25">
      <c r="A140" s="1">
        <v>42400</v>
      </c>
      <c r="B140" s="2">
        <f t="shared" si="43"/>
        <v>7</v>
      </c>
      <c r="C140" s="2">
        <f t="shared" si="44"/>
        <v>0</v>
      </c>
      <c r="D140" s="2">
        <f t="shared" si="45"/>
        <v>68</v>
      </c>
      <c r="E140" t="str">
        <f t="shared" si="46"/>
        <v>drewno</v>
      </c>
      <c r="F140" s="2">
        <f t="shared" si="47"/>
        <v>42</v>
      </c>
      <c r="G140" s="1" t="str">
        <f t="shared" si="48"/>
        <v>drewno</v>
      </c>
      <c r="H140">
        <f t="shared" si="49"/>
        <v>16</v>
      </c>
    </row>
    <row r="141" spans="1:8" x14ac:dyDescent="0.25">
      <c r="A141" s="1">
        <v>42401</v>
      </c>
      <c r="B141" s="2">
        <f t="shared" si="43"/>
        <v>1</v>
      </c>
      <c r="C141" s="2">
        <f t="shared" si="44"/>
        <v>0</v>
      </c>
      <c r="D141" s="2">
        <f t="shared" si="45"/>
        <v>16</v>
      </c>
      <c r="E141" t="str">
        <f t="shared" si="46"/>
        <v>gaz</v>
      </c>
      <c r="F141" s="2">
        <f t="shared" si="47"/>
        <v>16</v>
      </c>
      <c r="G141" s="1" t="str">
        <f t="shared" si="48"/>
        <v>gaz</v>
      </c>
      <c r="H141">
        <f t="shared" si="49"/>
        <v>16</v>
      </c>
    </row>
    <row r="142" spans="1:8" x14ac:dyDescent="0.25">
      <c r="A142" s="1">
        <v>42402</v>
      </c>
      <c r="B142" s="2">
        <f t="shared" si="43"/>
        <v>2</v>
      </c>
      <c r="C142" s="2">
        <f t="shared" si="44"/>
        <v>0</v>
      </c>
      <c r="D142" s="2">
        <f t="shared" si="45"/>
        <v>16</v>
      </c>
      <c r="E142" t="str">
        <f t="shared" si="46"/>
        <v>gaz</v>
      </c>
      <c r="F142" s="2">
        <f t="shared" si="47"/>
        <v>16</v>
      </c>
      <c r="G142" s="1" t="str">
        <f t="shared" si="48"/>
        <v>gaz</v>
      </c>
      <c r="H142">
        <f t="shared" si="49"/>
        <v>16</v>
      </c>
    </row>
    <row r="143" spans="1:8" x14ac:dyDescent="0.25">
      <c r="A143" s="1">
        <v>42403</v>
      </c>
      <c r="B143" s="2">
        <f t="shared" si="43"/>
        <v>3</v>
      </c>
      <c r="C143" s="2">
        <f t="shared" si="44"/>
        <v>0</v>
      </c>
      <c r="D143" s="2">
        <f t="shared" si="45"/>
        <v>16</v>
      </c>
      <c r="E143" t="str">
        <f t="shared" si="46"/>
        <v>gaz</v>
      </c>
      <c r="F143" s="2">
        <f t="shared" si="47"/>
        <v>16</v>
      </c>
      <c r="G143" s="1" t="str">
        <f t="shared" si="48"/>
        <v>gaz</v>
      </c>
      <c r="H143">
        <f t="shared" si="49"/>
        <v>16</v>
      </c>
    </row>
    <row r="144" spans="1:8" x14ac:dyDescent="0.25">
      <c r="A144" s="1">
        <v>42404</v>
      </c>
      <c r="B144" s="2">
        <f t="shared" si="43"/>
        <v>4</v>
      </c>
      <c r="C144" s="2">
        <f t="shared" si="44"/>
        <v>0</v>
      </c>
      <c r="D144" s="2">
        <f t="shared" si="45"/>
        <v>16</v>
      </c>
      <c r="E144" t="str">
        <f t="shared" si="46"/>
        <v>gaz</v>
      </c>
      <c r="F144" s="2">
        <f t="shared" si="47"/>
        <v>16</v>
      </c>
      <c r="G144" s="1" t="str">
        <f t="shared" si="48"/>
        <v>gaz</v>
      </c>
      <c r="H144">
        <f t="shared" si="49"/>
        <v>16</v>
      </c>
    </row>
    <row r="145" spans="1:8" x14ac:dyDescent="0.25">
      <c r="A145" s="1">
        <v>42405</v>
      </c>
      <c r="B145" s="2">
        <f t="shared" si="43"/>
        <v>5</v>
      </c>
      <c r="C145" s="2">
        <f t="shared" si="44"/>
        <v>300</v>
      </c>
      <c r="D145" s="2">
        <f t="shared" si="45"/>
        <v>16</v>
      </c>
      <c r="E145" t="str">
        <f t="shared" si="46"/>
        <v>gaz</v>
      </c>
      <c r="F145" s="2">
        <f t="shared" si="47"/>
        <v>316</v>
      </c>
      <c r="G145" s="1" t="str">
        <f t="shared" si="48"/>
        <v>drewno</v>
      </c>
      <c r="H145">
        <f t="shared" si="49"/>
        <v>290</v>
      </c>
    </row>
    <row r="146" spans="1:8" x14ac:dyDescent="0.25">
      <c r="A146" s="1">
        <v>42406</v>
      </c>
      <c r="B146" s="2">
        <f t="shared" si="43"/>
        <v>6</v>
      </c>
      <c r="C146" s="2">
        <f t="shared" si="44"/>
        <v>0</v>
      </c>
      <c r="D146" s="2">
        <f t="shared" si="45"/>
        <v>290</v>
      </c>
      <c r="E146" t="str">
        <f t="shared" si="46"/>
        <v>drewno</v>
      </c>
      <c r="F146" s="2">
        <f t="shared" si="47"/>
        <v>264</v>
      </c>
      <c r="G146" s="1" t="str">
        <f t="shared" si="48"/>
        <v>drewno</v>
      </c>
      <c r="H146">
        <f t="shared" si="49"/>
        <v>238</v>
      </c>
    </row>
    <row r="147" spans="1:8" x14ac:dyDescent="0.25">
      <c r="A147" s="1">
        <v>42407</v>
      </c>
      <c r="B147" s="2">
        <f t="shared" si="43"/>
        <v>7</v>
      </c>
      <c r="C147" s="2">
        <f t="shared" si="44"/>
        <v>0</v>
      </c>
      <c r="D147" s="2">
        <f t="shared" si="45"/>
        <v>238</v>
      </c>
      <c r="E147" t="str">
        <f t="shared" si="46"/>
        <v>drewno</v>
      </c>
      <c r="F147" s="2">
        <f t="shared" si="47"/>
        <v>212</v>
      </c>
      <c r="G147" s="1" t="str">
        <f t="shared" si="48"/>
        <v>drewno</v>
      </c>
      <c r="H147">
        <f t="shared" si="49"/>
        <v>186</v>
      </c>
    </row>
    <row r="148" spans="1:8" x14ac:dyDescent="0.25">
      <c r="A148" s="1">
        <v>42408</v>
      </c>
      <c r="B148" s="2">
        <f t="shared" si="43"/>
        <v>1</v>
      </c>
      <c r="C148" s="2">
        <f t="shared" si="44"/>
        <v>0</v>
      </c>
      <c r="D148" s="2">
        <f t="shared" si="45"/>
        <v>186</v>
      </c>
      <c r="E148" t="str">
        <f t="shared" si="46"/>
        <v>gaz</v>
      </c>
      <c r="F148" s="2">
        <f t="shared" si="47"/>
        <v>186</v>
      </c>
      <c r="G148" s="1" t="str">
        <f t="shared" si="48"/>
        <v>drewno</v>
      </c>
      <c r="H148">
        <f t="shared" si="49"/>
        <v>160</v>
      </c>
    </row>
    <row r="149" spans="1:8" x14ac:dyDescent="0.25">
      <c r="A149" s="1">
        <v>42409</v>
      </c>
      <c r="B149" s="2">
        <f t="shared" si="43"/>
        <v>2</v>
      </c>
      <c r="C149" s="2">
        <f t="shared" si="44"/>
        <v>0</v>
      </c>
      <c r="D149" s="2">
        <f t="shared" si="45"/>
        <v>160</v>
      </c>
      <c r="E149" t="str">
        <f t="shared" si="46"/>
        <v>gaz</v>
      </c>
      <c r="F149" s="2">
        <f t="shared" si="47"/>
        <v>160</v>
      </c>
      <c r="G149" s="1" t="str">
        <f t="shared" si="48"/>
        <v>drewno</v>
      </c>
      <c r="H149">
        <f t="shared" si="49"/>
        <v>134</v>
      </c>
    </row>
    <row r="150" spans="1:8" x14ac:dyDescent="0.25">
      <c r="A150" s="1">
        <v>42410</v>
      </c>
      <c r="B150" s="2">
        <f t="shared" si="43"/>
        <v>3</v>
      </c>
      <c r="C150" s="2">
        <f t="shared" si="44"/>
        <v>0</v>
      </c>
      <c r="D150" s="2">
        <f t="shared" si="45"/>
        <v>134</v>
      </c>
      <c r="E150" t="str">
        <f t="shared" si="46"/>
        <v>gaz</v>
      </c>
      <c r="F150" s="2">
        <f t="shared" si="47"/>
        <v>134</v>
      </c>
      <c r="G150" s="1" t="str">
        <f t="shared" si="48"/>
        <v>drewno</v>
      </c>
      <c r="H150">
        <f t="shared" si="49"/>
        <v>108</v>
      </c>
    </row>
    <row r="151" spans="1:8" x14ac:dyDescent="0.25">
      <c r="A151" s="1">
        <v>42411</v>
      </c>
      <c r="B151" s="2">
        <f t="shared" si="43"/>
        <v>4</v>
      </c>
      <c r="C151" s="2">
        <f t="shared" si="44"/>
        <v>0</v>
      </c>
      <c r="D151" s="2">
        <f t="shared" si="45"/>
        <v>108</v>
      </c>
      <c r="E151" t="str">
        <f t="shared" si="46"/>
        <v>gaz</v>
      </c>
      <c r="F151" s="2">
        <f t="shared" si="47"/>
        <v>108</v>
      </c>
      <c r="G151" s="1" t="str">
        <f t="shared" si="48"/>
        <v>drewno</v>
      </c>
      <c r="H151">
        <f t="shared" si="49"/>
        <v>82</v>
      </c>
    </row>
    <row r="152" spans="1:8" x14ac:dyDescent="0.25">
      <c r="A152" s="1">
        <v>42412</v>
      </c>
      <c r="B152" s="2">
        <f t="shared" si="43"/>
        <v>5</v>
      </c>
      <c r="C152" s="2">
        <f t="shared" si="44"/>
        <v>300</v>
      </c>
      <c r="D152" s="2">
        <f t="shared" si="45"/>
        <v>82</v>
      </c>
      <c r="E152" t="str">
        <f t="shared" si="46"/>
        <v>gaz</v>
      </c>
      <c r="F152" s="2">
        <f t="shared" si="47"/>
        <v>382</v>
      </c>
      <c r="G152" s="1" t="str">
        <f t="shared" si="48"/>
        <v>drewno</v>
      </c>
      <c r="H152">
        <f t="shared" si="49"/>
        <v>356</v>
      </c>
    </row>
    <row r="153" spans="1:8" x14ac:dyDescent="0.25">
      <c r="A153" s="1">
        <v>42413</v>
      </c>
      <c r="B153" s="2">
        <f t="shared" si="43"/>
        <v>6</v>
      </c>
      <c r="C153" s="2">
        <f t="shared" si="44"/>
        <v>0</v>
      </c>
      <c r="D153" s="2">
        <f t="shared" si="45"/>
        <v>356</v>
      </c>
      <c r="E153" t="str">
        <f t="shared" si="46"/>
        <v>drewno</v>
      </c>
      <c r="F153" s="2">
        <f t="shared" si="47"/>
        <v>330</v>
      </c>
      <c r="G153" s="1" t="str">
        <f t="shared" si="48"/>
        <v>drewno</v>
      </c>
      <c r="H153">
        <f t="shared" si="49"/>
        <v>304</v>
      </c>
    </row>
    <row r="154" spans="1:8" x14ac:dyDescent="0.25">
      <c r="A154" s="1">
        <v>42414</v>
      </c>
      <c r="B154" s="2">
        <f t="shared" si="43"/>
        <v>7</v>
      </c>
      <c r="C154" s="2">
        <f t="shared" si="44"/>
        <v>0</v>
      </c>
      <c r="D154" s="2">
        <f t="shared" si="45"/>
        <v>304</v>
      </c>
      <c r="E154" t="str">
        <f t="shared" si="46"/>
        <v>drewno</v>
      </c>
      <c r="F154" s="2">
        <f t="shared" si="47"/>
        <v>278</v>
      </c>
      <c r="G154" s="1" t="str">
        <f t="shared" si="48"/>
        <v>drewno</v>
      </c>
      <c r="H154">
        <f t="shared" si="49"/>
        <v>252</v>
      </c>
    </row>
    <row r="155" spans="1:8" x14ac:dyDescent="0.25">
      <c r="A155" s="1">
        <v>42415</v>
      </c>
      <c r="B155" s="2">
        <f t="shared" si="43"/>
        <v>1</v>
      </c>
      <c r="C155" s="2">
        <f t="shared" si="44"/>
        <v>0</v>
      </c>
      <c r="D155" s="2">
        <f t="shared" si="45"/>
        <v>252</v>
      </c>
      <c r="E155" t="str">
        <f t="shared" si="46"/>
        <v>gaz</v>
      </c>
      <c r="F155" s="2">
        <f t="shared" si="47"/>
        <v>252</v>
      </c>
      <c r="G155" s="1" t="str">
        <f t="shared" si="48"/>
        <v>drewno</v>
      </c>
      <c r="H155">
        <f t="shared" si="49"/>
        <v>226</v>
      </c>
    </row>
    <row r="156" spans="1:8" x14ac:dyDescent="0.25">
      <c r="A156" s="1">
        <v>42416</v>
      </c>
      <c r="B156" s="2">
        <f t="shared" si="43"/>
        <v>2</v>
      </c>
      <c r="C156" s="2">
        <f t="shared" si="44"/>
        <v>0</v>
      </c>
      <c r="D156" s="2">
        <f t="shared" si="45"/>
        <v>226</v>
      </c>
      <c r="E156" t="str">
        <f t="shared" si="46"/>
        <v>gaz</v>
      </c>
      <c r="F156" s="2">
        <f t="shared" si="47"/>
        <v>226</v>
      </c>
      <c r="G156" s="1" t="str">
        <f t="shared" si="48"/>
        <v>drewno</v>
      </c>
      <c r="H156">
        <f t="shared" si="49"/>
        <v>200</v>
      </c>
    </row>
    <row r="157" spans="1:8" x14ac:dyDescent="0.25">
      <c r="A157" s="1">
        <v>42417</v>
      </c>
      <c r="B157" s="2">
        <f t="shared" si="43"/>
        <v>3</v>
      </c>
      <c r="C157" s="2">
        <f t="shared" si="44"/>
        <v>0</v>
      </c>
      <c r="D157" s="2">
        <f t="shared" si="45"/>
        <v>200</v>
      </c>
      <c r="E157" t="str">
        <f t="shared" si="46"/>
        <v>gaz</v>
      </c>
      <c r="F157" s="2">
        <f t="shared" si="47"/>
        <v>200</v>
      </c>
      <c r="G157" s="1" t="str">
        <f t="shared" si="48"/>
        <v>drewno</v>
      </c>
      <c r="H157">
        <f t="shared" si="49"/>
        <v>174</v>
      </c>
    </row>
    <row r="158" spans="1:8" x14ac:dyDescent="0.25">
      <c r="A158" s="1">
        <v>42418</v>
      </c>
      <c r="B158" s="2">
        <f t="shared" si="43"/>
        <v>4</v>
      </c>
      <c r="C158" s="2">
        <f t="shared" si="44"/>
        <v>0</v>
      </c>
      <c r="D158" s="2">
        <f t="shared" si="45"/>
        <v>174</v>
      </c>
      <c r="E158" t="str">
        <f t="shared" si="46"/>
        <v>gaz</v>
      </c>
      <c r="F158" s="2">
        <f t="shared" si="47"/>
        <v>174</v>
      </c>
      <c r="G158" s="1" t="str">
        <f t="shared" si="48"/>
        <v>drewno</v>
      </c>
      <c r="H158">
        <f t="shared" si="49"/>
        <v>148</v>
      </c>
    </row>
    <row r="159" spans="1:8" x14ac:dyDescent="0.25">
      <c r="A159" s="1">
        <v>42419</v>
      </c>
      <c r="B159" s="2">
        <f t="shared" si="43"/>
        <v>5</v>
      </c>
      <c r="C159" s="2">
        <f t="shared" si="44"/>
        <v>0</v>
      </c>
      <c r="D159" s="2">
        <f t="shared" si="45"/>
        <v>148</v>
      </c>
      <c r="E159" t="str">
        <f t="shared" si="46"/>
        <v>gaz</v>
      </c>
      <c r="F159" s="2">
        <f t="shared" si="47"/>
        <v>148</v>
      </c>
      <c r="G159" s="1" t="str">
        <f t="shared" si="48"/>
        <v>drewno</v>
      </c>
      <c r="H159">
        <f t="shared" si="49"/>
        <v>122</v>
      </c>
    </row>
    <row r="160" spans="1:8" x14ac:dyDescent="0.25">
      <c r="A160" s="1">
        <v>42420</v>
      </c>
      <c r="B160" s="2">
        <f t="shared" si="43"/>
        <v>6</v>
      </c>
      <c r="C160" s="2">
        <f t="shared" si="44"/>
        <v>0</v>
      </c>
      <c r="D160" s="2">
        <f t="shared" si="45"/>
        <v>122</v>
      </c>
      <c r="E160" t="str">
        <f t="shared" si="46"/>
        <v>drewno</v>
      </c>
      <c r="F160" s="2">
        <f t="shared" si="47"/>
        <v>96</v>
      </c>
      <c r="G160" s="1" t="str">
        <f t="shared" si="48"/>
        <v>drewno</v>
      </c>
      <c r="H160">
        <f t="shared" si="49"/>
        <v>70</v>
      </c>
    </row>
    <row r="161" spans="1:8" x14ac:dyDescent="0.25">
      <c r="A161" s="1">
        <v>42421</v>
      </c>
      <c r="B161" s="2">
        <f t="shared" si="43"/>
        <v>7</v>
      </c>
      <c r="C161" s="2">
        <f t="shared" si="44"/>
        <v>0</v>
      </c>
      <c r="D161" s="2">
        <f t="shared" si="45"/>
        <v>70</v>
      </c>
      <c r="E161" t="str">
        <f t="shared" si="46"/>
        <v>drewno</v>
      </c>
      <c r="F161" s="2">
        <f t="shared" si="47"/>
        <v>44</v>
      </c>
      <c r="G161" s="1" t="str">
        <f t="shared" si="48"/>
        <v>drewno</v>
      </c>
      <c r="H161">
        <f t="shared" si="49"/>
        <v>18</v>
      </c>
    </row>
    <row r="162" spans="1:8" x14ac:dyDescent="0.25">
      <c r="A162" s="1">
        <v>42422</v>
      </c>
      <c r="B162" s="2">
        <f t="shared" si="43"/>
        <v>1</v>
      </c>
      <c r="C162" s="2">
        <f t="shared" si="44"/>
        <v>0</v>
      </c>
      <c r="D162" s="2">
        <f t="shared" si="45"/>
        <v>18</v>
      </c>
      <c r="E162" t="str">
        <f t="shared" si="46"/>
        <v>gaz</v>
      </c>
      <c r="F162" s="2">
        <f t="shared" si="47"/>
        <v>18</v>
      </c>
      <c r="G162" s="1" t="str">
        <f t="shared" si="48"/>
        <v>gaz</v>
      </c>
      <c r="H162">
        <f t="shared" si="49"/>
        <v>18</v>
      </c>
    </row>
    <row r="163" spans="1:8" x14ac:dyDescent="0.25">
      <c r="A163" s="1">
        <v>42423</v>
      </c>
      <c r="B163" s="2">
        <f t="shared" si="43"/>
        <v>2</v>
      </c>
      <c r="C163" s="2">
        <f t="shared" si="44"/>
        <v>0</v>
      </c>
      <c r="D163" s="2">
        <f t="shared" si="45"/>
        <v>18</v>
      </c>
      <c r="E163" t="str">
        <f t="shared" si="46"/>
        <v>gaz</v>
      </c>
      <c r="F163" s="2">
        <f t="shared" si="47"/>
        <v>18</v>
      </c>
      <c r="G163" s="1" t="str">
        <f t="shared" si="48"/>
        <v>gaz</v>
      </c>
      <c r="H163">
        <f t="shared" si="49"/>
        <v>18</v>
      </c>
    </row>
    <row r="164" spans="1:8" x14ac:dyDescent="0.25">
      <c r="A164" s="1">
        <v>42424</v>
      </c>
      <c r="B164" s="2">
        <f t="shared" si="43"/>
        <v>3</v>
      </c>
      <c r="C164" s="2">
        <f t="shared" si="44"/>
        <v>0</v>
      </c>
      <c r="D164" s="2">
        <f t="shared" si="45"/>
        <v>18</v>
      </c>
      <c r="E164" t="str">
        <f t="shared" si="46"/>
        <v>gaz</v>
      </c>
      <c r="F164" s="2">
        <f t="shared" si="47"/>
        <v>18</v>
      </c>
      <c r="G164" s="1" t="str">
        <f t="shared" si="48"/>
        <v>gaz</v>
      </c>
      <c r="H164">
        <f t="shared" si="49"/>
        <v>18</v>
      </c>
    </row>
    <row r="165" spans="1:8" x14ac:dyDescent="0.25">
      <c r="A165" s="1">
        <v>42425</v>
      </c>
      <c r="B165" s="2">
        <f t="shared" si="43"/>
        <v>4</v>
      </c>
      <c r="C165" s="2">
        <f t="shared" si="44"/>
        <v>0</v>
      </c>
      <c r="D165" s="2">
        <f t="shared" si="45"/>
        <v>18</v>
      </c>
      <c r="E165" t="str">
        <f t="shared" si="46"/>
        <v>gaz</v>
      </c>
      <c r="F165" s="2">
        <f t="shared" si="47"/>
        <v>18</v>
      </c>
      <c r="G165" s="1" t="str">
        <f t="shared" si="48"/>
        <v>gaz</v>
      </c>
      <c r="H165">
        <f t="shared" si="49"/>
        <v>18</v>
      </c>
    </row>
    <row r="166" spans="1:8" x14ac:dyDescent="0.25">
      <c r="A166" s="1">
        <v>42426</v>
      </c>
      <c r="B166" s="2">
        <f t="shared" si="43"/>
        <v>5</v>
      </c>
      <c r="C166" s="2">
        <f t="shared" si="44"/>
        <v>300</v>
      </c>
      <c r="D166" s="2">
        <f t="shared" si="45"/>
        <v>18</v>
      </c>
      <c r="E166" t="str">
        <f t="shared" si="46"/>
        <v>gaz</v>
      </c>
      <c r="F166" s="2">
        <f t="shared" si="47"/>
        <v>318</v>
      </c>
      <c r="G166" s="1" t="str">
        <f t="shared" si="48"/>
        <v>drewno</v>
      </c>
      <c r="H166">
        <f t="shared" si="49"/>
        <v>292</v>
      </c>
    </row>
    <row r="167" spans="1:8" x14ac:dyDescent="0.25">
      <c r="A167" s="1">
        <v>42427</v>
      </c>
      <c r="B167" s="2">
        <f t="shared" si="43"/>
        <v>6</v>
      </c>
      <c r="C167" s="2">
        <f t="shared" si="44"/>
        <v>0</v>
      </c>
      <c r="D167" s="2">
        <f t="shared" si="45"/>
        <v>292</v>
      </c>
      <c r="E167" t="str">
        <f t="shared" si="46"/>
        <v>drewno</v>
      </c>
      <c r="F167" s="2">
        <f t="shared" si="47"/>
        <v>266</v>
      </c>
      <c r="G167" s="1" t="str">
        <f t="shared" si="48"/>
        <v>drewno</v>
      </c>
      <c r="H167">
        <f t="shared" si="49"/>
        <v>240</v>
      </c>
    </row>
    <row r="168" spans="1:8" x14ac:dyDescent="0.25">
      <c r="A168" s="1">
        <v>42428</v>
      </c>
      <c r="B168" s="2">
        <f t="shared" si="43"/>
        <v>7</v>
      </c>
      <c r="C168" s="2">
        <f t="shared" si="44"/>
        <v>0</v>
      </c>
      <c r="D168" s="2">
        <f t="shared" si="45"/>
        <v>240</v>
      </c>
      <c r="E168" t="str">
        <f t="shared" si="46"/>
        <v>drewno</v>
      </c>
      <c r="F168" s="2">
        <f t="shared" si="47"/>
        <v>214</v>
      </c>
      <c r="G168" s="1" t="str">
        <f t="shared" si="48"/>
        <v>drewno</v>
      </c>
      <c r="H168">
        <f t="shared" si="49"/>
        <v>188</v>
      </c>
    </row>
    <row r="169" spans="1:8" x14ac:dyDescent="0.25">
      <c r="A169" s="1">
        <v>42429</v>
      </c>
      <c r="B169" s="2">
        <f t="shared" si="43"/>
        <v>1</v>
      </c>
      <c r="C169" s="2">
        <f t="shared" si="44"/>
        <v>0</v>
      </c>
      <c r="D169" s="2">
        <f t="shared" si="45"/>
        <v>188</v>
      </c>
      <c r="E169" t="str">
        <f t="shared" si="46"/>
        <v>gaz</v>
      </c>
      <c r="F169" s="2">
        <f t="shared" si="47"/>
        <v>188</v>
      </c>
      <c r="G169" s="1" t="str">
        <f t="shared" si="48"/>
        <v>drewno</v>
      </c>
      <c r="H169">
        <f t="shared" si="49"/>
        <v>162</v>
      </c>
    </row>
    <row r="170" spans="1:8" x14ac:dyDescent="0.25">
      <c r="A170" s="1">
        <v>42430</v>
      </c>
      <c r="B170" s="2">
        <f t="shared" si="43"/>
        <v>2</v>
      </c>
      <c r="C170" s="2">
        <f t="shared" si="44"/>
        <v>0</v>
      </c>
      <c r="D170" s="2">
        <f t="shared" si="45"/>
        <v>162</v>
      </c>
      <c r="E170" t="str">
        <f t="shared" si="46"/>
        <v>gaz</v>
      </c>
      <c r="F170" s="2">
        <f t="shared" si="47"/>
        <v>162</v>
      </c>
      <c r="G170" s="1" t="str">
        <f t="shared" si="48"/>
        <v>drewno</v>
      </c>
      <c r="H170">
        <f t="shared" si="49"/>
        <v>136</v>
      </c>
    </row>
    <row r="171" spans="1:8" x14ac:dyDescent="0.25">
      <c r="A171" s="1">
        <v>42431</v>
      </c>
      <c r="B171" s="2">
        <f t="shared" si="43"/>
        <v>3</v>
      </c>
      <c r="C171" s="2">
        <f t="shared" si="44"/>
        <v>0</v>
      </c>
      <c r="D171" s="2">
        <f t="shared" si="45"/>
        <v>136</v>
      </c>
      <c r="E171" t="str">
        <f t="shared" si="46"/>
        <v>gaz</v>
      </c>
      <c r="F171" s="2">
        <f t="shared" si="47"/>
        <v>136</v>
      </c>
      <c r="G171" s="1" t="str">
        <f t="shared" si="48"/>
        <v>drewno</v>
      </c>
      <c r="H171">
        <f t="shared" si="49"/>
        <v>110</v>
      </c>
    </row>
    <row r="172" spans="1:8" x14ac:dyDescent="0.25">
      <c r="A172" s="1">
        <v>42432</v>
      </c>
      <c r="B172" s="2">
        <f t="shared" si="43"/>
        <v>4</v>
      </c>
      <c r="C172" s="2">
        <f t="shared" si="44"/>
        <v>0</v>
      </c>
      <c r="D172" s="2">
        <f t="shared" si="45"/>
        <v>110</v>
      </c>
      <c r="E172" t="str">
        <f t="shared" si="46"/>
        <v>gaz</v>
      </c>
      <c r="F172" s="2">
        <f t="shared" si="47"/>
        <v>110</v>
      </c>
      <c r="G172" s="1" t="str">
        <f t="shared" si="48"/>
        <v>drewno</v>
      </c>
      <c r="H172">
        <f t="shared" si="49"/>
        <v>84</v>
      </c>
    </row>
    <row r="173" spans="1:8" x14ac:dyDescent="0.25">
      <c r="A173" s="1">
        <v>42433</v>
      </c>
      <c r="B173" s="2">
        <f t="shared" si="43"/>
        <v>5</v>
      </c>
      <c r="C173" s="2">
        <f t="shared" si="44"/>
        <v>300</v>
      </c>
      <c r="D173" s="2">
        <f t="shared" si="45"/>
        <v>84</v>
      </c>
      <c r="E173" t="str">
        <f t="shared" si="46"/>
        <v>gaz</v>
      </c>
      <c r="F173" s="2">
        <f t="shared" si="47"/>
        <v>384</v>
      </c>
      <c r="G173" s="1" t="str">
        <f t="shared" si="48"/>
        <v>drewno</v>
      </c>
      <c r="H173">
        <f t="shared" si="49"/>
        <v>358</v>
      </c>
    </row>
    <row r="174" spans="1:8" x14ac:dyDescent="0.25">
      <c r="A174" s="1">
        <v>42434</v>
      </c>
      <c r="B174" s="2">
        <f t="shared" si="43"/>
        <v>6</v>
      </c>
      <c r="C174" s="2">
        <f t="shared" si="44"/>
        <v>0</v>
      </c>
      <c r="D174" s="2">
        <f t="shared" si="45"/>
        <v>358</v>
      </c>
      <c r="E174" t="str">
        <f t="shared" si="46"/>
        <v>drewno</v>
      </c>
      <c r="F174" s="2">
        <f t="shared" si="47"/>
        <v>332</v>
      </c>
      <c r="G174" s="1" t="str">
        <f t="shared" si="48"/>
        <v>drewno</v>
      </c>
      <c r="H174">
        <f t="shared" si="49"/>
        <v>306</v>
      </c>
    </row>
    <row r="175" spans="1:8" x14ac:dyDescent="0.25">
      <c r="A175" s="1">
        <v>42435</v>
      </c>
      <c r="B175" s="2">
        <f t="shared" si="43"/>
        <v>7</v>
      </c>
      <c r="C175" s="2">
        <f t="shared" si="44"/>
        <v>0</v>
      </c>
      <c r="D175" s="2">
        <f t="shared" si="45"/>
        <v>306</v>
      </c>
      <c r="E175" t="str">
        <f t="shared" si="46"/>
        <v>drewno</v>
      </c>
      <c r="F175" s="2">
        <f t="shared" si="47"/>
        <v>280</v>
      </c>
      <c r="G175" s="1" t="str">
        <f t="shared" si="48"/>
        <v>drewno</v>
      </c>
      <c r="H175">
        <f t="shared" si="49"/>
        <v>254</v>
      </c>
    </row>
    <row r="176" spans="1:8" x14ac:dyDescent="0.25">
      <c r="A176" s="1">
        <v>42436</v>
      </c>
      <c r="B176" s="2">
        <f t="shared" si="43"/>
        <v>1</v>
      </c>
      <c r="C176" s="2">
        <f t="shared" si="44"/>
        <v>0</v>
      </c>
      <c r="D176" s="2">
        <f t="shared" si="45"/>
        <v>254</v>
      </c>
      <c r="E176" t="str">
        <f t="shared" si="46"/>
        <v>gaz</v>
      </c>
      <c r="F176" s="2">
        <f t="shared" si="47"/>
        <v>254</v>
      </c>
      <c r="G176" s="1" t="str">
        <f t="shared" si="48"/>
        <v>drewno</v>
      </c>
      <c r="H176">
        <f t="shared" si="49"/>
        <v>228</v>
      </c>
    </row>
    <row r="177" spans="1:8" x14ac:dyDescent="0.25">
      <c r="A177" s="1">
        <v>42437</v>
      </c>
      <c r="B177" s="2">
        <f t="shared" si="43"/>
        <v>2</v>
      </c>
      <c r="C177" s="2">
        <f t="shared" si="44"/>
        <v>0</v>
      </c>
      <c r="D177" s="2">
        <f t="shared" si="45"/>
        <v>228</v>
      </c>
      <c r="E177" t="str">
        <f t="shared" si="46"/>
        <v>gaz</v>
      </c>
      <c r="F177" s="2">
        <f t="shared" si="47"/>
        <v>228</v>
      </c>
      <c r="G177" s="1" t="str">
        <f t="shared" si="48"/>
        <v>drewno</v>
      </c>
      <c r="H177">
        <f t="shared" si="49"/>
        <v>202</v>
      </c>
    </row>
    <row r="178" spans="1:8" x14ac:dyDescent="0.25">
      <c r="A178" s="1">
        <v>42438</v>
      </c>
      <c r="B178" s="2">
        <f t="shared" si="43"/>
        <v>3</v>
      </c>
      <c r="C178" s="2">
        <f t="shared" si="44"/>
        <v>0</v>
      </c>
      <c r="D178" s="2">
        <f t="shared" si="45"/>
        <v>202</v>
      </c>
      <c r="E178" t="str">
        <f t="shared" si="46"/>
        <v>gaz</v>
      </c>
      <c r="F178" s="2">
        <f t="shared" si="47"/>
        <v>202</v>
      </c>
      <c r="G178" s="1" t="str">
        <f t="shared" si="48"/>
        <v>drewno</v>
      </c>
      <c r="H178">
        <f t="shared" si="49"/>
        <v>176</v>
      </c>
    </row>
    <row r="179" spans="1:8" x14ac:dyDescent="0.25">
      <c r="A179" s="1">
        <v>42439</v>
      </c>
      <c r="B179" s="2">
        <f t="shared" si="43"/>
        <v>4</v>
      </c>
      <c r="C179" s="2">
        <f t="shared" si="44"/>
        <v>0</v>
      </c>
      <c r="D179" s="2">
        <f t="shared" si="45"/>
        <v>176</v>
      </c>
      <c r="E179" t="str">
        <f t="shared" si="46"/>
        <v>gaz</v>
      </c>
      <c r="F179" s="2">
        <f t="shared" si="47"/>
        <v>176</v>
      </c>
      <c r="G179" s="1" t="str">
        <f t="shared" si="48"/>
        <v>drewno</v>
      </c>
      <c r="H179">
        <f t="shared" si="49"/>
        <v>150</v>
      </c>
    </row>
    <row r="180" spans="1:8" x14ac:dyDescent="0.25">
      <c r="A180" s="1">
        <v>42440</v>
      </c>
      <c r="B180" s="2">
        <f t="shared" si="43"/>
        <v>5</v>
      </c>
      <c r="C180" s="2">
        <f t="shared" si="44"/>
        <v>0</v>
      </c>
      <c r="D180" s="2">
        <f t="shared" si="45"/>
        <v>150</v>
      </c>
      <c r="E180" t="str">
        <f t="shared" si="46"/>
        <v>gaz</v>
      </c>
      <c r="F180" s="2">
        <f t="shared" si="47"/>
        <v>150</v>
      </c>
      <c r="G180" s="1" t="str">
        <f t="shared" si="48"/>
        <v>drewno</v>
      </c>
      <c r="H180">
        <f t="shared" si="49"/>
        <v>124</v>
      </c>
    </row>
    <row r="181" spans="1:8" x14ac:dyDescent="0.25">
      <c r="A181" s="1">
        <v>42441</v>
      </c>
      <c r="B181" s="2">
        <f t="shared" si="43"/>
        <v>6</v>
      </c>
      <c r="C181" s="2">
        <f t="shared" si="44"/>
        <v>0</v>
      </c>
      <c r="D181" s="2">
        <f t="shared" si="45"/>
        <v>124</v>
      </c>
      <c r="E181" t="str">
        <f t="shared" si="46"/>
        <v>drewno</v>
      </c>
      <c r="F181" s="2">
        <f t="shared" si="47"/>
        <v>98</v>
      </c>
      <c r="G181" s="1" t="str">
        <f t="shared" si="48"/>
        <v>drewno</v>
      </c>
      <c r="H181">
        <f t="shared" si="49"/>
        <v>72</v>
      </c>
    </row>
    <row r="182" spans="1:8" x14ac:dyDescent="0.25">
      <c r="A182" s="1">
        <v>42442</v>
      </c>
      <c r="B182" s="2">
        <f t="shared" si="43"/>
        <v>7</v>
      </c>
      <c r="C182" s="2">
        <f t="shared" si="44"/>
        <v>0</v>
      </c>
      <c r="D182" s="2">
        <f t="shared" si="45"/>
        <v>72</v>
      </c>
      <c r="E182" t="str">
        <f t="shared" si="46"/>
        <v>drewno</v>
      </c>
      <c r="F182" s="2">
        <f t="shared" si="47"/>
        <v>46</v>
      </c>
      <c r="G182" s="1" t="str">
        <f t="shared" si="48"/>
        <v>drewno</v>
      </c>
      <c r="H182">
        <f t="shared" si="49"/>
        <v>20</v>
      </c>
    </row>
    <row r="183" spans="1:8" x14ac:dyDescent="0.25">
      <c r="A183" s="1">
        <v>42443</v>
      </c>
      <c r="B183" s="2">
        <f t="shared" si="43"/>
        <v>1</v>
      </c>
      <c r="C183" s="2">
        <f t="shared" si="44"/>
        <v>0</v>
      </c>
      <c r="D183" s="2">
        <f t="shared" si="45"/>
        <v>20</v>
      </c>
      <c r="E183" t="str">
        <f t="shared" si="46"/>
        <v>gaz</v>
      </c>
      <c r="F183" s="2">
        <f t="shared" si="47"/>
        <v>20</v>
      </c>
      <c r="G183" s="1" t="str">
        <f t="shared" si="48"/>
        <v>gaz</v>
      </c>
      <c r="H183">
        <f t="shared" si="49"/>
        <v>20</v>
      </c>
    </row>
    <row r="184" spans="1:8" x14ac:dyDescent="0.25">
      <c r="A184" s="1">
        <v>42444</v>
      </c>
      <c r="B184" s="2">
        <f t="shared" si="43"/>
        <v>2</v>
      </c>
      <c r="C184" s="2">
        <f t="shared" si="44"/>
        <v>0</v>
      </c>
      <c r="D184" s="2">
        <f t="shared" si="45"/>
        <v>20</v>
      </c>
      <c r="E184" t="str">
        <f t="shared" si="46"/>
        <v>gaz</v>
      </c>
      <c r="F184" s="2">
        <f t="shared" si="47"/>
        <v>20</v>
      </c>
      <c r="G184" s="1" t="str">
        <f t="shared" si="48"/>
        <v>gaz</v>
      </c>
      <c r="H184">
        <f t="shared" si="49"/>
        <v>20</v>
      </c>
    </row>
    <row r="185" spans="1:8" x14ac:dyDescent="0.25">
      <c r="A185" s="1">
        <v>42445</v>
      </c>
      <c r="B185" s="2">
        <f t="shared" si="43"/>
        <v>3</v>
      </c>
      <c r="C185" s="2">
        <f t="shared" si="44"/>
        <v>0</v>
      </c>
      <c r="D185" s="2">
        <f t="shared" si="45"/>
        <v>20</v>
      </c>
      <c r="E185" t="str">
        <f t="shared" si="46"/>
        <v>gaz</v>
      </c>
      <c r="F185" s="2">
        <f t="shared" si="47"/>
        <v>20</v>
      </c>
      <c r="G185" s="1" t="str">
        <f t="shared" si="48"/>
        <v>gaz</v>
      </c>
      <c r="H185">
        <f t="shared" si="49"/>
        <v>20</v>
      </c>
    </row>
    <row r="186" spans="1:8" x14ac:dyDescent="0.25">
      <c r="A186" s="1">
        <v>42446</v>
      </c>
      <c r="B186" s="2">
        <f t="shared" si="43"/>
        <v>4</v>
      </c>
      <c r="C186" s="2">
        <f t="shared" si="44"/>
        <v>0</v>
      </c>
      <c r="D186" s="2">
        <f t="shared" si="45"/>
        <v>20</v>
      </c>
      <c r="E186" t="str">
        <f t="shared" si="46"/>
        <v>gaz</v>
      </c>
      <c r="F186" s="2">
        <f t="shared" si="47"/>
        <v>20</v>
      </c>
      <c r="G186" s="1" t="str">
        <f t="shared" si="48"/>
        <v>gaz</v>
      </c>
      <c r="H186">
        <f t="shared" si="49"/>
        <v>20</v>
      </c>
    </row>
    <row r="187" spans="1:8" x14ac:dyDescent="0.25">
      <c r="A187" s="1">
        <v>42447</v>
      </c>
      <c r="B187" s="2">
        <f t="shared" si="43"/>
        <v>5</v>
      </c>
      <c r="C187" s="2">
        <f t="shared" si="44"/>
        <v>300</v>
      </c>
      <c r="D187" s="2">
        <f t="shared" si="45"/>
        <v>20</v>
      </c>
      <c r="E187" t="str">
        <f t="shared" si="46"/>
        <v>gaz</v>
      </c>
      <c r="F187" s="2">
        <f t="shared" si="47"/>
        <v>320</v>
      </c>
      <c r="G187" s="1" t="str">
        <f t="shared" si="48"/>
        <v>drewno</v>
      </c>
      <c r="H187">
        <f t="shared" si="49"/>
        <v>294</v>
      </c>
    </row>
    <row r="188" spans="1:8" x14ac:dyDescent="0.25">
      <c r="A188" s="1">
        <v>42448</v>
      </c>
      <c r="B188" s="2">
        <f t="shared" si="43"/>
        <v>6</v>
      </c>
      <c r="C188" s="2">
        <f t="shared" si="44"/>
        <v>0</v>
      </c>
      <c r="D188" s="2">
        <f t="shared" si="45"/>
        <v>294</v>
      </c>
      <c r="E188" t="str">
        <f t="shared" si="46"/>
        <v>drewno</v>
      </c>
      <c r="F188" s="2">
        <f t="shared" si="47"/>
        <v>268</v>
      </c>
      <c r="G188" s="1" t="str">
        <f t="shared" si="48"/>
        <v>drewno</v>
      </c>
      <c r="H188">
        <f t="shared" si="49"/>
        <v>242</v>
      </c>
    </row>
    <row r="189" spans="1:8" x14ac:dyDescent="0.25">
      <c r="A189" s="1">
        <v>42449</v>
      </c>
      <c r="B189" s="2">
        <f t="shared" si="43"/>
        <v>7</v>
      </c>
      <c r="C189" s="2">
        <f t="shared" si="44"/>
        <v>0</v>
      </c>
      <c r="D189" s="2">
        <f t="shared" si="45"/>
        <v>242</v>
      </c>
      <c r="E189" t="str">
        <f t="shared" si="46"/>
        <v>drewno</v>
      </c>
      <c r="F189" s="2">
        <f t="shared" si="47"/>
        <v>216</v>
      </c>
      <c r="G189" s="1" t="str">
        <f t="shared" si="48"/>
        <v>drewno</v>
      </c>
      <c r="H189">
        <f t="shared" si="49"/>
        <v>190</v>
      </c>
    </row>
    <row r="190" spans="1:8" x14ac:dyDescent="0.25">
      <c r="A190" s="1">
        <v>42450</v>
      </c>
      <c r="B190" s="2">
        <f t="shared" si="43"/>
        <v>1</v>
      </c>
      <c r="C190" s="2">
        <f t="shared" si="44"/>
        <v>0</v>
      </c>
      <c r="D190" s="2">
        <f t="shared" si="45"/>
        <v>190</v>
      </c>
      <c r="E190" t="str">
        <f t="shared" si="46"/>
        <v>gaz</v>
      </c>
      <c r="F190" s="2">
        <f t="shared" si="47"/>
        <v>190</v>
      </c>
      <c r="G190" s="1" t="str">
        <f t="shared" si="48"/>
        <v>drewno</v>
      </c>
      <c r="H190">
        <f t="shared" si="49"/>
        <v>164</v>
      </c>
    </row>
    <row r="191" spans="1:8" x14ac:dyDescent="0.25">
      <c r="A191" s="1">
        <v>42451</v>
      </c>
      <c r="B191" s="2">
        <f t="shared" si="43"/>
        <v>2</v>
      </c>
      <c r="C191" s="2">
        <f t="shared" si="44"/>
        <v>0</v>
      </c>
      <c r="D191" s="2">
        <f t="shared" si="45"/>
        <v>164</v>
      </c>
      <c r="E191" t="str">
        <f t="shared" si="46"/>
        <v>gaz</v>
      </c>
      <c r="F191" s="2">
        <f t="shared" si="47"/>
        <v>164</v>
      </c>
      <c r="G191" s="1" t="str">
        <f t="shared" si="48"/>
        <v>drewno</v>
      </c>
      <c r="H191">
        <f t="shared" si="49"/>
        <v>138</v>
      </c>
    </row>
    <row r="192" spans="1:8" x14ac:dyDescent="0.25">
      <c r="A192" s="1">
        <v>42452</v>
      </c>
      <c r="B192" s="2">
        <f t="shared" si="43"/>
        <v>3</v>
      </c>
      <c r="C192" s="2">
        <f t="shared" si="44"/>
        <v>0</v>
      </c>
      <c r="D192" s="2">
        <f t="shared" si="45"/>
        <v>138</v>
      </c>
      <c r="E192" t="str">
        <f t="shared" si="46"/>
        <v>gaz</v>
      </c>
      <c r="F192" s="2">
        <f t="shared" si="47"/>
        <v>138</v>
      </c>
      <c r="G192" s="1" t="str">
        <f t="shared" si="48"/>
        <v>drewno</v>
      </c>
      <c r="H192">
        <f t="shared" si="49"/>
        <v>112</v>
      </c>
    </row>
    <row r="193" spans="1:8" x14ac:dyDescent="0.25">
      <c r="A193" s="1">
        <v>42453</v>
      </c>
      <c r="B193" s="2">
        <f t="shared" si="43"/>
        <v>4</v>
      </c>
      <c r="C193" s="2">
        <f t="shared" si="44"/>
        <v>0</v>
      </c>
      <c r="D193" s="2">
        <f t="shared" si="45"/>
        <v>112</v>
      </c>
      <c r="E193" t="str">
        <f t="shared" si="46"/>
        <v>gaz</v>
      </c>
      <c r="F193" s="2">
        <f t="shared" si="47"/>
        <v>112</v>
      </c>
      <c r="G193" s="1" t="str">
        <f t="shared" si="48"/>
        <v>drewno</v>
      </c>
      <c r="H193">
        <f t="shared" si="49"/>
        <v>86</v>
      </c>
    </row>
    <row r="194" spans="1:8" x14ac:dyDescent="0.25">
      <c r="A194" s="1">
        <v>42454</v>
      </c>
      <c r="B194" s="2">
        <f t="shared" si="43"/>
        <v>5</v>
      </c>
      <c r="C194" s="2">
        <f t="shared" si="44"/>
        <v>300</v>
      </c>
      <c r="D194" s="2">
        <f t="shared" si="45"/>
        <v>86</v>
      </c>
      <c r="E194" t="str">
        <f t="shared" si="46"/>
        <v>gaz</v>
      </c>
      <c r="F194" s="2">
        <f t="shared" si="47"/>
        <v>386</v>
      </c>
      <c r="G194" s="1" t="str">
        <f t="shared" si="48"/>
        <v>drewno</v>
      </c>
      <c r="H194">
        <f t="shared" si="49"/>
        <v>360</v>
      </c>
    </row>
    <row r="195" spans="1:8" x14ac:dyDescent="0.25">
      <c r="A195" s="1">
        <v>42455</v>
      </c>
      <c r="B195" s="2">
        <f t="shared" si="43"/>
        <v>6</v>
      </c>
      <c r="C195" s="2">
        <f t="shared" si="44"/>
        <v>0</v>
      </c>
      <c r="D195" s="2">
        <f t="shared" si="45"/>
        <v>360</v>
      </c>
      <c r="E195" t="str">
        <f t="shared" si="46"/>
        <v>drewno</v>
      </c>
      <c r="F195" s="2">
        <f t="shared" si="47"/>
        <v>334</v>
      </c>
      <c r="G195" s="1" t="str">
        <f t="shared" si="48"/>
        <v>drewno</v>
      </c>
      <c r="H195">
        <f t="shared" si="49"/>
        <v>308</v>
      </c>
    </row>
    <row r="196" spans="1:8" x14ac:dyDescent="0.25">
      <c r="A196" s="1">
        <v>42456</v>
      </c>
      <c r="B196" s="2">
        <f t="shared" ref="B196:B200" si="50">WEEKDAY(A196,2)</f>
        <v>7</v>
      </c>
      <c r="C196" s="2">
        <f t="shared" ref="C196:C200" si="51">IF(B196=5,IF(H195&lt;100,300,0),0)</f>
        <v>0</v>
      </c>
      <c r="D196" s="2">
        <f t="shared" si="45"/>
        <v>308</v>
      </c>
      <c r="E196" t="str">
        <f t="shared" si="46"/>
        <v>drewno</v>
      </c>
      <c r="F196" s="2">
        <f t="shared" si="47"/>
        <v>282</v>
      </c>
      <c r="G196" s="1" t="str">
        <f t="shared" si="48"/>
        <v>drewno</v>
      </c>
      <c r="H196">
        <f t="shared" si="49"/>
        <v>256</v>
      </c>
    </row>
    <row r="197" spans="1:8" x14ac:dyDescent="0.25">
      <c r="A197" s="1">
        <v>42457</v>
      </c>
      <c r="B197" s="2">
        <f t="shared" si="50"/>
        <v>1</v>
      </c>
      <c r="C197" s="2">
        <f t="shared" si="51"/>
        <v>0</v>
      </c>
      <c r="D197" s="2">
        <f t="shared" si="45"/>
        <v>256</v>
      </c>
      <c r="E197" t="str">
        <f t="shared" si="46"/>
        <v>gaz</v>
      </c>
      <c r="F197" s="2">
        <f t="shared" si="47"/>
        <v>256</v>
      </c>
      <c r="G197" s="1" t="str">
        <f t="shared" si="48"/>
        <v>drewno</v>
      </c>
      <c r="H197">
        <f t="shared" si="49"/>
        <v>230</v>
      </c>
    </row>
    <row r="198" spans="1:8" x14ac:dyDescent="0.25">
      <c r="A198" s="1">
        <v>42458</v>
      </c>
      <c r="B198" s="2">
        <f t="shared" si="50"/>
        <v>2</v>
      </c>
      <c r="C198" s="2">
        <f t="shared" si="51"/>
        <v>0</v>
      </c>
      <c r="D198" s="2">
        <f t="shared" si="45"/>
        <v>230</v>
      </c>
      <c r="E198" t="str">
        <f t="shared" si="46"/>
        <v>gaz</v>
      </c>
      <c r="F198" s="2">
        <f t="shared" si="47"/>
        <v>230</v>
      </c>
      <c r="G198" s="1" t="str">
        <f t="shared" si="48"/>
        <v>drewno</v>
      </c>
      <c r="H198">
        <f t="shared" si="49"/>
        <v>204</v>
      </c>
    </row>
    <row r="199" spans="1:8" x14ac:dyDescent="0.25">
      <c r="A199" s="1">
        <v>42459</v>
      </c>
      <c r="B199" s="2">
        <f t="shared" si="50"/>
        <v>3</v>
      </c>
      <c r="C199" s="2">
        <f t="shared" si="51"/>
        <v>0</v>
      </c>
      <c r="D199" s="2">
        <f t="shared" si="45"/>
        <v>204</v>
      </c>
      <c r="E199" t="str">
        <f t="shared" si="46"/>
        <v>gaz</v>
      </c>
      <c r="F199" s="2">
        <f t="shared" si="47"/>
        <v>204</v>
      </c>
      <c r="G199" s="1" t="str">
        <f t="shared" si="48"/>
        <v>drewno</v>
      </c>
      <c r="H199">
        <f t="shared" si="49"/>
        <v>178</v>
      </c>
    </row>
    <row r="200" spans="1:8" x14ac:dyDescent="0.25">
      <c r="A200" s="1">
        <v>42460</v>
      </c>
      <c r="B200" s="2">
        <f t="shared" si="50"/>
        <v>4</v>
      </c>
      <c r="C200" s="2">
        <f t="shared" si="51"/>
        <v>0</v>
      </c>
      <c r="D200" s="2">
        <f t="shared" si="45"/>
        <v>178</v>
      </c>
      <c r="E200" t="str">
        <f t="shared" si="46"/>
        <v>gaz</v>
      </c>
      <c r="F200" s="2">
        <f t="shared" si="47"/>
        <v>178</v>
      </c>
      <c r="G200" s="1" t="str">
        <f t="shared" si="48"/>
        <v>drewno</v>
      </c>
      <c r="H200">
        <f t="shared" si="49"/>
        <v>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9329-9657-4E97-9FBD-B729230078F7}">
  <dimension ref="A1:H202"/>
  <sheetViews>
    <sheetView workbookViewId="0">
      <pane ySplit="3" topLeftCell="A4" activePane="bottomLeft" state="frozen"/>
      <selection pane="bottomLeft" activeCell="G2" sqref="G2"/>
    </sheetView>
  </sheetViews>
  <sheetFormatPr defaultRowHeight="15" x14ac:dyDescent="0.25"/>
  <cols>
    <col min="1" max="1" width="10.140625" style="1" bestFit="1" customWidth="1"/>
    <col min="2" max="2" width="10.140625" style="2" customWidth="1"/>
    <col min="3" max="3" width="15.7109375" style="2" bestFit="1" customWidth="1"/>
    <col min="4" max="4" width="11.7109375" bestFit="1" customWidth="1"/>
    <col min="5" max="5" width="15.85546875" bestFit="1" customWidth="1"/>
    <col min="6" max="6" width="15.85546875" customWidth="1"/>
    <col min="7" max="7" width="18.85546875" bestFit="1" customWidth="1"/>
    <col min="8" max="8" width="14.42578125" customWidth="1"/>
  </cols>
  <sheetData>
    <row r="1" spans="1:8" x14ac:dyDescent="0.25">
      <c r="F1" t="s">
        <v>9</v>
      </c>
      <c r="G1">
        <f>COUNTIF(G4:G202,"gaz")</f>
        <v>32</v>
      </c>
    </row>
    <row r="2" spans="1:8" x14ac:dyDescent="0.25">
      <c r="C2" s="2">
        <f>COUNTIF(C4:C202,300)</f>
        <v>18</v>
      </c>
      <c r="F2" t="s">
        <v>1</v>
      </c>
      <c r="G2">
        <f>COUNTIF(G4:G202,"drewno")</f>
        <v>167</v>
      </c>
    </row>
    <row r="3" spans="1:8" x14ac:dyDescent="0.25">
      <c r="A3" s="1" t="s">
        <v>0</v>
      </c>
      <c r="B3" s="2" t="s">
        <v>3</v>
      </c>
      <c r="C3" s="2" t="s">
        <v>8</v>
      </c>
      <c r="D3" t="s">
        <v>2</v>
      </c>
      <c r="E3" t="s">
        <v>4</v>
      </c>
      <c r="F3" t="s">
        <v>6</v>
      </c>
      <c r="G3" t="s">
        <v>5</v>
      </c>
      <c r="H3" t="s">
        <v>7</v>
      </c>
    </row>
    <row r="4" spans="1:8" x14ac:dyDescent="0.25">
      <c r="A4" s="1">
        <v>42262</v>
      </c>
      <c r="B4" s="2">
        <f>WEEKDAY(A4,2)</f>
        <v>2</v>
      </c>
      <c r="C4" s="2">
        <v>0</v>
      </c>
      <c r="D4">
        <v>550</v>
      </c>
      <c r="E4" t="str">
        <f>IF(OR(B4=1,B4=2,B4=3,B4=4,B4=5),"gaz",IF(D4&gt;26,"drewno","gaz"))</f>
        <v>gaz</v>
      </c>
      <c r="F4">
        <f>IF(E4="drewno",D4-26,D4)</f>
        <v>550</v>
      </c>
      <c r="G4" s="1" t="str">
        <f>IF(F4&gt;26,"drewno","gaz")</f>
        <v>drewno</v>
      </c>
      <c r="H4">
        <f>IF(G4="drewno",F4-26,F4)</f>
        <v>524</v>
      </c>
    </row>
    <row r="5" spans="1:8" x14ac:dyDescent="0.25">
      <c r="A5" s="1">
        <v>42263</v>
      </c>
      <c r="B5" s="2">
        <f>WEEKDAY(A5,2)</f>
        <v>3</v>
      </c>
      <c r="C5" s="2">
        <f>IF(B5=5,IF(H4&lt;100,300,0),0)</f>
        <v>0</v>
      </c>
      <c r="D5" s="2">
        <f>H4</f>
        <v>524</v>
      </c>
      <c r="E5" t="str">
        <f>IF(OR(B5=1,B5=2,B5=3,B5=4,B5=5),"gaz",IF(D5&gt;26,"drewno","gaz"))</f>
        <v>gaz</v>
      </c>
      <c r="F5" s="2">
        <f>IF(E5="drewno",D5-26,D5)+C5</f>
        <v>524</v>
      </c>
      <c r="G5" s="1" t="str">
        <f>IF(F5&gt;26,"drewno","gaz")</f>
        <v>drewno</v>
      </c>
      <c r="H5">
        <f>IF(G5="drewno",F5-26,F5)</f>
        <v>498</v>
      </c>
    </row>
    <row r="6" spans="1:8" x14ac:dyDescent="0.25">
      <c r="A6" s="1">
        <v>42264</v>
      </c>
      <c r="B6" s="2">
        <f t="shared" ref="B6:B69" si="0">WEEKDAY(A6,2)</f>
        <v>4</v>
      </c>
      <c r="C6" s="2">
        <f t="shared" ref="C6:C69" si="1">IF(B6=5,IF(H5&lt;100,300,0),0)</f>
        <v>0</v>
      </c>
      <c r="D6" s="2">
        <f t="shared" ref="D6:D17" si="2">H5</f>
        <v>498</v>
      </c>
      <c r="E6" t="str">
        <f t="shared" ref="E6:E17" si="3">IF(OR(B6=1,B6=2,B6=3,B6=4,B6=5),"gaz",IF(D6&gt;26,"drewno","gaz"))</f>
        <v>gaz</v>
      </c>
      <c r="F6" s="2">
        <f t="shared" ref="F6:F17" si="4">IF(E6="drewno",D6-26,D6)+C6</f>
        <v>498</v>
      </c>
      <c r="G6" s="1" t="str">
        <f t="shared" ref="G6:G69" si="5">IF(F6&gt;26,"drewno","gaz")</f>
        <v>drewno</v>
      </c>
      <c r="H6">
        <f t="shared" ref="H6:H17" si="6">IF(G6="drewno",F6-26,F6)</f>
        <v>472</v>
      </c>
    </row>
    <row r="7" spans="1:8" x14ac:dyDescent="0.25">
      <c r="A7" s="1">
        <v>42265</v>
      </c>
      <c r="B7" s="2">
        <f t="shared" si="0"/>
        <v>5</v>
      </c>
      <c r="C7" s="2">
        <f t="shared" si="1"/>
        <v>0</v>
      </c>
      <c r="D7" s="2">
        <f t="shared" si="2"/>
        <v>472</v>
      </c>
      <c r="E7" t="str">
        <f t="shared" si="3"/>
        <v>gaz</v>
      </c>
      <c r="F7" s="2">
        <f t="shared" si="4"/>
        <v>472</v>
      </c>
      <c r="G7" s="1" t="str">
        <f t="shared" si="5"/>
        <v>drewno</v>
      </c>
      <c r="H7">
        <f t="shared" si="6"/>
        <v>446</v>
      </c>
    </row>
    <row r="8" spans="1:8" x14ac:dyDescent="0.25">
      <c r="A8" s="1">
        <v>42266</v>
      </c>
      <c r="B8" s="2">
        <f t="shared" si="0"/>
        <v>6</v>
      </c>
      <c r="C8" s="2">
        <f t="shared" si="1"/>
        <v>0</v>
      </c>
      <c r="D8" s="2">
        <f t="shared" si="2"/>
        <v>446</v>
      </c>
      <c r="E8" t="str">
        <f t="shared" si="3"/>
        <v>drewno</v>
      </c>
      <c r="F8" s="2">
        <f t="shared" si="4"/>
        <v>420</v>
      </c>
      <c r="G8" s="1" t="str">
        <f t="shared" si="5"/>
        <v>drewno</v>
      </c>
      <c r="H8">
        <f t="shared" si="6"/>
        <v>394</v>
      </c>
    </row>
    <row r="9" spans="1:8" x14ac:dyDescent="0.25">
      <c r="A9" s="1">
        <v>42267</v>
      </c>
      <c r="B9" s="2">
        <f t="shared" si="0"/>
        <v>7</v>
      </c>
      <c r="C9" s="2">
        <f t="shared" si="1"/>
        <v>0</v>
      </c>
      <c r="D9" s="2">
        <f t="shared" si="2"/>
        <v>394</v>
      </c>
      <c r="E9" t="str">
        <f t="shared" si="3"/>
        <v>drewno</v>
      </c>
      <c r="F9" s="2">
        <f t="shared" si="4"/>
        <v>368</v>
      </c>
      <c r="G9" s="1" t="str">
        <f t="shared" si="5"/>
        <v>drewno</v>
      </c>
      <c r="H9">
        <f t="shared" si="6"/>
        <v>342</v>
      </c>
    </row>
    <row r="10" spans="1:8" x14ac:dyDescent="0.25">
      <c r="A10" s="1">
        <v>42268</v>
      </c>
      <c r="B10" s="2">
        <f t="shared" si="0"/>
        <v>1</v>
      </c>
      <c r="C10" s="2">
        <f t="shared" si="1"/>
        <v>0</v>
      </c>
      <c r="D10" s="2">
        <f t="shared" si="2"/>
        <v>342</v>
      </c>
      <c r="E10" t="str">
        <f t="shared" si="3"/>
        <v>gaz</v>
      </c>
      <c r="F10" s="2">
        <f t="shared" si="4"/>
        <v>342</v>
      </c>
      <c r="G10" s="1" t="str">
        <f t="shared" si="5"/>
        <v>drewno</v>
      </c>
      <c r="H10">
        <f t="shared" si="6"/>
        <v>316</v>
      </c>
    </row>
    <row r="11" spans="1:8" x14ac:dyDescent="0.25">
      <c r="A11" s="1">
        <v>42269</v>
      </c>
      <c r="B11" s="2">
        <f t="shared" si="0"/>
        <v>2</v>
      </c>
      <c r="C11" s="2">
        <f t="shared" si="1"/>
        <v>0</v>
      </c>
      <c r="D11" s="2">
        <f t="shared" si="2"/>
        <v>316</v>
      </c>
      <c r="E11" t="str">
        <f t="shared" si="3"/>
        <v>gaz</v>
      </c>
      <c r="F11" s="2">
        <f t="shared" si="4"/>
        <v>316</v>
      </c>
      <c r="G11" s="1" t="str">
        <f t="shared" si="5"/>
        <v>drewno</v>
      </c>
      <c r="H11">
        <f t="shared" si="6"/>
        <v>290</v>
      </c>
    </row>
    <row r="12" spans="1:8" x14ac:dyDescent="0.25">
      <c r="A12" s="1">
        <v>42270</v>
      </c>
      <c r="B12" s="2">
        <f t="shared" si="0"/>
        <v>3</v>
      </c>
      <c r="C12" s="2">
        <f t="shared" si="1"/>
        <v>0</v>
      </c>
      <c r="D12" s="2">
        <f t="shared" si="2"/>
        <v>290</v>
      </c>
      <c r="E12" t="str">
        <f t="shared" si="3"/>
        <v>gaz</v>
      </c>
      <c r="F12" s="2">
        <f t="shared" si="4"/>
        <v>290</v>
      </c>
      <c r="G12" s="1" t="str">
        <f t="shared" si="5"/>
        <v>drewno</v>
      </c>
      <c r="H12">
        <f t="shared" si="6"/>
        <v>264</v>
      </c>
    </row>
    <row r="13" spans="1:8" x14ac:dyDescent="0.25">
      <c r="A13" s="1">
        <v>42271</v>
      </c>
      <c r="B13" s="2">
        <f t="shared" si="0"/>
        <v>4</v>
      </c>
      <c r="C13" s="2">
        <f t="shared" si="1"/>
        <v>0</v>
      </c>
      <c r="D13" s="2">
        <f t="shared" si="2"/>
        <v>264</v>
      </c>
      <c r="E13" t="str">
        <f t="shared" si="3"/>
        <v>gaz</v>
      </c>
      <c r="F13" s="2">
        <f t="shared" si="4"/>
        <v>264</v>
      </c>
      <c r="G13" s="1" t="str">
        <f t="shared" si="5"/>
        <v>drewno</v>
      </c>
      <c r="H13">
        <f t="shared" si="6"/>
        <v>238</v>
      </c>
    </row>
    <row r="14" spans="1:8" x14ac:dyDescent="0.25">
      <c r="A14" s="1">
        <v>42272</v>
      </c>
      <c r="B14" s="2">
        <f t="shared" si="0"/>
        <v>5</v>
      </c>
      <c r="C14" s="2">
        <f t="shared" si="1"/>
        <v>0</v>
      </c>
      <c r="D14" s="2">
        <f t="shared" si="2"/>
        <v>238</v>
      </c>
      <c r="E14" t="str">
        <f t="shared" si="3"/>
        <v>gaz</v>
      </c>
      <c r="F14" s="2">
        <f t="shared" si="4"/>
        <v>238</v>
      </c>
      <c r="G14" s="1" t="str">
        <f t="shared" si="5"/>
        <v>drewno</v>
      </c>
      <c r="H14">
        <f t="shared" si="6"/>
        <v>212</v>
      </c>
    </row>
    <row r="15" spans="1:8" x14ac:dyDescent="0.25">
      <c r="A15" s="1">
        <v>42273</v>
      </c>
      <c r="B15" s="2">
        <f t="shared" si="0"/>
        <v>6</v>
      </c>
      <c r="C15" s="2">
        <f t="shared" si="1"/>
        <v>0</v>
      </c>
      <c r="D15" s="2">
        <f t="shared" si="2"/>
        <v>212</v>
      </c>
      <c r="E15" t="str">
        <f t="shared" si="3"/>
        <v>drewno</v>
      </c>
      <c r="F15" s="2">
        <f t="shared" si="4"/>
        <v>186</v>
      </c>
      <c r="G15" s="1" t="str">
        <f t="shared" si="5"/>
        <v>drewno</v>
      </c>
      <c r="H15">
        <f t="shared" si="6"/>
        <v>160</v>
      </c>
    </row>
    <row r="16" spans="1:8" x14ac:dyDescent="0.25">
      <c r="A16" s="1">
        <v>42274</v>
      </c>
      <c r="B16" s="2">
        <f t="shared" si="0"/>
        <v>7</v>
      </c>
      <c r="C16" s="2">
        <f t="shared" si="1"/>
        <v>0</v>
      </c>
      <c r="D16" s="2">
        <f t="shared" si="2"/>
        <v>160</v>
      </c>
      <c r="E16" t="str">
        <f t="shared" si="3"/>
        <v>drewno</v>
      </c>
      <c r="F16" s="2">
        <f t="shared" si="4"/>
        <v>134</v>
      </c>
      <c r="G16" s="1" t="str">
        <f t="shared" si="5"/>
        <v>drewno</v>
      </c>
      <c r="H16">
        <f t="shared" si="6"/>
        <v>108</v>
      </c>
    </row>
    <row r="17" spans="1:8" x14ac:dyDescent="0.25">
      <c r="A17" s="1">
        <v>42275</v>
      </c>
      <c r="B17" s="2">
        <f t="shared" si="0"/>
        <v>1</v>
      </c>
      <c r="C17" s="2">
        <f t="shared" si="1"/>
        <v>0</v>
      </c>
      <c r="D17" s="2">
        <f t="shared" si="2"/>
        <v>108</v>
      </c>
      <c r="E17" t="str">
        <f t="shared" si="3"/>
        <v>gaz</v>
      </c>
      <c r="F17" s="2">
        <f t="shared" si="4"/>
        <v>108</v>
      </c>
      <c r="G17" s="1" t="str">
        <f t="shared" si="5"/>
        <v>drewno</v>
      </c>
      <c r="H17">
        <f t="shared" si="6"/>
        <v>82</v>
      </c>
    </row>
    <row r="18" spans="1:8" x14ac:dyDescent="0.25">
      <c r="A18" s="1">
        <v>42276</v>
      </c>
      <c r="B18" s="2">
        <f t="shared" si="0"/>
        <v>2</v>
      </c>
      <c r="C18" s="2">
        <f t="shared" si="1"/>
        <v>0</v>
      </c>
      <c r="D18" s="2">
        <f>H17</f>
        <v>82</v>
      </c>
      <c r="E18" t="str">
        <f>IF(OR(B18=1,B18=2,B18=3,B18=4,B18=5),"gaz",IF(D18&gt;26,"drewno","gaz"))</f>
        <v>gaz</v>
      </c>
      <c r="F18" s="2">
        <f>IF(E18="drewno",D18-26,D18)+C18</f>
        <v>82</v>
      </c>
      <c r="G18" s="1" t="str">
        <f>IF(F18&gt;26,"drewno","gaz")</f>
        <v>drewno</v>
      </c>
      <c r="H18">
        <f>IF(G18="drewno",F18-26,F18)</f>
        <v>56</v>
      </c>
    </row>
    <row r="19" spans="1:8" x14ac:dyDescent="0.25">
      <c r="A19" s="1">
        <v>42277</v>
      </c>
      <c r="B19" s="2">
        <f t="shared" si="0"/>
        <v>3</v>
      </c>
      <c r="C19" s="2">
        <f t="shared" si="1"/>
        <v>0</v>
      </c>
      <c r="D19" s="2">
        <f t="shared" ref="D19:D20" si="7">H18</f>
        <v>56</v>
      </c>
      <c r="E19" t="str">
        <f t="shared" ref="E19:E20" si="8">IF(OR(B19=1,B19=2,B19=3,B19=4,B19=5),"gaz",IF(D19&gt;26,"drewno","gaz"))</f>
        <v>gaz</v>
      </c>
      <c r="F19" s="2">
        <f t="shared" ref="F19:F20" si="9">IF(E19="drewno",D19-26,D19)+C19</f>
        <v>56</v>
      </c>
      <c r="G19" s="1" t="str">
        <f t="shared" si="5"/>
        <v>drewno</v>
      </c>
      <c r="H19">
        <f t="shared" ref="H19:H20" si="10">IF(G19="drewno",F19-26,F19)</f>
        <v>30</v>
      </c>
    </row>
    <row r="20" spans="1:8" x14ac:dyDescent="0.25">
      <c r="A20" s="1">
        <v>42278</v>
      </c>
      <c r="B20" s="2">
        <f t="shared" si="0"/>
        <v>4</v>
      </c>
      <c r="C20" s="2">
        <f t="shared" si="1"/>
        <v>0</v>
      </c>
      <c r="D20" s="2">
        <f t="shared" si="7"/>
        <v>30</v>
      </c>
      <c r="E20" t="str">
        <f t="shared" si="8"/>
        <v>gaz</v>
      </c>
      <c r="F20" s="2">
        <f t="shared" si="9"/>
        <v>30</v>
      </c>
      <c r="G20" s="1" t="str">
        <f t="shared" si="5"/>
        <v>drewno</v>
      </c>
      <c r="H20">
        <f t="shared" si="10"/>
        <v>4</v>
      </c>
    </row>
    <row r="21" spans="1:8" x14ac:dyDescent="0.25">
      <c r="A21" s="1">
        <v>42279</v>
      </c>
      <c r="B21" s="2">
        <f t="shared" si="0"/>
        <v>5</v>
      </c>
      <c r="C21" s="2">
        <f t="shared" si="1"/>
        <v>300</v>
      </c>
      <c r="D21" s="2">
        <f>H20</f>
        <v>4</v>
      </c>
      <c r="E21" t="str">
        <f>IF(OR(B21=1,B21=2,B21=3,B21=4,B21=5),"gaz",IF(D21&gt;26,"drewno","gaz"))</f>
        <v>gaz</v>
      </c>
      <c r="F21" s="2">
        <f>IF(E21="drewno",D21-26,D21)+C21</f>
        <v>304</v>
      </c>
      <c r="G21" s="1" t="str">
        <f>IF(F21&gt;26,"drewno","gaz")</f>
        <v>drewno</v>
      </c>
      <c r="H21">
        <f>IF(G21="drewno",F21-26,F21)</f>
        <v>278</v>
      </c>
    </row>
    <row r="22" spans="1:8" x14ac:dyDescent="0.25">
      <c r="A22" s="1">
        <v>42280</v>
      </c>
      <c r="B22" s="2">
        <f t="shared" si="0"/>
        <v>6</v>
      </c>
      <c r="C22" s="2">
        <f t="shared" si="1"/>
        <v>0</v>
      </c>
      <c r="D22" s="2">
        <f t="shared" ref="D22:D32" si="11">H21</f>
        <v>278</v>
      </c>
      <c r="E22" t="str">
        <f t="shared" ref="E22:E32" si="12">IF(OR(B22=1,B22=2,B22=3,B22=4,B22=5),"gaz",IF(D22&gt;26,"drewno","gaz"))</f>
        <v>drewno</v>
      </c>
      <c r="F22" s="2">
        <f t="shared" ref="F22:F32" si="13">IF(E22="drewno",D22-26,D22)+C22</f>
        <v>252</v>
      </c>
      <c r="G22" s="1" t="str">
        <f t="shared" si="5"/>
        <v>drewno</v>
      </c>
      <c r="H22">
        <f t="shared" ref="H22:H32" si="14">IF(G22="drewno",F22-26,F22)</f>
        <v>226</v>
      </c>
    </row>
    <row r="23" spans="1:8" x14ac:dyDescent="0.25">
      <c r="A23" s="1">
        <v>42281</v>
      </c>
      <c r="B23" s="2">
        <f t="shared" si="0"/>
        <v>7</v>
      </c>
      <c r="C23" s="2">
        <f t="shared" si="1"/>
        <v>0</v>
      </c>
      <c r="D23" s="2">
        <f t="shared" si="11"/>
        <v>226</v>
      </c>
      <c r="E23" t="str">
        <f t="shared" si="12"/>
        <v>drewno</v>
      </c>
      <c r="F23" s="2">
        <f t="shared" si="13"/>
        <v>200</v>
      </c>
      <c r="G23" s="1" t="str">
        <f t="shared" si="5"/>
        <v>drewno</v>
      </c>
      <c r="H23">
        <f t="shared" si="14"/>
        <v>174</v>
      </c>
    </row>
    <row r="24" spans="1:8" x14ac:dyDescent="0.25">
      <c r="A24" s="1">
        <v>42282</v>
      </c>
      <c r="B24" s="2">
        <f t="shared" si="0"/>
        <v>1</v>
      </c>
      <c r="C24" s="2">
        <f t="shared" si="1"/>
        <v>0</v>
      </c>
      <c r="D24" s="2">
        <f t="shared" si="11"/>
        <v>174</v>
      </c>
      <c r="E24" t="str">
        <f t="shared" si="12"/>
        <v>gaz</v>
      </c>
      <c r="F24" s="2">
        <f t="shared" si="13"/>
        <v>174</v>
      </c>
      <c r="G24" s="1" t="str">
        <f t="shared" si="5"/>
        <v>drewno</v>
      </c>
      <c r="H24">
        <f t="shared" si="14"/>
        <v>148</v>
      </c>
    </row>
    <row r="25" spans="1:8" x14ac:dyDescent="0.25">
      <c r="A25" s="1">
        <v>42283</v>
      </c>
      <c r="B25" s="2">
        <f t="shared" si="0"/>
        <v>2</v>
      </c>
      <c r="C25" s="2">
        <f t="shared" si="1"/>
        <v>0</v>
      </c>
      <c r="D25" s="2">
        <f t="shared" si="11"/>
        <v>148</v>
      </c>
      <c r="E25" t="str">
        <f t="shared" si="12"/>
        <v>gaz</v>
      </c>
      <c r="F25" s="2">
        <f t="shared" si="13"/>
        <v>148</v>
      </c>
      <c r="G25" s="1" t="str">
        <f t="shared" si="5"/>
        <v>drewno</v>
      </c>
      <c r="H25">
        <f t="shared" si="14"/>
        <v>122</v>
      </c>
    </row>
    <row r="26" spans="1:8" x14ac:dyDescent="0.25">
      <c r="A26" s="1">
        <v>42284</v>
      </c>
      <c r="B26" s="2">
        <f t="shared" si="0"/>
        <v>3</v>
      </c>
      <c r="C26" s="2">
        <f t="shared" si="1"/>
        <v>0</v>
      </c>
      <c r="D26" s="2">
        <f t="shared" si="11"/>
        <v>122</v>
      </c>
      <c r="E26" t="str">
        <f t="shared" si="12"/>
        <v>gaz</v>
      </c>
      <c r="F26" s="2">
        <f t="shared" si="13"/>
        <v>122</v>
      </c>
      <c r="G26" s="1" t="str">
        <f t="shared" si="5"/>
        <v>drewno</v>
      </c>
      <c r="H26">
        <f t="shared" si="14"/>
        <v>96</v>
      </c>
    </row>
    <row r="27" spans="1:8" x14ac:dyDescent="0.25">
      <c r="A27" s="1">
        <v>42285</v>
      </c>
      <c r="B27" s="2">
        <f t="shared" si="0"/>
        <v>4</v>
      </c>
      <c r="C27" s="2">
        <f t="shared" si="1"/>
        <v>0</v>
      </c>
      <c r="D27" s="2">
        <f t="shared" si="11"/>
        <v>96</v>
      </c>
      <c r="E27" t="str">
        <f t="shared" si="12"/>
        <v>gaz</v>
      </c>
      <c r="F27" s="2">
        <f t="shared" si="13"/>
        <v>96</v>
      </c>
      <c r="G27" s="1" t="str">
        <f t="shared" si="5"/>
        <v>drewno</v>
      </c>
      <c r="H27">
        <f t="shared" si="14"/>
        <v>70</v>
      </c>
    </row>
    <row r="28" spans="1:8" x14ac:dyDescent="0.25">
      <c r="A28" s="1">
        <v>42286</v>
      </c>
      <c r="B28" s="2">
        <f t="shared" si="0"/>
        <v>5</v>
      </c>
      <c r="C28" s="2">
        <f t="shared" si="1"/>
        <v>300</v>
      </c>
      <c r="D28" s="2">
        <f t="shared" si="11"/>
        <v>70</v>
      </c>
      <c r="E28" t="str">
        <f t="shared" si="12"/>
        <v>gaz</v>
      </c>
      <c r="F28" s="2">
        <f t="shared" si="13"/>
        <v>370</v>
      </c>
      <c r="G28" s="1" t="str">
        <f t="shared" si="5"/>
        <v>drewno</v>
      </c>
      <c r="H28">
        <f t="shared" si="14"/>
        <v>344</v>
      </c>
    </row>
    <row r="29" spans="1:8" x14ac:dyDescent="0.25">
      <c r="A29" s="1">
        <v>42287</v>
      </c>
      <c r="B29" s="2">
        <f t="shared" si="0"/>
        <v>6</v>
      </c>
      <c r="C29" s="2">
        <f t="shared" si="1"/>
        <v>0</v>
      </c>
      <c r="D29" s="2">
        <f t="shared" si="11"/>
        <v>344</v>
      </c>
      <c r="E29" t="str">
        <f t="shared" si="12"/>
        <v>drewno</v>
      </c>
      <c r="F29" s="2">
        <f t="shared" si="13"/>
        <v>318</v>
      </c>
      <c r="G29" s="1" t="str">
        <f t="shared" si="5"/>
        <v>drewno</v>
      </c>
      <c r="H29">
        <f t="shared" si="14"/>
        <v>292</v>
      </c>
    </row>
    <row r="30" spans="1:8" x14ac:dyDescent="0.25">
      <c r="A30" s="1">
        <v>42288</v>
      </c>
      <c r="B30" s="2">
        <f t="shared" si="0"/>
        <v>7</v>
      </c>
      <c r="C30" s="2">
        <f t="shared" si="1"/>
        <v>0</v>
      </c>
      <c r="D30" s="2">
        <f t="shared" si="11"/>
        <v>292</v>
      </c>
      <c r="E30" t="str">
        <f t="shared" si="12"/>
        <v>drewno</v>
      </c>
      <c r="F30" s="2">
        <f t="shared" si="13"/>
        <v>266</v>
      </c>
      <c r="G30" s="1" t="str">
        <f t="shared" si="5"/>
        <v>drewno</v>
      </c>
      <c r="H30">
        <f t="shared" si="14"/>
        <v>240</v>
      </c>
    </row>
    <row r="31" spans="1:8" x14ac:dyDescent="0.25">
      <c r="A31" s="1">
        <v>42289</v>
      </c>
      <c r="B31" s="2">
        <f t="shared" si="0"/>
        <v>1</v>
      </c>
      <c r="C31" s="2">
        <f t="shared" si="1"/>
        <v>0</v>
      </c>
      <c r="D31" s="2">
        <f t="shared" si="11"/>
        <v>240</v>
      </c>
      <c r="E31" t="str">
        <f t="shared" si="12"/>
        <v>gaz</v>
      </c>
      <c r="F31" s="2">
        <f t="shared" si="13"/>
        <v>240</v>
      </c>
      <c r="G31" s="1" t="str">
        <f t="shared" si="5"/>
        <v>drewno</v>
      </c>
      <c r="H31">
        <f t="shared" si="14"/>
        <v>214</v>
      </c>
    </row>
    <row r="32" spans="1:8" x14ac:dyDescent="0.25">
      <c r="A32" s="1">
        <v>42290</v>
      </c>
      <c r="B32" s="2">
        <f t="shared" si="0"/>
        <v>2</v>
      </c>
      <c r="C32" s="2">
        <f t="shared" si="1"/>
        <v>0</v>
      </c>
      <c r="D32" s="2">
        <f t="shared" si="11"/>
        <v>214</v>
      </c>
      <c r="E32" t="str">
        <f t="shared" si="12"/>
        <v>gaz</v>
      </c>
      <c r="F32" s="2">
        <f t="shared" si="13"/>
        <v>214</v>
      </c>
      <c r="G32" s="1" t="str">
        <f t="shared" si="5"/>
        <v>drewno</v>
      </c>
      <c r="H32">
        <f t="shared" si="14"/>
        <v>188</v>
      </c>
    </row>
    <row r="33" spans="1:8" x14ac:dyDescent="0.25">
      <c r="A33" s="1">
        <v>42291</v>
      </c>
      <c r="B33" s="2">
        <f t="shared" si="0"/>
        <v>3</v>
      </c>
      <c r="C33" s="2">
        <f t="shared" si="1"/>
        <v>0</v>
      </c>
      <c r="D33" s="2">
        <f>H32</f>
        <v>188</v>
      </c>
      <c r="E33" t="str">
        <f>IF(OR(B33=1,B33=2,B33=3,B33=4,B33=5),"gaz",IF(D33&gt;26,"drewno","gaz"))</f>
        <v>gaz</v>
      </c>
      <c r="F33" s="2">
        <f>IF(E33="drewno",D33-26,D33)+C33</f>
        <v>188</v>
      </c>
      <c r="G33" s="1" t="str">
        <f>IF(F33&gt;26,"drewno","gaz")</f>
        <v>drewno</v>
      </c>
      <c r="H33">
        <f>IF(G33="drewno",F33-26,F33)</f>
        <v>162</v>
      </c>
    </row>
    <row r="34" spans="1:8" x14ac:dyDescent="0.25">
      <c r="A34" s="1">
        <v>42292</v>
      </c>
      <c r="B34" s="2">
        <f t="shared" si="0"/>
        <v>4</v>
      </c>
      <c r="C34" s="2">
        <f t="shared" si="1"/>
        <v>0</v>
      </c>
      <c r="D34" s="2">
        <f t="shared" ref="D34:D39" si="15">H33</f>
        <v>162</v>
      </c>
      <c r="E34" t="str">
        <f t="shared" ref="E34:E39" si="16">IF(OR(B34=1,B34=2,B34=3,B34=4,B34=5),"gaz",IF(D34&gt;26,"drewno","gaz"))</f>
        <v>gaz</v>
      </c>
      <c r="F34" s="2">
        <f t="shared" ref="F34:F39" si="17">IF(E34="drewno",D34-26,D34)+C34</f>
        <v>162</v>
      </c>
      <c r="G34" s="1" t="str">
        <f t="shared" si="5"/>
        <v>drewno</v>
      </c>
      <c r="H34">
        <f t="shared" ref="H34:H39" si="18">IF(G34="drewno",F34-26,F34)</f>
        <v>136</v>
      </c>
    </row>
    <row r="35" spans="1:8" x14ac:dyDescent="0.25">
      <c r="A35" s="1">
        <v>42293</v>
      </c>
      <c r="B35" s="2">
        <f t="shared" si="0"/>
        <v>5</v>
      </c>
      <c r="C35" s="2">
        <f t="shared" si="1"/>
        <v>0</v>
      </c>
      <c r="D35" s="2">
        <f t="shared" si="15"/>
        <v>136</v>
      </c>
      <c r="E35" t="str">
        <f t="shared" si="16"/>
        <v>gaz</v>
      </c>
      <c r="F35" s="2">
        <f t="shared" si="17"/>
        <v>136</v>
      </c>
      <c r="G35" s="1" t="str">
        <f t="shared" si="5"/>
        <v>drewno</v>
      </c>
      <c r="H35">
        <f t="shared" si="18"/>
        <v>110</v>
      </c>
    </row>
    <row r="36" spans="1:8" x14ac:dyDescent="0.25">
      <c r="A36" s="1">
        <v>42294</v>
      </c>
      <c r="B36" s="2">
        <f t="shared" si="0"/>
        <v>6</v>
      </c>
      <c r="C36" s="2">
        <f t="shared" si="1"/>
        <v>0</v>
      </c>
      <c r="D36" s="2">
        <f t="shared" si="15"/>
        <v>110</v>
      </c>
      <c r="E36" t="str">
        <f t="shared" si="16"/>
        <v>drewno</v>
      </c>
      <c r="F36" s="2">
        <f t="shared" si="17"/>
        <v>84</v>
      </c>
      <c r="G36" s="1" t="str">
        <f t="shared" si="5"/>
        <v>drewno</v>
      </c>
      <c r="H36">
        <f t="shared" si="18"/>
        <v>58</v>
      </c>
    </row>
    <row r="37" spans="1:8" x14ac:dyDescent="0.25">
      <c r="A37" s="1">
        <v>42295</v>
      </c>
      <c r="B37" s="2">
        <f t="shared" si="0"/>
        <v>7</v>
      </c>
      <c r="C37" s="2">
        <f t="shared" si="1"/>
        <v>0</v>
      </c>
      <c r="D37" s="2">
        <f t="shared" si="15"/>
        <v>58</v>
      </c>
      <c r="E37" t="str">
        <f t="shared" si="16"/>
        <v>drewno</v>
      </c>
      <c r="F37" s="2">
        <f t="shared" si="17"/>
        <v>32</v>
      </c>
      <c r="G37" s="1" t="str">
        <f t="shared" si="5"/>
        <v>drewno</v>
      </c>
      <c r="H37">
        <f t="shared" si="18"/>
        <v>6</v>
      </c>
    </row>
    <row r="38" spans="1:8" x14ac:dyDescent="0.25">
      <c r="A38" s="1">
        <v>42296</v>
      </c>
      <c r="B38" s="2">
        <f t="shared" si="0"/>
        <v>1</v>
      </c>
      <c r="C38" s="2">
        <f t="shared" si="1"/>
        <v>0</v>
      </c>
      <c r="D38" s="2">
        <f t="shared" si="15"/>
        <v>6</v>
      </c>
      <c r="E38" t="str">
        <f t="shared" si="16"/>
        <v>gaz</v>
      </c>
      <c r="F38" s="2">
        <f t="shared" si="17"/>
        <v>6</v>
      </c>
      <c r="G38" s="1" t="str">
        <f t="shared" si="5"/>
        <v>gaz</v>
      </c>
      <c r="H38">
        <f t="shared" si="18"/>
        <v>6</v>
      </c>
    </row>
    <row r="39" spans="1:8" x14ac:dyDescent="0.25">
      <c r="A39" s="1">
        <v>42297</v>
      </c>
      <c r="B39" s="2">
        <f t="shared" si="0"/>
        <v>2</v>
      </c>
      <c r="C39" s="2">
        <f t="shared" si="1"/>
        <v>0</v>
      </c>
      <c r="D39" s="2">
        <f t="shared" si="15"/>
        <v>6</v>
      </c>
      <c r="E39" t="str">
        <f t="shared" si="16"/>
        <v>gaz</v>
      </c>
      <c r="F39" s="2">
        <f t="shared" si="17"/>
        <v>6</v>
      </c>
      <c r="G39" s="1" t="str">
        <f t="shared" si="5"/>
        <v>gaz</v>
      </c>
      <c r="H39">
        <f t="shared" si="18"/>
        <v>6</v>
      </c>
    </row>
    <row r="40" spans="1:8" x14ac:dyDescent="0.25">
      <c r="A40" s="1">
        <v>42298</v>
      </c>
      <c r="B40" s="2">
        <f t="shared" si="0"/>
        <v>3</v>
      </c>
      <c r="C40" s="2">
        <f t="shared" si="1"/>
        <v>0</v>
      </c>
      <c r="D40" s="2">
        <f>H39</f>
        <v>6</v>
      </c>
      <c r="E40" t="str">
        <f>IF(OR(B40=1,B40=2,B40=3,B40=4,B40=5),"gaz",IF(D40&gt;26,"drewno","gaz"))</f>
        <v>gaz</v>
      </c>
      <c r="F40" s="2">
        <f>IF(E40="drewno",D40-26,D40)+C40</f>
        <v>6</v>
      </c>
      <c r="G40" s="1" t="str">
        <f>IF(F40&gt;26,"drewno","gaz")</f>
        <v>gaz</v>
      </c>
      <c r="H40">
        <f>IF(G40="drewno",F40-26,F40)</f>
        <v>6</v>
      </c>
    </row>
    <row r="41" spans="1:8" x14ac:dyDescent="0.25">
      <c r="A41" s="1">
        <v>42299</v>
      </c>
      <c r="B41" s="2">
        <f t="shared" si="0"/>
        <v>4</v>
      </c>
      <c r="C41" s="2">
        <f t="shared" si="1"/>
        <v>0</v>
      </c>
      <c r="D41" s="2">
        <f t="shared" ref="D41:D45" si="19">H40</f>
        <v>6</v>
      </c>
      <c r="E41" t="str">
        <f t="shared" ref="E41:E45" si="20">IF(OR(B41=1,B41=2,B41=3,B41=4,B41=5),"gaz",IF(D41&gt;26,"drewno","gaz"))</f>
        <v>gaz</v>
      </c>
      <c r="F41" s="2">
        <f t="shared" ref="F41:F45" si="21">IF(E41="drewno",D41-26,D41)+C41</f>
        <v>6</v>
      </c>
      <c r="G41" s="1" t="str">
        <f t="shared" si="5"/>
        <v>gaz</v>
      </c>
      <c r="H41">
        <f t="shared" ref="H41:H45" si="22">IF(G41="drewno",F41-26,F41)</f>
        <v>6</v>
      </c>
    </row>
    <row r="42" spans="1:8" x14ac:dyDescent="0.25">
      <c r="A42" s="1">
        <v>42300</v>
      </c>
      <c r="B42" s="2">
        <f t="shared" si="0"/>
        <v>5</v>
      </c>
      <c r="C42" s="2">
        <f t="shared" si="1"/>
        <v>300</v>
      </c>
      <c r="D42" s="2">
        <f t="shared" si="19"/>
        <v>6</v>
      </c>
      <c r="E42" t="str">
        <f t="shared" si="20"/>
        <v>gaz</v>
      </c>
      <c r="F42" s="2">
        <f t="shared" si="21"/>
        <v>306</v>
      </c>
      <c r="G42" s="1" t="str">
        <f t="shared" si="5"/>
        <v>drewno</v>
      </c>
      <c r="H42">
        <f t="shared" si="22"/>
        <v>280</v>
      </c>
    </row>
    <row r="43" spans="1:8" x14ac:dyDescent="0.25">
      <c r="A43" s="1">
        <v>42301</v>
      </c>
      <c r="B43" s="2">
        <f t="shared" si="0"/>
        <v>6</v>
      </c>
      <c r="C43" s="2">
        <f t="shared" si="1"/>
        <v>0</v>
      </c>
      <c r="D43" s="2">
        <f t="shared" si="19"/>
        <v>280</v>
      </c>
      <c r="E43" t="str">
        <f t="shared" si="20"/>
        <v>drewno</v>
      </c>
      <c r="F43" s="2">
        <f t="shared" si="21"/>
        <v>254</v>
      </c>
      <c r="G43" s="1" t="str">
        <f t="shared" si="5"/>
        <v>drewno</v>
      </c>
      <c r="H43">
        <f t="shared" si="22"/>
        <v>228</v>
      </c>
    </row>
    <row r="44" spans="1:8" x14ac:dyDescent="0.25">
      <c r="A44" s="1">
        <v>42302</v>
      </c>
      <c r="B44" s="2">
        <f t="shared" si="0"/>
        <v>7</v>
      </c>
      <c r="C44" s="2">
        <f t="shared" si="1"/>
        <v>0</v>
      </c>
      <c r="D44" s="2">
        <f t="shared" si="19"/>
        <v>228</v>
      </c>
      <c r="E44" t="str">
        <f t="shared" si="20"/>
        <v>drewno</v>
      </c>
      <c r="F44" s="2">
        <f t="shared" si="21"/>
        <v>202</v>
      </c>
      <c r="G44" s="1" t="str">
        <f t="shared" si="5"/>
        <v>drewno</v>
      </c>
      <c r="H44">
        <f t="shared" si="22"/>
        <v>176</v>
      </c>
    </row>
    <row r="45" spans="1:8" x14ac:dyDescent="0.25">
      <c r="A45" s="1">
        <v>42303</v>
      </c>
      <c r="B45" s="2">
        <f t="shared" si="0"/>
        <v>1</v>
      </c>
      <c r="C45" s="2">
        <f t="shared" si="1"/>
        <v>0</v>
      </c>
      <c r="D45" s="2">
        <f t="shared" si="19"/>
        <v>176</v>
      </c>
      <c r="E45" t="str">
        <f t="shared" si="20"/>
        <v>gaz</v>
      </c>
      <c r="F45" s="2">
        <f t="shared" si="21"/>
        <v>176</v>
      </c>
      <c r="G45" s="1" t="str">
        <f t="shared" si="5"/>
        <v>drewno</v>
      </c>
      <c r="H45">
        <f t="shared" si="22"/>
        <v>150</v>
      </c>
    </row>
    <row r="46" spans="1:8" x14ac:dyDescent="0.25">
      <c r="A46" s="1">
        <v>42304</v>
      </c>
      <c r="B46" s="2">
        <f t="shared" si="0"/>
        <v>2</v>
      </c>
      <c r="C46" s="2">
        <f t="shared" si="1"/>
        <v>0</v>
      </c>
      <c r="D46" s="2">
        <f>H45</f>
        <v>150</v>
      </c>
      <c r="E46" t="str">
        <f>IF(OR(B46=1,B46=2,B46=3,B46=4,B46=5),"gaz",IF(D46&gt;26,"drewno","gaz"))</f>
        <v>gaz</v>
      </c>
      <c r="F46" s="2">
        <f>IF(E46="drewno",D46-26,D46)+C46</f>
        <v>150</v>
      </c>
      <c r="G46" s="1" t="str">
        <f>IF(F46&gt;26,"drewno","gaz")</f>
        <v>drewno</v>
      </c>
      <c r="H46">
        <f>IF(G46="drewno",F46-26,F46)</f>
        <v>124</v>
      </c>
    </row>
    <row r="47" spans="1:8" x14ac:dyDescent="0.25">
      <c r="A47" s="1">
        <v>42305</v>
      </c>
      <c r="B47" s="2">
        <f t="shared" si="0"/>
        <v>3</v>
      </c>
      <c r="C47" s="2">
        <f t="shared" si="1"/>
        <v>0</v>
      </c>
      <c r="D47" s="2">
        <f t="shared" ref="D47:D54" si="23">H46</f>
        <v>124</v>
      </c>
      <c r="E47" t="str">
        <f t="shared" ref="E47:E54" si="24">IF(OR(B47=1,B47=2,B47=3,B47=4,B47=5),"gaz",IF(D47&gt;26,"drewno","gaz"))</f>
        <v>gaz</v>
      </c>
      <c r="F47" s="2">
        <f t="shared" ref="F47:F54" si="25">IF(E47="drewno",D47-26,D47)+C47</f>
        <v>124</v>
      </c>
      <c r="G47" s="1" t="str">
        <f t="shared" si="5"/>
        <v>drewno</v>
      </c>
      <c r="H47">
        <f t="shared" ref="H47:H54" si="26">IF(G47="drewno",F47-26,F47)</f>
        <v>98</v>
      </c>
    </row>
    <row r="48" spans="1:8" x14ac:dyDescent="0.25">
      <c r="A48" s="1">
        <v>42306</v>
      </c>
      <c r="B48" s="2">
        <f t="shared" si="0"/>
        <v>4</v>
      </c>
      <c r="C48" s="2">
        <f t="shared" si="1"/>
        <v>0</v>
      </c>
      <c r="D48" s="2">
        <f t="shared" si="23"/>
        <v>98</v>
      </c>
      <c r="E48" t="str">
        <f t="shared" si="24"/>
        <v>gaz</v>
      </c>
      <c r="F48" s="2">
        <f t="shared" si="25"/>
        <v>98</v>
      </c>
      <c r="G48" s="1" t="str">
        <f t="shared" si="5"/>
        <v>drewno</v>
      </c>
      <c r="H48">
        <f t="shared" si="26"/>
        <v>72</v>
      </c>
    </row>
    <row r="49" spans="1:8" x14ac:dyDescent="0.25">
      <c r="A49" s="1">
        <v>42307</v>
      </c>
      <c r="B49" s="2">
        <f t="shared" si="0"/>
        <v>5</v>
      </c>
      <c r="C49" s="2">
        <f t="shared" si="1"/>
        <v>300</v>
      </c>
      <c r="D49" s="2">
        <f t="shared" si="23"/>
        <v>72</v>
      </c>
      <c r="E49" t="str">
        <f t="shared" si="24"/>
        <v>gaz</v>
      </c>
      <c r="F49" s="2">
        <f t="shared" si="25"/>
        <v>372</v>
      </c>
      <c r="G49" s="1" t="str">
        <f t="shared" si="5"/>
        <v>drewno</v>
      </c>
      <c r="H49">
        <f t="shared" si="26"/>
        <v>346</v>
      </c>
    </row>
    <row r="50" spans="1:8" x14ac:dyDescent="0.25">
      <c r="A50" s="1">
        <v>42308</v>
      </c>
      <c r="B50" s="2">
        <f t="shared" si="0"/>
        <v>6</v>
      </c>
      <c r="C50" s="2">
        <f t="shared" si="1"/>
        <v>0</v>
      </c>
      <c r="D50" s="2">
        <f t="shared" si="23"/>
        <v>346</v>
      </c>
      <c r="E50" t="str">
        <f t="shared" si="24"/>
        <v>drewno</v>
      </c>
      <c r="F50" s="2">
        <f t="shared" si="25"/>
        <v>320</v>
      </c>
      <c r="G50" s="1" t="str">
        <f t="shared" si="5"/>
        <v>drewno</v>
      </c>
      <c r="H50">
        <f t="shared" si="26"/>
        <v>294</v>
      </c>
    </row>
    <row r="51" spans="1:8" x14ac:dyDescent="0.25">
      <c r="A51" s="1">
        <v>42309</v>
      </c>
      <c r="B51" s="2">
        <f t="shared" si="0"/>
        <v>7</v>
      </c>
      <c r="C51" s="2">
        <f t="shared" si="1"/>
        <v>0</v>
      </c>
      <c r="D51" s="2">
        <f t="shared" si="23"/>
        <v>294</v>
      </c>
      <c r="E51" t="str">
        <f t="shared" si="24"/>
        <v>drewno</v>
      </c>
      <c r="F51" s="2">
        <f t="shared" si="25"/>
        <v>268</v>
      </c>
      <c r="G51" s="1" t="str">
        <f t="shared" si="5"/>
        <v>drewno</v>
      </c>
      <c r="H51">
        <f t="shared" si="26"/>
        <v>242</v>
      </c>
    </row>
    <row r="52" spans="1:8" x14ac:dyDescent="0.25">
      <c r="A52" s="1">
        <v>42310</v>
      </c>
      <c r="B52" s="2">
        <f t="shared" si="0"/>
        <v>1</v>
      </c>
      <c r="C52" s="2">
        <f t="shared" si="1"/>
        <v>0</v>
      </c>
      <c r="D52" s="2">
        <f t="shared" si="23"/>
        <v>242</v>
      </c>
      <c r="E52" t="str">
        <f t="shared" si="24"/>
        <v>gaz</v>
      </c>
      <c r="F52" s="2">
        <f t="shared" si="25"/>
        <v>242</v>
      </c>
      <c r="G52" s="1" t="str">
        <f t="shared" si="5"/>
        <v>drewno</v>
      </c>
      <c r="H52">
        <f t="shared" si="26"/>
        <v>216</v>
      </c>
    </row>
    <row r="53" spans="1:8" x14ac:dyDescent="0.25">
      <c r="A53" s="1">
        <v>42311</v>
      </c>
      <c r="B53" s="2">
        <f t="shared" si="0"/>
        <v>2</v>
      </c>
      <c r="C53" s="2">
        <f t="shared" si="1"/>
        <v>0</v>
      </c>
      <c r="D53" s="2">
        <f t="shared" si="23"/>
        <v>216</v>
      </c>
      <c r="E53" t="str">
        <f t="shared" si="24"/>
        <v>gaz</v>
      </c>
      <c r="F53" s="2">
        <f t="shared" si="25"/>
        <v>216</v>
      </c>
      <c r="G53" s="1" t="str">
        <f t="shared" si="5"/>
        <v>drewno</v>
      </c>
      <c r="H53">
        <f t="shared" si="26"/>
        <v>190</v>
      </c>
    </row>
    <row r="54" spans="1:8" x14ac:dyDescent="0.25">
      <c r="A54" s="1">
        <v>42312</v>
      </c>
      <c r="B54" s="2">
        <f t="shared" si="0"/>
        <v>3</v>
      </c>
      <c r="C54" s="2">
        <f t="shared" si="1"/>
        <v>0</v>
      </c>
      <c r="D54" s="2">
        <f t="shared" si="23"/>
        <v>190</v>
      </c>
      <c r="E54" t="str">
        <f t="shared" si="24"/>
        <v>gaz</v>
      </c>
      <c r="F54" s="2">
        <f t="shared" si="25"/>
        <v>190</v>
      </c>
      <c r="G54" s="1" t="str">
        <f t="shared" si="5"/>
        <v>drewno</v>
      </c>
      <c r="H54">
        <f t="shared" si="26"/>
        <v>164</v>
      </c>
    </row>
    <row r="55" spans="1:8" x14ac:dyDescent="0.25">
      <c r="A55" s="1">
        <v>42313</v>
      </c>
      <c r="B55" s="2">
        <f t="shared" si="0"/>
        <v>4</v>
      </c>
      <c r="C55" s="2">
        <f t="shared" si="1"/>
        <v>0</v>
      </c>
      <c r="D55" s="2">
        <f>H54</f>
        <v>164</v>
      </c>
      <c r="E55" t="str">
        <f>IF(OR(B55=1,B55=2,B55=3,B55=4,B55=5),"gaz",IF(D55&gt;26,"drewno","gaz"))</f>
        <v>gaz</v>
      </c>
      <c r="F55" s="2">
        <f>IF(E55="drewno",D55-26,D55)+C55</f>
        <v>164</v>
      </c>
      <c r="G55" s="1" t="str">
        <f>IF(F55&gt;26,"drewno","gaz")</f>
        <v>drewno</v>
      </c>
      <c r="H55">
        <f>IF(G55="drewno",F55-26,F55)</f>
        <v>138</v>
      </c>
    </row>
    <row r="56" spans="1:8" x14ac:dyDescent="0.25">
      <c r="A56" s="1">
        <v>42314</v>
      </c>
      <c r="B56" s="2">
        <f t="shared" si="0"/>
        <v>5</v>
      </c>
      <c r="C56" s="2">
        <f t="shared" si="1"/>
        <v>0</v>
      </c>
      <c r="D56" s="2">
        <f t="shared" ref="D56:D65" si="27">H55</f>
        <v>138</v>
      </c>
      <c r="E56" t="str">
        <f t="shared" ref="E56:E65" si="28">IF(OR(B56=1,B56=2,B56=3,B56=4,B56=5),"gaz",IF(D56&gt;26,"drewno","gaz"))</f>
        <v>gaz</v>
      </c>
      <c r="F56" s="2">
        <f t="shared" ref="F56:F65" si="29">IF(E56="drewno",D56-26,D56)+C56</f>
        <v>138</v>
      </c>
      <c r="G56" s="1" t="str">
        <f t="shared" si="5"/>
        <v>drewno</v>
      </c>
      <c r="H56">
        <f t="shared" ref="H56:H65" si="30">IF(G56="drewno",F56-26,F56)</f>
        <v>112</v>
      </c>
    </row>
    <row r="57" spans="1:8" x14ac:dyDescent="0.25">
      <c r="A57" s="1">
        <v>42315</v>
      </c>
      <c r="B57" s="2">
        <f t="shared" si="0"/>
        <v>6</v>
      </c>
      <c r="C57" s="2">
        <f t="shared" si="1"/>
        <v>0</v>
      </c>
      <c r="D57" s="2">
        <f t="shared" si="27"/>
        <v>112</v>
      </c>
      <c r="E57" t="str">
        <f t="shared" si="28"/>
        <v>drewno</v>
      </c>
      <c r="F57" s="2">
        <f t="shared" si="29"/>
        <v>86</v>
      </c>
      <c r="G57" s="1" t="str">
        <f t="shared" si="5"/>
        <v>drewno</v>
      </c>
      <c r="H57">
        <f t="shared" si="30"/>
        <v>60</v>
      </c>
    </row>
    <row r="58" spans="1:8" x14ac:dyDescent="0.25">
      <c r="A58" s="1">
        <v>42316</v>
      </c>
      <c r="B58" s="2">
        <f t="shared" si="0"/>
        <v>7</v>
      </c>
      <c r="C58" s="2">
        <f t="shared" si="1"/>
        <v>0</v>
      </c>
      <c r="D58" s="2">
        <f t="shared" si="27"/>
        <v>60</v>
      </c>
      <c r="E58" t="str">
        <f t="shared" si="28"/>
        <v>drewno</v>
      </c>
      <c r="F58" s="2">
        <f t="shared" si="29"/>
        <v>34</v>
      </c>
      <c r="G58" s="1" t="str">
        <f t="shared" si="5"/>
        <v>drewno</v>
      </c>
      <c r="H58">
        <f t="shared" si="30"/>
        <v>8</v>
      </c>
    </row>
    <row r="59" spans="1:8" x14ac:dyDescent="0.25">
      <c r="A59" s="1">
        <v>42317</v>
      </c>
      <c r="B59" s="2">
        <f t="shared" si="0"/>
        <v>1</v>
      </c>
      <c r="C59" s="2">
        <f t="shared" si="1"/>
        <v>0</v>
      </c>
      <c r="D59" s="2">
        <f t="shared" si="27"/>
        <v>8</v>
      </c>
      <c r="E59" t="str">
        <f t="shared" si="28"/>
        <v>gaz</v>
      </c>
      <c r="F59" s="2">
        <f t="shared" si="29"/>
        <v>8</v>
      </c>
      <c r="G59" s="1" t="str">
        <f t="shared" si="5"/>
        <v>gaz</v>
      </c>
      <c r="H59">
        <f t="shared" si="30"/>
        <v>8</v>
      </c>
    </row>
    <row r="60" spans="1:8" x14ac:dyDescent="0.25">
      <c r="A60" s="1">
        <v>42318</v>
      </c>
      <c r="B60" s="2">
        <f t="shared" si="0"/>
        <v>2</v>
      </c>
      <c r="C60" s="2">
        <f t="shared" si="1"/>
        <v>0</v>
      </c>
      <c r="D60" s="2">
        <f t="shared" si="27"/>
        <v>8</v>
      </c>
      <c r="E60" t="str">
        <f t="shared" si="28"/>
        <v>gaz</v>
      </c>
      <c r="F60" s="2">
        <f t="shared" si="29"/>
        <v>8</v>
      </c>
      <c r="G60" s="1" t="str">
        <f t="shared" si="5"/>
        <v>gaz</v>
      </c>
      <c r="H60">
        <f t="shared" si="30"/>
        <v>8</v>
      </c>
    </row>
    <row r="61" spans="1:8" x14ac:dyDescent="0.25">
      <c r="A61" s="1">
        <v>42319</v>
      </c>
      <c r="B61" s="2">
        <f t="shared" si="0"/>
        <v>3</v>
      </c>
      <c r="C61" s="2">
        <f t="shared" si="1"/>
        <v>0</v>
      </c>
      <c r="D61" s="2">
        <f t="shared" si="27"/>
        <v>8</v>
      </c>
      <c r="E61" t="str">
        <f t="shared" si="28"/>
        <v>gaz</v>
      </c>
      <c r="F61" s="2">
        <f t="shared" si="29"/>
        <v>8</v>
      </c>
      <c r="G61" s="1" t="str">
        <f t="shared" si="5"/>
        <v>gaz</v>
      </c>
      <c r="H61">
        <f t="shared" si="30"/>
        <v>8</v>
      </c>
    </row>
    <row r="62" spans="1:8" x14ac:dyDescent="0.25">
      <c r="A62" s="1">
        <v>42320</v>
      </c>
      <c r="B62" s="2">
        <f t="shared" si="0"/>
        <v>4</v>
      </c>
      <c r="C62" s="2">
        <f t="shared" si="1"/>
        <v>0</v>
      </c>
      <c r="D62" s="2">
        <f t="shared" si="27"/>
        <v>8</v>
      </c>
      <c r="E62" t="str">
        <f t="shared" si="28"/>
        <v>gaz</v>
      </c>
      <c r="F62" s="2">
        <f t="shared" si="29"/>
        <v>8</v>
      </c>
      <c r="G62" s="1" t="str">
        <f t="shared" si="5"/>
        <v>gaz</v>
      </c>
      <c r="H62">
        <f t="shared" si="30"/>
        <v>8</v>
      </c>
    </row>
    <row r="63" spans="1:8" x14ac:dyDescent="0.25">
      <c r="A63" s="1">
        <v>42321</v>
      </c>
      <c r="B63" s="2">
        <f t="shared" si="0"/>
        <v>5</v>
      </c>
      <c r="C63" s="2">
        <f t="shared" si="1"/>
        <v>300</v>
      </c>
      <c r="D63" s="2">
        <f t="shared" si="27"/>
        <v>8</v>
      </c>
      <c r="E63" t="str">
        <f t="shared" si="28"/>
        <v>gaz</v>
      </c>
      <c r="F63" s="2">
        <f t="shared" si="29"/>
        <v>308</v>
      </c>
      <c r="G63" s="1" t="str">
        <f t="shared" si="5"/>
        <v>drewno</v>
      </c>
      <c r="H63">
        <f t="shared" si="30"/>
        <v>282</v>
      </c>
    </row>
    <row r="64" spans="1:8" x14ac:dyDescent="0.25">
      <c r="A64" s="1">
        <v>42322</v>
      </c>
      <c r="B64" s="2">
        <f t="shared" si="0"/>
        <v>6</v>
      </c>
      <c r="C64" s="2">
        <f t="shared" si="1"/>
        <v>0</v>
      </c>
      <c r="D64" s="2">
        <f t="shared" si="27"/>
        <v>282</v>
      </c>
      <c r="E64" t="str">
        <f t="shared" si="28"/>
        <v>drewno</v>
      </c>
      <c r="F64" s="2">
        <f t="shared" si="29"/>
        <v>256</v>
      </c>
      <c r="G64" s="1" t="str">
        <f t="shared" si="5"/>
        <v>drewno</v>
      </c>
      <c r="H64">
        <f t="shared" si="30"/>
        <v>230</v>
      </c>
    </row>
    <row r="65" spans="1:8" x14ac:dyDescent="0.25">
      <c r="A65" s="1">
        <v>42323</v>
      </c>
      <c r="B65" s="2">
        <f t="shared" si="0"/>
        <v>7</v>
      </c>
      <c r="C65" s="2">
        <f t="shared" si="1"/>
        <v>0</v>
      </c>
      <c r="D65" s="2">
        <f t="shared" si="27"/>
        <v>230</v>
      </c>
      <c r="E65" t="str">
        <f t="shared" si="28"/>
        <v>drewno</v>
      </c>
      <c r="F65" s="2">
        <f t="shared" si="29"/>
        <v>204</v>
      </c>
      <c r="G65" s="1" t="str">
        <f t="shared" si="5"/>
        <v>drewno</v>
      </c>
      <c r="H65">
        <f t="shared" si="30"/>
        <v>178</v>
      </c>
    </row>
    <row r="66" spans="1:8" x14ac:dyDescent="0.25">
      <c r="A66" s="1">
        <v>42324</v>
      </c>
      <c r="B66" s="2">
        <f t="shared" si="0"/>
        <v>1</v>
      </c>
      <c r="C66" s="2">
        <f t="shared" si="1"/>
        <v>0</v>
      </c>
      <c r="D66" s="2">
        <f>H65</f>
        <v>178</v>
      </c>
      <c r="E66" t="str">
        <f>IF(OR(B66=1,B66=2,B66=3,B66=4,B66=5),"gaz",IF(D66&gt;26,"drewno","gaz"))</f>
        <v>gaz</v>
      </c>
      <c r="F66" s="2">
        <f>IF(E66="drewno",D66-26,D66)+C66</f>
        <v>178</v>
      </c>
      <c r="G66" s="1" t="str">
        <f>IF(F66&gt;26,"drewno","gaz")</f>
        <v>drewno</v>
      </c>
      <c r="H66">
        <f>IF(G66="drewno",F66-26,F66)</f>
        <v>152</v>
      </c>
    </row>
    <row r="67" spans="1:8" x14ac:dyDescent="0.25">
      <c r="A67" s="1">
        <v>42325</v>
      </c>
      <c r="B67" s="2">
        <f t="shared" si="0"/>
        <v>2</v>
      </c>
      <c r="C67" s="2">
        <f t="shared" si="1"/>
        <v>0</v>
      </c>
      <c r="D67" s="2">
        <f t="shared" ref="D67:D75" si="31">H66</f>
        <v>152</v>
      </c>
      <c r="E67" t="str">
        <f t="shared" ref="E67:E75" si="32">IF(OR(B67=1,B67=2,B67=3,B67=4,B67=5),"gaz",IF(D67&gt;26,"drewno","gaz"))</f>
        <v>gaz</v>
      </c>
      <c r="F67" s="2">
        <f t="shared" ref="F67:F75" si="33">IF(E67="drewno",D67-26,D67)+C67</f>
        <v>152</v>
      </c>
      <c r="G67" s="1" t="str">
        <f t="shared" si="5"/>
        <v>drewno</v>
      </c>
      <c r="H67">
        <f t="shared" ref="H67:H75" si="34">IF(G67="drewno",F67-26,F67)</f>
        <v>126</v>
      </c>
    </row>
    <row r="68" spans="1:8" x14ac:dyDescent="0.25">
      <c r="A68" s="1">
        <v>42326</v>
      </c>
      <c r="B68" s="2">
        <f t="shared" si="0"/>
        <v>3</v>
      </c>
      <c r="C68" s="2">
        <f t="shared" si="1"/>
        <v>0</v>
      </c>
      <c r="D68" s="2">
        <f t="shared" si="31"/>
        <v>126</v>
      </c>
      <c r="E68" t="str">
        <f t="shared" si="32"/>
        <v>gaz</v>
      </c>
      <c r="F68" s="2">
        <f t="shared" si="33"/>
        <v>126</v>
      </c>
      <c r="G68" s="1" t="str">
        <f t="shared" si="5"/>
        <v>drewno</v>
      </c>
      <c r="H68">
        <f t="shared" si="34"/>
        <v>100</v>
      </c>
    </row>
    <row r="69" spans="1:8" x14ac:dyDescent="0.25">
      <c r="A69" s="1">
        <v>42327</v>
      </c>
      <c r="B69" s="2">
        <f t="shared" si="0"/>
        <v>4</v>
      </c>
      <c r="C69" s="2">
        <f t="shared" si="1"/>
        <v>0</v>
      </c>
      <c r="D69" s="2">
        <f t="shared" si="31"/>
        <v>100</v>
      </c>
      <c r="E69" t="str">
        <f t="shared" si="32"/>
        <v>gaz</v>
      </c>
      <c r="F69" s="2">
        <f t="shared" si="33"/>
        <v>100</v>
      </c>
      <c r="G69" s="1" t="str">
        <f t="shared" si="5"/>
        <v>drewno</v>
      </c>
      <c r="H69">
        <f t="shared" si="34"/>
        <v>74</v>
      </c>
    </row>
    <row r="70" spans="1:8" x14ac:dyDescent="0.25">
      <c r="A70" s="1">
        <v>42328</v>
      </c>
      <c r="B70" s="2">
        <f t="shared" ref="B70:B133" si="35">WEEKDAY(A70,2)</f>
        <v>5</v>
      </c>
      <c r="C70" s="2">
        <f t="shared" ref="C70:C133" si="36">IF(B70=5,IF(H69&lt;100,300,0),0)</f>
        <v>300</v>
      </c>
      <c r="D70" s="2">
        <f t="shared" si="31"/>
        <v>74</v>
      </c>
      <c r="E70" t="str">
        <f t="shared" si="32"/>
        <v>gaz</v>
      </c>
      <c r="F70" s="2">
        <f t="shared" si="33"/>
        <v>374</v>
      </c>
      <c r="G70" s="1" t="str">
        <f t="shared" ref="G70:G75" si="37">IF(F70&gt;26,"drewno","gaz")</f>
        <v>drewno</v>
      </c>
      <c r="H70">
        <f t="shared" si="34"/>
        <v>348</v>
      </c>
    </row>
    <row r="71" spans="1:8" x14ac:dyDescent="0.25">
      <c r="A71" s="1">
        <v>42329</v>
      </c>
      <c r="B71" s="2">
        <f t="shared" si="35"/>
        <v>6</v>
      </c>
      <c r="C71" s="2">
        <f t="shared" si="36"/>
        <v>0</v>
      </c>
      <c r="D71" s="2">
        <f t="shared" si="31"/>
        <v>348</v>
      </c>
      <c r="E71" t="str">
        <f t="shared" si="32"/>
        <v>drewno</v>
      </c>
      <c r="F71" s="2">
        <f t="shared" si="33"/>
        <v>322</v>
      </c>
      <c r="G71" s="1" t="str">
        <f t="shared" si="37"/>
        <v>drewno</v>
      </c>
      <c r="H71">
        <f t="shared" si="34"/>
        <v>296</v>
      </c>
    </row>
    <row r="72" spans="1:8" x14ac:dyDescent="0.25">
      <c r="A72" s="1">
        <v>42330</v>
      </c>
      <c r="B72" s="2">
        <f t="shared" si="35"/>
        <v>7</v>
      </c>
      <c r="C72" s="2">
        <f t="shared" si="36"/>
        <v>0</v>
      </c>
      <c r="D72" s="2">
        <f t="shared" si="31"/>
        <v>296</v>
      </c>
      <c r="E72" t="str">
        <f t="shared" si="32"/>
        <v>drewno</v>
      </c>
      <c r="F72" s="2">
        <f t="shared" si="33"/>
        <v>270</v>
      </c>
      <c r="G72" s="1" t="str">
        <f t="shared" si="37"/>
        <v>drewno</v>
      </c>
      <c r="H72">
        <f t="shared" si="34"/>
        <v>244</v>
      </c>
    </row>
    <row r="73" spans="1:8" x14ac:dyDescent="0.25">
      <c r="A73" s="1">
        <v>42331</v>
      </c>
      <c r="B73" s="2">
        <f t="shared" si="35"/>
        <v>1</v>
      </c>
      <c r="C73" s="2">
        <f t="shared" si="36"/>
        <v>0</v>
      </c>
      <c r="D73" s="2">
        <f t="shared" si="31"/>
        <v>244</v>
      </c>
      <c r="E73" t="str">
        <f t="shared" si="32"/>
        <v>gaz</v>
      </c>
      <c r="F73" s="2">
        <f t="shared" si="33"/>
        <v>244</v>
      </c>
      <c r="G73" s="1" t="str">
        <f t="shared" si="37"/>
        <v>drewno</v>
      </c>
      <c r="H73">
        <f t="shared" si="34"/>
        <v>218</v>
      </c>
    </row>
    <row r="74" spans="1:8" x14ac:dyDescent="0.25">
      <c r="A74" s="1">
        <v>42332</v>
      </c>
      <c r="B74" s="2">
        <f t="shared" si="35"/>
        <v>2</v>
      </c>
      <c r="C74" s="2">
        <f t="shared" si="36"/>
        <v>0</v>
      </c>
      <c r="D74" s="2">
        <f t="shared" si="31"/>
        <v>218</v>
      </c>
      <c r="E74" t="str">
        <f t="shared" si="32"/>
        <v>gaz</v>
      </c>
      <c r="F74" s="2">
        <f t="shared" si="33"/>
        <v>218</v>
      </c>
      <c r="G74" s="1" t="str">
        <f t="shared" si="37"/>
        <v>drewno</v>
      </c>
      <c r="H74">
        <f t="shared" si="34"/>
        <v>192</v>
      </c>
    </row>
    <row r="75" spans="1:8" x14ac:dyDescent="0.25">
      <c r="A75" s="1">
        <v>42333</v>
      </c>
      <c r="B75" s="2">
        <f t="shared" si="35"/>
        <v>3</v>
      </c>
      <c r="C75" s="2">
        <f t="shared" si="36"/>
        <v>0</v>
      </c>
      <c r="D75" s="2">
        <f t="shared" si="31"/>
        <v>192</v>
      </c>
      <c r="E75" t="str">
        <f t="shared" si="32"/>
        <v>gaz</v>
      </c>
      <c r="F75" s="2">
        <f t="shared" si="33"/>
        <v>192</v>
      </c>
      <c r="G75" s="1" t="str">
        <f t="shared" si="37"/>
        <v>drewno</v>
      </c>
      <c r="H75">
        <f t="shared" si="34"/>
        <v>166</v>
      </c>
    </row>
    <row r="76" spans="1:8" x14ac:dyDescent="0.25">
      <c r="A76" s="1">
        <v>42334</v>
      </c>
      <c r="B76" s="2">
        <f t="shared" si="35"/>
        <v>4</v>
      </c>
      <c r="C76" s="2">
        <f t="shared" si="36"/>
        <v>0</v>
      </c>
      <c r="D76" s="2">
        <f>H75</f>
        <v>166</v>
      </c>
      <c r="E76" t="str">
        <f>IF(OR(B76=1,B76=2,B76=3,B76=4,B76=5),"gaz",IF(D76&gt;26,"drewno","gaz"))</f>
        <v>gaz</v>
      </c>
      <c r="F76" s="2">
        <f>IF(E76="drewno",D76-26,D76)+C76</f>
        <v>166</v>
      </c>
      <c r="G76" s="1" t="str">
        <f>IF(F76&gt;26,"drewno","gaz")</f>
        <v>drewno</v>
      </c>
      <c r="H76">
        <f>IF(G76="drewno",F76-26,F76)</f>
        <v>140</v>
      </c>
    </row>
    <row r="77" spans="1:8" x14ac:dyDescent="0.25">
      <c r="A77" s="1">
        <v>42335</v>
      </c>
      <c r="B77" s="2">
        <f t="shared" si="35"/>
        <v>5</v>
      </c>
      <c r="C77" s="2">
        <f t="shared" si="36"/>
        <v>0</v>
      </c>
      <c r="D77" s="2">
        <f t="shared" ref="D77:D140" si="38">H76</f>
        <v>140</v>
      </c>
      <c r="E77" t="str">
        <f t="shared" ref="E77:E140" si="39">IF(OR(B77=1,B77=2,B77=3,B77=4,B77=5),"gaz",IF(D77&gt;26,"drewno","gaz"))</f>
        <v>gaz</v>
      </c>
      <c r="F77" s="2">
        <f t="shared" ref="F77:F140" si="40">IF(E77="drewno",D77-26,D77)+C77</f>
        <v>140</v>
      </c>
      <c r="G77" s="1" t="str">
        <f t="shared" ref="G77:G140" si="41">IF(F77&gt;26,"drewno","gaz")</f>
        <v>drewno</v>
      </c>
      <c r="H77">
        <f t="shared" ref="H77:H140" si="42">IF(G77="drewno",F77-26,F77)</f>
        <v>114</v>
      </c>
    </row>
    <row r="78" spans="1:8" x14ac:dyDescent="0.25">
      <c r="A78" s="1">
        <v>42336</v>
      </c>
      <c r="B78" s="2">
        <f t="shared" si="35"/>
        <v>6</v>
      </c>
      <c r="C78" s="2">
        <f t="shared" si="36"/>
        <v>0</v>
      </c>
      <c r="D78" s="2">
        <f t="shared" si="38"/>
        <v>114</v>
      </c>
      <c r="E78" t="str">
        <f t="shared" si="39"/>
        <v>drewno</v>
      </c>
      <c r="F78" s="2">
        <f t="shared" si="40"/>
        <v>88</v>
      </c>
      <c r="G78" s="1" t="str">
        <f t="shared" si="41"/>
        <v>drewno</v>
      </c>
      <c r="H78">
        <f t="shared" si="42"/>
        <v>62</v>
      </c>
    </row>
    <row r="79" spans="1:8" x14ac:dyDescent="0.25">
      <c r="A79" s="1">
        <v>42337</v>
      </c>
      <c r="B79" s="2">
        <f t="shared" si="35"/>
        <v>7</v>
      </c>
      <c r="C79" s="2">
        <f t="shared" si="36"/>
        <v>0</v>
      </c>
      <c r="D79" s="2">
        <f t="shared" si="38"/>
        <v>62</v>
      </c>
      <c r="E79" t="str">
        <f t="shared" si="39"/>
        <v>drewno</v>
      </c>
      <c r="F79" s="2">
        <f t="shared" si="40"/>
        <v>36</v>
      </c>
      <c r="G79" s="1" t="str">
        <f t="shared" si="41"/>
        <v>drewno</v>
      </c>
      <c r="H79">
        <f t="shared" si="42"/>
        <v>10</v>
      </c>
    </row>
    <row r="80" spans="1:8" x14ac:dyDescent="0.25">
      <c r="A80" s="1">
        <v>42338</v>
      </c>
      <c r="B80" s="2">
        <f t="shared" si="35"/>
        <v>1</v>
      </c>
      <c r="C80" s="2">
        <f t="shared" si="36"/>
        <v>0</v>
      </c>
      <c r="D80" s="2">
        <f t="shared" si="38"/>
        <v>10</v>
      </c>
      <c r="E80" t="str">
        <f t="shared" si="39"/>
        <v>gaz</v>
      </c>
      <c r="F80" s="2">
        <f t="shared" si="40"/>
        <v>10</v>
      </c>
      <c r="G80" s="1" t="str">
        <f t="shared" si="41"/>
        <v>gaz</v>
      </c>
      <c r="H80">
        <f t="shared" si="42"/>
        <v>10</v>
      </c>
    </row>
    <row r="81" spans="1:8" x14ac:dyDescent="0.25">
      <c r="A81" s="1">
        <v>42339</v>
      </c>
      <c r="B81" s="2">
        <f t="shared" si="35"/>
        <v>2</v>
      </c>
      <c r="C81" s="2">
        <f t="shared" si="36"/>
        <v>0</v>
      </c>
      <c r="D81" s="2">
        <f t="shared" si="38"/>
        <v>10</v>
      </c>
      <c r="E81" t="str">
        <f t="shared" si="39"/>
        <v>gaz</v>
      </c>
      <c r="F81" s="2">
        <f t="shared" si="40"/>
        <v>10</v>
      </c>
      <c r="G81" s="1" t="str">
        <f t="shared" si="41"/>
        <v>gaz</v>
      </c>
      <c r="H81">
        <f t="shared" si="42"/>
        <v>10</v>
      </c>
    </row>
    <row r="82" spans="1:8" x14ac:dyDescent="0.25">
      <c r="A82" s="1">
        <v>42340</v>
      </c>
      <c r="B82" s="2">
        <f t="shared" si="35"/>
        <v>3</v>
      </c>
      <c r="C82" s="2">
        <f t="shared" si="36"/>
        <v>0</v>
      </c>
      <c r="D82" s="2">
        <f t="shared" si="38"/>
        <v>10</v>
      </c>
      <c r="E82" t="str">
        <f t="shared" si="39"/>
        <v>gaz</v>
      </c>
      <c r="F82" s="2">
        <f t="shared" si="40"/>
        <v>10</v>
      </c>
      <c r="G82" s="1" t="str">
        <f t="shared" si="41"/>
        <v>gaz</v>
      </c>
      <c r="H82">
        <f t="shared" si="42"/>
        <v>10</v>
      </c>
    </row>
    <row r="83" spans="1:8" x14ac:dyDescent="0.25">
      <c r="A83" s="1">
        <v>42341</v>
      </c>
      <c r="B83" s="2">
        <f t="shared" si="35"/>
        <v>4</v>
      </c>
      <c r="C83" s="2">
        <f t="shared" si="36"/>
        <v>0</v>
      </c>
      <c r="D83" s="2">
        <f t="shared" si="38"/>
        <v>10</v>
      </c>
      <c r="E83" t="str">
        <f t="shared" si="39"/>
        <v>gaz</v>
      </c>
      <c r="F83" s="2">
        <f t="shared" si="40"/>
        <v>10</v>
      </c>
      <c r="G83" s="1" t="str">
        <f t="shared" si="41"/>
        <v>gaz</v>
      </c>
      <c r="H83">
        <f t="shared" si="42"/>
        <v>10</v>
      </c>
    </row>
    <row r="84" spans="1:8" x14ac:dyDescent="0.25">
      <c r="A84" s="1">
        <v>42342</v>
      </c>
      <c r="B84" s="2">
        <f t="shared" si="35"/>
        <v>5</v>
      </c>
      <c r="C84" s="2">
        <f t="shared" si="36"/>
        <v>300</v>
      </c>
      <c r="D84" s="2">
        <f t="shared" si="38"/>
        <v>10</v>
      </c>
      <c r="E84" t="str">
        <f t="shared" si="39"/>
        <v>gaz</v>
      </c>
      <c r="F84" s="2">
        <f t="shared" si="40"/>
        <v>310</v>
      </c>
      <c r="G84" s="1" t="str">
        <f t="shared" si="41"/>
        <v>drewno</v>
      </c>
      <c r="H84">
        <f t="shared" si="42"/>
        <v>284</v>
      </c>
    </row>
    <row r="85" spans="1:8" x14ac:dyDescent="0.25">
      <c r="A85" s="1">
        <v>42343</v>
      </c>
      <c r="B85" s="2">
        <f t="shared" si="35"/>
        <v>6</v>
      </c>
      <c r="C85" s="2">
        <f t="shared" si="36"/>
        <v>0</v>
      </c>
      <c r="D85" s="2">
        <f t="shared" si="38"/>
        <v>284</v>
      </c>
      <c r="E85" t="str">
        <f t="shared" si="39"/>
        <v>drewno</v>
      </c>
      <c r="F85" s="2">
        <f t="shared" si="40"/>
        <v>258</v>
      </c>
      <c r="G85" s="1" t="str">
        <f t="shared" si="41"/>
        <v>drewno</v>
      </c>
      <c r="H85">
        <f t="shared" si="42"/>
        <v>232</v>
      </c>
    </row>
    <row r="86" spans="1:8" x14ac:dyDescent="0.25">
      <c r="A86" s="1">
        <v>42344</v>
      </c>
      <c r="B86" s="2">
        <f t="shared" si="35"/>
        <v>7</v>
      </c>
      <c r="C86" s="2">
        <f t="shared" si="36"/>
        <v>0</v>
      </c>
      <c r="D86" s="2">
        <f t="shared" si="38"/>
        <v>232</v>
      </c>
      <c r="E86" t="str">
        <f t="shared" si="39"/>
        <v>drewno</v>
      </c>
      <c r="F86" s="2">
        <f t="shared" si="40"/>
        <v>206</v>
      </c>
      <c r="G86" s="1" t="str">
        <f t="shared" si="41"/>
        <v>drewno</v>
      </c>
      <c r="H86">
        <f t="shared" si="42"/>
        <v>180</v>
      </c>
    </row>
    <row r="87" spans="1:8" x14ac:dyDescent="0.25">
      <c r="A87" s="1">
        <v>42345</v>
      </c>
      <c r="B87" s="2">
        <f t="shared" si="35"/>
        <v>1</v>
      </c>
      <c r="C87" s="2">
        <f t="shared" si="36"/>
        <v>0</v>
      </c>
      <c r="D87" s="2">
        <f t="shared" si="38"/>
        <v>180</v>
      </c>
      <c r="E87" t="str">
        <f t="shared" si="39"/>
        <v>gaz</v>
      </c>
      <c r="F87" s="2">
        <f t="shared" si="40"/>
        <v>180</v>
      </c>
      <c r="G87" s="1" t="str">
        <f t="shared" si="41"/>
        <v>drewno</v>
      </c>
      <c r="H87">
        <f t="shared" si="42"/>
        <v>154</v>
      </c>
    </row>
    <row r="88" spans="1:8" x14ac:dyDescent="0.25">
      <c r="A88" s="1">
        <v>42346</v>
      </c>
      <c r="B88" s="2">
        <f t="shared" si="35"/>
        <v>2</v>
      </c>
      <c r="C88" s="2">
        <f t="shared" si="36"/>
        <v>0</v>
      </c>
      <c r="D88" s="2">
        <f t="shared" si="38"/>
        <v>154</v>
      </c>
      <c r="E88" t="str">
        <f t="shared" si="39"/>
        <v>gaz</v>
      </c>
      <c r="F88" s="2">
        <f t="shared" si="40"/>
        <v>154</v>
      </c>
      <c r="G88" s="1" t="str">
        <f t="shared" si="41"/>
        <v>drewno</v>
      </c>
      <c r="H88">
        <f t="shared" si="42"/>
        <v>128</v>
      </c>
    </row>
    <row r="89" spans="1:8" x14ac:dyDescent="0.25">
      <c r="A89" s="1">
        <v>42347</v>
      </c>
      <c r="B89" s="2">
        <f t="shared" si="35"/>
        <v>3</v>
      </c>
      <c r="C89" s="2">
        <f t="shared" si="36"/>
        <v>0</v>
      </c>
      <c r="D89" s="2">
        <f t="shared" si="38"/>
        <v>128</v>
      </c>
      <c r="E89" t="str">
        <f t="shared" si="39"/>
        <v>gaz</v>
      </c>
      <c r="F89" s="2">
        <f t="shared" si="40"/>
        <v>128</v>
      </c>
      <c r="G89" s="1" t="str">
        <f t="shared" si="41"/>
        <v>drewno</v>
      </c>
      <c r="H89">
        <f t="shared" si="42"/>
        <v>102</v>
      </c>
    </row>
    <row r="90" spans="1:8" x14ac:dyDescent="0.25">
      <c r="A90" s="1">
        <v>42348</v>
      </c>
      <c r="B90" s="2">
        <f t="shared" si="35"/>
        <v>4</v>
      </c>
      <c r="C90" s="2">
        <f t="shared" si="36"/>
        <v>0</v>
      </c>
      <c r="D90" s="2">
        <f t="shared" si="38"/>
        <v>102</v>
      </c>
      <c r="E90" t="str">
        <f t="shared" si="39"/>
        <v>gaz</v>
      </c>
      <c r="F90" s="2">
        <f t="shared" si="40"/>
        <v>102</v>
      </c>
      <c r="G90" s="1" t="str">
        <f t="shared" si="41"/>
        <v>drewno</v>
      </c>
      <c r="H90">
        <f t="shared" si="42"/>
        <v>76</v>
      </c>
    </row>
    <row r="91" spans="1:8" x14ac:dyDescent="0.25">
      <c r="A91" s="1">
        <v>42349</v>
      </c>
      <c r="B91" s="2">
        <f t="shared" si="35"/>
        <v>5</v>
      </c>
      <c r="C91" s="2">
        <f t="shared" si="36"/>
        <v>300</v>
      </c>
      <c r="D91" s="2">
        <f t="shared" si="38"/>
        <v>76</v>
      </c>
      <c r="E91" t="str">
        <f t="shared" si="39"/>
        <v>gaz</v>
      </c>
      <c r="F91" s="2">
        <f t="shared" si="40"/>
        <v>376</v>
      </c>
      <c r="G91" s="1" t="str">
        <f t="shared" si="41"/>
        <v>drewno</v>
      </c>
      <c r="H91">
        <f t="shared" si="42"/>
        <v>350</v>
      </c>
    </row>
    <row r="92" spans="1:8" x14ac:dyDescent="0.25">
      <c r="A92" s="1">
        <v>42350</v>
      </c>
      <c r="B92" s="2">
        <f t="shared" si="35"/>
        <v>6</v>
      </c>
      <c r="C92" s="2">
        <f t="shared" si="36"/>
        <v>0</v>
      </c>
      <c r="D92" s="2">
        <f t="shared" si="38"/>
        <v>350</v>
      </c>
      <c r="E92" t="str">
        <f t="shared" si="39"/>
        <v>drewno</v>
      </c>
      <c r="F92" s="2">
        <f t="shared" si="40"/>
        <v>324</v>
      </c>
      <c r="G92" s="1" t="str">
        <f t="shared" si="41"/>
        <v>drewno</v>
      </c>
      <c r="H92">
        <f t="shared" si="42"/>
        <v>298</v>
      </c>
    </row>
    <row r="93" spans="1:8" x14ac:dyDescent="0.25">
      <c r="A93" s="1">
        <v>42351</v>
      </c>
      <c r="B93" s="2">
        <f t="shared" si="35"/>
        <v>7</v>
      </c>
      <c r="C93" s="2">
        <f t="shared" si="36"/>
        <v>0</v>
      </c>
      <c r="D93" s="2">
        <f t="shared" si="38"/>
        <v>298</v>
      </c>
      <c r="E93" t="str">
        <f t="shared" si="39"/>
        <v>drewno</v>
      </c>
      <c r="F93" s="2">
        <f t="shared" si="40"/>
        <v>272</v>
      </c>
      <c r="G93" s="1" t="str">
        <f t="shared" si="41"/>
        <v>drewno</v>
      </c>
      <c r="H93">
        <f t="shared" si="42"/>
        <v>246</v>
      </c>
    </row>
    <row r="94" spans="1:8" x14ac:dyDescent="0.25">
      <c r="A94" s="1">
        <v>42352</v>
      </c>
      <c r="B94" s="2">
        <f t="shared" si="35"/>
        <v>1</v>
      </c>
      <c r="C94" s="2">
        <f t="shared" si="36"/>
        <v>0</v>
      </c>
      <c r="D94" s="2">
        <f t="shared" si="38"/>
        <v>246</v>
      </c>
      <c r="E94" t="str">
        <f t="shared" si="39"/>
        <v>gaz</v>
      </c>
      <c r="F94" s="2">
        <f t="shared" si="40"/>
        <v>246</v>
      </c>
      <c r="G94" s="1" t="str">
        <f t="shared" si="41"/>
        <v>drewno</v>
      </c>
      <c r="H94">
        <f t="shared" si="42"/>
        <v>220</v>
      </c>
    </row>
    <row r="95" spans="1:8" x14ac:dyDescent="0.25">
      <c r="A95" s="1">
        <v>42353</v>
      </c>
      <c r="B95" s="2">
        <f t="shared" si="35"/>
        <v>2</v>
      </c>
      <c r="C95" s="2">
        <f t="shared" si="36"/>
        <v>0</v>
      </c>
      <c r="D95" s="2">
        <f t="shared" si="38"/>
        <v>220</v>
      </c>
      <c r="E95" t="str">
        <f t="shared" si="39"/>
        <v>gaz</v>
      </c>
      <c r="F95" s="2">
        <f t="shared" si="40"/>
        <v>220</v>
      </c>
      <c r="G95" s="1" t="str">
        <f t="shared" si="41"/>
        <v>drewno</v>
      </c>
      <c r="H95">
        <f t="shared" si="42"/>
        <v>194</v>
      </c>
    </row>
    <row r="96" spans="1:8" x14ac:dyDescent="0.25">
      <c r="A96" s="1">
        <v>42354</v>
      </c>
      <c r="B96" s="2">
        <f t="shared" si="35"/>
        <v>3</v>
      </c>
      <c r="C96" s="2">
        <f t="shared" si="36"/>
        <v>0</v>
      </c>
      <c r="D96" s="2">
        <f t="shared" si="38"/>
        <v>194</v>
      </c>
      <c r="E96" t="str">
        <f t="shared" si="39"/>
        <v>gaz</v>
      </c>
      <c r="F96" s="2">
        <f t="shared" si="40"/>
        <v>194</v>
      </c>
      <c r="G96" s="1" t="str">
        <f t="shared" si="41"/>
        <v>drewno</v>
      </c>
      <c r="H96">
        <f t="shared" si="42"/>
        <v>168</v>
      </c>
    </row>
    <row r="97" spans="1:8" x14ac:dyDescent="0.25">
      <c r="A97" s="1">
        <v>42355</v>
      </c>
      <c r="B97" s="2">
        <f t="shared" si="35"/>
        <v>4</v>
      </c>
      <c r="C97" s="2">
        <f t="shared" si="36"/>
        <v>0</v>
      </c>
      <c r="D97" s="2">
        <f t="shared" si="38"/>
        <v>168</v>
      </c>
      <c r="E97" t="str">
        <f t="shared" si="39"/>
        <v>gaz</v>
      </c>
      <c r="F97" s="2">
        <f t="shared" si="40"/>
        <v>168</v>
      </c>
      <c r="G97" s="1" t="str">
        <f t="shared" si="41"/>
        <v>drewno</v>
      </c>
      <c r="H97">
        <f t="shared" si="42"/>
        <v>142</v>
      </c>
    </row>
    <row r="98" spans="1:8" x14ac:dyDescent="0.25">
      <c r="A98" s="1">
        <v>42356</v>
      </c>
      <c r="B98" s="2">
        <f t="shared" si="35"/>
        <v>5</v>
      </c>
      <c r="C98" s="2">
        <f t="shared" si="36"/>
        <v>0</v>
      </c>
      <c r="D98" s="2">
        <f t="shared" si="38"/>
        <v>142</v>
      </c>
      <c r="E98" t="str">
        <f t="shared" si="39"/>
        <v>gaz</v>
      </c>
      <c r="F98" s="2">
        <f t="shared" si="40"/>
        <v>142</v>
      </c>
      <c r="G98" s="1" t="str">
        <f t="shared" si="41"/>
        <v>drewno</v>
      </c>
      <c r="H98">
        <f t="shared" si="42"/>
        <v>116</v>
      </c>
    </row>
    <row r="99" spans="1:8" x14ac:dyDescent="0.25">
      <c r="A99" s="1">
        <v>42357</v>
      </c>
      <c r="B99" s="2">
        <f t="shared" si="35"/>
        <v>6</v>
      </c>
      <c r="C99" s="2">
        <f t="shared" si="36"/>
        <v>0</v>
      </c>
      <c r="D99" s="2">
        <f t="shared" si="38"/>
        <v>116</v>
      </c>
      <c r="E99" t="str">
        <f t="shared" si="39"/>
        <v>drewno</v>
      </c>
      <c r="F99" s="2">
        <f t="shared" si="40"/>
        <v>90</v>
      </c>
      <c r="G99" s="1" t="str">
        <f t="shared" si="41"/>
        <v>drewno</v>
      </c>
      <c r="H99">
        <f t="shared" si="42"/>
        <v>64</v>
      </c>
    </row>
    <row r="100" spans="1:8" x14ac:dyDescent="0.25">
      <c r="A100" s="1">
        <v>42358</v>
      </c>
      <c r="B100" s="2">
        <f t="shared" si="35"/>
        <v>7</v>
      </c>
      <c r="C100" s="2">
        <f t="shared" si="36"/>
        <v>0</v>
      </c>
      <c r="D100" s="2">
        <f t="shared" si="38"/>
        <v>64</v>
      </c>
      <c r="E100" t="str">
        <f t="shared" si="39"/>
        <v>drewno</v>
      </c>
      <c r="F100" s="2">
        <f t="shared" si="40"/>
        <v>38</v>
      </c>
      <c r="G100" s="1" t="str">
        <f t="shared" si="41"/>
        <v>drewno</v>
      </c>
      <c r="H100">
        <f t="shared" si="42"/>
        <v>12</v>
      </c>
    </row>
    <row r="101" spans="1:8" x14ac:dyDescent="0.25">
      <c r="A101" s="1">
        <v>42359</v>
      </c>
      <c r="B101" s="2">
        <f t="shared" si="35"/>
        <v>1</v>
      </c>
      <c r="C101" s="2">
        <f t="shared" si="36"/>
        <v>0</v>
      </c>
      <c r="D101" s="2">
        <f t="shared" si="38"/>
        <v>12</v>
      </c>
      <c r="E101" t="str">
        <f t="shared" si="39"/>
        <v>gaz</v>
      </c>
      <c r="F101" s="2">
        <f t="shared" si="40"/>
        <v>12</v>
      </c>
      <c r="G101" s="1" t="str">
        <f t="shared" si="41"/>
        <v>gaz</v>
      </c>
      <c r="H101">
        <f t="shared" si="42"/>
        <v>12</v>
      </c>
    </row>
    <row r="102" spans="1:8" x14ac:dyDescent="0.25">
      <c r="A102" s="1">
        <v>42360</v>
      </c>
      <c r="B102" s="2">
        <f t="shared" si="35"/>
        <v>2</v>
      </c>
      <c r="C102" s="2">
        <f t="shared" si="36"/>
        <v>0</v>
      </c>
      <c r="D102" s="2">
        <f t="shared" si="38"/>
        <v>12</v>
      </c>
      <c r="E102" t="str">
        <f t="shared" si="39"/>
        <v>gaz</v>
      </c>
      <c r="F102" s="2">
        <f t="shared" si="40"/>
        <v>12</v>
      </c>
      <c r="G102" s="1" t="str">
        <f t="shared" si="41"/>
        <v>gaz</v>
      </c>
      <c r="H102">
        <f t="shared" si="42"/>
        <v>12</v>
      </c>
    </row>
    <row r="103" spans="1:8" x14ac:dyDescent="0.25">
      <c r="A103" s="1">
        <v>42361</v>
      </c>
      <c r="B103" s="2">
        <f t="shared" si="35"/>
        <v>3</v>
      </c>
      <c r="C103" s="2">
        <f t="shared" si="36"/>
        <v>0</v>
      </c>
      <c r="D103" s="2">
        <f t="shared" si="38"/>
        <v>12</v>
      </c>
      <c r="E103" t="str">
        <f t="shared" si="39"/>
        <v>gaz</v>
      </c>
      <c r="F103" s="2">
        <f t="shared" si="40"/>
        <v>12</v>
      </c>
      <c r="G103" s="1" t="str">
        <f t="shared" si="41"/>
        <v>gaz</v>
      </c>
      <c r="H103">
        <f t="shared" si="42"/>
        <v>12</v>
      </c>
    </row>
    <row r="104" spans="1:8" x14ac:dyDescent="0.25">
      <c r="A104" s="1">
        <v>42362</v>
      </c>
      <c r="B104" s="2">
        <f t="shared" si="35"/>
        <v>4</v>
      </c>
      <c r="C104" s="2">
        <f t="shared" si="36"/>
        <v>0</v>
      </c>
      <c r="D104" s="2">
        <f t="shared" si="38"/>
        <v>12</v>
      </c>
      <c r="E104" t="str">
        <f t="shared" si="39"/>
        <v>gaz</v>
      </c>
      <c r="F104" s="2">
        <f t="shared" si="40"/>
        <v>12</v>
      </c>
      <c r="G104" s="1" t="str">
        <f t="shared" si="41"/>
        <v>gaz</v>
      </c>
      <c r="H104">
        <f t="shared" si="42"/>
        <v>12</v>
      </c>
    </row>
    <row r="105" spans="1:8" x14ac:dyDescent="0.25">
      <c r="A105" s="1">
        <v>42363</v>
      </c>
      <c r="B105" s="2">
        <f t="shared" si="35"/>
        <v>5</v>
      </c>
      <c r="C105" s="2">
        <f t="shared" si="36"/>
        <v>300</v>
      </c>
      <c r="D105" s="2">
        <f t="shared" si="38"/>
        <v>12</v>
      </c>
      <c r="E105" t="str">
        <f t="shared" si="39"/>
        <v>gaz</v>
      </c>
      <c r="F105" s="2">
        <f t="shared" si="40"/>
        <v>312</v>
      </c>
      <c r="G105" s="1" t="str">
        <f t="shared" si="41"/>
        <v>drewno</v>
      </c>
      <c r="H105">
        <f t="shared" si="42"/>
        <v>286</v>
      </c>
    </row>
    <row r="106" spans="1:8" x14ac:dyDescent="0.25">
      <c r="A106" s="1">
        <v>42364</v>
      </c>
      <c r="B106" s="2">
        <f t="shared" si="35"/>
        <v>6</v>
      </c>
      <c r="C106" s="2">
        <f t="shared" si="36"/>
        <v>0</v>
      </c>
      <c r="D106" s="2">
        <f t="shared" si="38"/>
        <v>286</v>
      </c>
      <c r="E106" t="str">
        <f t="shared" si="39"/>
        <v>drewno</v>
      </c>
      <c r="F106" s="2">
        <f t="shared" si="40"/>
        <v>260</v>
      </c>
      <c r="G106" s="1" t="str">
        <f t="shared" si="41"/>
        <v>drewno</v>
      </c>
      <c r="H106">
        <f t="shared" si="42"/>
        <v>234</v>
      </c>
    </row>
    <row r="107" spans="1:8" x14ac:dyDescent="0.25">
      <c r="A107" s="1">
        <v>42365</v>
      </c>
      <c r="B107" s="2">
        <f t="shared" si="35"/>
        <v>7</v>
      </c>
      <c r="C107" s="2">
        <f t="shared" si="36"/>
        <v>0</v>
      </c>
      <c r="D107" s="2">
        <f t="shared" si="38"/>
        <v>234</v>
      </c>
      <c r="E107" t="str">
        <f t="shared" si="39"/>
        <v>drewno</v>
      </c>
      <c r="F107" s="2">
        <f t="shared" si="40"/>
        <v>208</v>
      </c>
      <c r="G107" s="1" t="str">
        <f t="shared" si="41"/>
        <v>drewno</v>
      </c>
      <c r="H107">
        <f t="shared" si="42"/>
        <v>182</v>
      </c>
    </row>
    <row r="108" spans="1:8" x14ac:dyDescent="0.25">
      <c r="A108" s="1">
        <v>42366</v>
      </c>
      <c r="B108" s="2">
        <f t="shared" si="35"/>
        <v>1</v>
      </c>
      <c r="C108" s="2">
        <f t="shared" si="36"/>
        <v>0</v>
      </c>
      <c r="D108" s="2">
        <f t="shared" si="38"/>
        <v>182</v>
      </c>
      <c r="E108" t="str">
        <f t="shared" si="39"/>
        <v>gaz</v>
      </c>
      <c r="F108" s="2">
        <f t="shared" si="40"/>
        <v>182</v>
      </c>
      <c r="G108" s="1" t="str">
        <f t="shared" si="41"/>
        <v>drewno</v>
      </c>
      <c r="H108">
        <f t="shared" si="42"/>
        <v>156</v>
      </c>
    </row>
    <row r="109" spans="1:8" x14ac:dyDescent="0.25">
      <c r="A109" s="1">
        <v>42367</v>
      </c>
      <c r="B109" s="2">
        <f t="shared" si="35"/>
        <v>2</v>
      </c>
      <c r="C109" s="2">
        <f t="shared" si="36"/>
        <v>0</v>
      </c>
      <c r="D109" s="2">
        <f t="shared" si="38"/>
        <v>156</v>
      </c>
      <c r="E109" t="str">
        <f t="shared" si="39"/>
        <v>gaz</v>
      </c>
      <c r="F109" s="2">
        <f t="shared" si="40"/>
        <v>156</v>
      </c>
      <c r="G109" s="1" t="str">
        <f t="shared" si="41"/>
        <v>drewno</v>
      </c>
      <c r="H109">
        <f t="shared" si="42"/>
        <v>130</v>
      </c>
    </row>
    <row r="110" spans="1:8" x14ac:dyDescent="0.25">
      <c r="A110" s="1">
        <v>42368</v>
      </c>
      <c r="B110" s="2">
        <f t="shared" si="35"/>
        <v>3</v>
      </c>
      <c r="C110" s="2">
        <f t="shared" si="36"/>
        <v>0</v>
      </c>
      <c r="D110" s="2">
        <f t="shared" si="38"/>
        <v>130</v>
      </c>
      <c r="E110" t="str">
        <f t="shared" si="39"/>
        <v>gaz</v>
      </c>
      <c r="F110" s="2">
        <f t="shared" si="40"/>
        <v>130</v>
      </c>
      <c r="G110" s="1" t="str">
        <f t="shared" si="41"/>
        <v>drewno</v>
      </c>
      <c r="H110">
        <f t="shared" si="42"/>
        <v>104</v>
      </c>
    </row>
    <row r="111" spans="1:8" x14ac:dyDescent="0.25">
      <c r="A111" s="1">
        <v>42369</v>
      </c>
      <c r="B111" s="2">
        <f t="shared" si="35"/>
        <v>4</v>
      </c>
      <c r="C111" s="2">
        <f t="shared" si="36"/>
        <v>0</v>
      </c>
      <c r="D111" s="2">
        <f t="shared" si="38"/>
        <v>104</v>
      </c>
      <c r="E111" t="str">
        <f t="shared" si="39"/>
        <v>gaz</v>
      </c>
      <c r="F111" s="2">
        <f t="shared" si="40"/>
        <v>104</v>
      </c>
      <c r="G111" s="1" t="str">
        <f t="shared" si="41"/>
        <v>drewno</v>
      </c>
      <c r="H111">
        <f t="shared" si="42"/>
        <v>78</v>
      </c>
    </row>
    <row r="112" spans="1:8" x14ac:dyDescent="0.25">
      <c r="A112" s="1">
        <v>42370</v>
      </c>
      <c r="B112" s="2">
        <f t="shared" si="35"/>
        <v>5</v>
      </c>
      <c r="C112" s="2">
        <f t="shared" si="36"/>
        <v>300</v>
      </c>
      <c r="D112" s="2">
        <f t="shared" si="38"/>
        <v>78</v>
      </c>
      <c r="E112" t="str">
        <f t="shared" si="39"/>
        <v>gaz</v>
      </c>
      <c r="F112" s="2">
        <f t="shared" si="40"/>
        <v>378</v>
      </c>
      <c r="G112" s="1" t="str">
        <f t="shared" si="41"/>
        <v>drewno</v>
      </c>
      <c r="H112">
        <f t="shared" si="42"/>
        <v>352</v>
      </c>
    </row>
    <row r="113" spans="1:8" x14ac:dyDescent="0.25">
      <c r="A113" s="1">
        <v>42371</v>
      </c>
      <c r="B113" s="2">
        <f t="shared" si="35"/>
        <v>6</v>
      </c>
      <c r="C113" s="2">
        <f t="shared" si="36"/>
        <v>0</v>
      </c>
      <c r="D113" s="2">
        <f t="shared" si="38"/>
        <v>352</v>
      </c>
      <c r="E113" t="str">
        <f t="shared" si="39"/>
        <v>drewno</v>
      </c>
      <c r="F113" s="2">
        <f t="shared" si="40"/>
        <v>326</v>
      </c>
      <c r="G113" s="1" t="str">
        <f t="shared" si="41"/>
        <v>drewno</v>
      </c>
      <c r="H113">
        <f t="shared" si="42"/>
        <v>300</v>
      </c>
    </row>
    <row r="114" spans="1:8" x14ac:dyDescent="0.25">
      <c r="A114" s="1">
        <v>42372</v>
      </c>
      <c r="B114" s="2">
        <f t="shared" si="35"/>
        <v>7</v>
      </c>
      <c r="C114" s="2">
        <f t="shared" si="36"/>
        <v>0</v>
      </c>
      <c r="D114" s="2">
        <f t="shared" si="38"/>
        <v>300</v>
      </c>
      <c r="E114" t="str">
        <f t="shared" si="39"/>
        <v>drewno</v>
      </c>
      <c r="F114" s="2">
        <f t="shared" si="40"/>
        <v>274</v>
      </c>
      <c r="G114" s="1" t="str">
        <f t="shared" si="41"/>
        <v>drewno</v>
      </c>
      <c r="H114">
        <f t="shared" si="42"/>
        <v>248</v>
      </c>
    </row>
    <row r="115" spans="1:8" x14ac:dyDescent="0.25">
      <c r="A115" s="1">
        <v>42373</v>
      </c>
      <c r="B115" s="2">
        <f t="shared" si="35"/>
        <v>1</v>
      </c>
      <c r="C115" s="2">
        <f t="shared" si="36"/>
        <v>0</v>
      </c>
      <c r="D115" s="2">
        <f t="shared" si="38"/>
        <v>248</v>
      </c>
      <c r="E115" t="str">
        <f t="shared" si="39"/>
        <v>gaz</v>
      </c>
      <c r="F115" s="2">
        <f t="shared" si="40"/>
        <v>248</v>
      </c>
      <c r="G115" s="1" t="str">
        <f t="shared" si="41"/>
        <v>drewno</v>
      </c>
      <c r="H115">
        <f t="shared" si="42"/>
        <v>222</v>
      </c>
    </row>
    <row r="116" spans="1:8" x14ac:dyDescent="0.25">
      <c r="A116" s="1">
        <v>42374</v>
      </c>
      <c r="B116" s="2">
        <f t="shared" si="35"/>
        <v>2</v>
      </c>
      <c r="C116" s="2">
        <f t="shared" si="36"/>
        <v>0</v>
      </c>
      <c r="D116" s="2">
        <f t="shared" si="38"/>
        <v>222</v>
      </c>
      <c r="E116" t="str">
        <f t="shared" si="39"/>
        <v>gaz</v>
      </c>
      <c r="F116" s="2">
        <f t="shared" si="40"/>
        <v>222</v>
      </c>
      <c r="G116" s="1" t="str">
        <f t="shared" si="41"/>
        <v>drewno</v>
      </c>
      <c r="H116">
        <f t="shared" si="42"/>
        <v>196</v>
      </c>
    </row>
    <row r="117" spans="1:8" x14ac:dyDescent="0.25">
      <c r="A117" s="1">
        <v>42375</v>
      </c>
      <c r="B117" s="2">
        <f t="shared" si="35"/>
        <v>3</v>
      </c>
      <c r="C117" s="2">
        <f t="shared" si="36"/>
        <v>0</v>
      </c>
      <c r="D117" s="2">
        <f t="shared" si="38"/>
        <v>196</v>
      </c>
      <c r="E117" t="str">
        <f t="shared" si="39"/>
        <v>gaz</v>
      </c>
      <c r="F117" s="2">
        <f t="shared" si="40"/>
        <v>196</v>
      </c>
      <c r="G117" s="1" t="str">
        <f t="shared" si="41"/>
        <v>drewno</v>
      </c>
      <c r="H117">
        <f t="shared" si="42"/>
        <v>170</v>
      </c>
    </row>
    <row r="118" spans="1:8" x14ac:dyDescent="0.25">
      <c r="A118" s="1">
        <v>42376</v>
      </c>
      <c r="B118" s="2">
        <f t="shared" si="35"/>
        <v>4</v>
      </c>
      <c r="C118" s="2">
        <f t="shared" si="36"/>
        <v>0</v>
      </c>
      <c r="D118" s="2">
        <f t="shared" si="38"/>
        <v>170</v>
      </c>
      <c r="E118" t="str">
        <f t="shared" si="39"/>
        <v>gaz</v>
      </c>
      <c r="F118" s="2">
        <f t="shared" si="40"/>
        <v>170</v>
      </c>
      <c r="G118" s="1" t="str">
        <f t="shared" si="41"/>
        <v>drewno</v>
      </c>
      <c r="H118">
        <f t="shared" si="42"/>
        <v>144</v>
      </c>
    </row>
    <row r="119" spans="1:8" x14ac:dyDescent="0.25">
      <c r="A119" s="1">
        <v>42377</v>
      </c>
      <c r="B119" s="2">
        <f t="shared" si="35"/>
        <v>5</v>
      </c>
      <c r="C119" s="2">
        <f t="shared" si="36"/>
        <v>0</v>
      </c>
      <c r="D119" s="2">
        <f t="shared" si="38"/>
        <v>144</v>
      </c>
      <c r="E119" t="str">
        <f t="shared" si="39"/>
        <v>gaz</v>
      </c>
      <c r="F119" s="2">
        <f t="shared" si="40"/>
        <v>144</v>
      </c>
      <c r="G119" s="1" t="str">
        <f t="shared" si="41"/>
        <v>drewno</v>
      </c>
      <c r="H119">
        <f t="shared" si="42"/>
        <v>118</v>
      </c>
    </row>
    <row r="120" spans="1:8" x14ac:dyDescent="0.25">
      <c r="A120" s="1">
        <v>42378</v>
      </c>
      <c r="B120" s="2">
        <f t="shared" si="35"/>
        <v>6</v>
      </c>
      <c r="C120" s="2">
        <f t="shared" si="36"/>
        <v>0</v>
      </c>
      <c r="D120" s="2">
        <f t="shared" si="38"/>
        <v>118</v>
      </c>
      <c r="E120" t="str">
        <f t="shared" si="39"/>
        <v>drewno</v>
      </c>
      <c r="F120" s="2">
        <f t="shared" si="40"/>
        <v>92</v>
      </c>
      <c r="G120" s="1" t="str">
        <f t="shared" si="41"/>
        <v>drewno</v>
      </c>
      <c r="H120">
        <f t="shared" si="42"/>
        <v>66</v>
      </c>
    </row>
    <row r="121" spans="1:8" x14ac:dyDescent="0.25">
      <c r="A121" s="1">
        <v>42379</v>
      </c>
      <c r="B121" s="2">
        <f t="shared" si="35"/>
        <v>7</v>
      </c>
      <c r="C121" s="2">
        <f t="shared" si="36"/>
        <v>0</v>
      </c>
      <c r="D121" s="2">
        <f t="shared" si="38"/>
        <v>66</v>
      </c>
      <c r="E121" t="str">
        <f t="shared" si="39"/>
        <v>drewno</v>
      </c>
      <c r="F121" s="2">
        <f t="shared" si="40"/>
        <v>40</v>
      </c>
      <c r="G121" s="1" t="str">
        <f t="shared" si="41"/>
        <v>drewno</v>
      </c>
      <c r="H121">
        <f t="shared" si="42"/>
        <v>14</v>
      </c>
    </row>
    <row r="122" spans="1:8" x14ac:dyDescent="0.25">
      <c r="A122" s="1">
        <v>42380</v>
      </c>
      <c r="B122" s="2">
        <f t="shared" si="35"/>
        <v>1</v>
      </c>
      <c r="C122" s="2">
        <f t="shared" si="36"/>
        <v>0</v>
      </c>
      <c r="D122" s="2">
        <f t="shared" si="38"/>
        <v>14</v>
      </c>
      <c r="E122" t="str">
        <f t="shared" si="39"/>
        <v>gaz</v>
      </c>
      <c r="F122" s="2">
        <f t="shared" si="40"/>
        <v>14</v>
      </c>
      <c r="G122" s="1" t="str">
        <f t="shared" si="41"/>
        <v>gaz</v>
      </c>
      <c r="H122">
        <f t="shared" si="42"/>
        <v>14</v>
      </c>
    </row>
    <row r="123" spans="1:8" x14ac:dyDescent="0.25">
      <c r="A123" s="1">
        <v>42381</v>
      </c>
      <c r="B123" s="2">
        <f t="shared" si="35"/>
        <v>2</v>
      </c>
      <c r="C123" s="2">
        <f t="shared" si="36"/>
        <v>0</v>
      </c>
      <c r="D123" s="2">
        <f t="shared" si="38"/>
        <v>14</v>
      </c>
      <c r="E123" t="str">
        <f t="shared" si="39"/>
        <v>gaz</v>
      </c>
      <c r="F123" s="2">
        <f t="shared" si="40"/>
        <v>14</v>
      </c>
      <c r="G123" s="1" t="str">
        <f t="shared" si="41"/>
        <v>gaz</v>
      </c>
      <c r="H123">
        <f t="shared" si="42"/>
        <v>14</v>
      </c>
    </row>
    <row r="124" spans="1:8" x14ac:dyDescent="0.25">
      <c r="A124" s="1">
        <v>42382</v>
      </c>
      <c r="B124" s="2">
        <f t="shared" si="35"/>
        <v>3</v>
      </c>
      <c r="C124" s="2">
        <f t="shared" si="36"/>
        <v>0</v>
      </c>
      <c r="D124" s="2">
        <f t="shared" si="38"/>
        <v>14</v>
      </c>
      <c r="E124" t="str">
        <f t="shared" si="39"/>
        <v>gaz</v>
      </c>
      <c r="F124" s="2">
        <f t="shared" si="40"/>
        <v>14</v>
      </c>
      <c r="G124" s="1" t="str">
        <f t="shared" si="41"/>
        <v>gaz</v>
      </c>
      <c r="H124">
        <f t="shared" si="42"/>
        <v>14</v>
      </c>
    </row>
    <row r="125" spans="1:8" x14ac:dyDescent="0.25">
      <c r="A125" s="1">
        <v>42383</v>
      </c>
      <c r="B125" s="2">
        <f t="shared" si="35"/>
        <v>4</v>
      </c>
      <c r="C125" s="2">
        <f t="shared" si="36"/>
        <v>0</v>
      </c>
      <c r="D125" s="2">
        <f t="shared" si="38"/>
        <v>14</v>
      </c>
      <c r="E125" t="str">
        <f t="shared" si="39"/>
        <v>gaz</v>
      </c>
      <c r="F125" s="2">
        <f t="shared" si="40"/>
        <v>14</v>
      </c>
      <c r="G125" s="1" t="str">
        <f t="shared" si="41"/>
        <v>gaz</v>
      </c>
      <c r="H125">
        <f t="shared" si="42"/>
        <v>14</v>
      </c>
    </row>
    <row r="126" spans="1:8" x14ac:dyDescent="0.25">
      <c r="A126" s="1">
        <v>42384</v>
      </c>
      <c r="B126" s="2">
        <f t="shared" si="35"/>
        <v>5</v>
      </c>
      <c r="C126" s="2">
        <f t="shared" si="36"/>
        <v>300</v>
      </c>
      <c r="D126" s="2">
        <f t="shared" si="38"/>
        <v>14</v>
      </c>
      <c r="E126" t="str">
        <f t="shared" si="39"/>
        <v>gaz</v>
      </c>
      <c r="F126" s="2">
        <f t="shared" si="40"/>
        <v>314</v>
      </c>
      <c r="G126" s="1" t="str">
        <f t="shared" si="41"/>
        <v>drewno</v>
      </c>
      <c r="H126">
        <f t="shared" si="42"/>
        <v>288</v>
      </c>
    </row>
    <row r="127" spans="1:8" x14ac:dyDescent="0.25">
      <c r="A127" s="1">
        <v>42385</v>
      </c>
      <c r="B127" s="2">
        <f t="shared" si="35"/>
        <v>6</v>
      </c>
      <c r="C127" s="2">
        <f t="shared" si="36"/>
        <v>0</v>
      </c>
      <c r="D127" s="2">
        <f t="shared" si="38"/>
        <v>288</v>
      </c>
      <c r="E127" t="str">
        <f t="shared" si="39"/>
        <v>drewno</v>
      </c>
      <c r="F127" s="2">
        <f t="shared" si="40"/>
        <v>262</v>
      </c>
      <c r="G127" s="1" t="str">
        <f t="shared" si="41"/>
        <v>drewno</v>
      </c>
      <c r="H127">
        <f t="shared" si="42"/>
        <v>236</v>
      </c>
    </row>
    <row r="128" spans="1:8" x14ac:dyDescent="0.25">
      <c r="A128" s="1">
        <v>42386</v>
      </c>
      <c r="B128" s="2">
        <f t="shared" si="35"/>
        <v>7</v>
      </c>
      <c r="C128" s="2">
        <f t="shared" si="36"/>
        <v>0</v>
      </c>
      <c r="D128" s="2">
        <f t="shared" si="38"/>
        <v>236</v>
      </c>
      <c r="E128" t="str">
        <f t="shared" si="39"/>
        <v>drewno</v>
      </c>
      <c r="F128" s="2">
        <f t="shared" si="40"/>
        <v>210</v>
      </c>
      <c r="G128" s="1" t="str">
        <f t="shared" si="41"/>
        <v>drewno</v>
      </c>
      <c r="H128">
        <f t="shared" si="42"/>
        <v>184</v>
      </c>
    </row>
    <row r="129" spans="1:8" x14ac:dyDescent="0.25">
      <c r="A129" s="1">
        <v>42387</v>
      </c>
      <c r="B129" s="2">
        <f t="shared" si="35"/>
        <v>1</v>
      </c>
      <c r="C129" s="2">
        <f t="shared" si="36"/>
        <v>0</v>
      </c>
      <c r="D129" s="2">
        <f t="shared" si="38"/>
        <v>184</v>
      </c>
      <c r="E129" t="str">
        <f t="shared" si="39"/>
        <v>gaz</v>
      </c>
      <c r="F129" s="2">
        <f t="shared" si="40"/>
        <v>184</v>
      </c>
      <c r="G129" s="1" t="str">
        <f t="shared" si="41"/>
        <v>drewno</v>
      </c>
      <c r="H129">
        <f t="shared" si="42"/>
        <v>158</v>
      </c>
    </row>
    <row r="130" spans="1:8" x14ac:dyDescent="0.25">
      <c r="A130" s="1">
        <v>42388</v>
      </c>
      <c r="B130" s="2">
        <f t="shared" si="35"/>
        <v>2</v>
      </c>
      <c r="C130" s="2">
        <f t="shared" si="36"/>
        <v>0</v>
      </c>
      <c r="D130" s="2">
        <f t="shared" si="38"/>
        <v>158</v>
      </c>
      <c r="E130" t="str">
        <f t="shared" si="39"/>
        <v>gaz</v>
      </c>
      <c r="F130" s="2">
        <f t="shared" si="40"/>
        <v>158</v>
      </c>
      <c r="G130" s="1" t="str">
        <f t="shared" si="41"/>
        <v>drewno</v>
      </c>
      <c r="H130">
        <f t="shared" si="42"/>
        <v>132</v>
      </c>
    </row>
    <row r="131" spans="1:8" x14ac:dyDescent="0.25">
      <c r="A131" s="1">
        <v>42389</v>
      </c>
      <c r="B131" s="2">
        <f t="shared" si="35"/>
        <v>3</v>
      </c>
      <c r="C131" s="2">
        <f t="shared" si="36"/>
        <v>0</v>
      </c>
      <c r="D131" s="2">
        <f t="shared" si="38"/>
        <v>132</v>
      </c>
      <c r="E131" t="str">
        <f t="shared" si="39"/>
        <v>gaz</v>
      </c>
      <c r="F131" s="2">
        <f t="shared" si="40"/>
        <v>132</v>
      </c>
      <c r="G131" s="1" t="str">
        <f t="shared" si="41"/>
        <v>drewno</v>
      </c>
      <c r="H131">
        <f t="shared" si="42"/>
        <v>106</v>
      </c>
    </row>
    <row r="132" spans="1:8" x14ac:dyDescent="0.25">
      <c r="A132" s="1">
        <v>42390</v>
      </c>
      <c r="B132" s="2">
        <f t="shared" si="35"/>
        <v>4</v>
      </c>
      <c r="C132" s="2">
        <f t="shared" si="36"/>
        <v>0</v>
      </c>
      <c r="D132" s="2">
        <f t="shared" si="38"/>
        <v>106</v>
      </c>
      <c r="E132" t="str">
        <f t="shared" si="39"/>
        <v>gaz</v>
      </c>
      <c r="F132" s="2">
        <f t="shared" si="40"/>
        <v>106</v>
      </c>
      <c r="G132" s="1" t="str">
        <f t="shared" si="41"/>
        <v>drewno</v>
      </c>
      <c r="H132">
        <f t="shared" si="42"/>
        <v>80</v>
      </c>
    </row>
    <row r="133" spans="1:8" x14ac:dyDescent="0.25">
      <c r="A133" s="1">
        <v>42391</v>
      </c>
      <c r="B133" s="2">
        <f t="shared" si="35"/>
        <v>5</v>
      </c>
      <c r="C133" s="2">
        <f t="shared" si="36"/>
        <v>300</v>
      </c>
      <c r="D133" s="2">
        <f t="shared" si="38"/>
        <v>80</v>
      </c>
      <c r="E133" t="str">
        <f t="shared" si="39"/>
        <v>gaz</v>
      </c>
      <c r="F133" s="2">
        <f t="shared" si="40"/>
        <v>380</v>
      </c>
      <c r="G133" s="1" t="str">
        <f t="shared" si="41"/>
        <v>drewno</v>
      </c>
      <c r="H133">
        <f t="shared" si="42"/>
        <v>354</v>
      </c>
    </row>
    <row r="134" spans="1:8" x14ac:dyDescent="0.25">
      <c r="A134" s="1">
        <v>42392</v>
      </c>
      <c r="B134" s="2">
        <f t="shared" ref="B134:B197" si="43">WEEKDAY(A134,2)</f>
        <v>6</v>
      </c>
      <c r="C134" s="2">
        <f t="shared" ref="C134:C197" si="44">IF(B134=5,IF(H133&lt;100,300,0),0)</f>
        <v>0</v>
      </c>
      <c r="D134" s="2">
        <f t="shared" si="38"/>
        <v>354</v>
      </c>
      <c r="E134" t="str">
        <f t="shared" si="39"/>
        <v>drewno</v>
      </c>
      <c r="F134" s="2">
        <f t="shared" si="40"/>
        <v>328</v>
      </c>
      <c r="G134" s="1" t="str">
        <f t="shared" si="41"/>
        <v>drewno</v>
      </c>
      <c r="H134">
        <f t="shared" si="42"/>
        <v>302</v>
      </c>
    </row>
    <row r="135" spans="1:8" x14ac:dyDescent="0.25">
      <c r="A135" s="1">
        <v>42393</v>
      </c>
      <c r="B135" s="2">
        <f t="shared" si="43"/>
        <v>7</v>
      </c>
      <c r="C135" s="2">
        <f t="shared" si="44"/>
        <v>0</v>
      </c>
      <c r="D135" s="2">
        <f t="shared" si="38"/>
        <v>302</v>
      </c>
      <c r="E135" t="str">
        <f t="shared" si="39"/>
        <v>drewno</v>
      </c>
      <c r="F135" s="2">
        <f t="shared" si="40"/>
        <v>276</v>
      </c>
      <c r="G135" s="1" t="str">
        <f t="shared" si="41"/>
        <v>drewno</v>
      </c>
      <c r="H135">
        <f t="shared" si="42"/>
        <v>250</v>
      </c>
    </row>
    <row r="136" spans="1:8" x14ac:dyDescent="0.25">
      <c r="A136" s="1">
        <v>42394</v>
      </c>
      <c r="B136" s="2">
        <f t="shared" si="43"/>
        <v>1</v>
      </c>
      <c r="C136" s="2">
        <f t="shared" si="44"/>
        <v>0</v>
      </c>
      <c r="D136" s="2">
        <f t="shared" si="38"/>
        <v>250</v>
      </c>
      <c r="E136" t="str">
        <f t="shared" si="39"/>
        <v>gaz</v>
      </c>
      <c r="F136" s="2">
        <f t="shared" si="40"/>
        <v>250</v>
      </c>
      <c r="G136" s="1" t="str">
        <f t="shared" si="41"/>
        <v>drewno</v>
      </c>
      <c r="H136">
        <f t="shared" si="42"/>
        <v>224</v>
      </c>
    </row>
    <row r="137" spans="1:8" x14ac:dyDescent="0.25">
      <c r="A137" s="1">
        <v>42395</v>
      </c>
      <c r="B137" s="2">
        <f t="shared" si="43"/>
        <v>2</v>
      </c>
      <c r="C137" s="2">
        <f t="shared" si="44"/>
        <v>0</v>
      </c>
      <c r="D137" s="2">
        <f t="shared" si="38"/>
        <v>224</v>
      </c>
      <c r="E137" t="str">
        <f t="shared" si="39"/>
        <v>gaz</v>
      </c>
      <c r="F137" s="2">
        <f t="shared" si="40"/>
        <v>224</v>
      </c>
      <c r="G137" s="1" t="str">
        <f t="shared" si="41"/>
        <v>drewno</v>
      </c>
      <c r="H137">
        <f t="shared" si="42"/>
        <v>198</v>
      </c>
    </row>
    <row r="138" spans="1:8" x14ac:dyDescent="0.25">
      <c r="A138" s="1">
        <v>42396</v>
      </c>
      <c r="B138" s="2">
        <f t="shared" si="43"/>
        <v>3</v>
      </c>
      <c r="C138" s="2">
        <f t="shared" si="44"/>
        <v>0</v>
      </c>
      <c r="D138" s="2">
        <f t="shared" si="38"/>
        <v>198</v>
      </c>
      <c r="E138" t="str">
        <f t="shared" si="39"/>
        <v>gaz</v>
      </c>
      <c r="F138" s="2">
        <f t="shared" si="40"/>
        <v>198</v>
      </c>
      <c r="G138" s="1" t="str">
        <f t="shared" si="41"/>
        <v>drewno</v>
      </c>
      <c r="H138">
        <f t="shared" si="42"/>
        <v>172</v>
      </c>
    </row>
    <row r="139" spans="1:8" x14ac:dyDescent="0.25">
      <c r="A139" s="1">
        <v>42397</v>
      </c>
      <c r="B139" s="2">
        <f t="shared" si="43"/>
        <v>4</v>
      </c>
      <c r="C139" s="2">
        <f t="shared" si="44"/>
        <v>0</v>
      </c>
      <c r="D139" s="2">
        <f t="shared" si="38"/>
        <v>172</v>
      </c>
      <c r="E139" t="str">
        <f t="shared" si="39"/>
        <v>gaz</v>
      </c>
      <c r="F139" s="2">
        <f t="shared" si="40"/>
        <v>172</v>
      </c>
      <c r="G139" s="1" t="str">
        <f t="shared" si="41"/>
        <v>drewno</v>
      </c>
      <c r="H139">
        <f t="shared" si="42"/>
        <v>146</v>
      </c>
    </row>
    <row r="140" spans="1:8" x14ac:dyDescent="0.25">
      <c r="A140" s="1">
        <v>42398</v>
      </c>
      <c r="B140" s="2">
        <f t="shared" si="43"/>
        <v>5</v>
      </c>
      <c r="C140" s="2">
        <f t="shared" si="44"/>
        <v>0</v>
      </c>
      <c r="D140" s="2">
        <f t="shared" si="38"/>
        <v>146</v>
      </c>
      <c r="E140" t="str">
        <f t="shared" si="39"/>
        <v>gaz</v>
      </c>
      <c r="F140" s="2">
        <f t="shared" si="40"/>
        <v>146</v>
      </c>
      <c r="G140" s="1" t="str">
        <f t="shared" si="41"/>
        <v>drewno</v>
      </c>
      <c r="H140">
        <f t="shared" si="42"/>
        <v>120</v>
      </c>
    </row>
    <row r="141" spans="1:8" x14ac:dyDescent="0.25">
      <c r="A141" s="1">
        <v>42399</v>
      </c>
      <c r="B141" s="2">
        <f t="shared" si="43"/>
        <v>6</v>
      </c>
      <c r="C141" s="2">
        <f t="shared" si="44"/>
        <v>0</v>
      </c>
      <c r="D141" s="2">
        <f t="shared" ref="D141:D202" si="45">H140</f>
        <v>120</v>
      </c>
      <c r="E141" t="str">
        <f t="shared" ref="E141:E202" si="46">IF(OR(B141=1,B141=2,B141=3,B141=4,B141=5),"gaz",IF(D141&gt;26,"drewno","gaz"))</f>
        <v>drewno</v>
      </c>
      <c r="F141" s="2">
        <f t="shared" ref="F141:F202" si="47">IF(E141="drewno",D141-26,D141)+C141</f>
        <v>94</v>
      </c>
      <c r="G141" s="1" t="str">
        <f t="shared" ref="G141:G202" si="48">IF(F141&gt;26,"drewno","gaz")</f>
        <v>drewno</v>
      </c>
      <c r="H141">
        <f t="shared" ref="H141:H202" si="49">IF(G141="drewno",F141-26,F141)</f>
        <v>68</v>
      </c>
    </row>
    <row r="142" spans="1:8" x14ac:dyDescent="0.25">
      <c r="A142" s="1">
        <v>42400</v>
      </c>
      <c r="B142" s="2">
        <f t="shared" si="43"/>
        <v>7</v>
      </c>
      <c r="C142" s="2">
        <f t="shared" si="44"/>
        <v>0</v>
      </c>
      <c r="D142" s="2">
        <f t="shared" si="45"/>
        <v>68</v>
      </c>
      <c r="E142" t="str">
        <f t="shared" si="46"/>
        <v>drewno</v>
      </c>
      <c r="F142" s="2">
        <f t="shared" si="47"/>
        <v>42</v>
      </c>
      <c r="G142" s="1" t="str">
        <f t="shared" si="48"/>
        <v>drewno</v>
      </c>
      <c r="H142">
        <f t="shared" si="49"/>
        <v>16</v>
      </c>
    </row>
    <row r="143" spans="1:8" x14ac:dyDescent="0.25">
      <c r="A143" s="1">
        <v>42401</v>
      </c>
      <c r="B143" s="2">
        <f t="shared" si="43"/>
        <v>1</v>
      </c>
      <c r="C143" s="2">
        <f t="shared" si="44"/>
        <v>0</v>
      </c>
      <c r="D143" s="2">
        <f t="shared" si="45"/>
        <v>16</v>
      </c>
      <c r="E143" t="str">
        <f t="shared" si="46"/>
        <v>gaz</v>
      </c>
      <c r="F143" s="2">
        <f t="shared" si="47"/>
        <v>16</v>
      </c>
      <c r="G143" s="1" t="str">
        <f t="shared" si="48"/>
        <v>gaz</v>
      </c>
      <c r="H143">
        <f t="shared" si="49"/>
        <v>16</v>
      </c>
    </row>
    <row r="144" spans="1:8" x14ac:dyDescent="0.25">
      <c r="A144" s="1">
        <v>42402</v>
      </c>
      <c r="B144" s="2">
        <f t="shared" si="43"/>
        <v>2</v>
      </c>
      <c r="C144" s="2">
        <f t="shared" si="44"/>
        <v>0</v>
      </c>
      <c r="D144" s="2">
        <f t="shared" si="45"/>
        <v>16</v>
      </c>
      <c r="E144" t="str">
        <f t="shared" si="46"/>
        <v>gaz</v>
      </c>
      <c r="F144" s="2">
        <f t="shared" si="47"/>
        <v>16</v>
      </c>
      <c r="G144" s="1" t="str">
        <f t="shared" si="48"/>
        <v>gaz</v>
      </c>
      <c r="H144">
        <f t="shared" si="49"/>
        <v>16</v>
      </c>
    </row>
    <row r="145" spans="1:8" x14ac:dyDescent="0.25">
      <c r="A145" s="1">
        <v>42403</v>
      </c>
      <c r="B145" s="2">
        <f t="shared" si="43"/>
        <v>3</v>
      </c>
      <c r="C145" s="2">
        <f t="shared" si="44"/>
        <v>0</v>
      </c>
      <c r="D145" s="2">
        <f t="shared" si="45"/>
        <v>16</v>
      </c>
      <c r="E145" t="str">
        <f t="shared" si="46"/>
        <v>gaz</v>
      </c>
      <c r="F145" s="2">
        <f t="shared" si="47"/>
        <v>16</v>
      </c>
      <c r="G145" s="1" t="str">
        <f t="shared" si="48"/>
        <v>gaz</v>
      </c>
      <c r="H145">
        <f t="shared" si="49"/>
        <v>16</v>
      </c>
    </row>
    <row r="146" spans="1:8" x14ac:dyDescent="0.25">
      <c r="A146" s="1">
        <v>42404</v>
      </c>
      <c r="B146" s="2">
        <f t="shared" si="43"/>
        <v>4</v>
      </c>
      <c r="C146" s="2">
        <f t="shared" si="44"/>
        <v>0</v>
      </c>
      <c r="D146" s="2">
        <f t="shared" si="45"/>
        <v>16</v>
      </c>
      <c r="E146" t="str">
        <f t="shared" si="46"/>
        <v>gaz</v>
      </c>
      <c r="F146" s="2">
        <f t="shared" si="47"/>
        <v>16</v>
      </c>
      <c r="G146" s="1" t="str">
        <f t="shared" si="48"/>
        <v>gaz</v>
      </c>
      <c r="H146">
        <f t="shared" si="49"/>
        <v>16</v>
      </c>
    </row>
    <row r="147" spans="1:8" x14ac:dyDescent="0.25">
      <c r="A147" s="1">
        <v>42405</v>
      </c>
      <c r="B147" s="2">
        <f t="shared" si="43"/>
        <v>5</v>
      </c>
      <c r="C147" s="2">
        <f t="shared" si="44"/>
        <v>300</v>
      </c>
      <c r="D147" s="2">
        <f t="shared" si="45"/>
        <v>16</v>
      </c>
      <c r="E147" t="str">
        <f t="shared" si="46"/>
        <v>gaz</v>
      </c>
      <c r="F147" s="2">
        <f t="shared" si="47"/>
        <v>316</v>
      </c>
      <c r="G147" s="1" t="str">
        <f t="shared" si="48"/>
        <v>drewno</v>
      </c>
      <c r="H147">
        <f t="shared" si="49"/>
        <v>290</v>
      </c>
    </row>
    <row r="148" spans="1:8" x14ac:dyDescent="0.25">
      <c r="A148" s="1">
        <v>42406</v>
      </c>
      <c r="B148" s="2">
        <f t="shared" si="43"/>
        <v>6</v>
      </c>
      <c r="C148" s="2">
        <f t="shared" si="44"/>
        <v>0</v>
      </c>
      <c r="D148" s="2">
        <f t="shared" si="45"/>
        <v>290</v>
      </c>
      <c r="E148" t="str">
        <f t="shared" si="46"/>
        <v>drewno</v>
      </c>
      <c r="F148" s="2">
        <f t="shared" si="47"/>
        <v>264</v>
      </c>
      <c r="G148" s="1" t="str">
        <f t="shared" si="48"/>
        <v>drewno</v>
      </c>
      <c r="H148">
        <f t="shared" si="49"/>
        <v>238</v>
      </c>
    </row>
    <row r="149" spans="1:8" x14ac:dyDescent="0.25">
      <c r="A149" s="1">
        <v>42407</v>
      </c>
      <c r="B149" s="2">
        <f t="shared" si="43"/>
        <v>7</v>
      </c>
      <c r="C149" s="2">
        <f t="shared" si="44"/>
        <v>0</v>
      </c>
      <c r="D149" s="2">
        <f t="shared" si="45"/>
        <v>238</v>
      </c>
      <c r="E149" t="str">
        <f t="shared" si="46"/>
        <v>drewno</v>
      </c>
      <c r="F149" s="2">
        <f t="shared" si="47"/>
        <v>212</v>
      </c>
      <c r="G149" s="1" t="str">
        <f t="shared" si="48"/>
        <v>drewno</v>
      </c>
      <c r="H149">
        <f t="shared" si="49"/>
        <v>186</v>
      </c>
    </row>
    <row r="150" spans="1:8" x14ac:dyDescent="0.25">
      <c r="A150" s="1">
        <v>42408</v>
      </c>
      <c r="B150" s="2">
        <f t="shared" si="43"/>
        <v>1</v>
      </c>
      <c r="C150" s="2">
        <f t="shared" si="44"/>
        <v>0</v>
      </c>
      <c r="D150" s="2">
        <f t="shared" si="45"/>
        <v>186</v>
      </c>
      <c r="E150" t="str">
        <f t="shared" si="46"/>
        <v>gaz</v>
      </c>
      <c r="F150" s="2">
        <f t="shared" si="47"/>
        <v>186</v>
      </c>
      <c r="G150" s="1" t="str">
        <f t="shared" si="48"/>
        <v>drewno</v>
      </c>
      <c r="H150">
        <f t="shared" si="49"/>
        <v>160</v>
      </c>
    </row>
    <row r="151" spans="1:8" x14ac:dyDescent="0.25">
      <c r="A151" s="1">
        <v>42409</v>
      </c>
      <c r="B151" s="2">
        <f t="shared" si="43"/>
        <v>2</v>
      </c>
      <c r="C151" s="2">
        <f t="shared" si="44"/>
        <v>0</v>
      </c>
      <c r="D151" s="2">
        <f t="shared" si="45"/>
        <v>160</v>
      </c>
      <c r="E151" t="str">
        <f t="shared" si="46"/>
        <v>gaz</v>
      </c>
      <c r="F151" s="2">
        <f t="shared" si="47"/>
        <v>160</v>
      </c>
      <c r="G151" s="1" t="str">
        <f t="shared" si="48"/>
        <v>drewno</v>
      </c>
      <c r="H151">
        <f t="shared" si="49"/>
        <v>134</v>
      </c>
    </row>
    <row r="152" spans="1:8" x14ac:dyDescent="0.25">
      <c r="A152" s="1">
        <v>42410</v>
      </c>
      <c r="B152" s="2">
        <f t="shared" si="43"/>
        <v>3</v>
      </c>
      <c r="C152" s="2">
        <f t="shared" si="44"/>
        <v>0</v>
      </c>
      <c r="D152" s="2">
        <f t="shared" si="45"/>
        <v>134</v>
      </c>
      <c r="E152" t="str">
        <f t="shared" si="46"/>
        <v>gaz</v>
      </c>
      <c r="F152" s="2">
        <f t="shared" si="47"/>
        <v>134</v>
      </c>
      <c r="G152" s="1" t="str">
        <f t="shared" si="48"/>
        <v>drewno</v>
      </c>
      <c r="H152">
        <f t="shared" si="49"/>
        <v>108</v>
      </c>
    </row>
    <row r="153" spans="1:8" x14ac:dyDescent="0.25">
      <c r="A153" s="1">
        <v>42411</v>
      </c>
      <c r="B153" s="2">
        <f t="shared" si="43"/>
        <v>4</v>
      </c>
      <c r="C153" s="2">
        <f t="shared" si="44"/>
        <v>0</v>
      </c>
      <c r="D153" s="2">
        <f t="shared" si="45"/>
        <v>108</v>
      </c>
      <c r="E153" t="str">
        <f t="shared" si="46"/>
        <v>gaz</v>
      </c>
      <c r="F153" s="2">
        <f t="shared" si="47"/>
        <v>108</v>
      </c>
      <c r="G153" s="1" t="str">
        <f t="shared" si="48"/>
        <v>drewno</v>
      </c>
      <c r="H153">
        <f t="shared" si="49"/>
        <v>82</v>
      </c>
    </row>
    <row r="154" spans="1:8" x14ac:dyDescent="0.25">
      <c r="A154" s="1">
        <v>42412</v>
      </c>
      <c r="B154" s="2">
        <f t="shared" si="43"/>
        <v>5</v>
      </c>
      <c r="C154" s="2">
        <f t="shared" si="44"/>
        <v>300</v>
      </c>
      <c r="D154" s="2">
        <f t="shared" si="45"/>
        <v>82</v>
      </c>
      <c r="E154" t="str">
        <f t="shared" si="46"/>
        <v>gaz</v>
      </c>
      <c r="F154" s="2">
        <f t="shared" si="47"/>
        <v>382</v>
      </c>
      <c r="G154" s="1" t="str">
        <f t="shared" si="48"/>
        <v>drewno</v>
      </c>
      <c r="H154">
        <f t="shared" si="49"/>
        <v>356</v>
      </c>
    </row>
    <row r="155" spans="1:8" x14ac:dyDescent="0.25">
      <c r="A155" s="1">
        <v>42413</v>
      </c>
      <c r="B155" s="2">
        <f t="shared" si="43"/>
        <v>6</v>
      </c>
      <c r="C155" s="2">
        <f t="shared" si="44"/>
        <v>0</v>
      </c>
      <c r="D155" s="2">
        <f t="shared" si="45"/>
        <v>356</v>
      </c>
      <c r="E155" t="str">
        <f t="shared" si="46"/>
        <v>drewno</v>
      </c>
      <c r="F155" s="2">
        <f t="shared" si="47"/>
        <v>330</v>
      </c>
      <c r="G155" s="1" t="str">
        <f t="shared" si="48"/>
        <v>drewno</v>
      </c>
      <c r="H155">
        <f t="shared" si="49"/>
        <v>304</v>
      </c>
    </row>
    <row r="156" spans="1:8" x14ac:dyDescent="0.25">
      <c r="A156" s="1">
        <v>42414</v>
      </c>
      <c r="B156" s="2">
        <f t="shared" si="43"/>
        <v>7</v>
      </c>
      <c r="C156" s="2">
        <f t="shared" si="44"/>
        <v>0</v>
      </c>
      <c r="D156" s="2">
        <f t="shared" si="45"/>
        <v>304</v>
      </c>
      <c r="E156" t="str">
        <f t="shared" si="46"/>
        <v>drewno</v>
      </c>
      <c r="F156" s="2">
        <f t="shared" si="47"/>
        <v>278</v>
      </c>
      <c r="G156" s="1" t="str">
        <f t="shared" si="48"/>
        <v>drewno</v>
      </c>
      <c r="H156">
        <f t="shared" si="49"/>
        <v>252</v>
      </c>
    </row>
    <row r="157" spans="1:8" x14ac:dyDescent="0.25">
      <c r="A157" s="1">
        <v>42415</v>
      </c>
      <c r="B157" s="2">
        <f t="shared" si="43"/>
        <v>1</v>
      </c>
      <c r="C157" s="2">
        <f t="shared" si="44"/>
        <v>0</v>
      </c>
      <c r="D157" s="2">
        <f t="shared" si="45"/>
        <v>252</v>
      </c>
      <c r="E157" t="str">
        <f t="shared" si="46"/>
        <v>gaz</v>
      </c>
      <c r="F157" s="2">
        <f t="shared" si="47"/>
        <v>252</v>
      </c>
      <c r="G157" s="1" t="str">
        <f t="shared" si="48"/>
        <v>drewno</v>
      </c>
      <c r="H157">
        <f t="shared" si="49"/>
        <v>226</v>
      </c>
    </row>
    <row r="158" spans="1:8" x14ac:dyDescent="0.25">
      <c r="A158" s="1">
        <v>42416</v>
      </c>
      <c r="B158" s="2">
        <f t="shared" si="43"/>
        <v>2</v>
      </c>
      <c r="C158" s="2">
        <f t="shared" si="44"/>
        <v>0</v>
      </c>
      <c r="D158" s="2">
        <f t="shared" si="45"/>
        <v>226</v>
      </c>
      <c r="E158" t="str">
        <f t="shared" si="46"/>
        <v>gaz</v>
      </c>
      <c r="F158" s="2">
        <f t="shared" si="47"/>
        <v>226</v>
      </c>
      <c r="G158" s="1" t="str">
        <f t="shared" si="48"/>
        <v>drewno</v>
      </c>
      <c r="H158">
        <f t="shared" si="49"/>
        <v>200</v>
      </c>
    </row>
    <row r="159" spans="1:8" x14ac:dyDescent="0.25">
      <c r="A159" s="1">
        <v>42417</v>
      </c>
      <c r="B159" s="2">
        <f t="shared" si="43"/>
        <v>3</v>
      </c>
      <c r="C159" s="2">
        <f t="shared" si="44"/>
        <v>0</v>
      </c>
      <c r="D159" s="2">
        <f t="shared" si="45"/>
        <v>200</v>
      </c>
      <c r="E159" t="str">
        <f t="shared" si="46"/>
        <v>gaz</v>
      </c>
      <c r="F159" s="2">
        <f t="shared" si="47"/>
        <v>200</v>
      </c>
      <c r="G159" s="1" t="str">
        <f t="shared" si="48"/>
        <v>drewno</v>
      </c>
      <c r="H159">
        <f t="shared" si="49"/>
        <v>174</v>
      </c>
    </row>
    <row r="160" spans="1:8" x14ac:dyDescent="0.25">
      <c r="A160" s="1">
        <v>42418</v>
      </c>
      <c r="B160" s="2">
        <f t="shared" si="43"/>
        <v>4</v>
      </c>
      <c r="C160" s="2">
        <f t="shared" si="44"/>
        <v>0</v>
      </c>
      <c r="D160" s="2">
        <f t="shared" si="45"/>
        <v>174</v>
      </c>
      <c r="E160" t="str">
        <f t="shared" si="46"/>
        <v>gaz</v>
      </c>
      <c r="F160" s="2">
        <f t="shared" si="47"/>
        <v>174</v>
      </c>
      <c r="G160" s="1" t="str">
        <f t="shared" si="48"/>
        <v>drewno</v>
      </c>
      <c r="H160">
        <f t="shared" si="49"/>
        <v>148</v>
      </c>
    </row>
    <row r="161" spans="1:8" x14ac:dyDescent="0.25">
      <c r="A161" s="1">
        <v>42419</v>
      </c>
      <c r="B161" s="2">
        <f t="shared" si="43"/>
        <v>5</v>
      </c>
      <c r="C161" s="2">
        <f t="shared" si="44"/>
        <v>0</v>
      </c>
      <c r="D161" s="2">
        <f t="shared" si="45"/>
        <v>148</v>
      </c>
      <c r="E161" t="str">
        <f t="shared" si="46"/>
        <v>gaz</v>
      </c>
      <c r="F161" s="2">
        <f t="shared" si="47"/>
        <v>148</v>
      </c>
      <c r="G161" s="1" t="str">
        <f t="shared" si="48"/>
        <v>drewno</v>
      </c>
      <c r="H161">
        <f t="shared" si="49"/>
        <v>122</v>
      </c>
    </row>
    <row r="162" spans="1:8" x14ac:dyDescent="0.25">
      <c r="A162" s="1">
        <v>42420</v>
      </c>
      <c r="B162" s="2">
        <f t="shared" si="43"/>
        <v>6</v>
      </c>
      <c r="C162" s="2">
        <f t="shared" si="44"/>
        <v>0</v>
      </c>
      <c r="D162" s="2">
        <f t="shared" si="45"/>
        <v>122</v>
      </c>
      <c r="E162" t="str">
        <f t="shared" si="46"/>
        <v>drewno</v>
      </c>
      <c r="F162" s="2">
        <f t="shared" si="47"/>
        <v>96</v>
      </c>
      <c r="G162" s="1" t="str">
        <f t="shared" si="48"/>
        <v>drewno</v>
      </c>
      <c r="H162">
        <f t="shared" si="49"/>
        <v>70</v>
      </c>
    </row>
    <row r="163" spans="1:8" x14ac:dyDescent="0.25">
      <c r="A163" s="1">
        <v>42421</v>
      </c>
      <c r="B163" s="2">
        <f t="shared" si="43"/>
        <v>7</v>
      </c>
      <c r="C163" s="2">
        <f t="shared" si="44"/>
        <v>0</v>
      </c>
      <c r="D163" s="2">
        <f t="shared" si="45"/>
        <v>70</v>
      </c>
      <c r="E163" t="str">
        <f t="shared" si="46"/>
        <v>drewno</v>
      </c>
      <c r="F163" s="2">
        <f t="shared" si="47"/>
        <v>44</v>
      </c>
      <c r="G163" s="1" t="str">
        <f t="shared" si="48"/>
        <v>drewno</v>
      </c>
      <c r="H163">
        <f t="shared" si="49"/>
        <v>18</v>
      </c>
    </row>
    <row r="164" spans="1:8" x14ac:dyDescent="0.25">
      <c r="A164" s="1">
        <v>42422</v>
      </c>
      <c r="B164" s="2">
        <f t="shared" si="43"/>
        <v>1</v>
      </c>
      <c r="C164" s="2">
        <f t="shared" si="44"/>
        <v>0</v>
      </c>
      <c r="D164" s="2">
        <f t="shared" si="45"/>
        <v>18</v>
      </c>
      <c r="E164" t="str">
        <f t="shared" si="46"/>
        <v>gaz</v>
      </c>
      <c r="F164" s="2">
        <f t="shared" si="47"/>
        <v>18</v>
      </c>
      <c r="G164" s="1" t="str">
        <f t="shared" si="48"/>
        <v>gaz</v>
      </c>
      <c r="H164">
        <f t="shared" si="49"/>
        <v>18</v>
      </c>
    </row>
    <row r="165" spans="1:8" x14ac:dyDescent="0.25">
      <c r="A165" s="1">
        <v>42423</v>
      </c>
      <c r="B165" s="2">
        <f t="shared" si="43"/>
        <v>2</v>
      </c>
      <c r="C165" s="2">
        <f t="shared" si="44"/>
        <v>0</v>
      </c>
      <c r="D165" s="2">
        <f t="shared" si="45"/>
        <v>18</v>
      </c>
      <c r="E165" t="str">
        <f t="shared" si="46"/>
        <v>gaz</v>
      </c>
      <c r="F165" s="2">
        <f t="shared" si="47"/>
        <v>18</v>
      </c>
      <c r="G165" s="1" t="str">
        <f t="shared" si="48"/>
        <v>gaz</v>
      </c>
      <c r="H165">
        <f t="shared" si="49"/>
        <v>18</v>
      </c>
    </row>
    <row r="166" spans="1:8" x14ac:dyDescent="0.25">
      <c r="A166" s="1">
        <v>42424</v>
      </c>
      <c r="B166" s="2">
        <f t="shared" si="43"/>
        <v>3</v>
      </c>
      <c r="C166" s="2">
        <f t="shared" si="44"/>
        <v>0</v>
      </c>
      <c r="D166" s="2">
        <f t="shared" si="45"/>
        <v>18</v>
      </c>
      <c r="E166" t="str">
        <f t="shared" si="46"/>
        <v>gaz</v>
      </c>
      <c r="F166" s="2">
        <f t="shared" si="47"/>
        <v>18</v>
      </c>
      <c r="G166" s="1" t="str">
        <f t="shared" si="48"/>
        <v>gaz</v>
      </c>
      <c r="H166">
        <f t="shared" si="49"/>
        <v>18</v>
      </c>
    </row>
    <row r="167" spans="1:8" x14ac:dyDescent="0.25">
      <c r="A167" s="1">
        <v>42425</v>
      </c>
      <c r="B167" s="2">
        <f t="shared" si="43"/>
        <v>4</v>
      </c>
      <c r="C167" s="2">
        <f t="shared" si="44"/>
        <v>0</v>
      </c>
      <c r="D167" s="2">
        <f t="shared" si="45"/>
        <v>18</v>
      </c>
      <c r="E167" t="str">
        <f t="shared" si="46"/>
        <v>gaz</v>
      </c>
      <c r="F167" s="2">
        <f t="shared" si="47"/>
        <v>18</v>
      </c>
      <c r="G167" s="1" t="str">
        <f t="shared" si="48"/>
        <v>gaz</v>
      </c>
      <c r="H167">
        <f t="shared" si="49"/>
        <v>18</v>
      </c>
    </row>
    <row r="168" spans="1:8" x14ac:dyDescent="0.25">
      <c r="A168" s="1">
        <v>42426</v>
      </c>
      <c r="B168" s="2">
        <f t="shared" si="43"/>
        <v>5</v>
      </c>
      <c r="C168" s="2">
        <f t="shared" si="44"/>
        <v>300</v>
      </c>
      <c r="D168" s="2">
        <f t="shared" si="45"/>
        <v>18</v>
      </c>
      <c r="E168" t="str">
        <f t="shared" si="46"/>
        <v>gaz</v>
      </c>
      <c r="F168" s="2">
        <f t="shared" si="47"/>
        <v>318</v>
      </c>
      <c r="G168" s="1" t="str">
        <f t="shared" si="48"/>
        <v>drewno</v>
      </c>
      <c r="H168">
        <f t="shared" si="49"/>
        <v>292</v>
      </c>
    </row>
    <row r="169" spans="1:8" x14ac:dyDescent="0.25">
      <c r="A169" s="1">
        <v>42427</v>
      </c>
      <c r="B169" s="2">
        <f t="shared" si="43"/>
        <v>6</v>
      </c>
      <c r="C169" s="2">
        <f t="shared" si="44"/>
        <v>0</v>
      </c>
      <c r="D169" s="2">
        <f t="shared" si="45"/>
        <v>292</v>
      </c>
      <c r="E169" t="str">
        <f t="shared" si="46"/>
        <v>drewno</v>
      </c>
      <c r="F169" s="2">
        <f t="shared" si="47"/>
        <v>266</v>
      </c>
      <c r="G169" s="1" t="str">
        <f t="shared" si="48"/>
        <v>drewno</v>
      </c>
      <c r="H169">
        <f t="shared" si="49"/>
        <v>240</v>
      </c>
    </row>
    <row r="170" spans="1:8" x14ac:dyDescent="0.25">
      <c r="A170" s="1">
        <v>42428</v>
      </c>
      <c r="B170" s="2">
        <f t="shared" si="43"/>
        <v>7</v>
      </c>
      <c r="C170" s="2">
        <f t="shared" si="44"/>
        <v>0</v>
      </c>
      <c r="D170" s="2">
        <f t="shared" si="45"/>
        <v>240</v>
      </c>
      <c r="E170" t="str">
        <f t="shared" si="46"/>
        <v>drewno</v>
      </c>
      <c r="F170" s="2">
        <f t="shared" si="47"/>
        <v>214</v>
      </c>
      <c r="G170" s="1" t="str">
        <f t="shared" si="48"/>
        <v>drewno</v>
      </c>
      <c r="H170">
        <f t="shared" si="49"/>
        <v>188</v>
      </c>
    </row>
    <row r="171" spans="1:8" x14ac:dyDescent="0.25">
      <c r="A171" s="1">
        <v>42429</v>
      </c>
      <c r="B171" s="2">
        <f t="shared" si="43"/>
        <v>1</v>
      </c>
      <c r="C171" s="2">
        <f t="shared" si="44"/>
        <v>0</v>
      </c>
      <c r="D171" s="2">
        <f t="shared" si="45"/>
        <v>188</v>
      </c>
      <c r="E171" t="str">
        <f t="shared" si="46"/>
        <v>gaz</v>
      </c>
      <c r="F171" s="2">
        <f t="shared" si="47"/>
        <v>188</v>
      </c>
      <c r="G171" s="1" t="str">
        <f t="shared" si="48"/>
        <v>drewno</v>
      </c>
      <c r="H171">
        <f t="shared" si="49"/>
        <v>162</v>
      </c>
    </row>
    <row r="172" spans="1:8" x14ac:dyDescent="0.25">
      <c r="A172" s="1">
        <v>42430</v>
      </c>
      <c r="B172" s="2">
        <f t="shared" si="43"/>
        <v>2</v>
      </c>
      <c r="C172" s="2">
        <f t="shared" si="44"/>
        <v>0</v>
      </c>
      <c r="D172" s="2">
        <f t="shared" si="45"/>
        <v>162</v>
      </c>
      <c r="E172" t="str">
        <f t="shared" si="46"/>
        <v>gaz</v>
      </c>
      <c r="F172" s="2">
        <f t="shared" si="47"/>
        <v>162</v>
      </c>
      <c r="G172" s="1" t="str">
        <f t="shared" si="48"/>
        <v>drewno</v>
      </c>
      <c r="H172">
        <f t="shared" si="49"/>
        <v>136</v>
      </c>
    </row>
    <row r="173" spans="1:8" x14ac:dyDescent="0.25">
      <c r="A173" s="1">
        <v>42431</v>
      </c>
      <c r="B173" s="2">
        <f t="shared" si="43"/>
        <v>3</v>
      </c>
      <c r="C173" s="2">
        <f t="shared" si="44"/>
        <v>0</v>
      </c>
      <c r="D173" s="2">
        <f t="shared" si="45"/>
        <v>136</v>
      </c>
      <c r="E173" t="str">
        <f t="shared" si="46"/>
        <v>gaz</v>
      </c>
      <c r="F173" s="2">
        <f t="shared" si="47"/>
        <v>136</v>
      </c>
      <c r="G173" s="1" t="str">
        <f t="shared" si="48"/>
        <v>drewno</v>
      </c>
      <c r="H173">
        <f t="shared" si="49"/>
        <v>110</v>
      </c>
    </row>
    <row r="174" spans="1:8" x14ac:dyDescent="0.25">
      <c r="A174" s="1">
        <v>42432</v>
      </c>
      <c r="B174" s="2">
        <f t="shared" si="43"/>
        <v>4</v>
      </c>
      <c r="C174" s="2">
        <f t="shared" si="44"/>
        <v>0</v>
      </c>
      <c r="D174" s="2">
        <f t="shared" si="45"/>
        <v>110</v>
      </c>
      <c r="E174" t="str">
        <f t="shared" si="46"/>
        <v>gaz</v>
      </c>
      <c r="F174" s="2">
        <f t="shared" si="47"/>
        <v>110</v>
      </c>
      <c r="G174" s="1" t="str">
        <f t="shared" si="48"/>
        <v>drewno</v>
      </c>
      <c r="H174">
        <f t="shared" si="49"/>
        <v>84</v>
      </c>
    </row>
    <row r="175" spans="1:8" x14ac:dyDescent="0.25">
      <c r="A175" s="1">
        <v>42433</v>
      </c>
      <c r="B175" s="2">
        <f t="shared" si="43"/>
        <v>5</v>
      </c>
      <c r="C175" s="2">
        <f t="shared" si="44"/>
        <v>300</v>
      </c>
      <c r="D175" s="2">
        <f t="shared" si="45"/>
        <v>84</v>
      </c>
      <c r="E175" t="str">
        <f t="shared" si="46"/>
        <v>gaz</v>
      </c>
      <c r="F175" s="2">
        <f t="shared" si="47"/>
        <v>384</v>
      </c>
      <c r="G175" s="1" t="str">
        <f t="shared" si="48"/>
        <v>drewno</v>
      </c>
      <c r="H175">
        <f t="shared" si="49"/>
        <v>358</v>
      </c>
    </row>
    <row r="176" spans="1:8" x14ac:dyDescent="0.25">
      <c r="A176" s="1">
        <v>42434</v>
      </c>
      <c r="B176" s="2">
        <f t="shared" si="43"/>
        <v>6</v>
      </c>
      <c r="C176" s="2">
        <f t="shared" si="44"/>
        <v>0</v>
      </c>
      <c r="D176" s="2">
        <f t="shared" si="45"/>
        <v>358</v>
      </c>
      <c r="E176" t="str">
        <f t="shared" si="46"/>
        <v>drewno</v>
      </c>
      <c r="F176" s="2">
        <f t="shared" si="47"/>
        <v>332</v>
      </c>
      <c r="G176" s="1" t="str">
        <f t="shared" si="48"/>
        <v>drewno</v>
      </c>
      <c r="H176">
        <f t="shared" si="49"/>
        <v>306</v>
      </c>
    </row>
    <row r="177" spans="1:8" x14ac:dyDescent="0.25">
      <c r="A177" s="1">
        <v>42435</v>
      </c>
      <c r="B177" s="2">
        <f t="shared" si="43"/>
        <v>7</v>
      </c>
      <c r="C177" s="2">
        <f t="shared" si="44"/>
        <v>0</v>
      </c>
      <c r="D177" s="2">
        <f t="shared" si="45"/>
        <v>306</v>
      </c>
      <c r="E177" t="str">
        <f t="shared" si="46"/>
        <v>drewno</v>
      </c>
      <c r="F177" s="2">
        <f t="shared" si="47"/>
        <v>280</v>
      </c>
      <c r="G177" s="1" t="str">
        <f t="shared" si="48"/>
        <v>drewno</v>
      </c>
      <c r="H177">
        <f t="shared" si="49"/>
        <v>254</v>
      </c>
    </row>
    <row r="178" spans="1:8" x14ac:dyDescent="0.25">
      <c r="A178" s="1">
        <v>42436</v>
      </c>
      <c r="B178" s="2">
        <f t="shared" si="43"/>
        <v>1</v>
      </c>
      <c r="C178" s="2">
        <f t="shared" si="44"/>
        <v>0</v>
      </c>
      <c r="D178" s="2">
        <f t="shared" si="45"/>
        <v>254</v>
      </c>
      <c r="E178" t="str">
        <f t="shared" si="46"/>
        <v>gaz</v>
      </c>
      <c r="F178" s="2">
        <f t="shared" si="47"/>
        <v>254</v>
      </c>
      <c r="G178" s="1" t="str">
        <f t="shared" si="48"/>
        <v>drewno</v>
      </c>
      <c r="H178">
        <f t="shared" si="49"/>
        <v>228</v>
      </c>
    </row>
    <row r="179" spans="1:8" x14ac:dyDescent="0.25">
      <c r="A179" s="1">
        <v>42437</v>
      </c>
      <c r="B179" s="2">
        <f t="shared" si="43"/>
        <v>2</v>
      </c>
      <c r="C179" s="2">
        <f t="shared" si="44"/>
        <v>0</v>
      </c>
      <c r="D179" s="2">
        <f t="shared" si="45"/>
        <v>228</v>
      </c>
      <c r="E179" t="str">
        <f t="shared" si="46"/>
        <v>gaz</v>
      </c>
      <c r="F179" s="2">
        <f t="shared" si="47"/>
        <v>228</v>
      </c>
      <c r="G179" s="1" t="str">
        <f t="shared" si="48"/>
        <v>drewno</v>
      </c>
      <c r="H179">
        <f t="shared" si="49"/>
        <v>202</v>
      </c>
    </row>
    <row r="180" spans="1:8" x14ac:dyDescent="0.25">
      <c r="A180" s="1">
        <v>42438</v>
      </c>
      <c r="B180" s="2">
        <f t="shared" si="43"/>
        <v>3</v>
      </c>
      <c r="C180" s="2">
        <f t="shared" si="44"/>
        <v>0</v>
      </c>
      <c r="D180" s="2">
        <f t="shared" si="45"/>
        <v>202</v>
      </c>
      <c r="E180" t="str">
        <f t="shared" si="46"/>
        <v>gaz</v>
      </c>
      <c r="F180" s="2">
        <f t="shared" si="47"/>
        <v>202</v>
      </c>
      <c r="G180" s="1" t="str">
        <f t="shared" si="48"/>
        <v>drewno</v>
      </c>
      <c r="H180">
        <f t="shared" si="49"/>
        <v>176</v>
      </c>
    </row>
    <row r="181" spans="1:8" x14ac:dyDescent="0.25">
      <c r="A181" s="1">
        <v>42439</v>
      </c>
      <c r="B181" s="2">
        <f t="shared" si="43"/>
        <v>4</v>
      </c>
      <c r="C181" s="2">
        <f t="shared" si="44"/>
        <v>0</v>
      </c>
      <c r="D181" s="2">
        <f t="shared" si="45"/>
        <v>176</v>
      </c>
      <c r="E181" t="str">
        <f t="shared" si="46"/>
        <v>gaz</v>
      </c>
      <c r="F181" s="2">
        <f t="shared" si="47"/>
        <v>176</v>
      </c>
      <c r="G181" s="1" t="str">
        <f t="shared" si="48"/>
        <v>drewno</v>
      </c>
      <c r="H181">
        <f t="shared" si="49"/>
        <v>150</v>
      </c>
    </row>
    <row r="182" spans="1:8" x14ac:dyDescent="0.25">
      <c r="A182" s="1">
        <v>42440</v>
      </c>
      <c r="B182" s="2">
        <f t="shared" si="43"/>
        <v>5</v>
      </c>
      <c r="C182" s="2">
        <f t="shared" si="44"/>
        <v>0</v>
      </c>
      <c r="D182" s="2">
        <f t="shared" si="45"/>
        <v>150</v>
      </c>
      <c r="E182" t="str">
        <f t="shared" si="46"/>
        <v>gaz</v>
      </c>
      <c r="F182" s="2">
        <f t="shared" si="47"/>
        <v>150</v>
      </c>
      <c r="G182" s="1" t="str">
        <f t="shared" si="48"/>
        <v>drewno</v>
      </c>
      <c r="H182">
        <f t="shared" si="49"/>
        <v>124</v>
      </c>
    </row>
    <row r="183" spans="1:8" x14ac:dyDescent="0.25">
      <c r="A183" s="1">
        <v>42441</v>
      </c>
      <c r="B183" s="2">
        <f t="shared" si="43"/>
        <v>6</v>
      </c>
      <c r="C183" s="2">
        <f t="shared" si="44"/>
        <v>0</v>
      </c>
      <c r="D183" s="2">
        <f t="shared" si="45"/>
        <v>124</v>
      </c>
      <c r="E183" t="str">
        <f t="shared" si="46"/>
        <v>drewno</v>
      </c>
      <c r="F183" s="2">
        <f t="shared" si="47"/>
        <v>98</v>
      </c>
      <c r="G183" s="1" t="str">
        <f t="shared" si="48"/>
        <v>drewno</v>
      </c>
      <c r="H183">
        <f t="shared" si="49"/>
        <v>72</v>
      </c>
    </row>
    <row r="184" spans="1:8" x14ac:dyDescent="0.25">
      <c r="A184" s="1">
        <v>42442</v>
      </c>
      <c r="B184" s="2">
        <f t="shared" si="43"/>
        <v>7</v>
      </c>
      <c r="C184" s="2">
        <f t="shared" si="44"/>
        <v>0</v>
      </c>
      <c r="D184" s="2">
        <f t="shared" si="45"/>
        <v>72</v>
      </c>
      <c r="E184" t="str">
        <f t="shared" si="46"/>
        <v>drewno</v>
      </c>
      <c r="F184" s="2">
        <f t="shared" si="47"/>
        <v>46</v>
      </c>
      <c r="G184" s="1" t="str">
        <f t="shared" si="48"/>
        <v>drewno</v>
      </c>
      <c r="H184">
        <f t="shared" si="49"/>
        <v>20</v>
      </c>
    </row>
    <row r="185" spans="1:8" x14ac:dyDescent="0.25">
      <c r="A185" s="1">
        <v>42443</v>
      </c>
      <c r="B185" s="2">
        <f t="shared" si="43"/>
        <v>1</v>
      </c>
      <c r="C185" s="2">
        <f t="shared" si="44"/>
        <v>0</v>
      </c>
      <c r="D185" s="2">
        <f t="shared" si="45"/>
        <v>20</v>
      </c>
      <c r="E185" t="str">
        <f t="shared" si="46"/>
        <v>gaz</v>
      </c>
      <c r="F185" s="2">
        <f t="shared" si="47"/>
        <v>20</v>
      </c>
      <c r="G185" s="1" t="str">
        <f t="shared" si="48"/>
        <v>gaz</v>
      </c>
      <c r="H185">
        <f t="shared" si="49"/>
        <v>20</v>
      </c>
    </row>
    <row r="186" spans="1:8" x14ac:dyDescent="0.25">
      <c r="A186" s="1">
        <v>42444</v>
      </c>
      <c r="B186" s="2">
        <f t="shared" si="43"/>
        <v>2</v>
      </c>
      <c r="C186" s="2">
        <f t="shared" si="44"/>
        <v>0</v>
      </c>
      <c r="D186" s="2">
        <f t="shared" si="45"/>
        <v>20</v>
      </c>
      <c r="E186" t="str">
        <f t="shared" si="46"/>
        <v>gaz</v>
      </c>
      <c r="F186" s="2">
        <f t="shared" si="47"/>
        <v>20</v>
      </c>
      <c r="G186" s="1" t="str">
        <f t="shared" si="48"/>
        <v>gaz</v>
      </c>
      <c r="H186">
        <f t="shared" si="49"/>
        <v>20</v>
      </c>
    </row>
    <row r="187" spans="1:8" x14ac:dyDescent="0.25">
      <c r="A187" s="1">
        <v>42445</v>
      </c>
      <c r="B187" s="2">
        <f t="shared" si="43"/>
        <v>3</v>
      </c>
      <c r="C187" s="2">
        <f t="shared" si="44"/>
        <v>0</v>
      </c>
      <c r="D187" s="2">
        <f t="shared" si="45"/>
        <v>20</v>
      </c>
      <c r="E187" t="str">
        <f t="shared" si="46"/>
        <v>gaz</v>
      </c>
      <c r="F187" s="2">
        <f t="shared" si="47"/>
        <v>20</v>
      </c>
      <c r="G187" s="1" t="str">
        <f t="shared" si="48"/>
        <v>gaz</v>
      </c>
      <c r="H187">
        <f t="shared" si="49"/>
        <v>20</v>
      </c>
    </row>
    <row r="188" spans="1:8" x14ac:dyDescent="0.25">
      <c r="A188" s="1">
        <v>42446</v>
      </c>
      <c r="B188" s="2">
        <f t="shared" si="43"/>
        <v>4</v>
      </c>
      <c r="C188" s="2">
        <f t="shared" si="44"/>
        <v>0</v>
      </c>
      <c r="D188" s="2">
        <f t="shared" si="45"/>
        <v>20</v>
      </c>
      <c r="E188" t="str">
        <f t="shared" si="46"/>
        <v>gaz</v>
      </c>
      <c r="F188" s="2">
        <f t="shared" si="47"/>
        <v>20</v>
      </c>
      <c r="G188" s="1" t="str">
        <f t="shared" si="48"/>
        <v>gaz</v>
      </c>
      <c r="H188">
        <f t="shared" si="49"/>
        <v>20</v>
      </c>
    </row>
    <row r="189" spans="1:8" x14ac:dyDescent="0.25">
      <c r="A189" s="1">
        <v>42447</v>
      </c>
      <c r="B189" s="2">
        <f t="shared" si="43"/>
        <v>5</v>
      </c>
      <c r="C189" s="2">
        <f t="shared" si="44"/>
        <v>300</v>
      </c>
      <c r="D189" s="2">
        <f t="shared" si="45"/>
        <v>20</v>
      </c>
      <c r="E189" t="str">
        <f t="shared" si="46"/>
        <v>gaz</v>
      </c>
      <c r="F189" s="2">
        <f t="shared" si="47"/>
        <v>320</v>
      </c>
      <c r="G189" s="1" t="str">
        <f t="shared" si="48"/>
        <v>drewno</v>
      </c>
      <c r="H189">
        <f t="shared" si="49"/>
        <v>294</v>
      </c>
    </row>
    <row r="190" spans="1:8" x14ac:dyDescent="0.25">
      <c r="A190" s="1">
        <v>42448</v>
      </c>
      <c r="B190" s="2">
        <f t="shared" si="43"/>
        <v>6</v>
      </c>
      <c r="C190" s="2">
        <f t="shared" si="44"/>
        <v>0</v>
      </c>
      <c r="D190" s="2">
        <f t="shared" si="45"/>
        <v>294</v>
      </c>
      <c r="E190" t="str">
        <f t="shared" si="46"/>
        <v>drewno</v>
      </c>
      <c r="F190" s="2">
        <f t="shared" si="47"/>
        <v>268</v>
      </c>
      <c r="G190" s="1" t="str">
        <f t="shared" si="48"/>
        <v>drewno</v>
      </c>
      <c r="H190">
        <f t="shared" si="49"/>
        <v>242</v>
      </c>
    </row>
    <row r="191" spans="1:8" x14ac:dyDescent="0.25">
      <c r="A191" s="1">
        <v>42449</v>
      </c>
      <c r="B191" s="2">
        <f t="shared" si="43"/>
        <v>7</v>
      </c>
      <c r="C191" s="2">
        <f t="shared" si="44"/>
        <v>0</v>
      </c>
      <c r="D191" s="2">
        <f t="shared" si="45"/>
        <v>242</v>
      </c>
      <c r="E191" t="str">
        <f t="shared" si="46"/>
        <v>drewno</v>
      </c>
      <c r="F191" s="2">
        <f t="shared" si="47"/>
        <v>216</v>
      </c>
      <c r="G191" s="1" t="str">
        <f t="shared" si="48"/>
        <v>drewno</v>
      </c>
      <c r="H191">
        <f t="shared" si="49"/>
        <v>190</v>
      </c>
    </row>
    <row r="192" spans="1:8" x14ac:dyDescent="0.25">
      <c r="A192" s="1">
        <v>42450</v>
      </c>
      <c r="B192" s="2">
        <f t="shared" si="43"/>
        <v>1</v>
      </c>
      <c r="C192" s="2">
        <f t="shared" si="44"/>
        <v>0</v>
      </c>
      <c r="D192" s="2">
        <f t="shared" si="45"/>
        <v>190</v>
      </c>
      <c r="E192" t="str">
        <f t="shared" si="46"/>
        <v>gaz</v>
      </c>
      <c r="F192" s="2">
        <f t="shared" si="47"/>
        <v>190</v>
      </c>
      <c r="G192" s="1" t="str">
        <f t="shared" si="48"/>
        <v>drewno</v>
      </c>
      <c r="H192">
        <f t="shared" si="49"/>
        <v>164</v>
      </c>
    </row>
    <row r="193" spans="1:8" x14ac:dyDescent="0.25">
      <c r="A193" s="1">
        <v>42451</v>
      </c>
      <c r="B193" s="2">
        <f t="shared" si="43"/>
        <v>2</v>
      </c>
      <c r="C193" s="2">
        <f t="shared" si="44"/>
        <v>0</v>
      </c>
      <c r="D193" s="2">
        <f t="shared" si="45"/>
        <v>164</v>
      </c>
      <c r="E193" t="str">
        <f t="shared" si="46"/>
        <v>gaz</v>
      </c>
      <c r="F193" s="2">
        <f t="shared" si="47"/>
        <v>164</v>
      </c>
      <c r="G193" s="1" t="str">
        <f t="shared" si="48"/>
        <v>drewno</v>
      </c>
      <c r="H193">
        <f t="shared" si="49"/>
        <v>138</v>
      </c>
    </row>
    <row r="194" spans="1:8" x14ac:dyDescent="0.25">
      <c r="A194" s="1">
        <v>42452</v>
      </c>
      <c r="B194" s="2">
        <f t="shared" si="43"/>
        <v>3</v>
      </c>
      <c r="C194" s="2">
        <f t="shared" si="44"/>
        <v>0</v>
      </c>
      <c r="D194" s="2">
        <f t="shared" si="45"/>
        <v>138</v>
      </c>
      <c r="E194" t="str">
        <f t="shared" si="46"/>
        <v>gaz</v>
      </c>
      <c r="F194" s="2">
        <f t="shared" si="47"/>
        <v>138</v>
      </c>
      <c r="G194" s="1" t="str">
        <f t="shared" si="48"/>
        <v>drewno</v>
      </c>
      <c r="H194">
        <f t="shared" si="49"/>
        <v>112</v>
      </c>
    </row>
    <row r="195" spans="1:8" x14ac:dyDescent="0.25">
      <c r="A195" s="1">
        <v>42453</v>
      </c>
      <c r="B195" s="2">
        <f t="shared" si="43"/>
        <v>4</v>
      </c>
      <c r="C195" s="2">
        <f t="shared" si="44"/>
        <v>0</v>
      </c>
      <c r="D195" s="2">
        <f t="shared" si="45"/>
        <v>112</v>
      </c>
      <c r="E195" t="str">
        <f t="shared" si="46"/>
        <v>gaz</v>
      </c>
      <c r="F195" s="2">
        <f t="shared" si="47"/>
        <v>112</v>
      </c>
      <c r="G195" s="1" t="str">
        <f t="shared" si="48"/>
        <v>drewno</v>
      </c>
      <c r="H195">
        <f t="shared" si="49"/>
        <v>86</v>
      </c>
    </row>
    <row r="196" spans="1:8" x14ac:dyDescent="0.25">
      <c r="A196" s="1">
        <v>42454</v>
      </c>
      <c r="B196" s="2">
        <f t="shared" si="43"/>
        <v>5</v>
      </c>
      <c r="C196" s="2">
        <f t="shared" si="44"/>
        <v>300</v>
      </c>
      <c r="D196" s="2">
        <f t="shared" si="45"/>
        <v>86</v>
      </c>
      <c r="E196" t="str">
        <f t="shared" si="46"/>
        <v>gaz</v>
      </c>
      <c r="F196" s="2">
        <f t="shared" si="47"/>
        <v>386</v>
      </c>
      <c r="G196" s="1" t="str">
        <f t="shared" si="48"/>
        <v>drewno</v>
      </c>
      <c r="H196">
        <f t="shared" si="49"/>
        <v>360</v>
      </c>
    </row>
    <row r="197" spans="1:8" x14ac:dyDescent="0.25">
      <c r="A197" s="1">
        <v>42455</v>
      </c>
      <c r="B197" s="2">
        <f t="shared" si="43"/>
        <v>6</v>
      </c>
      <c r="C197" s="2">
        <f t="shared" si="44"/>
        <v>0</v>
      </c>
      <c r="D197" s="2">
        <f t="shared" si="45"/>
        <v>360</v>
      </c>
      <c r="E197" t="str">
        <f t="shared" si="46"/>
        <v>drewno</v>
      </c>
      <c r="F197" s="2">
        <f t="shared" si="47"/>
        <v>334</v>
      </c>
      <c r="G197" s="1" t="str">
        <f t="shared" si="48"/>
        <v>drewno</v>
      </c>
      <c r="H197">
        <f t="shared" si="49"/>
        <v>308</v>
      </c>
    </row>
    <row r="198" spans="1:8" x14ac:dyDescent="0.25">
      <c r="A198" s="1">
        <v>42456</v>
      </c>
      <c r="B198" s="2">
        <f t="shared" ref="B198:B202" si="50">WEEKDAY(A198,2)</f>
        <v>7</v>
      </c>
      <c r="C198" s="2">
        <f t="shared" ref="C198:C202" si="51">IF(B198=5,IF(H197&lt;100,300,0),0)</f>
        <v>0</v>
      </c>
      <c r="D198" s="2">
        <f t="shared" si="45"/>
        <v>308</v>
      </c>
      <c r="E198" t="str">
        <f t="shared" si="46"/>
        <v>drewno</v>
      </c>
      <c r="F198" s="2">
        <f t="shared" si="47"/>
        <v>282</v>
      </c>
      <c r="G198" s="1" t="str">
        <f t="shared" si="48"/>
        <v>drewno</v>
      </c>
      <c r="H198">
        <f t="shared" si="49"/>
        <v>256</v>
      </c>
    </row>
    <row r="199" spans="1:8" x14ac:dyDescent="0.25">
      <c r="A199" s="1">
        <v>42457</v>
      </c>
      <c r="B199" s="2">
        <f t="shared" si="50"/>
        <v>1</v>
      </c>
      <c r="C199" s="2">
        <f t="shared" si="51"/>
        <v>0</v>
      </c>
      <c r="D199" s="2">
        <f t="shared" si="45"/>
        <v>256</v>
      </c>
      <c r="E199" t="str">
        <f t="shared" si="46"/>
        <v>gaz</v>
      </c>
      <c r="F199" s="2">
        <f t="shared" si="47"/>
        <v>256</v>
      </c>
      <c r="G199" s="1" t="str">
        <f t="shared" si="48"/>
        <v>drewno</v>
      </c>
      <c r="H199">
        <f t="shared" si="49"/>
        <v>230</v>
      </c>
    </row>
    <row r="200" spans="1:8" x14ac:dyDescent="0.25">
      <c r="A200" s="1">
        <v>42458</v>
      </c>
      <c r="B200" s="2">
        <f t="shared" si="50"/>
        <v>2</v>
      </c>
      <c r="C200" s="2">
        <f t="shared" si="51"/>
        <v>0</v>
      </c>
      <c r="D200" s="2">
        <f t="shared" si="45"/>
        <v>230</v>
      </c>
      <c r="E200" t="str">
        <f t="shared" si="46"/>
        <v>gaz</v>
      </c>
      <c r="F200" s="2">
        <f t="shared" si="47"/>
        <v>230</v>
      </c>
      <c r="G200" s="1" t="str">
        <f t="shared" si="48"/>
        <v>drewno</v>
      </c>
      <c r="H200">
        <f t="shared" si="49"/>
        <v>204</v>
      </c>
    </row>
    <row r="201" spans="1:8" x14ac:dyDescent="0.25">
      <c r="A201" s="1">
        <v>42459</v>
      </c>
      <c r="B201" s="2">
        <f t="shared" si="50"/>
        <v>3</v>
      </c>
      <c r="C201" s="2">
        <f t="shared" si="51"/>
        <v>0</v>
      </c>
      <c r="D201" s="2">
        <f t="shared" si="45"/>
        <v>204</v>
      </c>
      <c r="E201" t="str">
        <f t="shared" si="46"/>
        <v>gaz</v>
      </c>
      <c r="F201" s="2">
        <f t="shared" si="47"/>
        <v>204</v>
      </c>
      <c r="G201" s="1" t="str">
        <f t="shared" si="48"/>
        <v>drewno</v>
      </c>
      <c r="H201">
        <f t="shared" si="49"/>
        <v>178</v>
      </c>
    </row>
    <row r="202" spans="1:8" x14ac:dyDescent="0.25">
      <c r="A202" s="1">
        <v>42460</v>
      </c>
      <c r="B202" s="2">
        <f t="shared" si="50"/>
        <v>4</v>
      </c>
      <c r="C202" s="2">
        <f t="shared" si="51"/>
        <v>0</v>
      </c>
      <c r="D202" s="2">
        <f t="shared" si="45"/>
        <v>178</v>
      </c>
      <c r="E202" t="str">
        <f t="shared" si="46"/>
        <v>gaz</v>
      </c>
      <c r="F202" s="2">
        <f t="shared" si="47"/>
        <v>178</v>
      </c>
      <c r="G202" s="1" t="str">
        <f t="shared" si="48"/>
        <v>drewno</v>
      </c>
      <c r="H202">
        <f t="shared" si="49"/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C8BE-9F79-4EEB-9BB7-332D2D443D43}">
  <dimension ref="A1:H200"/>
  <sheetViews>
    <sheetView workbookViewId="0">
      <pane ySplit="1" topLeftCell="A2" activePane="bottomLeft" state="frozen"/>
      <selection pane="bottomLeft" activeCell="C3" sqref="C3:C200"/>
    </sheetView>
  </sheetViews>
  <sheetFormatPr defaultRowHeight="15" x14ac:dyDescent="0.25"/>
  <cols>
    <col min="1" max="1" width="10.140625" style="1" bestFit="1" customWidth="1"/>
    <col min="2" max="2" width="10.140625" style="2" customWidth="1"/>
    <col min="3" max="3" width="15.7109375" style="2" bestFit="1" customWidth="1"/>
    <col min="4" max="4" width="11.7109375" bestFit="1" customWidth="1"/>
    <col min="5" max="5" width="15.85546875" bestFit="1" customWidth="1"/>
    <col min="6" max="6" width="15.85546875" customWidth="1"/>
    <col min="7" max="7" width="18.85546875" bestFit="1" customWidth="1"/>
    <col min="8" max="8" width="14.42578125" customWidth="1"/>
  </cols>
  <sheetData>
    <row r="1" spans="1:8" x14ac:dyDescent="0.25">
      <c r="A1" s="1" t="s">
        <v>0</v>
      </c>
      <c r="B1" s="2" t="s">
        <v>3</v>
      </c>
      <c r="C1" s="2" t="s">
        <v>8</v>
      </c>
      <c r="D1" t="s">
        <v>2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42262</v>
      </c>
      <c r="B2" s="2">
        <f>WEEKDAY(A2,2)</f>
        <v>2</v>
      </c>
      <c r="C2" s="2">
        <v>0</v>
      </c>
      <c r="D2">
        <v>550</v>
      </c>
      <c r="E2" t="str">
        <f>IF(OR(B2=1,B2=2,B2=3,B2=4,B2=5),"gaz",IF(D2&gt;26,"drewno","gaz"))</f>
        <v>gaz</v>
      </c>
      <c r="F2">
        <f>IF(E2="drewno",D2-26,D2)</f>
        <v>550</v>
      </c>
      <c r="G2" s="1" t="str">
        <f>IF(F2&gt;26,"drewno","gaz")</f>
        <v>drewno</v>
      </c>
      <c r="H2">
        <f>IF(G2="drewno",F2-26,F2)</f>
        <v>524</v>
      </c>
    </row>
    <row r="3" spans="1:8" x14ac:dyDescent="0.25">
      <c r="A3" s="1">
        <v>42263</v>
      </c>
      <c r="B3" s="2">
        <f>WEEKDAY(A3,2)</f>
        <v>3</v>
      </c>
      <c r="C3" s="2">
        <f>IF(B3=5,IF(H2&lt;100,300,0),0)</f>
        <v>0</v>
      </c>
      <c r="D3" s="2">
        <f>H2</f>
        <v>524</v>
      </c>
      <c r="E3" t="str">
        <f>IF(OR(B3=1,B3=2,B3=3,B3=4,B3=5),"gaz",IF(D3&gt;26,"drewno","gaz"))</f>
        <v>gaz</v>
      </c>
      <c r="F3" s="2">
        <f>IF(E3="drewno",D3-26,D3)+C3</f>
        <v>524</v>
      </c>
      <c r="G3" s="1" t="str">
        <f>IF(F3&gt;26,"drewno","gaz")</f>
        <v>drewno</v>
      </c>
      <c r="H3">
        <f>IF(G3="drewno",F3-26,F3)</f>
        <v>498</v>
      </c>
    </row>
    <row r="4" spans="1:8" x14ac:dyDescent="0.25">
      <c r="A4" s="1">
        <v>42264</v>
      </c>
      <c r="B4" s="2">
        <f t="shared" ref="B4:B67" si="0">WEEKDAY(A4,2)</f>
        <v>4</v>
      </c>
      <c r="C4" s="2">
        <f t="shared" ref="C4:C67" si="1">IF(B4=5,IF(H3&lt;100,300,0),0)</f>
        <v>0</v>
      </c>
      <c r="D4" s="2">
        <f t="shared" ref="D4:D15" si="2">H3</f>
        <v>498</v>
      </c>
      <c r="E4" t="str">
        <f t="shared" ref="E4:E15" si="3">IF(OR(B4=1,B4=2,B4=3,B4=4,B4=5),"gaz",IF(D4&gt;26,"drewno","gaz"))</f>
        <v>gaz</v>
      </c>
      <c r="F4" s="2">
        <f t="shared" ref="F4:F15" si="4">IF(E4="drewno",D4-26,D4)+C4</f>
        <v>498</v>
      </c>
      <c r="G4" s="1" t="str">
        <f t="shared" ref="G4:G67" si="5">IF(F4&gt;26,"drewno","gaz")</f>
        <v>drewno</v>
      </c>
      <c r="H4">
        <f t="shared" ref="H4:H15" si="6">IF(G4="drewno",F4-26,F4)</f>
        <v>472</v>
      </c>
    </row>
    <row r="5" spans="1:8" x14ac:dyDescent="0.25">
      <c r="A5" s="1">
        <v>42265</v>
      </c>
      <c r="B5" s="2">
        <f t="shared" si="0"/>
        <v>5</v>
      </c>
      <c r="C5" s="2">
        <f t="shared" si="1"/>
        <v>0</v>
      </c>
      <c r="D5" s="2">
        <f t="shared" si="2"/>
        <v>472</v>
      </c>
      <c r="E5" t="str">
        <f t="shared" si="3"/>
        <v>gaz</v>
      </c>
      <c r="F5" s="2">
        <f t="shared" si="4"/>
        <v>472</v>
      </c>
      <c r="G5" s="1" t="str">
        <f t="shared" si="5"/>
        <v>drewno</v>
      </c>
      <c r="H5">
        <f t="shared" si="6"/>
        <v>446</v>
      </c>
    </row>
    <row r="6" spans="1:8" x14ac:dyDescent="0.25">
      <c r="A6" s="1">
        <v>42266</v>
      </c>
      <c r="B6" s="2">
        <f t="shared" si="0"/>
        <v>6</v>
      </c>
      <c r="C6" s="2">
        <f t="shared" si="1"/>
        <v>0</v>
      </c>
      <c r="D6" s="2">
        <f t="shared" si="2"/>
        <v>446</v>
      </c>
      <c r="E6" t="str">
        <f t="shared" si="3"/>
        <v>drewno</v>
      </c>
      <c r="F6" s="2">
        <f t="shared" si="4"/>
        <v>420</v>
      </c>
      <c r="G6" s="1" t="str">
        <f t="shared" si="5"/>
        <v>drewno</v>
      </c>
      <c r="H6">
        <f t="shared" si="6"/>
        <v>394</v>
      </c>
    </row>
    <row r="7" spans="1:8" x14ac:dyDescent="0.25">
      <c r="A7" s="1">
        <v>42267</v>
      </c>
      <c r="B7" s="2">
        <f t="shared" si="0"/>
        <v>7</v>
      </c>
      <c r="C7" s="2">
        <f t="shared" si="1"/>
        <v>0</v>
      </c>
      <c r="D7" s="2">
        <f t="shared" si="2"/>
        <v>394</v>
      </c>
      <c r="E7" t="str">
        <f t="shared" si="3"/>
        <v>drewno</v>
      </c>
      <c r="F7" s="2">
        <f t="shared" si="4"/>
        <v>368</v>
      </c>
      <c r="G7" s="1" t="str">
        <f t="shared" si="5"/>
        <v>drewno</v>
      </c>
      <c r="H7">
        <f t="shared" si="6"/>
        <v>342</v>
      </c>
    </row>
    <row r="8" spans="1:8" x14ac:dyDescent="0.25">
      <c r="A8" s="1">
        <v>42268</v>
      </c>
      <c r="B8" s="2">
        <f t="shared" si="0"/>
        <v>1</v>
      </c>
      <c r="C8" s="2">
        <f t="shared" si="1"/>
        <v>0</v>
      </c>
      <c r="D8" s="2">
        <f t="shared" si="2"/>
        <v>342</v>
      </c>
      <c r="E8" t="str">
        <f t="shared" si="3"/>
        <v>gaz</v>
      </c>
      <c r="F8" s="2">
        <f t="shared" si="4"/>
        <v>342</v>
      </c>
      <c r="G8" s="1" t="str">
        <f t="shared" si="5"/>
        <v>drewno</v>
      </c>
      <c r="H8">
        <f t="shared" si="6"/>
        <v>316</v>
      </c>
    </row>
    <row r="9" spans="1:8" x14ac:dyDescent="0.25">
      <c r="A9" s="1">
        <v>42269</v>
      </c>
      <c r="B9" s="2">
        <f t="shared" si="0"/>
        <v>2</v>
      </c>
      <c r="C9" s="2">
        <f t="shared" si="1"/>
        <v>0</v>
      </c>
      <c r="D9" s="2">
        <f t="shared" si="2"/>
        <v>316</v>
      </c>
      <c r="E9" t="str">
        <f t="shared" si="3"/>
        <v>gaz</v>
      </c>
      <c r="F9" s="2">
        <f t="shared" si="4"/>
        <v>316</v>
      </c>
      <c r="G9" s="1" t="str">
        <f t="shared" si="5"/>
        <v>drewno</v>
      </c>
      <c r="H9">
        <f t="shared" si="6"/>
        <v>290</v>
      </c>
    </row>
    <row r="10" spans="1:8" x14ac:dyDescent="0.25">
      <c r="A10" s="1">
        <v>42270</v>
      </c>
      <c r="B10" s="2">
        <f t="shared" si="0"/>
        <v>3</v>
      </c>
      <c r="C10" s="2">
        <f t="shared" si="1"/>
        <v>0</v>
      </c>
      <c r="D10" s="2">
        <f t="shared" si="2"/>
        <v>290</v>
      </c>
      <c r="E10" t="str">
        <f t="shared" si="3"/>
        <v>gaz</v>
      </c>
      <c r="F10" s="2">
        <f t="shared" si="4"/>
        <v>290</v>
      </c>
      <c r="G10" s="1" t="str">
        <f t="shared" si="5"/>
        <v>drewno</v>
      </c>
      <c r="H10">
        <f t="shared" si="6"/>
        <v>264</v>
      </c>
    </row>
    <row r="11" spans="1:8" x14ac:dyDescent="0.25">
      <c r="A11" s="1">
        <v>42271</v>
      </c>
      <c r="B11" s="2">
        <f t="shared" si="0"/>
        <v>4</v>
      </c>
      <c r="C11" s="2">
        <f t="shared" si="1"/>
        <v>0</v>
      </c>
      <c r="D11" s="2">
        <f t="shared" si="2"/>
        <v>264</v>
      </c>
      <c r="E11" t="str">
        <f t="shared" si="3"/>
        <v>gaz</v>
      </c>
      <c r="F11" s="2">
        <f t="shared" si="4"/>
        <v>264</v>
      </c>
      <c r="G11" s="1" t="str">
        <f t="shared" si="5"/>
        <v>drewno</v>
      </c>
      <c r="H11">
        <f t="shared" si="6"/>
        <v>238</v>
      </c>
    </row>
    <row r="12" spans="1:8" x14ac:dyDescent="0.25">
      <c r="A12" s="1">
        <v>42272</v>
      </c>
      <c r="B12" s="2">
        <f t="shared" si="0"/>
        <v>5</v>
      </c>
      <c r="C12" s="2">
        <f t="shared" si="1"/>
        <v>0</v>
      </c>
      <c r="D12" s="2">
        <f t="shared" si="2"/>
        <v>238</v>
      </c>
      <c r="E12" t="str">
        <f t="shared" si="3"/>
        <v>gaz</v>
      </c>
      <c r="F12" s="2">
        <f t="shared" si="4"/>
        <v>238</v>
      </c>
      <c r="G12" s="1" t="str">
        <f t="shared" si="5"/>
        <v>drewno</v>
      </c>
      <c r="H12">
        <f t="shared" si="6"/>
        <v>212</v>
      </c>
    </row>
    <row r="13" spans="1:8" x14ac:dyDescent="0.25">
      <c r="A13" s="1">
        <v>42273</v>
      </c>
      <c r="B13" s="2">
        <f t="shared" si="0"/>
        <v>6</v>
      </c>
      <c r="C13" s="2">
        <f t="shared" si="1"/>
        <v>0</v>
      </c>
      <c r="D13" s="2">
        <f t="shared" si="2"/>
        <v>212</v>
      </c>
      <c r="E13" t="str">
        <f t="shared" si="3"/>
        <v>drewno</v>
      </c>
      <c r="F13" s="2">
        <f t="shared" si="4"/>
        <v>186</v>
      </c>
      <c r="G13" s="1" t="str">
        <f t="shared" si="5"/>
        <v>drewno</v>
      </c>
      <c r="H13">
        <f t="shared" si="6"/>
        <v>160</v>
      </c>
    </row>
    <row r="14" spans="1:8" x14ac:dyDescent="0.25">
      <c r="A14" s="1">
        <v>42274</v>
      </c>
      <c r="B14" s="2">
        <f t="shared" si="0"/>
        <v>7</v>
      </c>
      <c r="C14" s="2">
        <f t="shared" si="1"/>
        <v>0</v>
      </c>
      <c r="D14" s="2">
        <f t="shared" si="2"/>
        <v>160</v>
      </c>
      <c r="E14" t="str">
        <f t="shared" si="3"/>
        <v>drewno</v>
      </c>
      <c r="F14" s="2">
        <f t="shared" si="4"/>
        <v>134</v>
      </c>
      <c r="G14" s="1" t="str">
        <f t="shared" si="5"/>
        <v>drewno</v>
      </c>
      <c r="H14">
        <f t="shared" si="6"/>
        <v>108</v>
      </c>
    </row>
    <row r="15" spans="1:8" x14ac:dyDescent="0.25">
      <c r="A15" s="1">
        <v>42275</v>
      </c>
      <c r="B15" s="2">
        <f t="shared" si="0"/>
        <v>1</v>
      </c>
      <c r="C15" s="2">
        <f t="shared" si="1"/>
        <v>0</v>
      </c>
      <c r="D15" s="2">
        <f t="shared" si="2"/>
        <v>108</v>
      </c>
      <c r="E15" t="str">
        <f t="shared" si="3"/>
        <v>gaz</v>
      </c>
      <c r="F15" s="2">
        <f t="shared" si="4"/>
        <v>108</v>
      </c>
      <c r="G15" s="1" t="str">
        <f t="shared" si="5"/>
        <v>drewno</v>
      </c>
      <c r="H15">
        <f t="shared" si="6"/>
        <v>82</v>
      </c>
    </row>
    <row r="16" spans="1:8" x14ac:dyDescent="0.25">
      <c r="A16" s="1">
        <v>42276</v>
      </c>
      <c r="B16" s="2">
        <f t="shared" si="0"/>
        <v>2</v>
      </c>
      <c r="C16" s="2">
        <f t="shared" si="1"/>
        <v>0</v>
      </c>
      <c r="D16" s="2">
        <f>H15</f>
        <v>82</v>
      </c>
      <c r="E16" t="str">
        <f>IF(OR(B16=1,B16=2,B16=3,B16=4,B16=5),"gaz",IF(D16&gt;26,"drewno","gaz"))</f>
        <v>gaz</v>
      </c>
      <c r="F16" s="2">
        <f>IF(E16="drewno",D16-26,D16)+C16</f>
        <v>82</v>
      </c>
      <c r="G16" s="1" t="str">
        <f>IF(F16&gt;26,"drewno","gaz")</f>
        <v>drewno</v>
      </c>
      <c r="H16">
        <f>IF(G16="drewno",F16-26,F16)</f>
        <v>56</v>
      </c>
    </row>
    <row r="17" spans="1:8" x14ac:dyDescent="0.25">
      <c r="A17" s="1">
        <v>42277</v>
      </c>
      <c r="B17" s="2">
        <f t="shared" si="0"/>
        <v>3</v>
      </c>
      <c r="C17" s="2">
        <f t="shared" si="1"/>
        <v>0</v>
      </c>
      <c r="D17" s="2">
        <f t="shared" ref="D17:D18" si="7">H16</f>
        <v>56</v>
      </c>
      <c r="E17" t="str">
        <f t="shared" ref="E17:E18" si="8">IF(OR(B17=1,B17=2,B17=3,B17=4,B17=5),"gaz",IF(D17&gt;26,"drewno","gaz"))</f>
        <v>gaz</v>
      </c>
      <c r="F17" s="2">
        <f t="shared" ref="F17:F18" si="9">IF(E17="drewno",D17-26,D17)+C17</f>
        <v>56</v>
      </c>
      <c r="G17" s="1" t="str">
        <f t="shared" si="5"/>
        <v>drewno</v>
      </c>
      <c r="H17">
        <f t="shared" ref="H17:H18" si="10">IF(G17="drewno",F17-26,F17)</f>
        <v>30</v>
      </c>
    </row>
    <row r="18" spans="1:8" x14ac:dyDescent="0.25">
      <c r="A18" s="1">
        <v>42278</v>
      </c>
      <c r="B18" s="2">
        <f t="shared" si="0"/>
        <v>4</v>
      </c>
      <c r="C18" s="2">
        <f t="shared" si="1"/>
        <v>0</v>
      </c>
      <c r="D18" s="2">
        <f t="shared" si="7"/>
        <v>30</v>
      </c>
      <c r="E18" t="str">
        <f t="shared" si="8"/>
        <v>gaz</v>
      </c>
      <c r="F18" s="2">
        <f t="shared" si="9"/>
        <v>30</v>
      </c>
      <c r="G18" s="1" t="str">
        <f t="shared" si="5"/>
        <v>drewno</v>
      </c>
      <c r="H18">
        <f t="shared" si="10"/>
        <v>4</v>
      </c>
    </row>
    <row r="19" spans="1:8" x14ac:dyDescent="0.25">
      <c r="A19" s="1">
        <v>42279</v>
      </c>
      <c r="B19" s="2">
        <f t="shared" si="0"/>
        <v>5</v>
      </c>
      <c r="C19" s="2">
        <f t="shared" si="1"/>
        <v>300</v>
      </c>
      <c r="D19" s="2">
        <f>H18</f>
        <v>4</v>
      </c>
      <c r="E19" t="str">
        <f>IF(OR(B19=1,B19=2,B19=3,B19=4,B19=5),"gaz",IF(D19&gt;26,"drewno","gaz"))</f>
        <v>gaz</v>
      </c>
      <c r="F19" s="2">
        <f>IF(E19="drewno",D19-26,D19)+C19</f>
        <v>304</v>
      </c>
      <c r="G19" s="1" t="str">
        <f>IF(F19&gt;26,"drewno","gaz")</f>
        <v>drewno</v>
      </c>
      <c r="H19">
        <f>IF(G19="drewno",F19-26,F19)</f>
        <v>278</v>
      </c>
    </row>
    <row r="20" spans="1:8" x14ac:dyDescent="0.25">
      <c r="A20" s="1">
        <v>42280</v>
      </c>
      <c r="B20" s="2">
        <f t="shared" si="0"/>
        <v>6</v>
      </c>
      <c r="C20" s="2">
        <f t="shared" si="1"/>
        <v>0</v>
      </c>
      <c r="D20" s="2">
        <f t="shared" ref="D20:D30" si="11">H19</f>
        <v>278</v>
      </c>
      <c r="E20" t="str">
        <f t="shared" ref="E20:E30" si="12">IF(OR(B20=1,B20=2,B20=3,B20=4,B20=5),"gaz",IF(D20&gt;26,"drewno","gaz"))</f>
        <v>drewno</v>
      </c>
      <c r="F20" s="2">
        <f t="shared" ref="F20:F30" si="13">IF(E20="drewno",D20-26,D20)+C20</f>
        <v>252</v>
      </c>
      <c r="G20" s="1" t="str">
        <f t="shared" si="5"/>
        <v>drewno</v>
      </c>
      <c r="H20">
        <f t="shared" ref="H20:H30" si="14">IF(G20="drewno",F20-26,F20)</f>
        <v>226</v>
      </c>
    </row>
    <row r="21" spans="1:8" x14ac:dyDescent="0.25">
      <c r="A21" s="1">
        <v>42281</v>
      </c>
      <c r="B21" s="2">
        <f t="shared" si="0"/>
        <v>7</v>
      </c>
      <c r="C21" s="2">
        <f t="shared" si="1"/>
        <v>0</v>
      </c>
      <c r="D21" s="2">
        <f t="shared" si="11"/>
        <v>226</v>
      </c>
      <c r="E21" t="str">
        <f t="shared" si="12"/>
        <v>drewno</v>
      </c>
      <c r="F21" s="2">
        <f t="shared" si="13"/>
        <v>200</v>
      </c>
      <c r="G21" s="1" t="str">
        <f t="shared" si="5"/>
        <v>drewno</v>
      </c>
      <c r="H21">
        <f t="shared" si="14"/>
        <v>174</v>
      </c>
    </row>
    <row r="22" spans="1:8" x14ac:dyDescent="0.25">
      <c r="A22" s="1">
        <v>42282</v>
      </c>
      <c r="B22" s="2">
        <f t="shared" si="0"/>
        <v>1</v>
      </c>
      <c r="C22" s="2">
        <f t="shared" si="1"/>
        <v>0</v>
      </c>
      <c r="D22" s="2">
        <f t="shared" si="11"/>
        <v>174</v>
      </c>
      <c r="E22" t="str">
        <f t="shared" si="12"/>
        <v>gaz</v>
      </c>
      <c r="F22" s="2">
        <f t="shared" si="13"/>
        <v>174</v>
      </c>
      <c r="G22" s="1" t="str">
        <f t="shared" si="5"/>
        <v>drewno</v>
      </c>
      <c r="H22">
        <f t="shared" si="14"/>
        <v>148</v>
      </c>
    </row>
    <row r="23" spans="1:8" x14ac:dyDescent="0.25">
      <c r="A23" s="1">
        <v>42283</v>
      </c>
      <c r="B23" s="2">
        <f t="shared" si="0"/>
        <v>2</v>
      </c>
      <c r="C23" s="2">
        <f t="shared" si="1"/>
        <v>0</v>
      </c>
      <c r="D23" s="2">
        <f t="shared" si="11"/>
        <v>148</v>
      </c>
      <c r="E23" t="str">
        <f t="shared" si="12"/>
        <v>gaz</v>
      </c>
      <c r="F23" s="2">
        <f t="shared" si="13"/>
        <v>148</v>
      </c>
      <c r="G23" s="1" t="str">
        <f t="shared" si="5"/>
        <v>drewno</v>
      </c>
      <c r="H23">
        <f t="shared" si="14"/>
        <v>122</v>
      </c>
    </row>
    <row r="24" spans="1:8" x14ac:dyDescent="0.25">
      <c r="A24" s="1">
        <v>42284</v>
      </c>
      <c r="B24" s="2">
        <f t="shared" si="0"/>
        <v>3</v>
      </c>
      <c r="C24" s="2">
        <f t="shared" si="1"/>
        <v>0</v>
      </c>
      <c r="D24" s="2">
        <f t="shared" si="11"/>
        <v>122</v>
      </c>
      <c r="E24" t="str">
        <f t="shared" si="12"/>
        <v>gaz</v>
      </c>
      <c r="F24" s="2">
        <f t="shared" si="13"/>
        <v>122</v>
      </c>
      <c r="G24" s="1" t="str">
        <f t="shared" si="5"/>
        <v>drewno</v>
      </c>
      <c r="H24">
        <f t="shared" si="14"/>
        <v>96</v>
      </c>
    </row>
    <row r="25" spans="1:8" x14ac:dyDescent="0.25">
      <c r="A25" s="1">
        <v>42285</v>
      </c>
      <c r="B25" s="2">
        <f t="shared" si="0"/>
        <v>4</v>
      </c>
      <c r="C25" s="2">
        <f t="shared" si="1"/>
        <v>0</v>
      </c>
      <c r="D25" s="2">
        <f t="shared" si="11"/>
        <v>96</v>
      </c>
      <c r="E25" t="str">
        <f t="shared" si="12"/>
        <v>gaz</v>
      </c>
      <c r="F25" s="2">
        <f t="shared" si="13"/>
        <v>96</v>
      </c>
      <c r="G25" s="1" t="str">
        <f t="shared" si="5"/>
        <v>drewno</v>
      </c>
      <c r="H25">
        <f t="shared" si="14"/>
        <v>70</v>
      </c>
    </row>
    <row r="26" spans="1:8" x14ac:dyDescent="0.25">
      <c r="A26" s="1">
        <v>42286</v>
      </c>
      <c r="B26" s="2">
        <f t="shared" si="0"/>
        <v>5</v>
      </c>
      <c r="C26" s="2">
        <f t="shared" si="1"/>
        <v>300</v>
      </c>
      <c r="D26" s="2">
        <f t="shared" si="11"/>
        <v>70</v>
      </c>
      <c r="E26" t="str">
        <f t="shared" si="12"/>
        <v>gaz</v>
      </c>
      <c r="F26" s="2">
        <f t="shared" si="13"/>
        <v>370</v>
      </c>
      <c r="G26" s="1" t="str">
        <f t="shared" si="5"/>
        <v>drewno</v>
      </c>
      <c r="H26">
        <f t="shared" si="14"/>
        <v>344</v>
      </c>
    </row>
    <row r="27" spans="1:8" x14ac:dyDescent="0.25">
      <c r="A27" s="1">
        <v>42287</v>
      </c>
      <c r="B27" s="2">
        <f t="shared" si="0"/>
        <v>6</v>
      </c>
      <c r="C27" s="2">
        <f t="shared" si="1"/>
        <v>0</v>
      </c>
      <c r="D27" s="2">
        <f t="shared" si="11"/>
        <v>344</v>
      </c>
      <c r="E27" t="str">
        <f t="shared" si="12"/>
        <v>drewno</v>
      </c>
      <c r="F27" s="2">
        <f t="shared" si="13"/>
        <v>318</v>
      </c>
      <c r="G27" s="1" t="str">
        <f t="shared" si="5"/>
        <v>drewno</v>
      </c>
      <c r="H27">
        <f t="shared" si="14"/>
        <v>292</v>
      </c>
    </row>
    <row r="28" spans="1:8" x14ac:dyDescent="0.25">
      <c r="A28" s="1">
        <v>42288</v>
      </c>
      <c r="B28" s="2">
        <f t="shared" si="0"/>
        <v>7</v>
      </c>
      <c r="C28" s="2">
        <f t="shared" si="1"/>
        <v>0</v>
      </c>
      <c r="D28" s="2">
        <f t="shared" si="11"/>
        <v>292</v>
      </c>
      <c r="E28" t="str">
        <f t="shared" si="12"/>
        <v>drewno</v>
      </c>
      <c r="F28" s="2">
        <f t="shared" si="13"/>
        <v>266</v>
      </c>
      <c r="G28" s="1" t="str">
        <f t="shared" si="5"/>
        <v>drewno</v>
      </c>
      <c r="H28">
        <f t="shared" si="14"/>
        <v>240</v>
      </c>
    </row>
    <row r="29" spans="1:8" x14ac:dyDescent="0.25">
      <c r="A29" s="1">
        <v>42289</v>
      </c>
      <c r="B29" s="2">
        <f t="shared" si="0"/>
        <v>1</v>
      </c>
      <c r="C29" s="2">
        <f t="shared" si="1"/>
        <v>0</v>
      </c>
      <c r="D29" s="2">
        <f t="shared" si="11"/>
        <v>240</v>
      </c>
      <c r="E29" t="str">
        <f t="shared" si="12"/>
        <v>gaz</v>
      </c>
      <c r="F29" s="2">
        <f t="shared" si="13"/>
        <v>240</v>
      </c>
      <c r="G29" s="1" t="str">
        <f t="shared" si="5"/>
        <v>drewno</v>
      </c>
      <c r="H29">
        <f t="shared" si="14"/>
        <v>214</v>
      </c>
    </row>
    <row r="30" spans="1:8" x14ac:dyDescent="0.25">
      <c r="A30" s="1">
        <v>42290</v>
      </c>
      <c r="B30" s="2">
        <f t="shared" si="0"/>
        <v>2</v>
      </c>
      <c r="C30" s="2">
        <f t="shared" si="1"/>
        <v>0</v>
      </c>
      <c r="D30" s="2">
        <f t="shared" si="11"/>
        <v>214</v>
      </c>
      <c r="E30" t="str">
        <f t="shared" si="12"/>
        <v>gaz</v>
      </c>
      <c r="F30" s="2">
        <f t="shared" si="13"/>
        <v>214</v>
      </c>
      <c r="G30" s="1" t="str">
        <f t="shared" si="5"/>
        <v>drewno</v>
      </c>
      <c r="H30">
        <f t="shared" si="14"/>
        <v>188</v>
      </c>
    </row>
    <row r="31" spans="1:8" x14ac:dyDescent="0.25">
      <c r="A31" s="1">
        <v>42291</v>
      </c>
      <c r="B31" s="2">
        <f t="shared" si="0"/>
        <v>3</v>
      </c>
      <c r="C31" s="2">
        <f t="shared" si="1"/>
        <v>0</v>
      </c>
      <c r="D31" s="2">
        <f>H30</f>
        <v>188</v>
      </c>
      <c r="E31" t="str">
        <f>IF(OR(B31=1,B31=2,B31=3,B31=4,B31=5),"gaz",IF(D31&gt;26,"drewno","gaz"))</f>
        <v>gaz</v>
      </c>
      <c r="F31" s="2">
        <f>IF(E31="drewno",D31-26,D31)+C31</f>
        <v>188</v>
      </c>
      <c r="G31" s="1" t="str">
        <f>IF(F31&gt;26,"drewno","gaz")</f>
        <v>drewno</v>
      </c>
      <c r="H31">
        <f>IF(G31="drewno",F31-26,F31)</f>
        <v>162</v>
      </c>
    </row>
    <row r="32" spans="1:8" x14ac:dyDescent="0.25">
      <c r="A32" s="1">
        <v>42292</v>
      </c>
      <c r="B32" s="2">
        <f t="shared" si="0"/>
        <v>4</v>
      </c>
      <c r="C32" s="2">
        <f t="shared" si="1"/>
        <v>0</v>
      </c>
      <c r="D32" s="2">
        <f t="shared" ref="D32:D37" si="15">H31</f>
        <v>162</v>
      </c>
      <c r="E32" t="str">
        <f t="shared" ref="E32:E37" si="16">IF(OR(B32=1,B32=2,B32=3,B32=4,B32=5),"gaz",IF(D32&gt;26,"drewno","gaz"))</f>
        <v>gaz</v>
      </c>
      <c r="F32" s="2">
        <f t="shared" ref="F32:F37" si="17">IF(E32="drewno",D32-26,D32)+C32</f>
        <v>162</v>
      </c>
      <c r="G32" s="1" t="str">
        <f t="shared" si="5"/>
        <v>drewno</v>
      </c>
      <c r="H32">
        <f t="shared" ref="H32:H37" si="18">IF(G32="drewno",F32-26,F32)</f>
        <v>136</v>
      </c>
    </row>
    <row r="33" spans="1:8" x14ac:dyDescent="0.25">
      <c r="A33" s="1">
        <v>42293</v>
      </c>
      <c r="B33" s="2">
        <f t="shared" si="0"/>
        <v>5</v>
      </c>
      <c r="C33" s="2">
        <f t="shared" si="1"/>
        <v>0</v>
      </c>
      <c r="D33" s="2">
        <f t="shared" si="15"/>
        <v>136</v>
      </c>
      <c r="E33" t="str">
        <f t="shared" si="16"/>
        <v>gaz</v>
      </c>
      <c r="F33" s="2">
        <f t="shared" si="17"/>
        <v>136</v>
      </c>
      <c r="G33" s="1" t="str">
        <f t="shared" si="5"/>
        <v>drewno</v>
      </c>
      <c r="H33">
        <f t="shared" si="18"/>
        <v>110</v>
      </c>
    </row>
    <row r="34" spans="1:8" x14ac:dyDescent="0.25">
      <c r="A34" s="1">
        <v>42294</v>
      </c>
      <c r="B34" s="2">
        <f t="shared" si="0"/>
        <v>6</v>
      </c>
      <c r="C34" s="2">
        <f t="shared" si="1"/>
        <v>0</v>
      </c>
      <c r="D34" s="2">
        <f t="shared" si="15"/>
        <v>110</v>
      </c>
      <c r="E34" t="str">
        <f t="shared" si="16"/>
        <v>drewno</v>
      </c>
      <c r="F34" s="2">
        <f t="shared" si="17"/>
        <v>84</v>
      </c>
      <c r="G34" s="1" t="str">
        <f t="shared" si="5"/>
        <v>drewno</v>
      </c>
      <c r="H34">
        <f t="shared" si="18"/>
        <v>58</v>
      </c>
    </row>
    <row r="35" spans="1:8" x14ac:dyDescent="0.25">
      <c r="A35" s="1">
        <v>42295</v>
      </c>
      <c r="B35" s="2">
        <f t="shared" si="0"/>
        <v>7</v>
      </c>
      <c r="C35" s="2">
        <f t="shared" si="1"/>
        <v>0</v>
      </c>
      <c r="D35" s="2">
        <f t="shared" si="15"/>
        <v>58</v>
      </c>
      <c r="E35" t="str">
        <f t="shared" si="16"/>
        <v>drewno</v>
      </c>
      <c r="F35" s="2">
        <f t="shared" si="17"/>
        <v>32</v>
      </c>
      <c r="G35" s="1" t="str">
        <f t="shared" si="5"/>
        <v>drewno</v>
      </c>
      <c r="H35">
        <f t="shared" si="18"/>
        <v>6</v>
      </c>
    </row>
    <row r="36" spans="1:8" x14ac:dyDescent="0.25">
      <c r="A36" s="1">
        <v>42296</v>
      </c>
      <c r="B36" s="2">
        <f t="shared" si="0"/>
        <v>1</v>
      </c>
      <c r="C36" s="2">
        <f t="shared" si="1"/>
        <v>0</v>
      </c>
      <c r="D36" s="2">
        <f t="shared" si="15"/>
        <v>6</v>
      </c>
      <c r="E36" t="str">
        <f t="shared" si="16"/>
        <v>gaz</v>
      </c>
      <c r="F36" s="2">
        <f t="shared" si="17"/>
        <v>6</v>
      </c>
      <c r="G36" s="1" t="str">
        <f t="shared" si="5"/>
        <v>gaz</v>
      </c>
      <c r="H36">
        <f t="shared" si="18"/>
        <v>6</v>
      </c>
    </row>
    <row r="37" spans="1:8" x14ac:dyDescent="0.25">
      <c r="A37" s="1">
        <v>42297</v>
      </c>
      <c r="B37" s="2">
        <f t="shared" si="0"/>
        <v>2</v>
      </c>
      <c r="C37" s="2">
        <f t="shared" si="1"/>
        <v>0</v>
      </c>
      <c r="D37" s="2">
        <f t="shared" si="15"/>
        <v>6</v>
      </c>
      <c r="E37" t="str">
        <f t="shared" si="16"/>
        <v>gaz</v>
      </c>
      <c r="F37" s="2">
        <f t="shared" si="17"/>
        <v>6</v>
      </c>
      <c r="G37" s="1" t="str">
        <f t="shared" si="5"/>
        <v>gaz</v>
      </c>
      <c r="H37">
        <f t="shared" si="18"/>
        <v>6</v>
      </c>
    </row>
    <row r="38" spans="1:8" x14ac:dyDescent="0.25">
      <c r="A38" s="1">
        <v>42298</v>
      </c>
      <c r="B38" s="2">
        <f t="shared" si="0"/>
        <v>3</v>
      </c>
      <c r="C38" s="2">
        <f t="shared" si="1"/>
        <v>0</v>
      </c>
      <c r="D38" s="2">
        <f>H37</f>
        <v>6</v>
      </c>
      <c r="E38" t="str">
        <f>IF(OR(B38=1,B38=2,B38=3,B38=4,B38=5),"gaz",IF(D38&gt;26,"drewno","gaz"))</f>
        <v>gaz</v>
      </c>
      <c r="F38" s="2">
        <f>IF(E38="drewno",D38-26,D38)+C38</f>
        <v>6</v>
      </c>
      <c r="G38" s="1" t="str">
        <f>IF(F38&gt;26,"drewno","gaz")</f>
        <v>gaz</v>
      </c>
      <c r="H38">
        <f>IF(G38="drewno",F38-26,F38)</f>
        <v>6</v>
      </c>
    </row>
    <row r="39" spans="1:8" x14ac:dyDescent="0.25">
      <c r="A39" s="1">
        <v>42299</v>
      </c>
      <c r="B39" s="2">
        <f t="shared" si="0"/>
        <v>4</v>
      </c>
      <c r="C39" s="2">
        <f t="shared" si="1"/>
        <v>0</v>
      </c>
      <c r="D39" s="2">
        <f t="shared" ref="D39:D43" si="19">H38</f>
        <v>6</v>
      </c>
      <c r="E39" t="str">
        <f t="shared" ref="E39:E43" si="20">IF(OR(B39=1,B39=2,B39=3,B39=4,B39=5),"gaz",IF(D39&gt;26,"drewno","gaz"))</f>
        <v>gaz</v>
      </c>
      <c r="F39" s="2">
        <f t="shared" ref="F39:F43" si="21">IF(E39="drewno",D39-26,D39)+C39</f>
        <v>6</v>
      </c>
      <c r="G39" s="1" t="str">
        <f t="shared" si="5"/>
        <v>gaz</v>
      </c>
      <c r="H39">
        <f t="shared" ref="H39:H43" si="22">IF(G39="drewno",F39-26,F39)</f>
        <v>6</v>
      </c>
    </row>
    <row r="40" spans="1:8" x14ac:dyDescent="0.25">
      <c r="A40" s="1">
        <v>42300</v>
      </c>
      <c r="B40" s="2">
        <f t="shared" si="0"/>
        <v>5</v>
      </c>
      <c r="C40" s="2">
        <f t="shared" si="1"/>
        <v>300</v>
      </c>
      <c r="D40" s="2">
        <f t="shared" si="19"/>
        <v>6</v>
      </c>
      <c r="E40" t="str">
        <f t="shared" si="20"/>
        <v>gaz</v>
      </c>
      <c r="F40" s="2">
        <f t="shared" si="21"/>
        <v>306</v>
      </c>
      <c r="G40" s="1" t="str">
        <f t="shared" si="5"/>
        <v>drewno</v>
      </c>
      <c r="H40">
        <f t="shared" si="22"/>
        <v>280</v>
      </c>
    </row>
    <row r="41" spans="1:8" x14ac:dyDescent="0.25">
      <c r="A41" s="1">
        <v>42301</v>
      </c>
      <c r="B41" s="2">
        <f t="shared" si="0"/>
        <v>6</v>
      </c>
      <c r="C41" s="2">
        <f t="shared" si="1"/>
        <v>0</v>
      </c>
      <c r="D41" s="2">
        <f t="shared" si="19"/>
        <v>280</v>
      </c>
      <c r="E41" t="str">
        <f t="shared" si="20"/>
        <v>drewno</v>
      </c>
      <c r="F41" s="2">
        <f t="shared" si="21"/>
        <v>254</v>
      </c>
      <c r="G41" s="1" t="str">
        <f t="shared" si="5"/>
        <v>drewno</v>
      </c>
      <c r="H41">
        <f t="shared" si="22"/>
        <v>228</v>
      </c>
    </row>
    <row r="42" spans="1:8" x14ac:dyDescent="0.25">
      <c r="A42" s="1">
        <v>42302</v>
      </c>
      <c r="B42" s="2">
        <f t="shared" si="0"/>
        <v>7</v>
      </c>
      <c r="C42" s="2">
        <f t="shared" si="1"/>
        <v>0</v>
      </c>
      <c r="D42" s="2">
        <f t="shared" si="19"/>
        <v>228</v>
      </c>
      <c r="E42" t="str">
        <f t="shared" si="20"/>
        <v>drewno</v>
      </c>
      <c r="F42" s="2">
        <f t="shared" si="21"/>
        <v>202</v>
      </c>
      <c r="G42" s="1" t="str">
        <f t="shared" si="5"/>
        <v>drewno</v>
      </c>
      <c r="H42">
        <f t="shared" si="22"/>
        <v>176</v>
      </c>
    </row>
    <row r="43" spans="1:8" x14ac:dyDescent="0.25">
      <c r="A43" s="1">
        <v>42303</v>
      </c>
      <c r="B43" s="2">
        <f t="shared" si="0"/>
        <v>1</v>
      </c>
      <c r="C43" s="2">
        <f t="shared" si="1"/>
        <v>0</v>
      </c>
      <c r="D43" s="2">
        <f t="shared" si="19"/>
        <v>176</v>
      </c>
      <c r="E43" t="str">
        <f t="shared" si="20"/>
        <v>gaz</v>
      </c>
      <c r="F43" s="2">
        <f t="shared" si="21"/>
        <v>176</v>
      </c>
      <c r="G43" s="1" t="str">
        <f t="shared" si="5"/>
        <v>drewno</v>
      </c>
      <c r="H43">
        <f t="shared" si="22"/>
        <v>150</v>
      </c>
    </row>
    <row r="44" spans="1:8" x14ac:dyDescent="0.25">
      <c r="A44" s="1">
        <v>42304</v>
      </c>
      <c r="B44" s="2">
        <f t="shared" si="0"/>
        <v>2</v>
      </c>
      <c r="C44" s="2">
        <f t="shared" si="1"/>
        <v>0</v>
      </c>
      <c r="D44" s="2">
        <f>H43</f>
        <v>150</v>
      </c>
      <c r="E44" t="str">
        <f>IF(OR(B44=1,B44=2,B44=3,B44=4,B44=5),"gaz",IF(D44&gt;26,"drewno","gaz"))</f>
        <v>gaz</v>
      </c>
      <c r="F44" s="2">
        <f>IF(E44="drewno",D44-26,D44)+C44</f>
        <v>150</v>
      </c>
      <c r="G44" s="1" t="str">
        <f>IF(F44&gt;26,"drewno","gaz")</f>
        <v>drewno</v>
      </c>
      <c r="H44">
        <f>IF(G44="drewno",F44-26,F44)</f>
        <v>124</v>
      </c>
    </row>
    <row r="45" spans="1:8" x14ac:dyDescent="0.25">
      <c r="A45" s="1">
        <v>42305</v>
      </c>
      <c r="B45" s="2">
        <f t="shared" si="0"/>
        <v>3</v>
      </c>
      <c r="C45" s="2">
        <f t="shared" si="1"/>
        <v>0</v>
      </c>
      <c r="D45" s="2">
        <f t="shared" ref="D45:D52" si="23">H44</f>
        <v>124</v>
      </c>
      <c r="E45" t="str">
        <f t="shared" ref="E45:E52" si="24">IF(OR(B45=1,B45=2,B45=3,B45=4,B45=5),"gaz",IF(D45&gt;26,"drewno","gaz"))</f>
        <v>gaz</v>
      </c>
      <c r="F45" s="2">
        <f t="shared" ref="F45:F52" si="25">IF(E45="drewno",D45-26,D45)+C45</f>
        <v>124</v>
      </c>
      <c r="G45" s="1" t="str">
        <f t="shared" si="5"/>
        <v>drewno</v>
      </c>
      <c r="H45">
        <f t="shared" ref="H45:H52" si="26">IF(G45="drewno",F45-26,F45)</f>
        <v>98</v>
      </c>
    </row>
    <row r="46" spans="1:8" x14ac:dyDescent="0.25">
      <c r="A46" s="1">
        <v>42306</v>
      </c>
      <c r="B46" s="2">
        <f t="shared" si="0"/>
        <v>4</v>
      </c>
      <c r="C46" s="2">
        <f t="shared" si="1"/>
        <v>0</v>
      </c>
      <c r="D46" s="2">
        <f t="shared" si="23"/>
        <v>98</v>
      </c>
      <c r="E46" t="str">
        <f t="shared" si="24"/>
        <v>gaz</v>
      </c>
      <c r="F46" s="2">
        <f t="shared" si="25"/>
        <v>98</v>
      </c>
      <c r="G46" s="1" t="str">
        <f t="shared" si="5"/>
        <v>drewno</v>
      </c>
      <c r="H46">
        <f t="shared" si="26"/>
        <v>72</v>
      </c>
    </row>
    <row r="47" spans="1:8" x14ac:dyDescent="0.25">
      <c r="A47" s="1">
        <v>42307</v>
      </c>
      <c r="B47" s="2">
        <f t="shared" si="0"/>
        <v>5</v>
      </c>
      <c r="C47" s="2">
        <f t="shared" si="1"/>
        <v>300</v>
      </c>
      <c r="D47" s="2">
        <f t="shared" si="23"/>
        <v>72</v>
      </c>
      <c r="E47" t="str">
        <f t="shared" si="24"/>
        <v>gaz</v>
      </c>
      <c r="F47" s="2">
        <f t="shared" si="25"/>
        <v>372</v>
      </c>
      <c r="G47" s="1" t="str">
        <f t="shared" si="5"/>
        <v>drewno</v>
      </c>
      <c r="H47">
        <f t="shared" si="26"/>
        <v>346</v>
      </c>
    </row>
    <row r="48" spans="1:8" x14ac:dyDescent="0.25">
      <c r="A48" s="1">
        <v>42308</v>
      </c>
      <c r="B48" s="2">
        <f t="shared" si="0"/>
        <v>6</v>
      </c>
      <c r="C48" s="2">
        <f t="shared" si="1"/>
        <v>0</v>
      </c>
      <c r="D48" s="2">
        <f t="shared" si="23"/>
        <v>346</v>
      </c>
      <c r="E48" t="str">
        <f t="shared" si="24"/>
        <v>drewno</v>
      </c>
      <c r="F48" s="2">
        <f t="shared" si="25"/>
        <v>320</v>
      </c>
      <c r="G48" s="1" t="str">
        <f t="shared" si="5"/>
        <v>drewno</v>
      </c>
      <c r="H48">
        <f t="shared" si="26"/>
        <v>294</v>
      </c>
    </row>
    <row r="49" spans="1:8" x14ac:dyDescent="0.25">
      <c r="A49" s="1">
        <v>42309</v>
      </c>
      <c r="B49" s="2">
        <f t="shared" si="0"/>
        <v>7</v>
      </c>
      <c r="C49" s="2">
        <f t="shared" si="1"/>
        <v>0</v>
      </c>
      <c r="D49" s="2">
        <f t="shared" si="23"/>
        <v>294</v>
      </c>
      <c r="E49" t="str">
        <f t="shared" si="24"/>
        <v>drewno</v>
      </c>
      <c r="F49" s="2">
        <f t="shared" si="25"/>
        <v>268</v>
      </c>
      <c r="G49" s="1" t="str">
        <f t="shared" si="5"/>
        <v>drewno</v>
      </c>
      <c r="H49">
        <f t="shared" si="26"/>
        <v>242</v>
      </c>
    </row>
    <row r="50" spans="1:8" x14ac:dyDescent="0.25">
      <c r="A50" s="1">
        <v>42310</v>
      </c>
      <c r="B50" s="2">
        <f t="shared" si="0"/>
        <v>1</v>
      </c>
      <c r="C50" s="2">
        <f t="shared" si="1"/>
        <v>0</v>
      </c>
      <c r="D50" s="2">
        <f t="shared" si="23"/>
        <v>242</v>
      </c>
      <c r="E50" t="str">
        <f t="shared" si="24"/>
        <v>gaz</v>
      </c>
      <c r="F50" s="2">
        <f t="shared" si="25"/>
        <v>242</v>
      </c>
      <c r="G50" s="1" t="str">
        <f t="shared" si="5"/>
        <v>drewno</v>
      </c>
      <c r="H50">
        <f t="shared" si="26"/>
        <v>216</v>
      </c>
    </row>
    <row r="51" spans="1:8" x14ac:dyDescent="0.25">
      <c r="A51" s="1">
        <v>42311</v>
      </c>
      <c r="B51" s="2">
        <f t="shared" si="0"/>
        <v>2</v>
      </c>
      <c r="C51" s="2">
        <f t="shared" si="1"/>
        <v>0</v>
      </c>
      <c r="D51" s="2">
        <f t="shared" si="23"/>
        <v>216</v>
      </c>
      <c r="E51" t="str">
        <f t="shared" si="24"/>
        <v>gaz</v>
      </c>
      <c r="F51" s="2">
        <f t="shared" si="25"/>
        <v>216</v>
      </c>
      <c r="G51" s="1" t="str">
        <f t="shared" si="5"/>
        <v>drewno</v>
      </c>
      <c r="H51">
        <f t="shared" si="26"/>
        <v>190</v>
      </c>
    </row>
    <row r="52" spans="1:8" x14ac:dyDescent="0.25">
      <c r="A52" s="1">
        <v>42312</v>
      </c>
      <c r="B52" s="2">
        <f t="shared" si="0"/>
        <v>3</v>
      </c>
      <c r="C52" s="2">
        <f t="shared" si="1"/>
        <v>0</v>
      </c>
      <c r="D52" s="2">
        <f t="shared" si="23"/>
        <v>190</v>
      </c>
      <c r="E52" t="str">
        <f t="shared" si="24"/>
        <v>gaz</v>
      </c>
      <c r="F52" s="2">
        <f t="shared" si="25"/>
        <v>190</v>
      </c>
      <c r="G52" s="1" t="str">
        <f t="shared" si="5"/>
        <v>drewno</v>
      </c>
      <c r="H52">
        <f t="shared" si="26"/>
        <v>164</v>
      </c>
    </row>
    <row r="53" spans="1:8" x14ac:dyDescent="0.25">
      <c r="A53" s="1">
        <v>42313</v>
      </c>
      <c r="B53" s="2">
        <f t="shared" si="0"/>
        <v>4</v>
      </c>
      <c r="C53" s="2">
        <f t="shared" si="1"/>
        <v>0</v>
      </c>
      <c r="D53" s="2">
        <f>H52</f>
        <v>164</v>
      </c>
      <c r="E53" t="str">
        <f>IF(OR(B53=1,B53=2,B53=3,B53=4,B53=5),"gaz",IF(D53&gt;26,"drewno","gaz"))</f>
        <v>gaz</v>
      </c>
      <c r="F53" s="2">
        <f>IF(E53="drewno",D53-26,D53)+C53</f>
        <v>164</v>
      </c>
      <c r="G53" s="1" t="str">
        <f>IF(F53&gt;26,"drewno","gaz")</f>
        <v>drewno</v>
      </c>
      <c r="H53">
        <f>IF(G53="drewno",F53-26,F53)</f>
        <v>138</v>
      </c>
    </row>
    <row r="54" spans="1:8" x14ac:dyDescent="0.25">
      <c r="A54" s="1">
        <v>42314</v>
      </c>
      <c r="B54" s="2">
        <f t="shared" si="0"/>
        <v>5</v>
      </c>
      <c r="C54" s="2">
        <f t="shared" si="1"/>
        <v>0</v>
      </c>
      <c r="D54" s="2">
        <f t="shared" ref="D54:D63" si="27">H53</f>
        <v>138</v>
      </c>
      <c r="E54" t="str">
        <f t="shared" ref="E54:E63" si="28">IF(OR(B54=1,B54=2,B54=3,B54=4,B54=5),"gaz",IF(D54&gt;26,"drewno","gaz"))</f>
        <v>gaz</v>
      </c>
      <c r="F54" s="2">
        <f t="shared" ref="F54:F63" si="29">IF(E54="drewno",D54-26,D54)+C54</f>
        <v>138</v>
      </c>
      <c r="G54" s="1" t="str">
        <f t="shared" si="5"/>
        <v>drewno</v>
      </c>
      <c r="H54">
        <f t="shared" ref="H54:H63" si="30">IF(G54="drewno",F54-26,F54)</f>
        <v>112</v>
      </c>
    </row>
    <row r="55" spans="1:8" x14ac:dyDescent="0.25">
      <c r="A55" s="1">
        <v>42315</v>
      </c>
      <c r="B55" s="2">
        <f t="shared" si="0"/>
        <v>6</v>
      </c>
      <c r="C55" s="2">
        <f t="shared" si="1"/>
        <v>0</v>
      </c>
      <c r="D55" s="2">
        <f t="shared" si="27"/>
        <v>112</v>
      </c>
      <c r="E55" t="str">
        <f t="shared" si="28"/>
        <v>drewno</v>
      </c>
      <c r="F55" s="2">
        <f t="shared" si="29"/>
        <v>86</v>
      </c>
      <c r="G55" s="1" t="str">
        <f t="shared" si="5"/>
        <v>drewno</v>
      </c>
      <c r="H55">
        <f t="shared" si="30"/>
        <v>60</v>
      </c>
    </row>
    <row r="56" spans="1:8" x14ac:dyDescent="0.25">
      <c r="A56" s="1">
        <v>42316</v>
      </c>
      <c r="B56" s="2">
        <f t="shared" si="0"/>
        <v>7</v>
      </c>
      <c r="C56" s="2">
        <f t="shared" si="1"/>
        <v>0</v>
      </c>
      <c r="D56" s="2">
        <f t="shared" si="27"/>
        <v>60</v>
      </c>
      <c r="E56" t="str">
        <f t="shared" si="28"/>
        <v>drewno</v>
      </c>
      <c r="F56" s="2">
        <f t="shared" si="29"/>
        <v>34</v>
      </c>
      <c r="G56" s="1" t="str">
        <f t="shared" si="5"/>
        <v>drewno</v>
      </c>
      <c r="H56">
        <f t="shared" si="30"/>
        <v>8</v>
      </c>
    </row>
    <row r="57" spans="1:8" x14ac:dyDescent="0.25">
      <c r="A57" s="1">
        <v>42317</v>
      </c>
      <c r="B57" s="2">
        <f t="shared" si="0"/>
        <v>1</v>
      </c>
      <c r="C57" s="2">
        <f t="shared" si="1"/>
        <v>0</v>
      </c>
      <c r="D57" s="2">
        <f t="shared" si="27"/>
        <v>8</v>
      </c>
      <c r="E57" t="str">
        <f t="shared" si="28"/>
        <v>gaz</v>
      </c>
      <c r="F57" s="2">
        <f t="shared" si="29"/>
        <v>8</v>
      </c>
      <c r="G57" s="1" t="str">
        <f t="shared" si="5"/>
        <v>gaz</v>
      </c>
      <c r="H57">
        <f t="shared" si="30"/>
        <v>8</v>
      </c>
    </row>
    <row r="58" spans="1:8" x14ac:dyDescent="0.25">
      <c r="A58" s="1">
        <v>42318</v>
      </c>
      <c r="B58" s="2">
        <f t="shared" si="0"/>
        <v>2</v>
      </c>
      <c r="C58" s="2">
        <f t="shared" si="1"/>
        <v>0</v>
      </c>
      <c r="D58" s="2">
        <f t="shared" si="27"/>
        <v>8</v>
      </c>
      <c r="E58" t="str">
        <f t="shared" si="28"/>
        <v>gaz</v>
      </c>
      <c r="F58" s="2">
        <f t="shared" si="29"/>
        <v>8</v>
      </c>
      <c r="G58" s="1" t="str">
        <f t="shared" si="5"/>
        <v>gaz</v>
      </c>
      <c r="H58">
        <f t="shared" si="30"/>
        <v>8</v>
      </c>
    </row>
    <row r="59" spans="1:8" x14ac:dyDescent="0.25">
      <c r="A59" s="1">
        <v>42319</v>
      </c>
      <c r="B59" s="2">
        <f t="shared" si="0"/>
        <v>3</v>
      </c>
      <c r="C59" s="2">
        <f t="shared" si="1"/>
        <v>0</v>
      </c>
      <c r="D59" s="2">
        <f t="shared" si="27"/>
        <v>8</v>
      </c>
      <c r="E59" t="str">
        <f t="shared" si="28"/>
        <v>gaz</v>
      </c>
      <c r="F59" s="2">
        <f t="shared" si="29"/>
        <v>8</v>
      </c>
      <c r="G59" s="1" t="str">
        <f t="shared" si="5"/>
        <v>gaz</v>
      </c>
      <c r="H59">
        <f t="shared" si="30"/>
        <v>8</v>
      </c>
    </row>
    <row r="60" spans="1:8" x14ac:dyDescent="0.25">
      <c r="A60" s="1">
        <v>42320</v>
      </c>
      <c r="B60" s="2">
        <f t="shared" si="0"/>
        <v>4</v>
      </c>
      <c r="C60" s="2">
        <f t="shared" si="1"/>
        <v>0</v>
      </c>
      <c r="D60" s="2">
        <f t="shared" si="27"/>
        <v>8</v>
      </c>
      <c r="E60" t="str">
        <f t="shared" si="28"/>
        <v>gaz</v>
      </c>
      <c r="F60" s="2">
        <f t="shared" si="29"/>
        <v>8</v>
      </c>
      <c r="G60" s="1" t="str">
        <f t="shared" si="5"/>
        <v>gaz</v>
      </c>
      <c r="H60">
        <f t="shared" si="30"/>
        <v>8</v>
      </c>
    </row>
    <row r="61" spans="1:8" x14ac:dyDescent="0.25">
      <c r="A61" s="1">
        <v>42321</v>
      </c>
      <c r="B61" s="2">
        <f t="shared" si="0"/>
        <v>5</v>
      </c>
      <c r="C61" s="2">
        <f t="shared" si="1"/>
        <v>300</v>
      </c>
      <c r="D61" s="2">
        <f t="shared" si="27"/>
        <v>8</v>
      </c>
      <c r="E61" t="str">
        <f t="shared" si="28"/>
        <v>gaz</v>
      </c>
      <c r="F61" s="2">
        <f t="shared" si="29"/>
        <v>308</v>
      </c>
      <c r="G61" s="1" t="str">
        <f t="shared" si="5"/>
        <v>drewno</v>
      </c>
      <c r="H61">
        <f t="shared" si="30"/>
        <v>282</v>
      </c>
    </row>
    <row r="62" spans="1:8" x14ac:dyDescent="0.25">
      <c r="A62" s="1">
        <v>42322</v>
      </c>
      <c r="B62" s="2">
        <f t="shared" si="0"/>
        <v>6</v>
      </c>
      <c r="C62" s="2">
        <f t="shared" si="1"/>
        <v>0</v>
      </c>
      <c r="D62" s="2">
        <f t="shared" si="27"/>
        <v>282</v>
      </c>
      <c r="E62" t="str">
        <f t="shared" si="28"/>
        <v>drewno</v>
      </c>
      <c r="F62" s="2">
        <f t="shared" si="29"/>
        <v>256</v>
      </c>
      <c r="G62" s="1" t="str">
        <f t="shared" si="5"/>
        <v>drewno</v>
      </c>
      <c r="H62">
        <f t="shared" si="30"/>
        <v>230</v>
      </c>
    </row>
    <row r="63" spans="1:8" x14ac:dyDescent="0.25">
      <c r="A63" s="1">
        <v>42323</v>
      </c>
      <c r="B63" s="2">
        <f t="shared" si="0"/>
        <v>7</v>
      </c>
      <c r="C63" s="2">
        <f t="shared" si="1"/>
        <v>0</v>
      </c>
      <c r="D63" s="2">
        <f t="shared" si="27"/>
        <v>230</v>
      </c>
      <c r="E63" t="str">
        <f t="shared" si="28"/>
        <v>drewno</v>
      </c>
      <c r="F63" s="2">
        <f t="shared" si="29"/>
        <v>204</v>
      </c>
      <c r="G63" s="1" t="str">
        <f t="shared" si="5"/>
        <v>drewno</v>
      </c>
      <c r="H63">
        <f t="shared" si="30"/>
        <v>178</v>
      </c>
    </row>
    <row r="64" spans="1:8" x14ac:dyDescent="0.25">
      <c r="A64" s="1">
        <v>42324</v>
      </c>
      <c r="B64" s="2">
        <f t="shared" si="0"/>
        <v>1</v>
      </c>
      <c r="C64" s="2">
        <f t="shared" si="1"/>
        <v>0</v>
      </c>
      <c r="D64" s="2">
        <f>H63</f>
        <v>178</v>
      </c>
      <c r="E64" t="str">
        <f>IF(OR(B64=1,B64=2,B64=3,B64=4,B64=5),"gaz",IF(D64&gt;26,"drewno","gaz"))</f>
        <v>gaz</v>
      </c>
      <c r="F64" s="2">
        <f>IF(E64="drewno",D64-26,D64)+C64</f>
        <v>178</v>
      </c>
      <c r="G64" s="1" t="str">
        <f>IF(F64&gt;26,"drewno","gaz")</f>
        <v>drewno</v>
      </c>
      <c r="H64">
        <f>IF(G64="drewno",F64-26,F64)</f>
        <v>152</v>
      </c>
    </row>
    <row r="65" spans="1:8" x14ac:dyDescent="0.25">
      <c r="A65" s="1">
        <v>42325</v>
      </c>
      <c r="B65" s="2">
        <f t="shared" si="0"/>
        <v>2</v>
      </c>
      <c r="C65" s="2">
        <f t="shared" si="1"/>
        <v>0</v>
      </c>
      <c r="D65" s="2">
        <f t="shared" ref="D65:D73" si="31">H64</f>
        <v>152</v>
      </c>
      <c r="E65" t="str">
        <f t="shared" ref="E65:E73" si="32">IF(OR(B65=1,B65=2,B65=3,B65=4,B65=5),"gaz",IF(D65&gt;26,"drewno","gaz"))</f>
        <v>gaz</v>
      </c>
      <c r="F65" s="2">
        <f t="shared" ref="F65:F73" si="33">IF(E65="drewno",D65-26,D65)+C65</f>
        <v>152</v>
      </c>
      <c r="G65" s="1" t="str">
        <f t="shared" si="5"/>
        <v>drewno</v>
      </c>
      <c r="H65">
        <f t="shared" ref="H65:H73" si="34">IF(G65="drewno",F65-26,F65)</f>
        <v>126</v>
      </c>
    </row>
    <row r="66" spans="1:8" x14ac:dyDescent="0.25">
      <c r="A66" s="1">
        <v>42326</v>
      </c>
      <c r="B66" s="2">
        <f t="shared" si="0"/>
        <v>3</v>
      </c>
      <c r="C66" s="2">
        <f t="shared" si="1"/>
        <v>0</v>
      </c>
      <c r="D66" s="2">
        <f t="shared" si="31"/>
        <v>126</v>
      </c>
      <c r="E66" t="str">
        <f t="shared" si="32"/>
        <v>gaz</v>
      </c>
      <c r="F66" s="2">
        <f t="shared" si="33"/>
        <v>126</v>
      </c>
      <c r="G66" s="1" t="str">
        <f t="shared" si="5"/>
        <v>drewno</v>
      </c>
      <c r="H66">
        <f t="shared" si="34"/>
        <v>100</v>
      </c>
    </row>
    <row r="67" spans="1:8" x14ac:dyDescent="0.25">
      <c r="A67" s="1">
        <v>42327</v>
      </c>
      <c r="B67" s="2">
        <f t="shared" si="0"/>
        <v>4</v>
      </c>
      <c r="C67" s="2">
        <f t="shared" si="1"/>
        <v>0</v>
      </c>
      <c r="D67" s="2">
        <f t="shared" si="31"/>
        <v>100</v>
      </c>
      <c r="E67" t="str">
        <f t="shared" si="32"/>
        <v>gaz</v>
      </c>
      <c r="F67" s="2">
        <f t="shared" si="33"/>
        <v>100</v>
      </c>
      <c r="G67" s="1" t="str">
        <f t="shared" si="5"/>
        <v>drewno</v>
      </c>
      <c r="H67">
        <f t="shared" si="34"/>
        <v>74</v>
      </c>
    </row>
    <row r="68" spans="1:8" x14ac:dyDescent="0.25">
      <c r="A68" s="1">
        <v>42328</v>
      </c>
      <c r="B68" s="2">
        <f t="shared" ref="B68:B131" si="35">WEEKDAY(A68,2)</f>
        <v>5</v>
      </c>
      <c r="C68" s="2">
        <f t="shared" ref="C68:C131" si="36">IF(B68=5,IF(H67&lt;100,300,0),0)</f>
        <v>300</v>
      </c>
      <c r="D68" s="2">
        <f t="shared" si="31"/>
        <v>74</v>
      </c>
      <c r="E68" t="str">
        <f t="shared" si="32"/>
        <v>gaz</v>
      </c>
      <c r="F68" s="2">
        <f t="shared" si="33"/>
        <v>374</v>
      </c>
      <c r="G68" s="1" t="str">
        <f t="shared" ref="G68:G73" si="37">IF(F68&gt;26,"drewno","gaz")</f>
        <v>drewno</v>
      </c>
      <c r="H68">
        <f t="shared" si="34"/>
        <v>348</v>
      </c>
    </row>
    <row r="69" spans="1:8" x14ac:dyDescent="0.25">
      <c r="A69" s="1">
        <v>42329</v>
      </c>
      <c r="B69" s="2">
        <f t="shared" si="35"/>
        <v>6</v>
      </c>
      <c r="C69" s="2">
        <f t="shared" si="36"/>
        <v>0</v>
      </c>
      <c r="D69" s="2">
        <f t="shared" si="31"/>
        <v>348</v>
      </c>
      <c r="E69" t="str">
        <f t="shared" si="32"/>
        <v>drewno</v>
      </c>
      <c r="F69" s="2">
        <f t="shared" si="33"/>
        <v>322</v>
      </c>
      <c r="G69" s="1" t="str">
        <f t="shared" si="37"/>
        <v>drewno</v>
      </c>
      <c r="H69">
        <f t="shared" si="34"/>
        <v>296</v>
      </c>
    </row>
    <row r="70" spans="1:8" x14ac:dyDescent="0.25">
      <c r="A70" s="1">
        <v>42330</v>
      </c>
      <c r="B70" s="2">
        <f t="shared" si="35"/>
        <v>7</v>
      </c>
      <c r="C70" s="2">
        <f t="shared" si="36"/>
        <v>0</v>
      </c>
      <c r="D70" s="2">
        <f t="shared" si="31"/>
        <v>296</v>
      </c>
      <c r="E70" t="str">
        <f t="shared" si="32"/>
        <v>drewno</v>
      </c>
      <c r="F70" s="2">
        <f t="shared" si="33"/>
        <v>270</v>
      </c>
      <c r="G70" s="1" t="str">
        <f t="shared" si="37"/>
        <v>drewno</v>
      </c>
      <c r="H70">
        <f t="shared" si="34"/>
        <v>244</v>
      </c>
    </row>
    <row r="71" spans="1:8" x14ac:dyDescent="0.25">
      <c r="A71" s="1">
        <v>42331</v>
      </c>
      <c r="B71" s="2">
        <f t="shared" si="35"/>
        <v>1</v>
      </c>
      <c r="C71" s="2">
        <f t="shared" si="36"/>
        <v>0</v>
      </c>
      <c r="D71" s="2">
        <f t="shared" si="31"/>
        <v>244</v>
      </c>
      <c r="E71" t="str">
        <f t="shared" si="32"/>
        <v>gaz</v>
      </c>
      <c r="F71" s="2">
        <f t="shared" si="33"/>
        <v>244</v>
      </c>
      <c r="G71" s="1" t="str">
        <f t="shared" si="37"/>
        <v>drewno</v>
      </c>
      <c r="H71">
        <f t="shared" si="34"/>
        <v>218</v>
      </c>
    </row>
    <row r="72" spans="1:8" x14ac:dyDescent="0.25">
      <c r="A72" s="1">
        <v>42332</v>
      </c>
      <c r="B72" s="2">
        <f t="shared" si="35"/>
        <v>2</v>
      </c>
      <c r="C72" s="2">
        <f t="shared" si="36"/>
        <v>0</v>
      </c>
      <c r="D72" s="2">
        <f t="shared" si="31"/>
        <v>218</v>
      </c>
      <c r="E72" t="str">
        <f t="shared" si="32"/>
        <v>gaz</v>
      </c>
      <c r="F72" s="2">
        <f t="shared" si="33"/>
        <v>218</v>
      </c>
      <c r="G72" s="1" t="str">
        <f t="shared" si="37"/>
        <v>drewno</v>
      </c>
      <c r="H72">
        <f t="shared" si="34"/>
        <v>192</v>
      </c>
    </row>
    <row r="73" spans="1:8" x14ac:dyDescent="0.25">
      <c r="A73" s="1">
        <v>42333</v>
      </c>
      <c r="B73" s="2">
        <f t="shared" si="35"/>
        <v>3</v>
      </c>
      <c r="C73" s="2">
        <f t="shared" si="36"/>
        <v>0</v>
      </c>
      <c r="D73" s="2">
        <f t="shared" si="31"/>
        <v>192</v>
      </c>
      <c r="E73" t="str">
        <f t="shared" si="32"/>
        <v>gaz</v>
      </c>
      <c r="F73" s="2">
        <f t="shared" si="33"/>
        <v>192</v>
      </c>
      <c r="G73" s="1" t="str">
        <f t="shared" si="37"/>
        <v>drewno</v>
      </c>
      <c r="H73">
        <f t="shared" si="34"/>
        <v>166</v>
      </c>
    </row>
    <row r="74" spans="1:8" x14ac:dyDescent="0.25">
      <c r="A74" s="1">
        <v>42334</v>
      </c>
      <c r="B74" s="2">
        <f t="shared" si="35"/>
        <v>4</v>
      </c>
      <c r="C74" s="2">
        <f t="shared" si="36"/>
        <v>0</v>
      </c>
      <c r="D74" s="2">
        <f>H73</f>
        <v>166</v>
      </c>
      <c r="E74" t="str">
        <f>IF(OR(B74=1,B74=2,B74=3,B74=4,B74=5),"gaz",IF(D74&gt;26,"drewno","gaz"))</f>
        <v>gaz</v>
      </c>
      <c r="F74" s="2">
        <f>IF(E74="drewno",D74-26,D74)+C74</f>
        <v>166</v>
      </c>
      <c r="G74" s="1" t="str">
        <f>IF(F74&gt;26,"drewno","gaz")</f>
        <v>drewno</v>
      </c>
      <c r="H74">
        <f>IF(G74="drewno",F74-26,F74)</f>
        <v>140</v>
      </c>
    </row>
    <row r="75" spans="1:8" x14ac:dyDescent="0.25">
      <c r="A75" s="1">
        <v>42335</v>
      </c>
      <c r="B75" s="2">
        <f t="shared" si="35"/>
        <v>5</v>
      </c>
      <c r="C75" s="2">
        <f t="shared" si="36"/>
        <v>0</v>
      </c>
      <c r="D75" s="2">
        <f t="shared" ref="D75:D138" si="38">H74</f>
        <v>140</v>
      </c>
      <c r="E75" t="str">
        <f t="shared" ref="E75:E138" si="39">IF(OR(B75=1,B75=2,B75=3,B75=4,B75=5),"gaz",IF(D75&gt;26,"drewno","gaz"))</f>
        <v>gaz</v>
      </c>
      <c r="F75" s="2">
        <f t="shared" ref="F75:F138" si="40">IF(E75="drewno",D75-26,D75)+C75</f>
        <v>140</v>
      </c>
      <c r="G75" s="1" t="str">
        <f t="shared" ref="G75:G138" si="41">IF(F75&gt;26,"drewno","gaz")</f>
        <v>drewno</v>
      </c>
      <c r="H75">
        <f t="shared" ref="H75:H138" si="42">IF(G75="drewno",F75-26,F75)</f>
        <v>114</v>
      </c>
    </row>
    <row r="76" spans="1:8" x14ac:dyDescent="0.25">
      <c r="A76" s="1">
        <v>42336</v>
      </c>
      <c r="B76" s="2">
        <f t="shared" si="35"/>
        <v>6</v>
      </c>
      <c r="C76" s="2">
        <f t="shared" si="36"/>
        <v>0</v>
      </c>
      <c r="D76" s="2">
        <f t="shared" si="38"/>
        <v>114</v>
      </c>
      <c r="E76" t="str">
        <f t="shared" si="39"/>
        <v>drewno</v>
      </c>
      <c r="F76" s="2">
        <f t="shared" si="40"/>
        <v>88</v>
      </c>
      <c r="G76" s="1" t="str">
        <f t="shared" si="41"/>
        <v>drewno</v>
      </c>
      <c r="H76">
        <f t="shared" si="42"/>
        <v>62</v>
      </c>
    </row>
    <row r="77" spans="1:8" x14ac:dyDescent="0.25">
      <c r="A77" s="1">
        <v>42337</v>
      </c>
      <c r="B77" s="2">
        <f t="shared" si="35"/>
        <v>7</v>
      </c>
      <c r="C77" s="2">
        <f t="shared" si="36"/>
        <v>0</v>
      </c>
      <c r="D77" s="2">
        <f t="shared" si="38"/>
        <v>62</v>
      </c>
      <c r="E77" t="str">
        <f t="shared" si="39"/>
        <v>drewno</v>
      </c>
      <c r="F77" s="2">
        <f t="shared" si="40"/>
        <v>36</v>
      </c>
      <c r="G77" s="1" t="str">
        <f t="shared" si="41"/>
        <v>drewno</v>
      </c>
      <c r="H77">
        <f t="shared" si="42"/>
        <v>10</v>
      </c>
    </row>
    <row r="78" spans="1:8" x14ac:dyDescent="0.25">
      <c r="A78" s="1">
        <v>42338</v>
      </c>
      <c r="B78" s="2">
        <f t="shared" si="35"/>
        <v>1</v>
      </c>
      <c r="C78" s="2">
        <f t="shared" si="36"/>
        <v>0</v>
      </c>
      <c r="D78" s="2">
        <f t="shared" si="38"/>
        <v>10</v>
      </c>
      <c r="E78" t="str">
        <f t="shared" si="39"/>
        <v>gaz</v>
      </c>
      <c r="F78" s="2">
        <f t="shared" si="40"/>
        <v>10</v>
      </c>
      <c r="G78" s="1" t="str">
        <f t="shared" si="41"/>
        <v>gaz</v>
      </c>
      <c r="H78">
        <f t="shared" si="42"/>
        <v>10</v>
      </c>
    </row>
    <row r="79" spans="1:8" x14ac:dyDescent="0.25">
      <c r="A79" s="1">
        <v>42339</v>
      </c>
      <c r="B79" s="2">
        <f t="shared" si="35"/>
        <v>2</v>
      </c>
      <c r="C79" s="2">
        <f t="shared" si="36"/>
        <v>0</v>
      </c>
      <c r="D79" s="2">
        <f t="shared" si="38"/>
        <v>10</v>
      </c>
      <c r="E79" t="str">
        <f t="shared" si="39"/>
        <v>gaz</v>
      </c>
      <c r="F79" s="2">
        <f t="shared" si="40"/>
        <v>10</v>
      </c>
      <c r="G79" s="1" t="str">
        <f t="shared" si="41"/>
        <v>gaz</v>
      </c>
      <c r="H79">
        <f t="shared" si="42"/>
        <v>10</v>
      </c>
    </row>
    <row r="80" spans="1:8" x14ac:dyDescent="0.25">
      <c r="A80" s="1">
        <v>42340</v>
      </c>
      <c r="B80" s="2">
        <f t="shared" si="35"/>
        <v>3</v>
      </c>
      <c r="C80" s="2">
        <f t="shared" si="36"/>
        <v>0</v>
      </c>
      <c r="D80" s="2">
        <f t="shared" si="38"/>
        <v>10</v>
      </c>
      <c r="E80" t="str">
        <f t="shared" si="39"/>
        <v>gaz</v>
      </c>
      <c r="F80" s="2">
        <f t="shared" si="40"/>
        <v>10</v>
      </c>
      <c r="G80" s="1" t="str">
        <f t="shared" si="41"/>
        <v>gaz</v>
      </c>
      <c r="H80">
        <f t="shared" si="42"/>
        <v>10</v>
      </c>
    </row>
    <row r="81" spans="1:8" x14ac:dyDescent="0.25">
      <c r="A81" s="1">
        <v>42341</v>
      </c>
      <c r="B81" s="2">
        <f t="shared" si="35"/>
        <v>4</v>
      </c>
      <c r="C81" s="2">
        <f t="shared" si="36"/>
        <v>0</v>
      </c>
      <c r="D81" s="2">
        <f t="shared" si="38"/>
        <v>10</v>
      </c>
      <c r="E81" t="str">
        <f t="shared" si="39"/>
        <v>gaz</v>
      </c>
      <c r="F81" s="2">
        <f t="shared" si="40"/>
        <v>10</v>
      </c>
      <c r="G81" s="1" t="str">
        <f t="shared" si="41"/>
        <v>gaz</v>
      </c>
      <c r="H81">
        <f t="shared" si="42"/>
        <v>10</v>
      </c>
    </row>
    <row r="82" spans="1:8" x14ac:dyDescent="0.25">
      <c r="A82" s="1">
        <v>42342</v>
      </c>
      <c r="B82" s="2">
        <f t="shared" si="35"/>
        <v>5</v>
      </c>
      <c r="C82" s="2">
        <f t="shared" si="36"/>
        <v>300</v>
      </c>
      <c r="D82" s="2">
        <f t="shared" si="38"/>
        <v>10</v>
      </c>
      <c r="E82" t="str">
        <f t="shared" si="39"/>
        <v>gaz</v>
      </c>
      <c r="F82" s="2">
        <f t="shared" si="40"/>
        <v>310</v>
      </c>
      <c r="G82" s="1" t="str">
        <f t="shared" si="41"/>
        <v>drewno</v>
      </c>
      <c r="H82">
        <f t="shared" si="42"/>
        <v>284</v>
      </c>
    </row>
    <row r="83" spans="1:8" x14ac:dyDescent="0.25">
      <c r="A83" s="1">
        <v>42343</v>
      </c>
      <c r="B83" s="2">
        <f t="shared" si="35"/>
        <v>6</v>
      </c>
      <c r="C83" s="2">
        <f t="shared" si="36"/>
        <v>0</v>
      </c>
      <c r="D83" s="2">
        <f t="shared" si="38"/>
        <v>284</v>
      </c>
      <c r="E83" t="str">
        <f t="shared" si="39"/>
        <v>drewno</v>
      </c>
      <c r="F83" s="2">
        <f t="shared" si="40"/>
        <v>258</v>
      </c>
      <c r="G83" s="1" t="str">
        <f t="shared" si="41"/>
        <v>drewno</v>
      </c>
      <c r="H83">
        <f t="shared" si="42"/>
        <v>232</v>
      </c>
    </row>
    <row r="84" spans="1:8" x14ac:dyDescent="0.25">
      <c r="A84" s="1">
        <v>42344</v>
      </c>
      <c r="B84" s="2">
        <f t="shared" si="35"/>
        <v>7</v>
      </c>
      <c r="C84" s="2">
        <f t="shared" si="36"/>
        <v>0</v>
      </c>
      <c r="D84" s="2">
        <f t="shared" si="38"/>
        <v>232</v>
      </c>
      <c r="E84" t="str">
        <f t="shared" si="39"/>
        <v>drewno</v>
      </c>
      <c r="F84" s="2">
        <f t="shared" si="40"/>
        <v>206</v>
      </c>
      <c r="G84" s="1" t="str">
        <f t="shared" si="41"/>
        <v>drewno</v>
      </c>
      <c r="H84">
        <f t="shared" si="42"/>
        <v>180</v>
      </c>
    </row>
    <row r="85" spans="1:8" x14ac:dyDescent="0.25">
      <c r="A85" s="1">
        <v>42345</v>
      </c>
      <c r="B85" s="2">
        <f t="shared" si="35"/>
        <v>1</v>
      </c>
      <c r="C85" s="2">
        <f t="shared" si="36"/>
        <v>0</v>
      </c>
      <c r="D85" s="2">
        <f t="shared" si="38"/>
        <v>180</v>
      </c>
      <c r="E85" t="str">
        <f t="shared" si="39"/>
        <v>gaz</v>
      </c>
      <c r="F85" s="2">
        <f t="shared" si="40"/>
        <v>180</v>
      </c>
      <c r="G85" s="1" t="str">
        <f t="shared" si="41"/>
        <v>drewno</v>
      </c>
      <c r="H85">
        <f t="shared" si="42"/>
        <v>154</v>
      </c>
    </row>
    <row r="86" spans="1:8" x14ac:dyDescent="0.25">
      <c r="A86" s="1">
        <v>42346</v>
      </c>
      <c r="B86" s="2">
        <f t="shared" si="35"/>
        <v>2</v>
      </c>
      <c r="C86" s="2">
        <f t="shared" si="36"/>
        <v>0</v>
      </c>
      <c r="D86" s="2">
        <f t="shared" si="38"/>
        <v>154</v>
      </c>
      <c r="E86" t="str">
        <f t="shared" si="39"/>
        <v>gaz</v>
      </c>
      <c r="F86" s="2">
        <f t="shared" si="40"/>
        <v>154</v>
      </c>
      <c r="G86" s="1" t="str">
        <f t="shared" si="41"/>
        <v>drewno</v>
      </c>
      <c r="H86">
        <f t="shared" si="42"/>
        <v>128</v>
      </c>
    </row>
    <row r="87" spans="1:8" x14ac:dyDescent="0.25">
      <c r="A87" s="1">
        <v>42347</v>
      </c>
      <c r="B87" s="2">
        <f t="shared" si="35"/>
        <v>3</v>
      </c>
      <c r="C87" s="2">
        <f t="shared" si="36"/>
        <v>0</v>
      </c>
      <c r="D87" s="2">
        <f t="shared" si="38"/>
        <v>128</v>
      </c>
      <c r="E87" t="str">
        <f t="shared" si="39"/>
        <v>gaz</v>
      </c>
      <c r="F87" s="2">
        <f t="shared" si="40"/>
        <v>128</v>
      </c>
      <c r="G87" s="1" t="str">
        <f t="shared" si="41"/>
        <v>drewno</v>
      </c>
      <c r="H87">
        <f t="shared" si="42"/>
        <v>102</v>
      </c>
    </row>
    <row r="88" spans="1:8" x14ac:dyDescent="0.25">
      <c r="A88" s="1">
        <v>42348</v>
      </c>
      <c r="B88" s="2">
        <f t="shared" si="35"/>
        <v>4</v>
      </c>
      <c r="C88" s="2">
        <f t="shared" si="36"/>
        <v>0</v>
      </c>
      <c r="D88" s="2">
        <f t="shared" si="38"/>
        <v>102</v>
      </c>
      <c r="E88" t="str">
        <f t="shared" si="39"/>
        <v>gaz</v>
      </c>
      <c r="F88" s="2">
        <f t="shared" si="40"/>
        <v>102</v>
      </c>
      <c r="G88" s="1" t="str">
        <f t="shared" si="41"/>
        <v>drewno</v>
      </c>
      <c r="H88">
        <f t="shared" si="42"/>
        <v>76</v>
      </c>
    </row>
    <row r="89" spans="1:8" x14ac:dyDescent="0.25">
      <c r="A89" s="1">
        <v>42349</v>
      </c>
      <c r="B89" s="2">
        <f t="shared" si="35"/>
        <v>5</v>
      </c>
      <c r="C89" s="2">
        <f t="shared" si="36"/>
        <v>300</v>
      </c>
      <c r="D89" s="2">
        <f t="shared" si="38"/>
        <v>76</v>
      </c>
      <c r="E89" t="str">
        <f t="shared" si="39"/>
        <v>gaz</v>
      </c>
      <c r="F89" s="2">
        <f t="shared" si="40"/>
        <v>376</v>
      </c>
      <c r="G89" s="1" t="str">
        <f t="shared" si="41"/>
        <v>drewno</v>
      </c>
      <c r="H89">
        <f t="shared" si="42"/>
        <v>350</v>
      </c>
    </row>
    <row r="90" spans="1:8" x14ac:dyDescent="0.25">
      <c r="A90" s="1">
        <v>42350</v>
      </c>
      <c r="B90" s="2">
        <f t="shared" si="35"/>
        <v>6</v>
      </c>
      <c r="C90" s="2">
        <f t="shared" si="36"/>
        <v>0</v>
      </c>
      <c r="D90" s="2">
        <f t="shared" si="38"/>
        <v>350</v>
      </c>
      <c r="E90" t="str">
        <f t="shared" si="39"/>
        <v>drewno</v>
      </c>
      <c r="F90" s="2">
        <f t="shared" si="40"/>
        <v>324</v>
      </c>
      <c r="G90" s="1" t="str">
        <f t="shared" si="41"/>
        <v>drewno</v>
      </c>
      <c r="H90">
        <f t="shared" si="42"/>
        <v>298</v>
      </c>
    </row>
    <row r="91" spans="1:8" x14ac:dyDescent="0.25">
      <c r="A91" s="1">
        <v>42351</v>
      </c>
      <c r="B91" s="2">
        <f t="shared" si="35"/>
        <v>7</v>
      </c>
      <c r="C91" s="2">
        <f t="shared" si="36"/>
        <v>0</v>
      </c>
      <c r="D91" s="2">
        <f t="shared" si="38"/>
        <v>298</v>
      </c>
      <c r="E91" t="str">
        <f t="shared" si="39"/>
        <v>drewno</v>
      </c>
      <c r="F91" s="2">
        <f t="shared" si="40"/>
        <v>272</v>
      </c>
      <c r="G91" s="1" t="str">
        <f t="shared" si="41"/>
        <v>drewno</v>
      </c>
      <c r="H91">
        <f t="shared" si="42"/>
        <v>246</v>
      </c>
    </row>
    <row r="92" spans="1:8" x14ac:dyDescent="0.25">
      <c r="A92" s="1">
        <v>42352</v>
      </c>
      <c r="B92" s="2">
        <f t="shared" si="35"/>
        <v>1</v>
      </c>
      <c r="C92" s="2">
        <f t="shared" si="36"/>
        <v>0</v>
      </c>
      <c r="D92" s="2">
        <f t="shared" si="38"/>
        <v>246</v>
      </c>
      <c r="E92" t="str">
        <f t="shared" si="39"/>
        <v>gaz</v>
      </c>
      <c r="F92" s="2">
        <f t="shared" si="40"/>
        <v>246</v>
      </c>
      <c r="G92" s="1" t="str">
        <f t="shared" si="41"/>
        <v>drewno</v>
      </c>
      <c r="H92">
        <f t="shared" si="42"/>
        <v>220</v>
      </c>
    </row>
    <row r="93" spans="1:8" x14ac:dyDescent="0.25">
      <c r="A93" s="1">
        <v>42353</v>
      </c>
      <c r="B93" s="2">
        <f t="shared" si="35"/>
        <v>2</v>
      </c>
      <c r="C93" s="2">
        <f t="shared" si="36"/>
        <v>0</v>
      </c>
      <c r="D93" s="2">
        <f t="shared" si="38"/>
        <v>220</v>
      </c>
      <c r="E93" t="str">
        <f t="shared" si="39"/>
        <v>gaz</v>
      </c>
      <c r="F93" s="2">
        <f t="shared" si="40"/>
        <v>220</v>
      </c>
      <c r="G93" s="1" t="str">
        <f t="shared" si="41"/>
        <v>drewno</v>
      </c>
      <c r="H93">
        <f t="shared" si="42"/>
        <v>194</v>
      </c>
    </row>
    <row r="94" spans="1:8" x14ac:dyDescent="0.25">
      <c r="A94" s="1">
        <v>42354</v>
      </c>
      <c r="B94" s="2">
        <f t="shared" si="35"/>
        <v>3</v>
      </c>
      <c r="C94" s="2">
        <f t="shared" si="36"/>
        <v>0</v>
      </c>
      <c r="D94" s="2">
        <f t="shared" si="38"/>
        <v>194</v>
      </c>
      <c r="E94" t="str">
        <f t="shared" si="39"/>
        <v>gaz</v>
      </c>
      <c r="F94" s="2">
        <f t="shared" si="40"/>
        <v>194</v>
      </c>
      <c r="G94" s="1" t="str">
        <f t="shared" si="41"/>
        <v>drewno</v>
      </c>
      <c r="H94">
        <f t="shared" si="42"/>
        <v>168</v>
      </c>
    </row>
    <row r="95" spans="1:8" x14ac:dyDescent="0.25">
      <c r="A95" s="1">
        <v>42355</v>
      </c>
      <c r="B95" s="2">
        <f t="shared" si="35"/>
        <v>4</v>
      </c>
      <c r="C95" s="2">
        <f t="shared" si="36"/>
        <v>0</v>
      </c>
      <c r="D95" s="2">
        <f t="shared" si="38"/>
        <v>168</v>
      </c>
      <c r="E95" t="str">
        <f t="shared" si="39"/>
        <v>gaz</v>
      </c>
      <c r="F95" s="2">
        <f t="shared" si="40"/>
        <v>168</v>
      </c>
      <c r="G95" s="1" t="str">
        <f t="shared" si="41"/>
        <v>drewno</v>
      </c>
      <c r="H95">
        <f t="shared" si="42"/>
        <v>142</v>
      </c>
    </row>
    <row r="96" spans="1:8" x14ac:dyDescent="0.25">
      <c r="A96" s="1">
        <v>42356</v>
      </c>
      <c r="B96" s="2">
        <f t="shared" si="35"/>
        <v>5</v>
      </c>
      <c r="C96" s="2">
        <f t="shared" si="36"/>
        <v>0</v>
      </c>
      <c r="D96" s="2">
        <f t="shared" si="38"/>
        <v>142</v>
      </c>
      <c r="E96" t="str">
        <f t="shared" si="39"/>
        <v>gaz</v>
      </c>
      <c r="F96" s="2">
        <f t="shared" si="40"/>
        <v>142</v>
      </c>
      <c r="G96" s="1" t="str">
        <f t="shared" si="41"/>
        <v>drewno</v>
      </c>
      <c r="H96">
        <f t="shared" si="42"/>
        <v>116</v>
      </c>
    </row>
    <row r="97" spans="1:8" x14ac:dyDescent="0.25">
      <c r="A97" s="1">
        <v>42357</v>
      </c>
      <c r="B97" s="2">
        <f t="shared" si="35"/>
        <v>6</v>
      </c>
      <c r="C97" s="2">
        <f t="shared" si="36"/>
        <v>0</v>
      </c>
      <c r="D97" s="2">
        <f t="shared" si="38"/>
        <v>116</v>
      </c>
      <c r="E97" t="str">
        <f t="shared" si="39"/>
        <v>drewno</v>
      </c>
      <c r="F97" s="2">
        <f t="shared" si="40"/>
        <v>90</v>
      </c>
      <c r="G97" s="1" t="str">
        <f t="shared" si="41"/>
        <v>drewno</v>
      </c>
      <c r="H97">
        <f t="shared" si="42"/>
        <v>64</v>
      </c>
    </row>
    <row r="98" spans="1:8" x14ac:dyDescent="0.25">
      <c r="A98" s="1">
        <v>42358</v>
      </c>
      <c r="B98" s="2">
        <f t="shared" si="35"/>
        <v>7</v>
      </c>
      <c r="C98" s="2">
        <f t="shared" si="36"/>
        <v>0</v>
      </c>
      <c r="D98" s="2">
        <f t="shared" si="38"/>
        <v>64</v>
      </c>
      <c r="E98" t="str">
        <f t="shared" si="39"/>
        <v>drewno</v>
      </c>
      <c r="F98" s="2">
        <f t="shared" si="40"/>
        <v>38</v>
      </c>
      <c r="G98" s="1" t="str">
        <f t="shared" si="41"/>
        <v>drewno</v>
      </c>
      <c r="H98">
        <f t="shared" si="42"/>
        <v>12</v>
      </c>
    </row>
    <row r="99" spans="1:8" x14ac:dyDescent="0.25">
      <c r="A99" s="1">
        <v>42359</v>
      </c>
      <c r="B99" s="2">
        <f t="shared" si="35"/>
        <v>1</v>
      </c>
      <c r="C99" s="2">
        <f t="shared" si="36"/>
        <v>0</v>
      </c>
      <c r="D99" s="2">
        <f t="shared" si="38"/>
        <v>12</v>
      </c>
      <c r="E99" t="str">
        <f t="shared" si="39"/>
        <v>gaz</v>
      </c>
      <c r="F99" s="2">
        <f t="shared" si="40"/>
        <v>12</v>
      </c>
      <c r="G99" s="1" t="str">
        <f t="shared" si="41"/>
        <v>gaz</v>
      </c>
      <c r="H99">
        <f t="shared" si="42"/>
        <v>12</v>
      </c>
    </row>
    <row r="100" spans="1:8" x14ac:dyDescent="0.25">
      <c r="A100" s="1">
        <v>42360</v>
      </c>
      <c r="B100" s="2">
        <f t="shared" si="35"/>
        <v>2</v>
      </c>
      <c r="C100" s="2">
        <f t="shared" si="36"/>
        <v>0</v>
      </c>
      <c r="D100" s="2">
        <f t="shared" si="38"/>
        <v>12</v>
      </c>
      <c r="E100" t="str">
        <f t="shared" si="39"/>
        <v>gaz</v>
      </c>
      <c r="F100" s="2">
        <f t="shared" si="40"/>
        <v>12</v>
      </c>
      <c r="G100" s="1" t="str">
        <f t="shared" si="41"/>
        <v>gaz</v>
      </c>
      <c r="H100">
        <f t="shared" si="42"/>
        <v>12</v>
      </c>
    </row>
    <row r="101" spans="1:8" x14ac:dyDescent="0.25">
      <c r="A101" s="1">
        <v>42361</v>
      </c>
      <c r="B101" s="2">
        <f t="shared" si="35"/>
        <v>3</v>
      </c>
      <c r="C101" s="2">
        <f t="shared" si="36"/>
        <v>0</v>
      </c>
      <c r="D101" s="2">
        <f t="shared" si="38"/>
        <v>12</v>
      </c>
      <c r="E101" t="str">
        <f t="shared" si="39"/>
        <v>gaz</v>
      </c>
      <c r="F101" s="2">
        <f t="shared" si="40"/>
        <v>12</v>
      </c>
      <c r="G101" s="1" t="str">
        <f t="shared" si="41"/>
        <v>gaz</v>
      </c>
      <c r="H101">
        <f t="shared" si="42"/>
        <v>12</v>
      </c>
    </row>
    <row r="102" spans="1:8" x14ac:dyDescent="0.25">
      <c r="A102" s="1">
        <v>42362</v>
      </c>
      <c r="B102" s="2">
        <f t="shared" si="35"/>
        <v>4</v>
      </c>
      <c r="C102" s="2">
        <f t="shared" si="36"/>
        <v>0</v>
      </c>
      <c r="D102" s="2">
        <f t="shared" si="38"/>
        <v>12</v>
      </c>
      <c r="E102" t="str">
        <f t="shared" si="39"/>
        <v>gaz</v>
      </c>
      <c r="F102" s="2">
        <f t="shared" si="40"/>
        <v>12</v>
      </c>
      <c r="G102" s="1" t="str">
        <f t="shared" si="41"/>
        <v>gaz</v>
      </c>
      <c r="H102">
        <f t="shared" si="42"/>
        <v>12</v>
      </c>
    </row>
    <row r="103" spans="1:8" x14ac:dyDescent="0.25">
      <c r="A103" s="1">
        <v>42363</v>
      </c>
      <c r="B103" s="2">
        <f t="shared" si="35"/>
        <v>5</v>
      </c>
      <c r="C103" s="2">
        <f t="shared" si="36"/>
        <v>300</v>
      </c>
      <c r="D103" s="2">
        <f t="shared" si="38"/>
        <v>12</v>
      </c>
      <c r="E103" t="str">
        <f t="shared" si="39"/>
        <v>gaz</v>
      </c>
      <c r="F103" s="2">
        <f t="shared" si="40"/>
        <v>312</v>
      </c>
      <c r="G103" s="1" t="str">
        <f t="shared" si="41"/>
        <v>drewno</v>
      </c>
      <c r="H103">
        <f t="shared" si="42"/>
        <v>286</v>
      </c>
    </row>
    <row r="104" spans="1:8" x14ac:dyDescent="0.25">
      <c r="A104" s="1">
        <v>42364</v>
      </c>
      <c r="B104" s="2">
        <f t="shared" si="35"/>
        <v>6</v>
      </c>
      <c r="C104" s="2">
        <f t="shared" si="36"/>
        <v>0</v>
      </c>
      <c r="D104" s="2">
        <f t="shared" si="38"/>
        <v>286</v>
      </c>
      <c r="E104" t="str">
        <f t="shared" si="39"/>
        <v>drewno</v>
      </c>
      <c r="F104" s="2">
        <f t="shared" si="40"/>
        <v>260</v>
      </c>
      <c r="G104" s="1" t="str">
        <f t="shared" si="41"/>
        <v>drewno</v>
      </c>
      <c r="H104">
        <f t="shared" si="42"/>
        <v>234</v>
      </c>
    </row>
    <row r="105" spans="1:8" x14ac:dyDescent="0.25">
      <c r="A105" s="1">
        <v>42365</v>
      </c>
      <c r="B105" s="2">
        <f t="shared" si="35"/>
        <v>7</v>
      </c>
      <c r="C105" s="2">
        <f t="shared" si="36"/>
        <v>0</v>
      </c>
      <c r="D105" s="2">
        <f t="shared" si="38"/>
        <v>234</v>
      </c>
      <c r="E105" t="str">
        <f t="shared" si="39"/>
        <v>drewno</v>
      </c>
      <c r="F105" s="2">
        <f t="shared" si="40"/>
        <v>208</v>
      </c>
      <c r="G105" s="1" t="str">
        <f t="shared" si="41"/>
        <v>drewno</v>
      </c>
      <c r="H105">
        <f t="shared" si="42"/>
        <v>182</v>
      </c>
    </row>
    <row r="106" spans="1:8" x14ac:dyDescent="0.25">
      <c r="A106" s="1">
        <v>42366</v>
      </c>
      <c r="B106" s="2">
        <f t="shared" si="35"/>
        <v>1</v>
      </c>
      <c r="C106" s="2">
        <f t="shared" si="36"/>
        <v>0</v>
      </c>
      <c r="D106" s="2">
        <f t="shared" si="38"/>
        <v>182</v>
      </c>
      <c r="E106" t="str">
        <f t="shared" si="39"/>
        <v>gaz</v>
      </c>
      <c r="F106" s="2">
        <f t="shared" si="40"/>
        <v>182</v>
      </c>
      <c r="G106" s="1" t="str">
        <f t="shared" si="41"/>
        <v>drewno</v>
      </c>
      <c r="H106">
        <f t="shared" si="42"/>
        <v>156</v>
      </c>
    </row>
    <row r="107" spans="1:8" x14ac:dyDescent="0.25">
      <c r="A107" s="1">
        <v>42367</v>
      </c>
      <c r="B107" s="2">
        <f t="shared" si="35"/>
        <v>2</v>
      </c>
      <c r="C107" s="2">
        <f t="shared" si="36"/>
        <v>0</v>
      </c>
      <c r="D107" s="2">
        <f t="shared" si="38"/>
        <v>156</v>
      </c>
      <c r="E107" t="str">
        <f t="shared" si="39"/>
        <v>gaz</v>
      </c>
      <c r="F107" s="2">
        <f t="shared" si="40"/>
        <v>156</v>
      </c>
      <c r="G107" s="1" t="str">
        <f t="shared" si="41"/>
        <v>drewno</v>
      </c>
      <c r="H107">
        <f t="shared" si="42"/>
        <v>130</v>
      </c>
    </row>
    <row r="108" spans="1:8" x14ac:dyDescent="0.25">
      <c r="A108" s="1">
        <v>42368</v>
      </c>
      <c r="B108" s="2">
        <f t="shared" si="35"/>
        <v>3</v>
      </c>
      <c r="C108" s="2">
        <f t="shared" si="36"/>
        <v>0</v>
      </c>
      <c r="D108" s="2">
        <f t="shared" si="38"/>
        <v>130</v>
      </c>
      <c r="E108" t="str">
        <f t="shared" si="39"/>
        <v>gaz</v>
      </c>
      <c r="F108" s="2">
        <f t="shared" si="40"/>
        <v>130</v>
      </c>
      <c r="G108" s="1" t="str">
        <f t="shared" si="41"/>
        <v>drewno</v>
      </c>
      <c r="H108">
        <f t="shared" si="42"/>
        <v>104</v>
      </c>
    </row>
    <row r="109" spans="1:8" x14ac:dyDescent="0.25">
      <c r="A109" s="1">
        <v>42369</v>
      </c>
      <c r="B109" s="2">
        <f t="shared" si="35"/>
        <v>4</v>
      </c>
      <c r="C109" s="2">
        <f t="shared" si="36"/>
        <v>0</v>
      </c>
      <c r="D109" s="2">
        <f t="shared" si="38"/>
        <v>104</v>
      </c>
      <c r="E109" t="str">
        <f t="shared" si="39"/>
        <v>gaz</v>
      </c>
      <c r="F109" s="2">
        <f t="shared" si="40"/>
        <v>104</v>
      </c>
      <c r="G109" s="1" t="str">
        <f t="shared" si="41"/>
        <v>drewno</v>
      </c>
      <c r="H109">
        <f t="shared" si="42"/>
        <v>78</v>
      </c>
    </row>
    <row r="110" spans="1:8" x14ac:dyDescent="0.25">
      <c r="A110" s="1">
        <v>42370</v>
      </c>
      <c r="B110" s="2">
        <f t="shared" si="35"/>
        <v>5</v>
      </c>
      <c r="C110" s="2">
        <f t="shared" si="36"/>
        <v>300</v>
      </c>
      <c r="D110" s="2">
        <f t="shared" si="38"/>
        <v>78</v>
      </c>
      <c r="E110" t="str">
        <f t="shared" si="39"/>
        <v>gaz</v>
      </c>
      <c r="F110" s="2">
        <f t="shared" si="40"/>
        <v>378</v>
      </c>
      <c r="G110" s="1" t="str">
        <f t="shared" si="41"/>
        <v>drewno</v>
      </c>
      <c r="H110">
        <f t="shared" si="42"/>
        <v>352</v>
      </c>
    </row>
    <row r="111" spans="1:8" x14ac:dyDescent="0.25">
      <c r="A111" s="1">
        <v>42371</v>
      </c>
      <c r="B111" s="2">
        <f t="shared" si="35"/>
        <v>6</v>
      </c>
      <c r="C111" s="2">
        <f t="shared" si="36"/>
        <v>0</v>
      </c>
      <c r="D111" s="2">
        <f t="shared" si="38"/>
        <v>352</v>
      </c>
      <c r="E111" t="str">
        <f t="shared" si="39"/>
        <v>drewno</v>
      </c>
      <c r="F111" s="2">
        <f t="shared" si="40"/>
        <v>326</v>
      </c>
      <c r="G111" s="1" t="str">
        <f t="shared" si="41"/>
        <v>drewno</v>
      </c>
      <c r="H111">
        <f t="shared" si="42"/>
        <v>300</v>
      </c>
    </row>
    <row r="112" spans="1:8" x14ac:dyDescent="0.25">
      <c r="A112" s="1">
        <v>42372</v>
      </c>
      <c r="B112" s="2">
        <f t="shared" si="35"/>
        <v>7</v>
      </c>
      <c r="C112" s="2">
        <f t="shared" si="36"/>
        <v>0</v>
      </c>
      <c r="D112" s="2">
        <f t="shared" si="38"/>
        <v>300</v>
      </c>
      <c r="E112" t="str">
        <f t="shared" si="39"/>
        <v>drewno</v>
      </c>
      <c r="F112" s="2">
        <f t="shared" si="40"/>
        <v>274</v>
      </c>
      <c r="G112" s="1" t="str">
        <f t="shared" si="41"/>
        <v>drewno</v>
      </c>
      <c r="H112">
        <f t="shared" si="42"/>
        <v>248</v>
      </c>
    </row>
    <row r="113" spans="1:8" x14ac:dyDescent="0.25">
      <c r="A113" s="1">
        <v>42373</v>
      </c>
      <c r="B113" s="2">
        <f t="shared" si="35"/>
        <v>1</v>
      </c>
      <c r="C113" s="2">
        <f t="shared" si="36"/>
        <v>0</v>
      </c>
      <c r="D113" s="2">
        <f t="shared" si="38"/>
        <v>248</v>
      </c>
      <c r="E113" t="str">
        <f t="shared" si="39"/>
        <v>gaz</v>
      </c>
      <c r="F113" s="2">
        <f t="shared" si="40"/>
        <v>248</v>
      </c>
      <c r="G113" s="1" t="str">
        <f t="shared" si="41"/>
        <v>drewno</v>
      </c>
      <c r="H113">
        <f t="shared" si="42"/>
        <v>222</v>
      </c>
    </row>
    <row r="114" spans="1:8" x14ac:dyDescent="0.25">
      <c r="A114" s="1">
        <v>42374</v>
      </c>
      <c r="B114" s="2">
        <f t="shared" si="35"/>
        <v>2</v>
      </c>
      <c r="C114" s="2">
        <f t="shared" si="36"/>
        <v>0</v>
      </c>
      <c r="D114" s="2">
        <f t="shared" si="38"/>
        <v>222</v>
      </c>
      <c r="E114" t="str">
        <f t="shared" si="39"/>
        <v>gaz</v>
      </c>
      <c r="F114" s="2">
        <f t="shared" si="40"/>
        <v>222</v>
      </c>
      <c r="G114" s="1" t="str">
        <f t="shared" si="41"/>
        <v>drewno</v>
      </c>
      <c r="H114">
        <f t="shared" si="42"/>
        <v>196</v>
      </c>
    </row>
    <row r="115" spans="1:8" x14ac:dyDescent="0.25">
      <c r="A115" s="1">
        <v>42375</v>
      </c>
      <c r="B115" s="2">
        <f t="shared" si="35"/>
        <v>3</v>
      </c>
      <c r="C115" s="2">
        <f t="shared" si="36"/>
        <v>0</v>
      </c>
      <c r="D115" s="2">
        <f t="shared" si="38"/>
        <v>196</v>
      </c>
      <c r="E115" t="str">
        <f t="shared" si="39"/>
        <v>gaz</v>
      </c>
      <c r="F115" s="2">
        <f t="shared" si="40"/>
        <v>196</v>
      </c>
      <c r="G115" s="1" t="str">
        <f t="shared" si="41"/>
        <v>drewno</v>
      </c>
      <c r="H115">
        <f t="shared" si="42"/>
        <v>170</v>
      </c>
    </row>
    <row r="116" spans="1:8" x14ac:dyDescent="0.25">
      <c r="A116" s="1">
        <v>42376</v>
      </c>
      <c r="B116" s="2">
        <f t="shared" si="35"/>
        <v>4</v>
      </c>
      <c r="C116" s="2">
        <f t="shared" si="36"/>
        <v>0</v>
      </c>
      <c r="D116" s="2">
        <f t="shared" si="38"/>
        <v>170</v>
      </c>
      <c r="E116" t="str">
        <f t="shared" si="39"/>
        <v>gaz</v>
      </c>
      <c r="F116" s="2">
        <f t="shared" si="40"/>
        <v>170</v>
      </c>
      <c r="G116" s="1" t="str">
        <f t="shared" si="41"/>
        <v>drewno</v>
      </c>
      <c r="H116">
        <f t="shared" si="42"/>
        <v>144</v>
      </c>
    </row>
    <row r="117" spans="1:8" x14ac:dyDescent="0.25">
      <c r="A117" s="1">
        <v>42377</v>
      </c>
      <c r="B117" s="2">
        <f t="shared" si="35"/>
        <v>5</v>
      </c>
      <c r="C117" s="2">
        <f t="shared" si="36"/>
        <v>0</v>
      </c>
      <c r="D117" s="2">
        <f t="shared" si="38"/>
        <v>144</v>
      </c>
      <c r="E117" t="str">
        <f t="shared" si="39"/>
        <v>gaz</v>
      </c>
      <c r="F117" s="2">
        <f t="shared" si="40"/>
        <v>144</v>
      </c>
      <c r="G117" s="1" t="str">
        <f t="shared" si="41"/>
        <v>drewno</v>
      </c>
      <c r="H117">
        <f t="shared" si="42"/>
        <v>118</v>
      </c>
    </row>
    <row r="118" spans="1:8" x14ac:dyDescent="0.25">
      <c r="A118" s="1">
        <v>42378</v>
      </c>
      <c r="B118" s="2">
        <f t="shared" si="35"/>
        <v>6</v>
      </c>
      <c r="C118" s="2">
        <f t="shared" si="36"/>
        <v>0</v>
      </c>
      <c r="D118" s="2">
        <f t="shared" si="38"/>
        <v>118</v>
      </c>
      <c r="E118" t="str">
        <f t="shared" si="39"/>
        <v>drewno</v>
      </c>
      <c r="F118" s="2">
        <f t="shared" si="40"/>
        <v>92</v>
      </c>
      <c r="G118" s="1" t="str">
        <f t="shared" si="41"/>
        <v>drewno</v>
      </c>
      <c r="H118">
        <f t="shared" si="42"/>
        <v>66</v>
      </c>
    </row>
    <row r="119" spans="1:8" x14ac:dyDescent="0.25">
      <c r="A119" s="1">
        <v>42379</v>
      </c>
      <c r="B119" s="2">
        <f t="shared" si="35"/>
        <v>7</v>
      </c>
      <c r="C119" s="2">
        <f t="shared" si="36"/>
        <v>0</v>
      </c>
      <c r="D119" s="2">
        <f t="shared" si="38"/>
        <v>66</v>
      </c>
      <c r="E119" t="str">
        <f t="shared" si="39"/>
        <v>drewno</v>
      </c>
      <c r="F119" s="2">
        <f t="shared" si="40"/>
        <v>40</v>
      </c>
      <c r="G119" s="1" t="str">
        <f t="shared" si="41"/>
        <v>drewno</v>
      </c>
      <c r="H119">
        <f t="shared" si="42"/>
        <v>14</v>
      </c>
    </row>
    <row r="120" spans="1:8" x14ac:dyDescent="0.25">
      <c r="A120" s="1">
        <v>42380</v>
      </c>
      <c r="B120" s="2">
        <f t="shared" si="35"/>
        <v>1</v>
      </c>
      <c r="C120" s="2">
        <f t="shared" si="36"/>
        <v>0</v>
      </c>
      <c r="D120" s="2">
        <f t="shared" si="38"/>
        <v>14</v>
      </c>
      <c r="E120" t="str">
        <f t="shared" si="39"/>
        <v>gaz</v>
      </c>
      <c r="F120" s="2">
        <f t="shared" si="40"/>
        <v>14</v>
      </c>
      <c r="G120" s="1" t="str">
        <f t="shared" si="41"/>
        <v>gaz</v>
      </c>
      <c r="H120">
        <f t="shared" si="42"/>
        <v>14</v>
      </c>
    </row>
    <row r="121" spans="1:8" x14ac:dyDescent="0.25">
      <c r="A121" s="1">
        <v>42381</v>
      </c>
      <c r="B121" s="2">
        <f t="shared" si="35"/>
        <v>2</v>
      </c>
      <c r="C121" s="2">
        <f t="shared" si="36"/>
        <v>0</v>
      </c>
      <c r="D121" s="2">
        <f t="shared" si="38"/>
        <v>14</v>
      </c>
      <c r="E121" t="str">
        <f t="shared" si="39"/>
        <v>gaz</v>
      </c>
      <c r="F121" s="2">
        <f t="shared" si="40"/>
        <v>14</v>
      </c>
      <c r="G121" s="1" t="str">
        <f t="shared" si="41"/>
        <v>gaz</v>
      </c>
      <c r="H121">
        <f t="shared" si="42"/>
        <v>14</v>
      </c>
    </row>
    <row r="122" spans="1:8" x14ac:dyDescent="0.25">
      <c r="A122" s="1">
        <v>42382</v>
      </c>
      <c r="B122" s="2">
        <f t="shared" si="35"/>
        <v>3</v>
      </c>
      <c r="C122" s="2">
        <f t="shared" si="36"/>
        <v>0</v>
      </c>
      <c r="D122" s="2">
        <f t="shared" si="38"/>
        <v>14</v>
      </c>
      <c r="E122" t="str">
        <f t="shared" si="39"/>
        <v>gaz</v>
      </c>
      <c r="F122" s="2">
        <f t="shared" si="40"/>
        <v>14</v>
      </c>
      <c r="G122" s="1" t="str">
        <f t="shared" si="41"/>
        <v>gaz</v>
      </c>
      <c r="H122">
        <f t="shared" si="42"/>
        <v>14</v>
      </c>
    </row>
    <row r="123" spans="1:8" x14ac:dyDescent="0.25">
      <c r="A123" s="1">
        <v>42383</v>
      </c>
      <c r="B123" s="2">
        <f t="shared" si="35"/>
        <v>4</v>
      </c>
      <c r="C123" s="2">
        <f t="shared" si="36"/>
        <v>0</v>
      </c>
      <c r="D123" s="2">
        <f t="shared" si="38"/>
        <v>14</v>
      </c>
      <c r="E123" t="str">
        <f t="shared" si="39"/>
        <v>gaz</v>
      </c>
      <c r="F123" s="2">
        <f t="shared" si="40"/>
        <v>14</v>
      </c>
      <c r="G123" s="1" t="str">
        <f t="shared" si="41"/>
        <v>gaz</v>
      </c>
      <c r="H123">
        <f t="shared" si="42"/>
        <v>14</v>
      </c>
    </row>
    <row r="124" spans="1:8" x14ac:dyDescent="0.25">
      <c r="A124" s="1">
        <v>42384</v>
      </c>
      <c r="B124" s="2">
        <f t="shared" si="35"/>
        <v>5</v>
      </c>
      <c r="C124" s="2">
        <f t="shared" si="36"/>
        <v>300</v>
      </c>
      <c r="D124" s="2">
        <f t="shared" si="38"/>
        <v>14</v>
      </c>
      <c r="E124" t="str">
        <f t="shared" si="39"/>
        <v>gaz</v>
      </c>
      <c r="F124" s="2">
        <f t="shared" si="40"/>
        <v>314</v>
      </c>
      <c r="G124" s="1" t="str">
        <f t="shared" si="41"/>
        <v>drewno</v>
      </c>
      <c r="H124">
        <f t="shared" si="42"/>
        <v>288</v>
      </c>
    </row>
    <row r="125" spans="1:8" x14ac:dyDescent="0.25">
      <c r="A125" s="1">
        <v>42385</v>
      </c>
      <c r="B125" s="2">
        <f t="shared" si="35"/>
        <v>6</v>
      </c>
      <c r="C125" s="2">
        <f t="shared" si="36"/>
        <v>0</v>
      </c>
      <c r="D125" s="2">
        <f t="shared" si="38"/>
        <v>288</v>
      </c>
      <c r="E125" t="str">
        <f t="shared" si="39"/>
        <v>drewno</v>
      </c>
      <c r="F125" s="2">
        <f t="shared" si="40"/>
        <v>262</v>
      </c>
      <c r="G125" s="1" t="str">
        <f t="shared" si="41"/>
        <v>drewno</v>
      </c>
      <c r="H125">
        <f t="shared" si="42"/>
        <v>236</v>
      </c>
    </row>
    <row r="126" spans="1:8" x14ac:dyDescent="0.25">
      <c r="A126" s="1">
        <v>42386</v>
      </c>
      <c r="B126" s="2">
        <f t="shared" si="35"/>
        <v>7</v>
      </c>
      <c r="C126" s="2">
        <f t="shared" si="36"/>
        <v>0</v>
      </c>
      <c r="D126" s="2">
        <f t="shared" si="38"/>
        <v>236</v>
      </c>
      <c r="E126" t="str">
        <f t="shared" si="39"/>
        <v>drewno</v>
      </c>
      <c r="F126" s="2">
        <f t="shared" si="40"/>
        <v>210</v>
      </c>
      <c r="G126" s="1" t="str">
        <f t="shared" si="41"/>
        <v>drewno</v>
      </c>
      <c r="H126">
        <f t="shared" si="42"/>
        <v>184</v>
      </c>
    </row>
    <row r="127" spans="1:8" x14ac:dyDescent="0.25">
      <c r="A127" s="1">
        <v>42387</v>
      </c>
      <c r="B127" s="2">
        <f t="shared" si="35"/>
        <v>1</v>
      </c>
      <c r="C127" s="2">
        <f t="shared" si="36"/>
        <v>0</v>
      </c>
      <c r="D127" s="2">
        <f t="shared" si="38"/>
        <v>184</v>
      </c>
      <c r="E127" t="str">
        <f t="shared" si="39"/>
        <v>gaz</v>
      </c>
      <c r="F127" s="2">
        <f t="shared" si="40"/>
        <v>184</v>
      </c>
      <c r="G127" s="1" t="str">
        <f t="shared" si="41"/>
        <v>drewno</v>
      </c>
      <c r="H127">
        <f t="shared" si="42"/>
        <v>158</v>
      </c>
    </row>
    <row r="128" spans="1:8" x14ac:dyDescent="0.25">
      <c r="A128" s="1">
        <v>42388</v>
      </c>
      <c r="B128" s="2">
        <f t="shared" si="35"/>
        <v>2</v>
      </c>
      <c r="C128" s="2">
        <f t="shared" si="36"/>
        <v>0</v>
      </c>
      <c r="D128" s="2">
        <f t="shared" si="38"/>
        <v>158</v>
      </c>
      <c r="E128" t="str">
        <f t="shared" si="39"/>
        <v>gaz</v>
      </c>
      <c r="F128" s="2">
        <f t="shared" si="40"/>
        <v>158</v>
      </c>
      <c r="G128" s="1" t="str">
        <f t="shared" si="41"/>
        <v>drewno</v>
      </c>
      <c r="H128">
        <f t="shared" si="42"/>
        <v>132</v>
      </c>
    </row>
    <row r="129" spans="1:8" x14ac:dyDescent="0.25">
      <c r="A129" s="1">
        <v>42389</v>
      </c>
      <c r="B129" s="2">
        <f t="shared" si="35"/>
        <v>3</v>
      </c>
      <c r="C129" s="2">
        <f t="shared" si="36"/>
        <v>0</v>
      </c>
      <c r="D129" s="2">
        <f t="shared" si="38"/>
        <v>132</v>
      </c>
      <c r="E129" t="str">
        <f t="shared" si="39"/>
        <v>gaz</v>
      </c>
      <c r="F129" s="2">
        <f t="shared" si="40"/>
        <v>132</v>
      </c>
      <c r="G129" s="1" t="str">
        <f t="shared" si="41"/>
        <v>drewno</v>
      </c>
      <c r="H129">
        <f t="shared" si="42"/>
        <v>106</v>
      </c>
    </row>
    <row r="130" spans="1:8" x14ac:dyDescent="0.25">
      <c r="A130" s="1">
        <v>42390</v>
      </c>
      <c r="B130" s="2">
        <f t="shared" si="35"/>
        <v>4</v>
      </c>
      <c r="C130" s="2">
        <f t="shared" si="36"/>
        <v>0</v>
      </c>
      <c r="D130" s="2">
        <f t="shared" si="38"/>
        <v>106</v>
      </c>
      <c r="E130" t="str">
        <f t="shared" si="39"/>
        <v>gaz</v>
      </c>
      <c r="F130" s="2">
        <f t="shared" si="40"/>
        <v>106</v>
      </c>
      <c r="G130" s="1" t="str">
        <f t="shared" si="41"/>
        <v>drewno</v>
      </c>
      <c r="H130">
        <f t="shared" si="42"/>
        <v>80</v>
      </c>
    </row>
    <row r="131" spans="1:8" x14ac:dyDescent="0.25">
      <c r="A131" s="1">
        <v>42391</v>
      </c>
      <c r="B131" s="2">
        <f t="shared" si="35"/>
        <v>5</v>
      </c>
      <c r="C131" s="2">
        <f t="shared" si="36"/>
        <v>300</v>
      </c>
      <c r="D131" s="2">
        <f t="shared" si="38"/>
        <v>80</v>
      </c>
      <c r="E131" t="str">
        <f t="shared" si="39"/>
        <v>gaz</v>
      </c>
      <c r="F131" s="2">
        <f t="shared" si="40"/>
        <v>380</v>
      </c>
      <c r="G131" s="1" t="str">
        <f t="shared" si="41"/>
        <v>drewno</v>
      </c>
      <c r="H131">
        <f t="shared" si="42"/>
        <v>354</v>
      </c>
    </row>
    <row r="132" spans="1:8" x14ac:dyDescent="0.25">
      <c r="A132" s="1">
        <v>42392</v>
      </c>
      <c r="B132" s="2">
        <f t="shared" ref="B132:B195" si="43">WEEKDAY(A132,2)</f>
        <v>6</v>
      </c>
      <c r="C132" s="2">
        <f t="shared" ref="C132:C195" si="44">IF(B132=5,IF(H131&lt;100,300,0),0)</f>
        <v>0</v>
      </c>
      <c r="D132" s="2">
        <f t="shared" si="38"/>
        <v>354</v>
      </c>
      <c r="E132" t="str">
        <f t="shared" si="39"/>
        <v>drewno</v>
      </c>
      <c r="F132" s="2">
        <f t="shared" si="40"/>
        <v>328</v>
      </c>
      <c r="G132" s="1" t="str">
        <f t="shared" si="41"/>
        <v>drewno</v>
      </c>
      <c r="H132">
        <f t="shared" si="42"/>
        <v>302</v>
      </c>
    </row>
    <row r="133" spans="1:8" x14ac:dyDescent="0.25">
      <c r="A133" s="1">
        <v>42393</v>
      </c>
      <c r="B133" s="2">
        <f t="shared" si="43"/>
        <v>7</v>
      </c>
      <c r="C133" s="2">
        <f t="shared" si="44"/>
        <v>0</v>
      </c>
      <c r="D133" s="2">
        <f t="shared" si="38"/>
        <v>302</v>
      </c>
      <c r="E133" t="str">
        <f t="shared" si="39"/>
        <v>drewno</v>
      </c>
      <c r="F133" s="2">
        <f t="shared" si="40"/>
        <v>276</v>
      </c>
      <c r="G133" s="1" t="str">
        <f t="shared" si="41"/>
        <v>drewno</v>
      </c>
      <c r="H133">
        <f t="shared" si="42"/>
        <v>250</v>
      </c>
    </row>
    <row r="134" spans="1:8" x14ac:dyDescent="0.25">
      <c r="A134" s="1">
        <v>42394</v>
      </c>
      <c r="B134" s="2">
        <f t="shared" si="43"/>
        <v>1</v>
      </c>
      <c r="C134" s="2">
        <f t="shared" si="44"/>
        <v>0</v>
      </c>
      <c r="D134" s="2">
        <f t="shared" si="38"/>
        <v>250</v>
      </c>
      <c r="E134" t="str">
        <f t="shared" si="39"/>
        <v>gaz</v>
      </c>
      <c r="F134" s="2">
        <f t="shared" si="40"/>
        <v>250</v>
      </c>
      <c r="G134" s="1" t="str">
        <f t="shared" si="41"/>
        <v>drewno</v>
      </c>
      <c r="H134">
        <f t="shared" si="42"/>
        <v>224</v>
      </c>
    </row>
    <row r="135" spans="1:8" x14ac:dyDescent="0.25">
      <c r="A135" s="1">
        <v>42395</v>
      </c>
      <c r="B135" s="2">
        <f t="shared" si="43"/>
        <v>2</v>
      </c>
      <c r="C135" s="2">
        <f t="shared" si="44"/>
        <v>0</v>
      </c>
      <c r="D135" s="2">
        <f t="shared" si="38"/>
        <v>224</v>
      </c>
      <c r="E135" t="str">
        <f t="shared" si="39"/>
        <v>gaz</v>
      </c>
      <c r="F135" s="2">
        <f t="shared" si="40"/>
        <v>224</v>
      </c>
      <c r="G135" s="1" t="str">
        <f t="shared" si="41"/>
        <v>drewno</v>
      </c>
      <c r="H135">
        <f t="shared" si="42"/>
        <v>198</v>
      </c>
    </row>
    <row r="136" spans="1:8" x14ac:dyDescent="0.25">
      <c r="A136" s="1">
        <v>42396</v>
      </c>
      <c r="B136" s="2">
        <f t="shared" si="43"/>
        <v>3</v>
      </c>
      <c r="C136" s="2">
        <f t="shared" si="44"/>
        <v>0</v>
      </c>
      <c r="D136" s="2">
        <f t="shared" si="38"/>
        <v>198</v>
      </c>
      <c r="E136" t="str">
        <f t="shared" si="39"/>
        <v>gaz</v>
      </c>
      <c r="F136" s="2">
        <f t="shared" si="40"/>
        <v>198</v>
      </c>
      <c r="G136" s="1" t="str">
        <f t="shared" si="41"/>
        <v>drewno</v>
      </c>
      <c r="H136">
        <f t="shared" si="42"/>
        <v>172</v>
      </c>
    </row>
    <row r="137" spans="1:8" x14ac:dyDescent="0.25">
      <c r="A137" s="1">
        <v>42397</v>
      </c>
      <c r="B137" s="2">
        <f t="shared" si="43"/>
        <v>4</v>
      </c>
      <c r="C137" s="2">
        <f t="shared" si="44"/>
        <v>0</v>
      </c>
      <c r="D137" s="2">
        <f t="shared" si="38"/>
        <v>172</v>
      </c>
      <c r="E137" t="str">
        <f t="shared" si="39"/>
        <v>gaz</v>
      </c>
      <c r="F137" s="2">
        <f t="shared" si="40"/>
        <v>172</v>
      </c>
      <c r="G137" s="1" t="str">
        <f t="shared" si="41"/>
        <v>drewno</v>
      </c>
      <c r="H137">
        <f t="shared" si="42"/>
        <v>146</v>
      </c>
    </row>
    <row r="138" spans="1:8" x14ac:dyDescent="0.25">
      <c r="A138" s="1">
        <v>42398</v>
      </c>
      <c r="B138" s="2">
        <f t="shared" si="43"/>
        <v>5</v>
      </c>
      <c r="C138" s="2">
        <f t="shared" si="44"/>
        <v>0</v>
      </c>
      <c r="D138" s="2">
        <f t="shared" si="38"/>
        <v>146</v>
      </c>
      <c r="E138" t="str">
        <f t="shared" si="39"/>
        <v>gaz</v>
      </c>
      <c r="F138" s="2">
        <f t="shared" si="40"/>
        <v>146</v>
      </c>
      <c r="G138" s="1" t="str">
        <f t="shared" si="41"/>
        <v>drewno</v>
      </c>
      <c r="H138">
        <f t="shared" si="42"/>
        <v>120</v>
      </c>
    </row>
    <row r="139" spans="1:8" x14ac:dyDescent="0.25">
      <c r="A139" s="1">
        <v>42399</v>
      </c>
      <c r="B139" s="2">
        <f t="shared" si="43"/>
        <v>6</v>
      </c>
      <c r="C139" s="2">
        <f t="shared" si="44"/>
        <v>0</v>
      </c>
      <c r="D139" s="2">
        <f t="shared" ref="D139:D200" si="45">H138</f>
        <v>120</v>
      </c>
      <c r="E139" t="str">
        <f t="shared" ref="E139:E200" si="46">IF(OR(B139=1,B139=2,B139=3,B139=4,B139=5),"gaz",IF(D139&gt;26,"drewno","gaz"))</f>
        <v>drewno</v>
      </c>
      <c r="F139" s="2">
        <f t="shared" ref="F139:F200" si="47">IF(E139="drewno",D139-26,D139)+C139</f>
        <v>94</v>
      </c>
      <c r="G139" s="1" t="str">
        <f t="shared" ref="G139:G200" si="48">IF(F139&gt;26,"drewno","gaz")</f>
        <v>drewno</v>
      </c>
      <c r="H139">
        <f t="shared" ref="H139:H200" si="49">IF(G139="drewno",F139-26,F139)</f>
        <v>68</v>
      </c>
    </row>
    <row r="140" spans="1:8" x14ac:dyDescent="0.25">
      <c r="A140" s="1">
        <v>42400</v>
      </c>
      <c r="B140" s="2">
        <f t="shared" si="43"/>
        <v>7</v>
      </c>
      <c r="C140" s="2">
        <f t="shared" si="44"/>
        <v>0</v>
      </c>
      <c r="D140" s="2">
        <f t="shared" si="45"/>
        <v>68</v>
      </c>
      <c r="E140" t="str">
        <f t="shared" si="46"/>
        <v>drewno</v>
      </c>
      <c r="F140" s="2">
        <f t="shared" si="47"/>
        <v>42</v>
      </c>
      <c r="G140" s="1" t="str">
        <f t="shared" si="48"/>
        <v>drewno</v>
      </c>
      <c r="H140">
        <f t="shared" si="49"/>
        <v>16</v>
      </c>
    </row>
    <row r="141" spans="1:8" x14ac:dyDescent="0.25">
      <c r="A141" s="1">
        <v>42401</v>
      </c>
      <c r="B141" s="2">
        <f t="shared" si="43"/>
        <v>1</v>
      </c>
      <c r="C141" s="2">
        <f t="shared" si="44"/>
        <v>0</v>
      </c>
      <c r="D141" s="2">
        <f t="shared" si="45"/>
        <v>16</v>
      </c>
      <c r="E141" t="str">
        <f t="shared" si="46"/>
        <v>gaz</v>
      </c>
      <c r="F141" s="2">
        <f t="shared" si="47"/>
        <v>16</v>
      </c>
      <c r="G141" s="1" t="str">
        <f t="shared" si="48"/>
        <v>gaz</v>
      </c>
      <c r="H141">
        <f t="shared" si="49"/>
        <v>16</v>
      </c>
    </row>
    <row r="142" spans="1:8" x14ac:dyDescent="0.25">
      <c r="A142" s="1">
        <v>42402</v>
      </c>
      <c r="B142" s="2">
        <f t="shared" si="43"/>
        <v>2</v>
      </c>
      <c r="C142" s="2">
        <f t="shared" si="44"/>
        <v>0</v>
      </c>
      <c r="D142" s="2">
        <f t="shared" si="45"/>
        <v>16</v>
      </c>
      <c r="E142" t="str">
        <f t="shared" si="46"/>
        <v>gaz</v>
      </c>
      <c r="F142" s="2">
        <f t="shared" si="47"/>
        <v>16</v>
      </c>
      <c r="G142" s="1" t="str">
        <f t="shared" si="48"/>
        <v>gaz</v>
      </c>
      <c r="H142">
        <f t="shared" si="49"/>
        <v>16</v>
      </c>
    </row>
    <row r="143" spans="1:8" x14ac:dyDescent="0.25">
      <c r="A143" s="1">
        <v>42403</v>
      </c>
      <c r="B143" s="2">
        <f t="shared" si="43"/>
        <v>3</v>
      </c>
      <c r="C143" s="2">
        <f t="shared" si="44"/>
        <v>0</v>
      </c>
      <c r="D143" s="2">
        <f t="shared" si="45"/>
        <v>16</v>
      </c>
      <c r="E143" t="str">
        <f t="shared" si="46"/>
        <v>gaz</v>
      </c>
      <c r="F143" s="2">
        <f t="shared" si="47"/>
        <v>16</v>
      </c>
      <c r="G143" s="1" t="str">
        <f t="shared" si="48"/>
        <v>gaz</v>
      </c>
      <c r="H143">
        <f t="shared" si="49"/>
        <v>16</v>
      </c>
    </row>
    <row r="144" spans="1:8" x14ac:dyDescent="0.25">
      <c r="A144" s="1">
        <v>42404</v>
      </c>
      <c r="B144" s="2">
        <f t="shared" si="43"/>
        <v>4</v>
      </c>
      <c r="C144" s="2">
        <f t="shared" si="44"/>
        <v>0</v>
      </c>
      <c r="D144" s="2">
        <f t="shared" si="45"/>
        <v>16</v>
      </c>
      <c r="E144" t="str">
        <f t="shared" si="46"/>
        <v>gaz</v>
      </c>
      <c r="F144" s="2">
        <f t="shared" si="47"/>
        <v>16</v>
      </c>
      <c r="G144" s="1" t="str">
        <f t="shared" si="48"/>
        <v>gaz</v>
      </c>
      <c r="H144">
        <f t="shared" si="49"/>
        <v>16</v>
      </c>
    </row>
    <row r="145" spans="1:8" x14ac:dyDescent="0.25">
      <c r="A145" s="1">
        <v>42405</v>
      </c>
      <c r="B145" s="2">
        <f t="shared" si="43"/>
        <v>5</v>
      </c>
      <c r="C145" s="2">
        <f t="shared" si="44"/>
        <v>300</v>
      </c>
      <c r="D145" s="2">
        <f t="shared" si="45"/>
        <v>16</v>
      </c>
      <c r="E145" t="str">
        <f t="shared" si="46"/>
        <v>gaz</v>
      </c>
      <c r="F145" s="2">
        <f t="shared" si="47"/>
        <v>316</v>
      </c>
      <c r="G145" s="1" t="str">
        <f t="shared" si="48"/>
        <v>drewno</v>
      </c>
      <c r="H145">
        <f t="shared" si="49"/>
        <v>290</v>
      </c>
    </row>
    <row r="146" spans="1:8" x14ac:dyDescent="0.25">
      <c r="A146" s="1">
        <v>42406</v>
      </c>
      <c r="B146" s="2">
        <f t="shared" si="43"/>
        <v>6</v>
      </c>
      <c r="C146" s="2">
        <f t="shared" si="44"/>
        <v>0</v>
      </c>
      <c r="D146" s="2">
        <f t="shared" si="45"/>
        <v>290</v>
      </c>
      <c r="E146" t="str">
        <f t="shared" si="46"/>
        <v>drewno</v>
      </c>
      <c r="F146" s="2">
        <f t="shared" si="47"/>
        <v>264</v>
      </c>
      <c r="G146" s="1" t="str">
        <f t="shared" si="48"/>
        <v>drewno</v>
      </c>
      <c r="H146">
        <f t="shared" si="49"/>
        <v>238</v>
      </c>
    </row>
    <row r="147" spans="1:8" x14ac:dyDescent="0.25">
      <c r="A147" s="1">
        <v>42407</v>
      </c>
      <c r="B147" s="2">
        <f t="shared" si="43"/>
        <v>7</v>
      </c>
      <c r="C147" s="2">
        <f t="shared" si="44"/>
        <v>0</v>
      </c>
      <c r="D147" s="2">
        <f t="shared" si="45"/>
        <v>238</v>
      </c>
      <c r="E147" t="str">
        <f t="shared" si="46"/>
        <v>drewno</v>
      </c>
      <c r="F147" s="2">
        <f t="shared" si="47"/>
        <v>212</v>
      </c>
      <c r="G147" s="1" t="str">
        <f t="shared" si="48"/>
        <v>drewno</v>
      </c>
      <c r="H147">
        <f t="shared" si="49"/>
        <v>186</v>
      </c>
    </row>
    <row r="148" spans="1:8" x14ac:dyDescent="0.25">
      <c r="A148" s="1">
        <v>42408</v>
      </c>
      <c r="B148" s="2">
        <f t="shared" si="43"/>
        <v>1</v>
      </c>
      <c r="C148" s="2">
        <f t="shared" si="44"/>
        <v>0</v>
      </c>
      <c r="D148" s="2">
        <f t="shared" si="45"/>
        <v>186</v>
      </c>
      <c r="E148" t="str">
        <f t="shared" si="46"/>
        <v>gaz</v>
      </c>
      <c r="F148" s="2">
        <f t="shared" si="47"/>
        <v>186</v>
      </c>
      <c r="G148" s="1" t="str">
        <f t="shared" si="48"/>
        <v>drewno</v>
      </c>
      <c r="H148">
        <f t="shared" si="49"/>
        <v>160</v>
      </c>
    </row>
    <row r="149" spans="1:8" x14ac:dyDescent="0.25">
      <c r="A149" s="1">
        <v>42409</v>
      </c>
      <c r="B149" s="2">
        <f t="shared" si="43"/>
        <v>2</v>
      </c>
      <c r="C149" s="2">
        <f t="shared" si="44"/>
        <v>0</v>
      </c>
      <c r="D149" s="2">
        <f t="shared" si="45"/>
        <v>160</v>
      </c>
      <c r="E149" t="str">
        <f t="shared" si="46"/>
        <v>gaz</v>
      </c>
      <c r="F149" s="2">
        <f t="shared" si="47"/>
        <v>160</v>
      </c>
      <c r="G149" s="1" t="str">
        <f t="shared" si="48"/>
        <v>drewno</v>
      </c>
      <c r="H149">
        <f t="shared" si="49"/>
        <v>134</v>
      </c>
    </row>
    <row r="150" spans="1:8" x14ac:dyDescent="0.25">
      <c r="A150" s="1">
        <v>42410</v>
      </c>
      <c r="B150" s="2">
        <f t="shared" si="43"/>
        <v>3</v>
      </c>
      <c r="C150" s="2">
        <f t="shared" si="44"/>
        <v>0</v>
      </c>
      <c r="D150" s="2">
        <f t="shared" si="45"/>
        <v>134</v>
      </c>
      <c r="E150" t="str">
        <f t="shared" si="46"/>
        <v>gaz</v>
      </c>
      <c r="F150" s="2">
        <f t="shared" si="47"/>
        <v>134</v>
      </c>
      <c r="G150" s="1" t="str">
        <f t="shared" si="48"/>
        <v>drewno</v>
      </c>
      <c r="H150">
        <f t="shared" si="49"/>
        <v>108</v>
      </c>
    </row>
    <row r="151" spans="1:8" x14ac:dyDescent="0.25">
      <c r="A151" s="1">
        <v>42411</v>
      </c>
      <c r="B151" s="2">
        <f t="shared" si="43"/>
        <v>4</v>
      </c>
      <c r="C151" s="2">
        <f t="shared" si="44"/>
        <v>0</v>
      </c>
      <c r="D151" s="2">
        <f t="shared" si="45"/>
        <v>108</v>
      </c>
      <c r="E151" t="str">
        <f t="shared" si="46"/>
        <v>gaz</v>
      </c>
      <c r="F151" s="2">
        <f t="shared" si="47"/>
        <v>108</v>
      </c>
      <c r="G151" s="1" t="str">
        <f t="shared" si="48"/>
        <v>drewno</v>
      </c>
      <c r="H151">
        <f t="shared" si="49"/>
        <v>82</v>
      </c>
    </row>
    <row r="152" spans="1:8" x14ac:dyDescent="0.25">
      <c r="A152" s="1">
        <v>42412</v>
      </c>
      <c r="B152" s="2">
        <f t="shared" si="43"/>
        <v>5</v>
      </c>
      <c r="C152" s="2">
        <f t="shared" si="44"/>
        <v>300</v>
      </c>
      <c r="D152" s="2">
        <f t="shared" si="45"/>
        <v>82</v>
      </c>
      <c r="E152" t="str">
        <f t="shared" si="46"/>
        <v>gaz</v>
      </c>
      <c r="F152" s="2">
        <f t="shared" si="47"/>
        <v>382</v>
      </c>
      <c r="G152" s="1" t="str">
        <f t="shared" si="48"/>
        <v>drewno</v>
      </c>
      <c r="H152">
        <f t="shared" si="49"/>
        <v>356</v>
      </c>
    </row>
    <row r="153" spans="1:8" x14ac:dyDescent="0.25">
      <c r="A153" s="1">
        <v>42413</v>
      </c>
      <c r="B153" s="2">
        <f t="shared" si="43"/>
        <v>6</v>
      </c>
      <c r="C153" s="2">
        <f t="shared" si="44"/>
        <v>0</v>
      </c>
      <c r="D153" s="2">
        <f t="shared" si="45"/>
        <v>356</v>
      </c>
      <c r="E153" t="str">
        <f t="shared" si="46"/>
        <v>drewno</v>
      </c>
      <c r="F153" s="2">
        <f t="shared" si="47"/>
        <v>330</v>
      </c>
      <c r="G153" s="1" t="str">
        <f t="shared" si="48"/>
        <v>drewno</v>
      </c>
      <c r="H153">
        <f t="shared" si="49"/>
        <v>304</v>
      </c>
    </row>
    <row r="154" spans="1:8" x14ac:dyDescent="0.25">
      <c r="A154" s="1">
        <v>42414</v>
      </c>
      <c r="B154" s="2">
        <f t="shared" si="43"/>
        <v>7</v>
      </c>
      <c r="C154" s="2">
        <f t="shared" si="44"/>
        <v>0</v>
      </c>
      <c r="D154" s="2">
        <f t="shared" si="45"/>
        <v>304</v>
      </c>
      <c r="E154" t="str">
        <f t="shared" si="46"/>
        <v>drewno</v>
      </c>
      <c r="F154" s="2">
        <f t="shared" si="47"/>
        <v>278</v>
      </c>
      <c r="G154" s="1" t="str">
        <f t="shared" si="48"/>
        <v>drewno</v>
      </c>
      <c r="H154">
        <f t="shared" si="49"/>
        <v>252</v>
      </c>
    </row>
    <row r="155" spans="1:8" x14ac:dyDescent="0.25">
      <c r="A155" s="1">
        <v>42415</v>
      </c>
      <c r="B155" s="2">
        <f t="shared" si="43"/>
        <v>1</v>
      </c>
      <c r="C155" s="2">
        <f t="shared" si="44"/>
        <v>0</v>
      </c>
      <c r="D155" s="2">
        <f t="shared" si="45"/>
        <v>252</v>
      </c>
      <c r="E155" t="str">
        <f t="shared" si="46"/>
        <v>gaz</v>
      </c>
      <c r="F155" s="2">
        <f t="shared" si="47"/>
        <v>252</v>
      </c>
      <c r="G155" s="1" t="str">
        <f t="shared" si="48"/>
        <v>drewno</v>
      </c>
      <c r="H155">
        <f t="shared" si="49"/>
        <v>226</v>
      </c>
    </row>
    <row r="156" spans="1:8" x14ac:dyDescent="0.25">
      <c r="A156" s="1">
        <v>42416</v>
      </c>
      <c r="B156" s="2">
        <f t="shared" si="43"/>
        <v>2</v>
      </c>
      <c r="C156" s="2">
        <f t="shared" si="44"/>
        <v>0</v>
      </c>
      <c r="D156" s="2">
        <f t="shared" si="45"/>
        <v>226</v>
      </c>
      <c r="E156" t="str">
        <f t="shared" si="46"/>
        <v>gaz</v>
      </c>
      <c r="F156" s="2">
        <f t="shared" si="47"/>
        <v>226</v>
      </c>
      <c r="G156" s="1" t="str">
        <f t="shared" si="48"/>
        <v>drewno</v>
      </c>
      <c r="H156">
        <f t="shared" si="49"/>
        <v>200</v>
      </c>
    </row>
    <row r="157" spans="1:8" x14ac:dyDescent="0.25">
      <c r="A157" s="1">
        <v>42417</v>
      </c>
      <c r="B157" s="2">
        <f t="shared" si="43"/>
        <v>3</v>
      </c>
      <c r="C157" s="2">
        <f t="shared" si="44"/>
        <v>0</v>
      </c>
      <c r="D157" s="2">
        <f t="shared" si="45"/>
        <v>200</v>
      </c>
      <c r="E157" t="str">
        <f t="shared" si="46"/>
        <v>gaz</v>
      </c>
      <c r="F157" s="2">
        <f t="shared" si="47"/>
        <v>200</v>
      </c>
      <c r="G157" s="1" t="str">
        <f t="shared" si="48"/>
        <v>drewno</v>
      </c>
      <c r="H157">
        <f t="shared" si="49"/>
        <v>174</v>
      </c>
    </row>
    <row r="158" spans="1:8" x14ac:dyDescent="0.25">
      <c r="A158" s="1">
        <v>42418</v>
      </c>
      <c r="B158" s="2">
        <f t="shared" si="43"/>
        <v>4</v>
      </c>
      <c r="C158" s="2">
        <f t="shared" si="44"/>
        <v>0</v>
      </c>
      <c r="D158" s="2">
        <f t="shared" si="45"/>
        <v>174</v>
      </c>
      <c r="E158" t="str">
        <f t="shared" si="46"/>
        <v>gaz</v>
      </c>
      <c r="F158" s="2">
        <f t="shared" si="47"/>
        <v>174</v>
      </c>
      <c r="G158" s="1" t="str">
        <f t="shared" si="48"/>
        <v>drewno</v>
      </c>
      <c r="H158">
        <f t="shared" si="49"/>
        <v>148</v>
      </c>
    </row>
    <row r="159" spans="1:8" x14ac:dyDescent="0.25">
      <c r="A159" s="1">
        <v>42419</v>
      </c>
      <c r="B159" s="2">
        <f t="shared" si="43"/>
        <v>5</v>
      </c>
      <c r="C159" s="2">
        <f t="shared" si="44"/>
        <v>0</v>
      </c>
      <c r="D159" s="2">
        <f t="shared" si="45"/>
        <v>148</v>
      </c>
      <c r="E159" t="str">
        <f t="shared" si="46"/>
        <v>gaz</v>
      </c>
      <c r="F159" s="2">
        <f t="shared" si="47"/>
        <v>148</v>
      </c>
      <c r="G159" s="1" t="str">
        <f t="shared" si="48"/>
        <v>drewno</v>
      </c>
      <c r="H159">
        <f t="shared" si="49"/>
        <v>122</v>
      </c>
    </row>
    <row r="160" spans="1:8" x14ac:dyDescent="0.25">
      <c r="A160" s="1">
        <v>42420</v>
      </c>
      <c r="B160" s="2">
        <f t="shared" si="43"/>
        <v>6</v>
      </c>
      <c r="C160" s="2">
        <f t="shared" si="44"/>
        <v>0</v>
      </c>
      <c r="D160" s="2">
        <f t="shared" si="45"/>
        <v>122</v>
      </c>
      <c r="E160" t="str">
        <f t="shared" si="46"/>
        <v>drewno</v>
      </c>
      <c r="F160" s="2">
        <f t="shared" si="47"/>
        <v>96</v>
      </c>
      <c r="G160" s="1" t="str">
        <f t="shared" si="48"/>
        <v>drewno</v>
      </c>
      <c r="H160">
        <f t="shared" si="49"/>
        <v>70</v>
      </c>
    </row>
    <row r="161" spans="1:8" x14ac:dyDescent="0.25">
      <c r="A161" s="1">
        <v>42421</v>
      </c>
      <c r="B161" s="2">
        <f t="shared" si="43"/>
        <v>7</v>
      </c>
      <c r="C161" s="2">
        <f t="shared" si="44"/>
        <v>0</v>
      </c>
      <c r="D161" s="2">
        <f t="shared" si="45"/>
        <v>70</v>
      </c>
      <c r="E161" t="str">
        <f t="shared" si="46"/>
        <v>drewno</v>
      </c>
      <c r="F161" s="2">
        <f t="shared" si="47"/>
        <v>44</v>
      </c>
      <c r="G161" s="1" t="str">
        <f t="shared" si="48"/>
        <v>drewno</v>
      </c>
      <c r="H161">
        <f t="shared" si="49"/>
        <v>18</v>
      </c>
    </row>
    <row r="162" spans="1:8" x14ac:dyDescent="0.25">
      <c r="A162" s="1">
        <v>42422</v>
      </c>
      <c r="B162" s="2">
        <f t="shared" si="43"/>
        <v>1</v>
      </c>
      <c r="C162" s="2">
        <f t="shared" si="44"/>
        <v>0</v>
      </c>
      <c r="D162" s="2">
        <f t="shared" si="45"/>
        <v>18</v>
      </c>
      <c r="E162" t="str">
        <f t="shared" si="46"/>
        <v>gaz</v>
      </c>
      <c r="F162" s="2">
        <f t="shared" si="47"/>
        <v>18</v>
      </c>
      <c r="G162" s="1" t="str">
        <f t="shared" si="48"/>
        <v>gaz</v>
      </c>
      <c r="H162">
        <f t="shared" si="49"/>
        <v>18</v>
      </c>
    </row>
    <row r="163" spans="1:8" x14ac:dyDescent="0.25">
      <c r="A163" s="1">
        <v>42423</v>
      </c>
      <c r="B163" s="2">
        <f t="shared" si="43"/>
        <v>2</v>
      </c>
      <c r="C163" s="2">
        <f t="shared" si="44"/>
        <v>0</v>
      </c>
      <c r="D163" s="2">
        <f t="shared" si="45"/>
        <v>18</v>
      </c>
      <c r="E163" t="str">
        <f t="shared" si="46"/>
        <v>gaz</v>
      </c>
      <c r="F163" s="2">
        <f t="shared" si="47"/>
        <v>18</v>
      </c>
      <c r="G163" s="1" t="str">
        <f t="shared" si="48"/>
        <v>gaz</v>
      </c>
      <c r="H163">
        <f t="shared" si="49"/>
        <v>18</v>
      </c>
    </row>
    <row r="164" spans="1:8" x14ac:dyDescent="0.25">
      <c r="A164" s="1">
        <v>42424</v>
      </c>
      <c r="B164" s="2">
        <f t="shared" si="43"/>
        <v>3</v>
      </c>
      <c r="C164" s="2">
        <f t="shared" si="44"/>
        <v>0</v>
      </c>
      <c r="D164" s="2">
        <f t="shared" si="45"/>
        <v>18</v>
      </c>
      <c r="E164" t="str">
        <f t="shared" si="46"/>
        <v>gaz</v>
      </c>
      <c r="F164" s="2">
        <f t="shared" si="47"/>
        <v>18</v>
      </c>
      <c r="G164" s="1" t="str">
        <f t="shared" si="48"/>
        <v>gaz</v>
      </c>
      <c r="H164">
        <f t="shared" si="49"/>
        <v>18</v>
      </c>
    </row>
    <row r="165" spans="1:8" x14ac:dyDescent="0.25">
      <c r="A165" s="1">
        <v>42425</v>
      </c>
      <c r="B165" s="2">
        <f t="shared" si="43"/>
        <v>4</v>
      </c>
      <c r="C165" s="2">
        <f t="shared" si="44"/>
        <v>0</v>
      </c>
      <c r="D165" s="2">
        <f t="shared" si="45"/>
        <v>18</v>
      </c>
      <c r="E165" t="str">
        <f t="shared" si="46"/>
        <v>gaz</v>
      </c>
      <c r="F165" s="2">
        <f t="shared" si="47"/>
        <v>18</v>
      </c>
      <c r="G165" s="1" t="str">
        <f t="shared" si="48"/>
        <v>gaz</v>
      </c>
      <c r="H165">
        <f t="shared" si="49"/>
        <v>18</v>
      </c>
    </row>
    <row r="166" spans="1:8" x14ac:dyDescent="0.25">
      <c r="A166" s="1">
        <v>42426</v>
      </c>
      <c r="B166" s="2">
        <f t="shared" si="43"/>
        <v>5</v>
      </c>
      <c r="C166" s="2">
        <f t="shared" si="44"/>
        <v>300</v>
      </c>
      <c r="D166" s="2">
        <f t="shared" si="45"/>
        <v>18</v>
      </c>
      <c r="E166" t="str">
        <f t="shared" si="46"/>
        <v>gaz</v>
      </c>
      <c r="F166" s="2">
        <f t="shared" si="47"/>
        <v>318</v>
      </c>
      <c r="G166" s="1" t="str">
        <f t="shared" si="48"/>
        <v>drewno</v>
      </c>
      <c r="H166">
        <f t="shared" si="49"/>
        <v>292</v>
      </c>
    </row>
    <row r="167" spans="1:8" x14ac:dyDescent="0.25">
      <c r="A167" s="1">
        <v>42427</v>
      </c>
      <c r="B167" s="2">
        <f t="shared" si="43"/>
        <v>6</v>
      </c>
      <c r="C167" s="2">
        <f t="shared" si="44"/>
        <v>0</v>
      </c>
      <c r="D167" s="2">
        <f t="shared" si="45"/>
        <v>292</v>
      </c>
      <c r="E167" t="str">
        <f t="shared" si="46"/>
        <v>drewno</v>
      </c>
      <c r="F167" s="2">
        <f t="shared" si="47"/>
        <v>266</v>
      </c>
      <c r="G167" s="1" t="str">
        <f t="shared" si="48"/>
        <v>drewno</v>
      </c>
      <c r="H167">
        <f t="shared" si="49"/>
        <v>240</v>
      </c>
    </row>
    <row r="168" spans="1:8" x14ac:dyDescent="0.25">
      <c r="A168" s="1">
        <v>42428</v>
      </c>
      <c r="B168" s="2">
        <f t="shared" si="43"/>
        <v>7</v>
      </c>
      <c r="C168" s="2">
        <f t="shared" si="44"/>
        <v>0</v>
      </c>
      <c r="D168" s="2">
        <f t="shared" si="45"/>
        <v>240</v>
      </c>
      <c r="E168" t="str">
        <f t="shared" si="46"/>
        <v>drewno</v>
      </c>
      <c r="F168" s="2">
        <f t="shared" si="47"/>
        <v>214</v>
      </c>
      <c r="G168" s="1" t="str">
        <f t="shared" si="48"/>
        <v>drewno</v>
      </c>
      <c r="H168">
        <f t="shared" si="49"/>
        <v>188</v>
      </c>
    </row>
    <row r="169" spans="1:8" x14ac:dyDescent="0.25">
      <c r="A169" s="1">
        <v>42429</v>
      </c>
      <c r="B169" s="2">
        <f t="shared" si="43"/>
        <v>1</v>
      </c>
      <c r="C169" s="2">
        <f t="shared" si="44"/>
        <v>0</v>
      </c>
      <c r="D169" s="2">
        <f t="shared" si="45"/>
        <v>188</v>
      </c>
      <c r="E169" t="str">
        <f t="shared" si="46"/>
        <v>gaz</v>
      </c>
      <c r="F169" s="2">
        <f t="shared" si="47"/>
        <v>188</v>
      </c>
      <c r="G169" s="1" t="str">
        <f t="shared" si="48"/>
        <v>drewno</v>
      </c>
      <c r="H169">
        <f t="shared" si="49"/>
        <v>162</v>
      </c>
    </row>
    <row r="170" spans="1:8" x14ac:dyDescent="0.25">
      <c r="A170" s="1">
        <v>42430</v>
      </c>
      <c r="B170" s="2">
        <f t="shared" si="43"/>
        <v>2</v>
      </c>
      <c r="C170" s="2">
        <f t="shared" si="44"/>
        <v>0</v>
      </c>
      <c r="D170" s="2">
        <f t="shared" si="45"/>
        <v>162</v>
      </c>
      <c r="E170" t="str">
        <f t="shared" si="46"/>
        <v>gaz</v>
      </c>
      <c r="F170" s="2">
        <f t="shared" si="47"/>
        <v>162</v>
      </c>
      <c r="G170" s="1" t="str">
        <f t="shared" si="48"/>
        <v>drewno</v>
      </c>
      <c r="H170">
        <f t="shared" si="49"/>
        <v>136</v>
      </c>
    </row>
    <row r="171" spans="1:8" x14ac:dyDescent="0.25">
      <c r="A171" s="1">
        <v>42431</v>
      </c>
      <c r="B171" s="2">
        <f t="shared" si="43"/>
        <v>3</v>
      </c>
      <c r="C171" s="2">
        <f t="shared" si="44"/>
        <v>0</v>
      </c>
      <c r="D171" s="2">
        <f t="shared" si="45"/>
        <v>136</v>
      </c>
      <c r="E171" t="str">
        <f t="shared" si="46"/>
        <v>gaz</v>
      </c>
      <c r="F171" s="2">
        <f t="shared" si="47"/>
        <v>136</v>
      </c>
      <c r="G171" s="1" t="str">
        <f t="shared" si="48"/>
        <v>drewno</v>
      </c>
      <c r="H171">
        <f t="shared" si="49"/>
        <v>110</v>
      </c>
    </row>
    <row r="172" spans="1:8" x14ac:dyDescent="0.25">
      <c r="A172" s="1">
        <v>42432</v>
      </c>
      <c r="B172" s="2">
        <f t="shared" si="43"/>
        <v>4</v>
      </c>
      <c r="C172" s="2">
        <f t="shared" si="44"/>
        <v>0</v>
      </c>
      <c r="D172" s="2">
        <f t="shared" si="45"/>
        <v>110</v>
      </c>
      <c r="E172" t="str">
        <f t="shared" si="46"/>
        <v>gaz</v>
      </c>
      <c r="F172" s="2">
        <f t="shared" si="47"/>
        <v>110</v>
      </c>
      <c r="G172" s="1" t="str">
        <f t="shared" si="48"/>
        <v>drewno</v>
      </c>
      <c r="H172">
        <f t="shared" si="49"/>
        <v>84</v>
      </c>
    </row>
    <row r="173" spans="1:8" x14ac:dyDescent="0.25">
      <c r="A173" s="1">
        <v>42433</v>
      </c>
      <c r="B173" s="2">
        <f t="shared" si="43"/>
        <v>5</v>
      </c>
      <c r="C173" s="2">
        <f t="shared" si="44"/>
        <v>300</v>
      </c>
      <c r="D173" s="2">
        <f t="shared" si="45"/>
        <v>84</v>
      </c>
      <c r="E173" t="str">
        <f t="shared" si="46"/>
        <v>gaz</v>
      </c>
      <c r="F173" s="2">
        <f t="shared" si="47"/>
        <v>384</v>
      </c>
      <c r="G173" s="1" t="str">
        <f t="shared" si="48"/>
        <v>drewno</v>
      </c>
      <c r="H173">
        <f t="shared" si="49"/>
        <v>358</v>
      </c>
    </row>
    <row r="174" spans="1:8" x14ac:dyDescent="0.25">
      <c r="A174" s="1">
        <v>42434</v>
      </c>
      <c r="B174" s="2">
        <f t="shared" si="43"/>
        <v>6</v>
      </c>
      <c r="C174" s="2">
        <f t="shared" si="44"/>
        <v>0</v>
      </c>
      <c r="D174" s="2">
        <f t="shared" si="45"/>
        <v>358</v>
      </c>
      <c r="E174" t="str">
        <f t="shared" si="46"/>
        <v>drewno</v>
      </c>
      <c r="F174" s="2">
        <f t="shared" si="47"/>
        <v>332</v>
      </c>
      <c r="G174" s="1" t="str">
        <f t="shared" si="48"/>
        <v>drewno</v>
      </c>
      <c r="H174">
        <f t="shared" si="49"/>
        <v>306</v>
      </c>
    </row>
    <row r="175" spans="1:8" x14ac:dyDescent="0.25">
      <c r="A175" s="1">
        <v>42435</v>
      </c>
      <c r="B175" s="2">
        <f t="shared" si="43"/>
        <v>7</v>
      </c>
      <c r="C175" s="2">
        <f t="shared" si="44"/>
        <v>0</v>
      </c>
      <c r="D175" s="2">
        <f t="shared" si="45"/>
        <v>306</v>
      </c>
      <c r="E175" t="str">
        <f t="shared" si="46"/>
        <v>drewno</v>
      </c>
      <c r="F175" s="2">
        <f t="shared" si="47"/>
        <v>280</v>
      </c>
      <c r="G175" s="1" t="str">
        <f t="shared" si="48"/>
        <v>drewno</v>
      </c>
      <c r="H175">
        <f t="shared" si="49"/>
        <v>254</v>
      </c>
    </row>
    <row r="176" spans="1:8" x14ac:dyDescent="0.25">
      <c r="A176" s="1">
        <v>42436</v>
      </c>
      <c r="B176" s="2">
        <f t="shared" si="43"/>
        <v>1</v>
      </c>
      <c r="C176" s="2">
        <f t="shared" si="44"/>
        <v>0</v>
      </c>
      <c r="D176" s="2">
        <f t="shared" si="45"/>
        <v>254</v>
      </c>
      <c r="E176" t="str">
        <f t="shared" si="46"/>
        <v>gaz</v>
      </c>
      <c r="F176" s="2">
        <f t="shared" si="47"/>
        <v>254</v>
      </c>
      <c r="G176" s="1" t="str">
        <f t="shared" si="48"/>
        <v>drewno</v>
      </c>
      <c r="H176">
        <f t="shared" si="49"/>
        <v>228</v>
      </c>
    </row>
    <row r="177" spans="1:8" x14ac:dyDescent="0.25">
      <c r="A177" s="1">
        <v>42437</v>
      </c>
      <c r="B177" s="2">
        <f t="shared" si="43"/>
        <v>2</v>
      </c>
      <c r="C177" s="2">
        <f t="shared" si="44"/>
        <v>0</v>
      </c>
      <c r="D177" s="2">
        <f t="shared" si="45"/>
        <v>228</v>
      </c>
      <c r="E177" t="str">
        <f t="shared" si="46"/>
        <v>gaz</v>
      </c>
      <c r="F177" s="2">
        <f t="shared" si="47"/>
        <v>228</v>
      </c>
      <c r="G177" s="1" t="str">
        <f t="shared" si="48"/>
        <v>drewno</v>
      </c>
      <c r="H177">
        <f t="shared" si="49"/>
        <v>202</v>
      </c>
    </row>
    <row r="178" spans="1:8" x14ac:dyDescent="0.25">
      <c r="A178" s="1">
        <v>42438</v>
      </c>
      <c r="B178" s="2">
        <f t="shared" si="43"/>
        <v>3</v>
      </c>
      <c r="C178" s="2">
        <f t="shared" si="44"/>
        <v>0</v>
      </c>
      <c r="D178" s="2">
        <f t="shared" si="45"/>
        <v>202</v>
      </c>
      <c r="E178" t="str">
        <f t="shared" si="46"/>
        <v>gaz</v>
      </c>
      <c r="F178" s="2">
        <f t="shared" si="47"/>
        <v>202</v>
      </c>
      <c r="G178" s="1" t="str">
        <f t="shared" si="48"/>
        <v>drewno</v>
      </c>
      <c r="H178">
        <f t="shared" si="49"/>
        <v>176</v>
      </c>
    </row>
    <row r="179" spans="1:8" x14ac:dyDescent="0.25">
      <c r="A179" s="1">
        <v>42439</v>
      </c>
      <c r="B179" s="2">
        <f t="shared" si="43"/>
        <v>4</v>
      </c>
      <c r="C179" s="2">
        <f t="shared" si="44"/>
        <v>0</v>
      </c>
      <c r="D179" s="2">
        <f t="shared" si="45"/>
        <v>176</v>
      </c>
      <c r="E179" t="str">
        <f t="shared" si="46"/>
        <v>gaz</v>
      </c>
      <c r="F179" s="2">
        <f t="shared" si="47"/>
        <v>176</v>
      </c>
      <c r="G179" s="1" t="str">
        <f t="shared" si="48"/>
        <v>drewno</v>
      </c>
      <c r="H179">
        <f t="shared" si="49"/>
        <v>150</v>
      </c>
    </row>
    <row r="180" spans="1:8" x14ac:dyDescent="0.25">
      <c r="A180" s="1">
        <v>42440</v>
      </c>
      <c r="B180" s="2">
        <f t="shared" si="43"/>
        <v>5</v>
      </c>
      <c r="C180" s="2">
        <f t="shared" si="44"/>
        <v>0</v>
      </c>
      <c r="D180" s="2">
        <f t="shared" si="45"/>
        <v>150</v>
      </c>
      <c r="E180" t="str">
        <f t="shared" si="46"/>
        <v>gaz</v>
      </c>
      <c r="F180" s="2">
        <f t="shared" si="47"/>
        <v>150</v>
      </c>
      <c r="G180" s="1" t="str">
        <f t="shared" si="48"/>
        <v>drewno</v>
      </c>
      <c r="H180">
        <f t="shared" si="49"/>
        <v>124</v>
      </c>
    </row>
    <row r="181" spans="1:8" x14ac:dyDescent="0.25">
      <c r="A181" s="1">
        <v>42441</v>
      </c>
      <c r="B181" s="2">
        <f t="shared" si="43"/>
        <v>6</v>
      </c>
      <c r="C181" s="2">
        <f t="shared" si="44"/>
        <v>0</v>
      </c>
      <c r="D181" s="2">
        <f t="shared" si="45"/>
        <v>124</v>
      </c>
      <c r="E181" t="str">
        <f t="shared" si="46"/>
        <v>drewno</v>
      </c>
      <c r="F181" s="2">
        <f t="shared" si="47"/>
        <v>98</v>
      </c>
      <c r="G181" s="1" t="str">
        <f t="shared" si="48"/>
        <v>drewno</v>
      </c>
      <c r="H181">
        <f t="shared" si="49"/>
        <v>72</v>
      </c>
    </row>
    <row r="182" spans="1:8" x14ac:dyDescent="0.25">
      <c r="A182" s="1">
        <v>42442</v>
      </c>
      <c r="B182" s="2">
        <f t="shared" si="43"/>
        <v>7</v>
      </c>
      <c r="C182" s="2">
        <f t="shared" si="44"/>
        <v>0</v>
      </c>
      <c r="D182" s="2">
        <f t="shared" si="45"/>
        <v>72</v>
      </c>
      <c r="E182" t="str">
        <f t="shared" si="46"/>
        <v>drewno</v>
      </c>
      <c r="F182" s="2">
        <f t="shared" si="47"/>
        <v>46</v>
      </c>
      <c r="G182" s="1" t="str">
        <f t="shared" si="48"/>
        <v>drewno</v>
      </c>
      <c r="H182">
        <f t="shared" si="49"/>
        <v>20</v>
      </c>
    </row>
    <row r="183" spans="1:8" x14ac:dyDescent="0.25">
      <c r="A183" s="1">
        <v>42443</v>
      </c>
      <c r="B183" s="2">
        <f t="shared" si="43"/>
        <v>1</v>
      </c>
      <c r="C183" s="2">
        <f t="shared" si="44"/>
        <v>0</v>
      </c>
      <c r="D183" s="2">
        <f t="shared" si="45"/>
        <v>20</v>
      </c>
      <c r="E183" t="str">
        <f t="shared" si="46"/>
        <v>gaz</v>
      </c>
      <c r="F183" s="2">
        <f t="shared" si="47"/>
        <v>20</v>
      </c>
      <c r="G183" s="1" t="str">
        <f t="shared" si="48"/>
        <v>gaz</v>
      </c>
      <c r="H183">
        <f t="shared" si="49"/>
        <v>20</v>
      </c>
    </row>
    <row r="184" spans="1:8" x14ac:dyDescent="0.25">
      <c r="A184" s="1">
        <v>42444</v>
      </c>
      <c r="B184" s="2">
        <f t="shared" si="43"/>
        <v>2</v>
      </c>
      <c r="C184" s="2">
        <f t="shared" si="44"/>
        <v>0</v>
      </c>
      <c r="D184" s="2">
        <f t="shared" si="45"/>
        <v>20</v>
      </c>
      <c r="E184" t="str">
        <f t="shared" si="46"/>
        <v>gaz</v>
      </c>
      <c r="F184" s="2">
        <f t="shared" si="47"/>
        <v>20</v>
      </c>
      <c r="G184" s="1" t="str">
        <f t="shared" si="48"/>
        <v>gaz</v>
      </c>
      <c r="H184">
        <f t="shared" si="49"/>
        <v>20</v>
      </c>
    </row>
    <row r="185" spans="1:8" x14ac:dyDescent="0.25">
      <c r="A185" s="1">
        <v>42445</v>
      </c>
      <c r="B185" s="2">
        <f t="shared" si="43"/>
        <v>3</v>
      </c>
      <c r="C185" s="2">
        <f t="shared" si="44"/>
        <v>0</v>
      </c>
      <c r="D185" s="2">
        <f t="shared" si="45"/>
        <v>20</v>
      </c>
      <c r="E185" t="str">
        <f t="shared" si="46"/>
        <v>gaz</v>
      </c>
      <c r="F185" s="2">
        <f t="shared" si="47"/>
        <v>20</v>
      </c>
      <c r="G185" s="1" t="str">
        <f t="shared" si="48"/>
        <v>gaz</v>
      </c>
      <c r="H185">
        <f t="shared" si="49"/>
        <v>20</v>
      </c>
    </row>
    <row r="186" spans="1:8" x14ac:dyDescent="0.25">
      <c r="A186" s="1">
        <v>42446</v>
      </c>
      <c r="B186" s="2">
        <f t="shared" si="43"/>
        <v>4</v>
      </c>
      <c r="C186" s="2">
        <f t="shared" si="44"/>
        <v>0</v>
      </c>
      <c r="D186" s="2">
        <f t="shared" si="45"/>
        <v>20</v>
      </c>
      <c r="E186" t="str">
        <f t="shared" si="46"/>
        <v>gaz</v>
      </c>
      <c r="F186" s="2">
        <f t="shared" si="47"/>
        <v>20</v>
      </c>
      <c r="G186" s="1" t="str">
        <f t="shared" si="48"/>
        <v>gaz</v>
      </c>
      <c r="H186">
        <f t="shared" si="49"/>
        <v>20</v>
      </c>
    </row>
    <row r="187" spans="1:8" x14ac:dyDescent="0.25">
      <c r="A187" s="1">
        <v>42447</v>
      </c>
      <c r="B187" s="2">
        <f t="shared" si="43"/>
        <v>5</v>
      </c>
      <c r="C187" s="2">
        <f t="shared" si="44"/>
        <v>300</v>
      </c>
      <c r="D187" s="2">
        <f t="shared" si="45"/>
        <v>20</v>
      </c>
      <c r="E187" t="str">
        <f t="shared" si="46"/>
        <v>gaz</v>
      </c>
      <c r="F187" s="2">
        <f t="shared" si="47"/>
        <v>320</v>
      </c>
      <c r="G187" s="1" t="str">
        <f t="shared" si="48"/>
        <v>drewno</v>
      </c>
      <c r="H187">
        <f t="shared" si="49"/>
        <v>294</v>
      </c>
    </row>
    <row r="188" spans="1:8" x14ac:dyDescent="0.25">
      <c r="A188" s="1">
        <v>42448</v>
      </c>
      <c r="B188" s="2">
        <f t="shared" si="43"/>
        <v>6</v>
      </c>
      <c r="C188" s="2">
        <f t="shared" si="44"/>
        <v>0</v>
      </c>
      <c r="D188" s="2">
        <f t="shared" si="45"/>
        <v>294</v>
      </c>
      <c r="E188" t="str">
        <f t="shared" si="46"/>
        <v>drewno</v>
      </c>
      <c r="F188" s="2">
        <f t="shared" si="47"/>
        <v>268</v>
      </c>
      <c r="G188" s="1" t="str">
        <f t="shared" si="48"/>
        <v>drewno</v>
      </c>
      <c r="H188">
        <f t="shared" si="49"/>
        <v>242</v>
      </c>
    </row>
    <row r="189" spans="1:8" x14ac:dyDescent="0.25">
      <c r="A189" s="1">
        <v>42449</v>
      </c>
      <c r="B189" s="2">
        <f t="shared" si="43"/>
        <v>7</v>
      </c>
      <c r="C189" s="2">
        <f t="shared" si="44"/>
        <v>0</v>
      </c>
      <c r="D189" s="2">
        <f t="shared" si="45"/>
        <v>242</v>
      </c>
      <c r="E189" t="str">
        <f t="shared" si="46"/>
        <v>drewno</v>
      </c>
      <c r="F189" s="2">
        <f t="shared" si="47"/>
        <v>216</v>
      </c>
      <c r="G189" s="1" t="str">
        <f t="shared" si="48"/>
        <v>drewno</v>
      </c>
      <c r="H189">
        <f t="shared" si="49"/>
        <v>190</v>
      </c>
    </row>
    <row r="190" spans="1:8" x14ac:dyDescent="0.25">
      <c r="A190" s="1">
        <v>42450</v>
      </c>
      <c r="B190" s="2">
        <f t="shared" si="43"/>
        <v>1</v>
      </c>
      <c r="C190" s="2">
        <f t="shared" si="44"/>
        <v>0</v>
      </c>
      <c r="D190" s="2">
        <f t="shared" si="45"/>
        <v>190</v>
      </c>
      <c r="E190" t="str">
        <f t="shared" si="46"/>
        <v>gaz</v>
      </c>
      <c r="F190" s="2">
        <f t="shared" si="47"/>
        <v>190</v>
      </c>
      <c r="G190" s="1" t="str">
        <f t="shared" si="48"/>
        <v>drewno</v>
      </c>
      <c r="H190">
        <f t="shared" si="49"/>
        <v>164</v>
      </c>
    </row>
    <row r="191" spans="1:8" x14ac:dyDescent="0.25">
      <c r="A191" s="1">
        <v>42451</v>
      </c>
      <c r="B191" s="2">
        <f t="shared" si="43"/>
        <v>2</v>
      </c>
      <c r="C191" s="2">
        <f t="shared" si="44"/>
        <v>0</v>
      </c>
      <c r="D191" s="2">
        <f t="shared" si="45"/>
        <v>164</v>
      </c>
      <c r="E191" t="str">
        <f t="shared" si="46"/>
        <v>gaz</v>
      </c>
      <c r="F191" s="2">
        <f t="shared" si="47"/>
        <v>164</v>
      </c>
      <c r="G191" s="1" t="str">
        <f t="shared" si="48"/>
        <v>drewno</v>
      </c>
      <c r="H191">
        <f t="shared" si="49"/>
        <v>138</v>
      </c>
    </row>
    <row r="192" spans="1:8" x14ac:dyDescent="0.25">
      <c r="A192" s="1">
        <v>42452</v>
      </c>
      <c r="B192" s="2">
        <f t="shared" si="43"/>
        <v>3</v>
      </c>
      <c r="C192" s="2">
        <f t="shared" si="44"/>
        <v>0</v>
      </c>
      <c r="D192" s="2">
        <f t="shared" si="45"/>
        <v>138</v>
      </c>
      <c r="E192" t="str">
        <f t="shared" si="46"/>
        <v>gaz</v>
      </c>
      <c r="F192" s="2">
        <f t="shared" si="47"/>
        <v>138</v>
      </c>
      <c r="G192" s="1" t="str">
        <f t="shared" si="48"/>
        <v>drewno</v>
      </c>
      <c r="H192">
        <f t="shared" si="49"/>
        <v>112</v>
      </c>
    </row>
    <row r="193" spans="1:8" x14ac:dyDescent="0.25">
      <c r="A193" s="1">
        <v>42453</v>
      </c>
      <c r="B193" s="2">
        <f t="shared" si="43"/>
        <v>4</v>
      </c>
      <c r="C193" s="2">
        <f t="shared" si="44"/>
        <v>0</v>
      </c>
      <c r="D193" s="2">
        <f t="shared" si="45"/>
        <v>112</v>
      </c>
      <c r="E193" t="str">
        <f t="shared" si="46"/>
        <v>gaz</v>
      </c>
      <c r="F193" s="2">
        <f t="shared" si="47"/>
        <v>112</v>
      </c>
      <c r="G193" s="1" t="str">
        <f t="shared" si="48"/>
        <v>drewno</v>
      </c>
      <c r="H193">
        <f t="shared" si="49"/>
        <v>86</v>
      </c>
    </row>
    <row r="194" spans="1:8" x14ac:dyDescent="0.25">
      <c r="A194" s="1">
        <v>42454</v>
      </c>
      <c r="B194" s="2">
        <f t="shared" si="43"/>
        <v>5</v>
      </c>
      <c r="C194" s="2">
        <f t="shared" si="44"/>
        <v>300</v>
      </c>
      <c r="D194" s="2">
        <f t="shared" si="45"/>
        <v>86</v>
      </c>
      <c r="E194" t="str">
        <f t="shared" si="46"/>
        <v>gaz</v>
      </c>
      <c r="F194" s="2">
        <f t="shared" si="47"/>
        <v>386</v>
      </c>
      <c r="G194" s="1" t="str">
        <f t="shared" si="48"/>
        <v>drewno</v>
      </c>
      <c r="H194">
        <f t="shared" si="49"/>
        <v>360</v>
      </c>
    </row>
    <row r="195" spans="1:8" x14ac:dyDescent="0.25">
      <c r="A195" s="1">
        <v>42455</v>
      </c>
      <c r="B195" s="2">
        <f t="shared" si="43"/>
        <v>6</v>
      </c>
      <c r="C195" s="2">
        <f t="shared" si="44"/>
        <v>0</v>
      </c>
      <c r="D195" s="2">
        <f t="shared" si="45"/>
        <v>360</v>
      </c>
      <c r="E195" t="str">
        <f t="shared" si="46"/>
        <v>drewno</v>
      </c>
      <c r="F195" s="2">
        <f t="shared" si="47"/>
        <v>334</v>
      </c>
      <c r="G195" s="1" t="str">
        <f t="shared" si="48"/>
        <v>drewno</v>
      </c>
      <c r="H195">
        <f t="shared" si="49"/>
        <v>308</v>
      </c>
    </row>
    <row r="196" spans="1:8" x14ac:dyDescent="0.25">
      <c r="A196" s="1">
        <v>42456</v>
      </c>
      <c r="B196" s="2">
        <f t="shared" ref="B196:B200" si="50">WEEKDAY(A196,2)</f>
        <v>7</v>
      </c>
      <c r="C196" s="2">
        <f t="shared" ref="C196:C200" si="51">IF(B196=5,IF(H195&lt;100,300,0),0)</f>
        <v>0</v>
      </c>
      <c r="D196" s="2">
        <f t="shared" si="45"/>
        <v>308</v>
      </c>
      <c r="E196" t="str">
        <f t="shared" si="46"/>
        <v>drewno</v>
      </c>
      <c r="F196" s="2">
        <f t="shared" si="47"/>
        <v>282</v>
      </c>
      <c r="G196" s="1" t="str">
        <f t="shared" si="48"/>
        <v>drewno</v>
      </c>
      <c r="H196">
        <f t="shared" si="49"/>
        <v>256</v>
      </c>
    </row>
    <row r="197" spans="1:8" x14ac:dyDescent="0.25">
      <c r="A197" s="1">
        <v>42457</v>
      </c>
      <c r="B197" s="2">
        <f t="shared" si="50"/>
        <v>1</v>
      </c>
      <c r="C197" s="2">
        <f t="shared" si="51"/>
        <v>0</v>
      </c>
      <c r="D197" s="2">
        <f t="shared" si="45"/>
        <v>256</v>
      </c>
      <c r="E197" t="str">
        <f t="shared" si="46"/>
        <v>gaz</v>
      </c>
      <c r="F197" s="2">
        <f t="shared" si="47"/>
        <v>256</v>
      </c>
      <c r="G197" s="1" t="str">
        <f t="shared" si="48"/>
        <v>drewno</v>
      </c>
      <c r="H197">
        <f t="shared" si="49"/>
        <v>230</v>
      </c>
    </row>
    <row r="198" spans="1:8" x14ac:dyDescent="0.25">
      <c r="A198" s="1">
        <v>42458</v>
      </c>
      <c r="B198" s="2">
        <f t="shared" si="50"/>
        <v>2</v>
      </c>
      <c r="C198" s="2">
        <f t="shared" si="51"/>
        <v>0</v>
      </c>
      <c r="D198" s="2">
        <f t="shared" si="45"/>
        <v>230</v>
      </c>
      <c r="E198" t="str">
        <f t="shared" si="46"/>
        <v>gaz</v>
      </c>
      <c r="F198" s="2">
        <f t="shared" si="47"/>
        <v>230</v>
      </c>
      <c r="G198" s="1" t="str">
        <f t="shared" si="48"/>
        <v>drewno</v>
      </c>
      <c r="H198">
        <f t="shared" si="49"/>
        <v>204</v>
      </c>
    </row>
    <row r="199" spans="1:8" x14ac:dyDescent="0.25">
      <c r="A199" s="1">
        <v>42459</v>
      </c>
      <c r="B199" s="2">
        <f t="shared" si="50"/>
        <v>3</v>
      </c>
      <c r="C199" s="2">
        <f t="shared" si="51"/>
        <v>0</v>
      </c>
      <c r="D199" s="2">
        <f t="shared" si="45"/>
        <v>204</v>
      </c>
      <c r="E199" t="str">
        <f t="shared" si="46"/>
        <v>gaz</v>
      </c>
      <c r="F199" s="2">
        <f t="shared" si="47"/>
        <v>204</v>
      </c>
      <c r="G199" s="1" t="str">
        <f t="shared" si="48"/>
        <v>drewno</v>
      </c>
      <c r="H199">
        <f t="shared" si="49"/>
        <v>178</v>
      </c>
    </row>
    <row r="200" spans="1:8" x14ac:dyDescent="0.25">
      <c r="A200" s="1">
        <v>42460</v>
      </c>
      <c r="B200" s="2">
        <f t="shared" si="50"/>
        <v>4</v>
      </c>
      <c r="C200" s="2">
        <f t="shared" si="51"/>
        <v>0</v>
      </c>
      <c r="D200" s="2">
        <f t="shared" si="45"/>
        <v>178</v>
      </c>
      <c r="E200" t="str">
        <f t="shared" si="46"/>
        <v>gaz</v>
      </c>
      <c r="F200" s="2">
        <f t="shared" si="47"/>
        <v>178</v>
      </c>
      <c r="G200" s="1" t="str">
        <f t="shared" si="48"/>
        <v>drewno</v>
      </c>
      <c r="H200">
        <f t="shared" si="49"/>
        <v>152</v>
      </c>
    </row>
  </sheetData>
  <conditionalFormatting sqref="D1:D1048576 F1:F1048576 H1:H1048576">
    <cfRule type="cellIs" dxfId="0" priority="1" operator="lessThan">
      <formula>100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workbookViewId="0">
      <pane ySplit="1" topLeftCell="A170" activePane="bottomLeft" state="frozen"/>
      <selection pane="bottomLeft" activeCell="C201" sqref="C201"/>
    </sheetView>
  </sheetViews>
  <sheetFormatPr defaultRowHeight="15" x14ac:dyDescent="0.25"/>
  <cols>
    <col min="1" max="1" width="10.140625" style="1" bestFit="1" customWidth="1"/>
    <col min="2" max="2" width="10.140625" style="2" customWidth="1"/>
    <col min="3" max="3" width="15.7109375" style="2" bestFit="1" customWidth="1"/>
    <col min="4" max="4" width="11.7109375" bestFit="1" customWidth="1"/>
    <col min="5" max="5" width="15.85546875" bestFit="1" customWidth="1"/>
    <col min="6" max="6" width="15.85546875" customWidth="1"/>
    <col min="7" max="7" width="18.85546875" bestFit="1" customWidth="1"/>
    <col min="8" max="8" width="14.42578125" customWidth="1"/>
  </cols>
  <sheetData>
    <row r="1" spans="1:8" x14ac:dyDescent="0.25">
      <c r="A1" s="1" t="s">
        <v>0</v>
      </c>
      <c r="B1" s="2" t="s">
        <v>3</v>
      </c>
      <c r="C1" s="2" t="s">
        <v>8</v>
      </c>
      <c r="D1" t="s">
        <v>2</v>
      </c>
      <c r="E1" t="s">
        <v>4</v>
      </c>
      <c r="F1" t="s">
        <v>6</v>
      </c>
      <c r="G1" t="s">
        <v>5</v>
      </c>
      <c r="H1" t="s">
        <v>7</v>
      </c>
    </row>
    <row r="2" spans="1:8" x14ac:dyDescent="0.25">
      <c r="A2" s="1">
        <v>42262</v>
      </c>
      <c r="B2" s="2">
        <f>WEEKDAY(A2,2)</f>
        <v>2</v>
      </c>
      <c r="C2" s="2">
        <v>0</v>
      </c>
      <c r="D2">
        <v>550</v>
      </c>
      <c r="E2" t="str">
        <f>IF(OR(B2=1,B2=2,B2=3,B2=4,B2=5),"gaz",IF(D2&gt;26,"drewno","gaz"))</f>
        <v>gaz</v>
      </c>
      <c r="F2">
        <f>IF(E2="drewno",D2-26,D2)</f>
        <v>550</v>
      </c>
      <c r="G2" s="1" t="str">
        <f>IF(F2&gt;26,"drewno","gaz")</f>
        <v>drewno</v>
      </c>
      <c r="H2">
        <f>IF(G2="drewno",F2-26,F2)</f>
        <v>524</v>
      </c>
    </row>
    <row r="3" spans="1:8" x14ac:dyDescent="0.25">
      <c r="A3" s="1">
        <v>42263</v>
      </c>
      <c r="B3" s="2">
        <f>WEEKDAY(A3,2)</f>
        <v>3</v>
      </c>
      <c r="C3" s="2">
        <f>IF(B3=5,IF(H2&lt;100,300,0),0)</f>
        <v>0</v>
      </c>
      <c r="D3" s="2">
        <f>H2</f>
        <v>524</v>
      </c>
      <c r="E3" t="str">
        <f>IF(OR(B3=1,B3=2,B3=3,B3=4,B3=5),"gaz",IF(D3&gt;26,"drewno","gaz"))</f>
        <v>gaz</v>
      </c>
      <c r="F3" s="2">
        <f>IF(E3="drewno",D3-26,D3)+C3</f>
        <v>524</v>
      </c>
      <c r="G3" s="1" t="str">
        <f>IF(F3&gt;26,"drewno","gaz")</f>
        <v>drewno</v>
      </c>
      <c r="H3">
        <f>IF(G3="drewno",F3-26,F3)</f>
        <v>498</v>
      </c>
    </row>
    <row r="4" spans="1:8" x14ac:dyDescent="0.25">
      <c r="A4" s="1">
        <v>42264</v>
      </c>
      <c r="B4" s="2">
        <f t="shared" ref="B4:B67" si="0">WEEKDAY(A4,2)</f>
        <v>4</v>
      </c>
      <c r="C4" s="2">
        <f t="shared" ref="C4:C67" si="1">IF(B4=5,IF(H3&lt;100,300,0),0)</f>
        <v>0</v>
      </c>
      <c r="D4" s="2">
        <f t="shared" ref="D4:D9" si="2">H3</f>
        <v>498</v>
      </c>
      <c r="E4" t="str">
        <f t="shared" ref="E4:E9" si="3">IF(OR(B4=1,B4=2,B4=3,B4=4,B4=5),"gaz",IF(D4&gt;26,"drewno","gaz"))</f>
        <v>gaz</v>
      </c>
      <c r="F4" s="2">
        <f t="shared" ref="F4:F9" si="4">IF(E4="drewno",D4-26,D4)+C4</f>
        <v>498</v>
      </c>
      <c r="G4" s="1" t="str">
        <f t="shared" ref="G4:G67" si="5">IF(F4&gt;26,"drewno","gaz")</f>
        <v>drewno</v>
      </c>
      <c r="H4">
        <f t="shared" ref="H4:H9" si="6">IF(G4="drewno",F4-26,F4)</f>
        <v>472</v>
      </c>
    </row>
    <row r="5" spans="1:8" x14ac:dyDescent="0.25">
      <c r="A5" s="1">
        <v>42265</v>
      </c>
      <c r="B5" s="2">
        <f t="shared" si="0"/>
        <v>5</v>
      </c>
      <c r="C5" s="2">
        <f t="shared" si="1"/>
        <v>0</v>
      </c>
      <c r="D5" s="2">
        <f t="shared" si="2"/>
        <v>472</v>
      </c>
      <c r="E5" t="str">
        <f t="shared" si="3"/>
        <v>gaz</v>
      </c>
      <c r="F5" s="2">
        <f t="shared" si="4"/>
        <v>472</v>
      </c>
      <c r="G5" s="1" t="str">
        <f t="shared" si="5"/>
        <v>drewno</v>
      </c>
      <c r="H5">
        <f t="shared" si="6"/>
        <v>446</v>
      </c>
    </row>
    <row r="6" spans="1:8" x14ac:dyDescent="0.25">
      <c r="A6" s="1">
        <v>42266</v>
      </c>
      <c r="B6" s="2">
        <f t="shared" si="0"/>
        <v>6</v>
      </c>
      <c r="C6" s="2">
        <f t="shared" si="1"/>
        <v>0</v>
      </c>
      <c r="D6" s="2">
        <f t="shared" si="2"/>
        <v>446</v>
      </c>
      <c r="E6" t="str">
        <f t="shared" si="3"/>
        <v>drewno</v>
      </c>
      <c r="F6" s="2">
        <f t="shared" si="4"/>
        <v>420</v>
      </c>
      <c r="G6" s="1" t="str">
        <f t="shared" si="5"/>
        <v>drewno</v>
      </c>
      <c r="H6">
        <f t="shared" si="6"/>
        <v>394</v>
      </c>
    </row>
    <row r="7" spans="1:8" x14ac:dyDescent="0.25">
      <c r="A7" s="1">
        <v>42267</v>
      </c>
      <c r="B7" s="2">
        <f t="shared" si="0"/>
        <v>7</v>
      </c>
      <c r="C7" s="2">
        <f t="shared" si="1"/>
        <v>0</v>
      </c>
      <c r="D7" s="2">
        <f t="shared" si="2"/>
        <v>394</v>
      </c>
      <c r="E7" t="str">
        <f t="shared" si="3"/>
        <v>drewno</v>
      </c>
      <c r="F7" s="2">
        <f t="shared" si="4"/>
        <v>368</v>
      </c>
      <c r="G7" s="1" t="str">
        <f t="shared" si="5"/>
        <v>drewno</v>
      </c>
      <c r="H7">
        <f t="shared" si="6"/>
        <v>342</v>
      </c>
    </row>
    <row r="8" spans="1:8" x14ac:dyDescent="0.25">
      <c r="A8" s="1">
        <v>42268</v>
      </c>
      <c r="B8" s="2">
        <f t="shared" si="0"/>
        <v>1</v>
      </c>
      <c r="C8" s="2">
        <f t="shared" si="1"/>
        <v>0</v>
      </c>
      <c r="D8" s="2">
        <f t="shared" si="2"/>
        <v>342</v>
      </c>
      <c r="E8" t="str">
        <f t="shared" si="3"/>
        <v>gaz</v>
      </c>
      <c r="F8" s="2">
        <f t="shared" si="4"/>
        <v>342</v>
      </c>
      <c r="G8" s="1" t="str">
        <f t="shared" si="5"/>
        <v>drewno</v>
      </c>
      <c r="H8">
        <f t="shared" si="6"/>
        <v>316</v>
      </c>
    </row>
    <row r="9" spans="1:8" x14ac:dyDescent="0.25">
      <c r="A9" s="1">
        <v>42269</v>
      </c>
      <c r="B9" s="2">
        <f t="shared" si="0"/>
        <v>2</v>
      </c>
      <c r="C9" s="2">
        <f t="shared" si="1"/>
        <v>0</v>
      </c>
      <c r="D9" s="2">
        <f t="shared" si="2"/>
        <v>316</v>
      </c>
      <c r="E9" t="str">
        <f t="shared" si="3"/>
        <v>gaz</v>
      </c>
      <c r="F9" s="2">
        <f t="shared" si="4"/>
        <v>316</v>
      </c>
      <c r="G9" s="1" t="str">
        <f t="shared" si="5"/>
        <v>drewno</v>
      </c>
      <c r="H9">
        <f t="shared" si="6"/>
        <v>290</v>
      </c>
    </row>
    <row r="10" spans="1:8" x14ac:dyDescent="0.25">
      <c r="A10" s="1">
        <v>42270</v>
      </c>
      <c r="B10" s="2">
        <f t="shared" si="0"/>
        <v>3</v>
      </c>
      <c r="C10" s="2">
        <f t="shared" si="1"/>
        <v>0</v>
      </c>
      <c r="D10" s="2">
        <f t="shared" ref="D10:D15" si="7">H9</f>
        <v>290</v>
      </c>
      <c r="E10" t="str">
        <f t="shared" ref="E10:E15" si="8">IF(OR(B10=1,B10=2,B10=3,B10=4,B10=5),"gaz",IF(D10&gt;26,"drewno","gaz"))</f>
        <v>gaz</v>
      </c>
      <c r="F10" s="2">
        <f t="shared" ref="F10:F15" si="9">IF(E10="drewno",D10-26,D10)+C10</f>
        <v>290</v>
      </c>
      <c r="G10" s="1" t="str">
        <f t="shared" si="5"/>
        <v>drewno</v>
      </c>
      <c r="H10">
        <f t="shared" ref="H10:H15" si="10">IF(G10="drewno",F10-26,F10)</f>
        <v>264</v>
      </c>
    </row>
    <row r="11" spans="1:8" x14ac:dyDescent="0.25">
      <c r="A11" s="1">
        <v>42271</v>
      </c>
      <c r="B11" s="2">
        <f t="shared" si="0"/>
        <v>4</v>
      </c>
      <c r="C11" s="2">
        <f t="shared" si="1"/>
        <v>0</v>
      </c>
      <c r="D11" s="2">
        <f t="shared" si="7"/>
        <v>264</v>
      </c>
      <c r="E11" t="str">
        <f t="shared" si="8"/>
        <v>gaz</v>
      </c>
      <c r="F11" s="2">
        <f t="shared" si="9"/>
        <v>264</v>
      </c>
      <c r="G11" s="1" t="str">
        <f t="shared" si="5"/>
        <v>drewno</v>
      </c>
      <c r="H11">
        <f t="shared" si="10"/>
        <v>238</v>
      </c>
    </row>
    <row r="12" spans="1:8" x14ac:dyDescent="0.25">
      <c r="A12" s="1">
        <v>42272</v>
      </c>
      <c r="B12" s="2">
        <f t="shared" si="0"/>
        <v>5</v>
      </c>
      <c r="C12" s="2">
        <f t="shared" si="1"/>
        <v>0</v>
      </c>
      <c r="D12" s="2">
        <f t="shared" si="7"/>
        <v>238</v>
      </c>
      <c r="E12" t="str">
        <f t="shared" si="8"/>
        <v>gaz</v>
      </c>
      <c r="F12" s="2">
        <f t="shared" si="9"/>
        <v>238</v>
      </c>
      <c r="G12" s="1" t="str">
        <f t="shared" si="5"/>
        <v>drewno</v>
      </c>
      <c r="H12">
        <f t="shared" si="10"/>
        <v>212</v>
      </c>
    </row>
    <row r="13" spans="1:8" x14ac:dyDescent="0.25">
      <c r="A13" s="1">
        <v>42273</v>
      </c>
      <c r="B13" s="2">
        <f t="shared" si="0"/>
        <v>6</v>
      </c>
      <c r="C13" s="2">
        <f t="shared" si="1"/>
        <v>0</v>
      </c>
      <c r="D13" s="2">
        <f t="shared" si="7"/>
        <v>212</v>
      </c>
      <c r="E13" t="str">
        <f t="shared" si="8"/>
        <v>drewno</v>
      </c>
      <c r="F13" s="2">
        <f t="shared" si="9"/>
        <v>186</v>
      </c>
      <c r="G13" s="1" t="str">
        <f t="shared" si="5"/>
        <v>drewno</v>
      </c>
      <c r="H13">
        <f t="shared" si="10"/>
        <v>160</v>
      </c>
    </row>
    <row r="14" spans="1:8" x14ac:dyDescent="0.25">
      <c r="A14" s="1">
        <v>42274</v>
      </c>
      <c r="B14" s="2">
        <f t="shared" si="0"/>
        <v>7</v>
      </c>
      <c r="C14" s="2">
        <f t="shared" si="1"/>
        <v>0</v>
      </c>
      <c r="D14" s="2">
        <f t="shared" si="7"/>
        <v>160</v>
      </c>
      <c r="E14" t="str">
        <f t="shared" si="8"/>
        <v>drewno</v>
      </c>
      <c r="F14" s="2">
        <f t="shared" si="9"/>
        <v>134</v>
      </c>
      <c r="G14" s="1" t="str">
        <f t="shared" si="5"/>
        <v>drewno</v>
      </c>
      <c r="H14">
        <f t="shared" si="10"/>
        <v>108</v>
      </c>
    </row>
    <row r="15" spans="1:8" x14ac:dyDescent="0.25">
      <c r="A15" s="1">
        <v>42275</v>
      </c>
      <c r="B15" s="2">
        <f t="shared" si="0"/>
        <v>1</v>
      </c>
      <c r="C15" s="2">
        <f t="shared" si="1"/>
        <v>0</v>
      </c>
      <c r="D15" s="2">
        <f t="shared" si="7"/>
        <v>108</v>
      </c>
      <c r="E15" t="str">
        <f t="shared" si="8"/>
        <v>gaz</v>
      </c>
      <c r="F15" s="2">
        <f t="shared" si="9"/>
        <v>108</v>
      </c>
      <c r="G15" s="1" t="str">
        <f t="shared" si="5"/>
        <v>drewno</v>
      </c>
      <c r="H15">
        <f t="shared" si="10"/>
        <v>82</v>
      </c>
    </row>
    <row r="16" spans="1:8" x14ac:dyDescent="0.25">
      <c r="A16" s="1">
        <v>42276</v>
      </c>
      <c r="B16" s="2">
        <f t="shared" si="0"/>
        <v>2</v>
      </c>
      <c r="C16" s="2">
        <f t="shared" si="1"/>
        <v>0</v>
      </c>
      <c r="D16" s="2">
        <f>H15</f>
        <v>82</v>
      </c>
      <c r="E16" t="str">
        <f>IF(OR(B16=1,B16=2,B16=3,B16=4,B16=5),"gaz",IF(D16&gt;26,"drewno","gaz"))</f>
        <v>gaz</v>
      </c>
      <c r="F16" s="2">
        <f>IF(E16="drewno",D16-26,D16)+C16</f>
        <v>82</v>
      </c>
      <c r="G16" s="1" t="str">
        <f>IF(F16&gt;26,"drewno","gaz")</f>
        <v>drewno</v>
      </c>
      <c r="H16">
        <f>IF(G16="drewno",F16-26,F16)</f>
        <v>56</v>
      </c>
    </row>
    <row r="17" spans="1:8" x14ac:dyDescent="0.25">
      <c r="A17" s="1">
        <v>42277</v>
      </c>
      <c r="B17" s="2">
        <f t="shared" si="0"/>
        <v>3</v>
      </c>
      <c r="C17" s="2">
        <f t="shared" si="1"/>
        <v>0</v>
      </c>
      <c r="D17" s="2">
        <f t="shared" ref="D17:D18" si="11">H16</f>
        <v>56</v>
      </c>
      <c r="E17" t="str">
        <f t="shared" ref="E17:E18" si="12">IF(OR(B17=1,B17=2,B17=3,B17=4,B17=5),"gaz",IF(D17&gt;26,"drewno","gaz"))</f>
        <v>gaz</v>
      </c>
      <c r="F17" s="2">
        <f t="shared" ref="F17:F18" si="13">IF(E17="drewno",D17-26,D17)+C17</f>
        <v>56</v>
      </c>
      <c r="G17" s="1" t="str">
        <f t="shared" si="5"/>
        <v>drewno</v>
      </c>
      <c r="H17">
        <f t="shared" ref="H17:H18" si="14">IF(G17="drewno",F17-26,F17)</f>
        <v>30</v>
      </c>
    </row>
    <row r="18" spans="1:8" x14ac:dyDescent="0.25">
      <c r="A18" s="1">
        <v>42278</v>
      </c>
      <c r="B18" s="2">
        <f t="shared" si="0"/>
        <v>4</v>
      </c>
      <c r="C18" s="2">
        <f t="shared" si="1"/>
        <v>0</v>
      </c>
      <c r="D18" s="2">
        <f t="shared" si="11"/>
        <v>30</v>
      </c>
      <c r="E18" t="str">
        <f t="shared" si="12"/>
        <v>gaz</v>
      </c>
      <c r="F18" s="2">
        <f t="shared" si="13"/>
        <v>30</v>
      </c>
      <c r="G18" s="1" t="str">
        <f t="shared" si="5"/>
        <v>drewno</v>
      </c>
      <c r="H18">
        <f t="shared" si="14"/>
        <v>4</v>
      </c>
    </row>
    <row r="19" spans="1:8" x14ac:dyDescent="0.25">
      <c r="A19" s="1">
        <v>42279</v>
      </c>
      <c r="B19" s="2">
        <f t="shared" si="0"/>
        <v>5</v>
      </c>
      <c r="C19" s="2">
        <f t="shared" si="1"/>
        <v>300</v>
      </c>
      <c r="D19" s="2">
        <f>H18</f>
        <v>4</v>
      </c>
      <c r="E19" t="str">
        <f>IF(OR(B19=1,B19=2,B19=3,B19=4,B19=5),"gaz",IF(D19&gt;26,"drewno","gaz"))</f>
        <v>gaz</v>
      </c>
      <c r="F19" s="2">
        <f>IF(E19="drewno",D19-26,D19)+C19</f>
        <v>304</v>
      </c>
      <c r="G19" s="1" t="str">
        <f>IF(F19&gt;26,"drewno","gaz")</f>
        <v>drewno</v>
      </c>
      <c r="H19">
        <f>IF(G19="drewno",F19-26,F19)</f>
        <v>278</v>
      </c>
    </row>
    <row r="20" spans="1:8" x14ac:dyDescent="0.25">
      <c r="A20" s="1">
        <v>42280</v>
      </c>
      <c r="B20" s="2">
        <f t="shared" si="0"/>
        <v>6</v>
      </c>
      <c r="C20" s="2">
        <f t="shared" si="1"/>
        <v>0</v>
      </c>
      <c r="D20" s="2">
        <f t="shared" ref="D20:D30" si="15">H19</f>
        <v>278</v>
      </c>
      <c r="E20" t="str">
        <f t="shared" ref="E20:E30" si="16">IF(OR(B20=1,B20=2,B20=3,B20=4,B20=5),"gaz",IF(D20&gt;26,"drewno","gaz"))</f>
        <v>drewno</v>
      </c>
      <c r="F20" s="2">
        <f t="shared" ref="F20:F30" si="17">IF(E20="drewno",D20-26,D20)+C20</f>
        <v>252</v>
      </c>
      <c r="G20" s="1" t="str">
        <f t="shared" si="5"/>
        <v>drewno</v>
      </c>
      <c r="H20">
        <f t="shared" ref="H20:H30" si="18">IF(G20="drewno",F20-26,F20)</f>
        <v>226</v>
      </c>
    </row>
    <row r="21" spans="1:8" x14ac:dyDescent="0.25">
      <c r="A21" s="1">
        <v>42281</v>
      </c>
      <c r="B21" s="2">
        <f t="shared" si="0"/>
        <v>7</v>
      </c>
      <c r="C21" s="2">
        <f t="shared" si="1"/>
        <v>0</v>
      </c>
      <c r="D21" s="2">
        <f t="shared" si="15"/>
        <v>226</v>
      </c>
      <c r="E21" t="str">
        <f t="shared" si="16"/>
        <v>drewno</v>
      </c>
      <c r="F21" s="2">
        <f t="shared" si="17"/>
        <v>200</v>
      </c>
      <c r="G21" s="1" t="str">
        <f t="shared" si="5"/>
        <v>drewno</v>
      </c>
      <c r="H21">
        <f t="shared" si="18"/>
        <v>174</v>
      </c>
    </row>
    <row r="22" spans="1:8" x14ac:dyDescent="0.25">
      <c r="A22" s="1">
        <v>42282</v>
      </c>
      <c r="B22" s="2">
        <f t="shared" si="0"/>
        <v>1</v>
      </c>
      <c r="C22" s="2">
        <f t="shared" si="1"/>
        <v>0</v>
      </c>
      <c r="D22" s="2">
        <f t="shared" si="15"/>
        <v>174</v>
      </c>
      <c r="E22" t="str">
        <f t="shared" si="16"/>
        <v>gaz</v>
      </c>
      <c r="F22" s="2">
        <f t="shared" si="17"/>
        <v>174</v>
      </c>
      <c r="G22" s="1" t="str">
        <f t="shared" si="5"/>
        <v>drewno</v>
      </c>
      <c r="H22">
        <f t="shared" si="18"/>
        <v>148</v>
      </c>
    </row>
    <row r="23" spans="1:8" x14ac:dyDescent="0.25">
      <c r="A23" s="1">
        <v>42283</v>
      </c>
      <c r="B23" s="2">
        <f t="shared" si="0"/>
        <v>2</v>
      </c>
      <c r="C23" s="2">
        <f t="shared" si="1"/>
        <v>0</v>
      </c>
      <c r="D23" s="2">
        <f t="shared" si="15"/>
        <v>148</v>
      </c>
      <c r="E23" t="str">
        <f t="shared" si="16"/>
        <v>gaz</v>
      </c>
      <c r="F23" s="2">
        <f t="shared" si="17"/>
        <v>148</v>
      </c>
      <c r="G23" s="1" t="str">
        <f t="shared" si="5"/>
        <v>drewno</v>
      </c>
      <c r="H23">
        <f t="shared" si="18"/>
        <v>122</v>
      </c>
    </row>
    <row r="24" spans="1:8" x14ac:dyDescent="0.25">
      <c r="A24" s="1">
        <v>42284</v>
      </c>
      <c r="B24" s="2">
        <f t="shared" si="0"/>
        <v>3</v>
      </c>
      <c r="C24" s="2">
        <f t="shared" si="1"/>
        <v>0</v>
      </c>
      <c r="D24" s="2">
        <f t="shared" si="15"/>
        <v>122</v>
      </c>
      <c r="E24" t="str">
        <f t="shared" si="16"/>
        <v>gaz</v>
      </c>
      <c r="F24" s="2">
        <f t="shared" si="17"/>
        <v>122</v>
      </c>
      <c r="G24" s="1" t="str">
        <f t="shared" si="5"/>
        <v>drewno</v>
      </c>
      <c r="H24">
        <f t="shared" si="18"/>
        <v>96</v>
      </c>
    </row>
    <row r="25" spans="1:8" x14ac:dyDescent="0.25">
      <c r="A25" s="1">
        <v>42285</v>
      </c>
      <c r="B25" s="2">
        <f t="shared" si="0"/>
        <v>4</v>
      </c>
      <c r="C25" s="2">
        <f t="shared" si="1"/>
        <v>0</v>
      </c>
      <c r="D25" s="2">
        <f t="shared" si="15"/>
        <v>96</v>
      </c>
      <c r="E25" t="str">
        <f t="shared" si="16"/>
        <v>gaz</v>
      </c>
      <c r="F25" s="2">
        <f t="shared" si="17"/>
        <v>96</v>
      </c>
      <c r="G25" s="1" t="str">
        <f t="shared" si="5"/>
        <v>drewno</v>
      </c>
      <c r="H25">
        <f t="shared" si="18"/>
        <v>70</v>
      </c>
    </row>
    <row r="26" spans="1:8" x14ac:dyDescent="0.25">
      <c r="A26" s="1">
        <v>42286</v>
      </c>
      <c r="B26" s="2">
        <f t="shared" si="0"/>
        <v>5</v>
      </c>
      <c r="C26" s="2">
        <f t="shared" si="1"/>
        <v>300</v>
      </c>
      <c r="D26" s="2">
        <f t="shared" si="15"/>
        <v>70</v>
      </c>
      <c r="E26" t="str">
        <f t="shared" si="16"/>
        <v>gaz</v>
      </c>
      <c r="F26" s="2">
        <f t="shared" si="17"/>
        <v>370</v>
      </c>
      <c r="G26" s="1" t="str">
        <f t="shared" si="5"/>
        <v>drewno</v>
      </c>
      <c r="H26">
        <f t="shared" si="18"/>
        <v>344</v>
      </c>
    </row>
    <row r="27" spans="1:8" x14ac:dyDescent="0.25">
      <c r="A27" s="1">
        <v>42287</v>
      </c>
      <c r="B27" s="2">
        <f t="shared" si="0"/>
        <v>6</v>
      </c>
      <c r="C27" s="2">
        <f t="shared" si="1"/>
        <v>0</v>
      </c>
      <c r="D27" s="2">
        <f t="shared" si="15"/>
        <v>344</v>
      </c>
      <c r="E27" t="str">
        <f t="shared" si="16"/>
        <v>drewno</v>
      </c>
      <c r="F27" s="2">
        <f t="shared" si="17"/>
        <v>318</v>
      </c>
      <c r="G27" s="1" t="str">
        <f t="shared" si="5"/>
        <v>drewno</v>
      </c>
      <c r="H27">
        <f t="shared" si="18"/>
        <v>292</v>
      </c>
    </row>
    <row r="28" spans="1:8" x14ac:dyDescent="0.25">
      <c r="A28" s="1">
        <v>42288</v>
      </c>
      <c r="B28" s="2">
        <f t="shared" si="0"/>
        <v>7</v>
      </c>
      <c r="C28" s="2">
        <f t="shared" si="1"/>
        <v>0</v>
      </c>
      <c r="D28" s="2">
        <f t="shared" si="15"/>
        <v>292</v>
      </c>
      <c r="E28" t="str">
        <f t="shared" si="16"/>
        <v>drewno</v>
      </c>
      <c r="F28" s="2">
        <f t="shared" si="17"/>
        <v>266</v>
      </c>
      <c r="G28" s="1" t="str">
        <f t="shared" si="5"/>
        <v>drewno</v>
      </c>
      <c r="H28">
        <f t="shared" si="18"/>
        <v>240</v>
      </c>
    </row>
    <row r="29" spans="1:8" x14ac:dyDescent="0.25">
      <c r="A29" s="1">
        <v>42289</v>
      </c>
      <c r="B29" s="2">
        <f t="shared" si="0"/>
        <v>1</v>
      </c>
      <c r="C29" s="2">
        <f t="shared" si="1"/>
        <v>0</v>
      </c>
      <c r="D29" s="2">
        <f t="shared" si="15"/>
        <v>240</v>
      </c>
      <c r="E29" t="str">
        <f t="shared" si="16"/>
        <v>gaz</v>
      </c>
      <c r="F29" s="2">
        <f t="shared" si="17"/>
        <v>240</v>
      </c>
      <c r="G29" s="1" t="str">
        <f t="shared" si="5"/>
        <v>drewno</v>
      </c>
      <c r="H29">
        <f t="shared" si="18"/>
        <v>214</v>
      </c>
    </row>
    <row r="30" spans="1:8" x14ac:dyDescent="0.25">
      <c r="A30" s="1">
        <v>42290</v>
      </c>
      <c r="B30" s="2">
        <f t="shared" si="0"/>
        <v>2</v>
      </c>
      <c r="C30" s="2">
        <f t="shared" si="1"/>
        <v>0</v>
      </c>
      <c r="D30" s="2">
        <f t="shared" si="15"/>
        <v>214</v>
      </c>
      <c r="E30" t="str">
        <f t="shared" si="16"/>
        <v>gaz</v>
      </c>
      <c r="F30" s="2">
        <f t="shared" si="17"/>
        <v>214</v>
      </c>
      <c r="G30" s="1" t="str">
        <f t="shared" si="5"/>
        <v>drewno</v>
      </c>
      <c r="H30">
        <f t="shared" si="18"/>
        <v>188</v>
      </c>
    </row>
    <row r="31" spans="1:8" x14ac:dyDescent="0.25">
      <c r="A31" s="1">
        <v>42291</v>
      </c>
      <c r="B31" s="2">
        <f t="shared" si="0"/>
        <v>3</v>
      </c>
      <c r="C31" s="2">
        <f t="shared" si="1"/>
        <v>0</v>
      </c>
      <c r="D31" s="2">
        <f>H30</f>
        <v>188</v>
      </c>
      <c r="E31" t="str">
        <f>IF(OR(B31=1,B31=2,B31=3,B31=4,B31=5),"gaz",IF(D31&gt;26,"drewno","gaz"))</f>
        <v>gaz</v>
      </c>
      <c r="F31" s="2">
        <f>IF(E31="drewno",D31-26,D31)+C31</f>
        <v>188</v>
      </c>
      <c r="G31" s="1" t="str">
        <f>IF(F31&gt;26,"drewno","gaz")</f>
        <v>drewno</v>
      </c>
      <c r="H31">
        <f>IF(G31="drewno",F31-26,F31)</f>
        <v>162</v>
      </c>
    </row>
    <row r="32" spans="1:8" x14ac:dyDescent="0.25">
      <c r="A32" s="1">
        <v>42292</v>
      </c>
      <c r="B32" s="2">
        <f t="shared" si="0"/>
        <v>4</v>
      </c>
      <c r="C32" s="2">
        <f t="shared" si="1"/>
        <v>0</v>
      </c>
      <c r="D32" s="2">
        <f t="shared" ref="D32:D37" si="19">H31</f>
        <v>162</v>
      </c>
      <c r="E32" t="str">
        <f t="shared" ref="E32:E37" si="20">IF(OR(B32=1,B32=2,B32=3,B32=4,B32=5),"gaz",IF(D32&gt;26,"drewno","gaz"))</f>
        <v>gaz</v>
      </c>
      <c r="F32" s="2">
        <f t="shared" ref="F32:F37" si="21">IF(E32="drewno",D32-26,D32)+C32</f>
        <v>162</v>
      </c>
      <c r="G32" s="1" t="str">
        <f t="shared" si="5"/>
        <v>drewno</v>
      </c>
      <c r="H32">
        <f t="shared" ref="H32:H37" si="22">IF(G32="drewno",F32-26,F32)</f>
        <v>136</v>
      </c>
    </row>
    <row r="33" spans="1:8" x14ac:dyDescent="0.25">
      <c r="A33" s="1">
        <v>42293</v>
      </c>
      <c r="B33" s="2">
        <f t="shared" si="0"/>
        <v>5</v>
      </c>
      <c r="C33" s="2">
        <f t="shared" si="1"/>
        <v>0</v>
      </c>
      <c r="D33" s="2">
        <f t="shared" si="19"/>
        <v>136</v>
      </c>
      <c r="E33" t="str">
        <f t="shared" si="20"/>
        <v>gaz</v>
      </c>
      <c r="F33" s="2">
        <f t="shared" si="21"/>
        <v>136</v>
      </c>
      <c r="G33" s="1" t="str">
        <f t="shared" si="5"/>
        <v>drewno</v>
      </c>
      <c r="H33">
        <f t="shared" si="22"/>
        <v>110</v>
      </c>
    </row>
    <row r="34" spans="1:8" x14ac:dyDescent="0.25">
      <c r="A34" s="1">
        <v>42294</v>
      </c>
      <c r="B34" s="2">
        <f t="shared" si="0"/>
        <v>6</v>
      </c>
      <c r="C34" s="2">
        <f t="shared" si="1"/>
        <v>0</v>
      </c>
      <c r="D34" s="2">
        <f t="shared" si="19"/>
        <v>110</v>
      </c>
      <c r="E34" t="str">
        <f t="shared" si="20"/>
        <v>drewno</v>
      </c>
      <c r="F34" s="2">
        <f t="shared" si="21"/>
        <v>84</v>
      </c>
      <c r="G34" s="1" t="str">
        <f t="shared" si="5"/>
        <v>drewno</v>
      </c>
      <c r="H34">
        <f t="shared" si="22"/>
        <v>58</v>
      </c>
    </row>
    <row r="35" spans="1:8" x14ac:dyDescent="0.25">
      <c r="A35" s="1">
        <v>42295</v>
      </c>
      <c r="B35" s="2">
        <f t="shared" si="0"/>
        <v>7</v>
      </c>
      <c r="C35" s="2">
        <f t="shared" si="1"/>
        <v>0</v>
      </c>
      <c r="D35" s="2">
        <f t="shared" si="19"/>
        <v>58</v>
      </c>
      <c r="E35" t="str">
        <f t="shared" si="20"/>
        <v>drewno</v>
      </c>
      <c r="F35" s="2">
        <f t="shared" si="21"/>
        <v>32</v>
      </c>
      <c r="G35" s="1" t="str">
        <f t="shared" si="5"/>
        <v>drewno</v>
      </c>
      <c r="H35">
        <f t="shared" si="22"/>
        <v>6</v>
      </c>
    </row>
    <row r="36" spans="1:8" x14ac:dyDescent="0.25">
      <c r="A36" s="1">
        <v>42296</v>
      </c>
      <c r="B36" s="2">
        <f t="shared" si="0"/>
        <v>1</v>
      </c>
      <c r="C36" s="2">
        <f t="shared" si="1"/>
        <v>0</v>
      </c>
      <c r="D36" s="2">
        <f t="shared" si="19"/>
        <v>6</v>
      </c>
      <c r="E36" t="str">
        <f t="shared" si="20"/>
        <v>gaz</v>
      </c>
      <c r="F36" s="2">
        <f t="shared" si="21"/>
        <v>6</v>
      </c>
      <c r="G36" s="1" t="str">
        <f t="shared" si="5"/>
        <v>gaz</v>
      </c>
      <c r="H36">
        <f t="shared" si="22"/>
        <v>6</v>
      </c>
    </row>
    <row r="37" spans="1:8" x14ac:dyDescent="0.25">
      <c r="A37" s="1">
        <v>42297</v>
      </c>
      <c r="B37" s="2">
        <f t="shared" si="0"/>
        <v>2</v>
      </c>
      <c r="C37" s="2">
        <f t="shared" si="1"/>
        <v>0</v>
      </c>
      <c r="D37" s="2">
        <f t="shared" si="19"/>
        <v>6</v>
      </c>
      <c r="E37" t="str">
        <f t="shared" si="20"/>
        <v>gaz</v>
      </c>
      <c r="F37" s="2">
        <f t="shared" si="21"/>
        <v>6</v>
      </c>
      <c r="G37" s="1" t="str">
        <f t="shared" si="5"/>
        <v>gaz</v>
      </c>
      <c r="H37">
        <f t="shared" si="22"/>
        <v>6</v>
      </c>
    </row>
    <row r="38" spans="1:8" x14ac:dyDescent="0.25">
      <c r="A38" s="1">
        <v>42298</v>
      </c>
      <c r="B38" s="2">
        <f t="shared" si="0"/>
        <v>3</v>
      </c>
      <c r="C38" s="2">
        <f t="shared" si="1"/>
        <v>0</v>
      </c>
      <c r="D38" s="2">
        <f>H37</f>
        <v>6</v>
      </c>
      <c r="E38" t="str">
        <f>IF(OR(B38=1,B38=2,B38=3,B38=4,B38=5),"gaz",IF(D38&gt;26,"drewno","gaz"))</f>
        <v>gaz</v>
      </c>
      <c r="F38" s="2">
        <f>IF(E38="drewno",D38-26,D38)+C38</f>
        <v>6</v>
      </c>
      <c r="G38" s="1" t="str">
        <f>IF(F38&gt;26,"drewno","gaz")</f>
        <v>gaz</v>
      </c>
      <c r="H38">
        <f>IF(G38="drewno",F38-26,F38)</f>
        <v>6</v>
      </c>
    </row>
    <row r="39" spans="1:8" x14ac:dyDescent="0.25">
      <c r="A39" s="1">
        <v>42299</v>
      </c>
      <c r="B39" s="2">
        <f t="shared" si="0"/>
        <v>4</v>
      </c>
      <c r="C39" s="2">
        <f t="shared" si="1"/>
        <v>0</v>
      </c>
      <c r="D39" s="2">
        <f t="shared" ref="D39:D43" si="23">H38</f>
        <v>6</v>
      </c>
      <c r="E39" t="str">
        <f t="shared" ref="E39:E43" si="24">IF(OR(B39=1,B39=2,B39=3,B39=4,B39=5),"gaz",IF(D39&gt;26,"drewno","gaz"))</f>
        <v>gaz</v>
      </c>
      <c r="F39" s="2">
        <f t="shared" ref="F39:F43" si="25">IF(E39="drewno",D39-26,D39)+C39</f>
        <v>6</v>
      </c>
      <c r="G39" s="1" t="str">
        <f t="shared" si="5"/>
        <v>gaz</v>
      </c>
      <c r="H39">
        <f t="shared" ref="H39:H43" si="26">IF(G39="drewno",F39-26,F39)</f>
        <v>6</v>
      </c>
    </row>
    <row r="40" spans="1:8" x14ac:dyDescent="0.25">
      <c r="A40" s="1">
        <v>42300</v>
      </c>
      <c r="B40" s="2">
        <f t="shared" si="0"/>
        <v>5</v>
      </c>
      <c r="C40" s="2">
        <f t="shared" si="1"/>
        <v>300</v>
      </c>
      <c r="D40" s="2">
        <f t="shared" si="23"/>
        <v>6</v>
      </c>
      <c r="E40" t="str">
        <f t="shared" si="24"/>
        <v>gaz</v>
      </c>
      <c r="F40" s="2">
        <f t="shared" si="25"/>
        <v>306</v>
      </c>
      <c r="G40" s="1" t="str">
        <f t="shared" si="5"/>
        <v>drewno</v>
      </c>
      <c r="H40">
        <f t="shared" si="26"/>
        <v>280</v>
      </c>
    </row>
    <row r="41" spans="1:8" x14ac:dyDescent="0.25">
      <c r="A41" s="1">
        <v>42301</v>
      </c>
      <c r="B41" s="2">
        <f t="shared" si="0"/>
        <v>6</v>
      </c>
      <c r="C41" s="2">
        <f t="shared" si="1"/>
        <v>0</v>
      </c>
      <c r="D41" s="2">
        <f t="shared" si="23"/>
        <v>280</v>
      </c>
      <c r="E41" t="str">
        <f t="shared" si="24"/>
        <v>drewno</v>
      </c>
      <c r="F41" s="2">
        <f t="shared" si="25"/>
        <v>254</v>
      </c>
      <c r="G41" s="1" t="str">
        <f t="shared" si="5"/>
        <v>drewno</v>
      </c>
      <c r="H41">
        <f t="shared" si="26"/>
        <v>228</v>
      </c>
    </row>
    <row r="42" spans="1:8" x14ac:dyDescent="0.25">
      <c r="A42" s="1">
        <v>42302</v>
      </c>
      <c r="B42" s="2">
        <f t="shared" si="0"/>
        <v>7</v>
      </c>
      <c r="C42" s="2">
        <f t="shared" si="1"/>
        <v>0</v>
      </c>
      <c r="D42" s="2">
        <f t="shared" si="23"/>
        <v>228</v>
      </c>
      <c r="E42" t="str">
        <f t="shared" si="24"/>
        <v>drewno</v>
      </c>
      <c r="F42" s="2">
        <f t="shared" si="25"/>
        <v>202</v>
      </c>
      <c r="G42" s="1" t="str">
        <f t="shared" si="5"/>
        <v>drewno</v>
      </c>
      <c r="H42">
        <f t="shared" si="26"/>
        <v>176</v>
      </c>
    </row>
    <row r="43" spans="1:8" x14ac:dyDescent="0.25">
      <c r="A43" s="1">
        <v>42303</v>
      </c>
      <c r="B43" s="2">
        <f t="shared" si="0"/>
        <v>1</v>
      </c>
      <c r="C43" s="2">
        <f t="shared" si="1"/>
        <v>0</v>
      </c>
      <c r="D43" s="2">
        <f t="shared" si="23"/>
        <v>176</v>
      </c>
      <c r="E43" t="str">
        <f t="shared" si="24"/>
        <v>gaz</v>
      </c>
      <c r="F43" s="2">
        <f t="shared" si="25"/>
        <v>176</v>
      </c>
      <c r="G43" s="1" t="str">
        <f t="shared" si="5"/>
        <v>drewno</v>
      </c>
      <c r="H43">
        <f t="shared" si="26"/>
        <v>150</v>
      </c>
    </row>
    <row r="44" spans="1:8" x14ac:dyDescent="0.25">
      <c r="A44" s="1">
        <v>42304</v>
      </c>
      <c r="B44" s="2">
        <f t="shared" si="0"/>
        <v>2</v>
      </c>
      <c r="C44" s="2">
        <f t="shared" si="1"/>
        <v>0</v>
      </c>
      <c r="D44" s="2">
        <f>H43</f>
        <v>150</v>
      </c>
      <c r="E44" t="str">
        <f>IF(OR(B44=1,B44=2,B44=3,B44=4,B44=5),"gaz",IF(D44&gt;26,"drewno","gaz"))</f>
        <v>gaz</v>
      </c>
      <c r="F44" s="2">
        <f>IF(E44="drewno",D44-26,D44)+C44</f>
        <v>150</v>
      </c>
      <c r="G44" s="1" t="str">
        <f>IF(F44&gt;26,"drewno","gaz")</f>
        <v>drewno</v>
      </c>
      <c r="H44">
        <f>IF(G44="drewno",F44-26,F44)</f>
        <v>124</v>
      </c>
    </row>
    <row r="45" spans="1:8" x14ac:dyDescent="0.25">
      <c r="A45" s="1">
        <v>42305</v>
      </c>
      <c r="B45" s="2">
        <f t="shared" si="0"/>
        <v>3</v>
      </c>
      <c r="C45" s="2">
        <f t="shared" si="1"/>
        <v>0</v>
      </c>
      <c r="D45" s="2">
        <f t="shared" ref="D45:D52" si="27">H44</f>
        <v>124</v>
      </c>
      <c r="E45" t="str">
        <f t="shared" ref="E45:E52" si="28">IF(OR(B45=1,B45=2,B45=3,B45=4,B45=5),"gaz",IF(D45&gt;26,"drewno","gaz"))</f>
        <v>gaz</v>
      </c>
      <c r="F45" s="2">
        <f t="shared" ref="F45:F52" si="29">IF(E45="drewno",D45-26,D45)+C45</f>
        <v>124</v>
      </c>
      <c r="G45" s="1" t="str">
        <f t="shared" si="5"/>
        <v>drewno</v>
      </c>
      <c r="H45">
        <f t="shared" ref="H45:H52" si="30">IF(G45="drewno",F45-26,F45)</f>
        <v>98</v>
      </c>
    </row>
    <row r="46" spans="1:8" x14ac:dyDescent="0.25">
      <c r="A46" s="1">
        <v>42306</v>
      </c>
      <c r="B46" s="2">
        <f t="shared" si="0"/>
        <v>4</v>
      </c>
      <c r="C46" s="2">
        <f t="shared" si="1"/>
        <v>0</v>
      </c>
      <c r="D46" s="2">
        <f t="shared" si="27"/>
        <v>98</v>
      </c>
      <c r="E46" t="str">
        <f t="shared" si="28"/>
        <v>gaz</v>
      </c>
      <c r="F46" s="2">
        <f t="shared" si="29"/>
        <v>98</v>
      </c>
      <c r="G46" s="1" t="str">
        <f t="shared" si="5"/>
        <v>drewno</v>
      </c>
      <c r="H46">
        <f t="shared" si="30"/>
        <v>72</v>
      </c>
    </row>
    <row r="47" spans="1:8" x14ac:dyDescent="0.25">
      <c r="A47" s="1">
        <v>42307</v>
      </c>
      <c r="B47" s="2">
        <f t="shared" si="0"/>
        <v>5</v>
      </c>
      <c r="C47" s="2">
        <f t="shared" si="1"/>
        <v>300</v>
      </c>
      <c r="D47" s="2">
        <f t="shared" si="27"/>
        <v>72</v>
      </c>
      <c r="E47" t="str">
        <f t="shared" si="28"/>
        <v>gaz</v>
      </c>
      <c r="F47" s="2">
        <f t="shared" si="29"/>
        <v>372</v>
      </c>
      <c r="G47" s="1" t="str">
        <f t="shared" si="5"/>
        <v>drewno</v>
      </c>
      <c r="H47">
        <f t="shared" si="30"/>
        <v>346</v>
      </c>
    </row>
    <row r="48" spans="1:8" x14ac:dyDescent="0.25">
      <c r="A48" s="1">
        <v>42308</v>
      </c>
      <c r="B48" s="2">
        <f t="shared" si="0"/>
        <v>6</v>
      </c>
      <c r="C48" s="2">
        <f t="shared" si="1"/>
        <v>0</v>
      </c>
      <c r="D48" s="2">
        <f t="shared" si="27"/>
        <v>346</v>
      </c>
      <c r="E48" t="str">
        <f t="shared" si="28"/>
        <v>drewno</v>
      </c>
      <c r="F48" s="2">
        <f t="shared" si="29"/>
        <v>320</v>
      </c>
      <c r="G48" s="1" t="str">
        <f t="shared" si="5"/>
        <v>drewno</v>
      </c>
      <c r="H48">
        <f t="shared" si="30"/>
        <v>294</v>
      </c>
    </row>
    <row r="49" spans="1:8" x14ac:dyDescent="0.25">
      <c r="A49" s="1">
        <v>42309</v>
      </c>
      <c r="B49" s="2">
        <f t="shared" si="0"/>
        <v>7</v>
      </c>
      <c r="C49" s="2">
        <f t="shared" si="1"/>
        <v>0</v>
      </c>
      <c r="D49" s="2">
        <f t="shared" si="27"/>
        <v>294</v>
      </c>
      <c r="E49" t="str">
        <f t="shared" si="28"/>
        <v>drewno</v>
      </c>
      <c r="F49" s="2">
        <f t="shared" si="29"/>
        <v>268</v>
      </c>
      <c r="G49" s="1" t="str">
        <f t="shared" si="5"/>
        <v>drewno</v>
      </c>
      <c r="H49">
        <f t="shared" si="30"/>
        <v>242</v>
      </c>
    </row>
    <row r="50" spans="1:8" x14ac:dyDescent="0.25">
      <c r="A50" s="1">
        <v>42310</v>
      </c>
      <c r="B50" s="2">
        <f t="shared" si="0"/>
        <v>1</v>
      </c>
      <c r="C50" s="2">
        <f t="shared" si="1"/>
        <v>0</v>
      </c>
      <c r="D50" s="2">
        <f t="shared" si="27"/>
        <v>242</v>
      </c>
      <c r="E50" t="str">
        <f t="shared" si="28"/>
        <v>gaz</v>
      </c>
      <c r="F50" s="2">
        <f t="shared" si="29"/>
        <v>242</v>
      </c>
      <c r="G50" s="1" t="str">
        <f t="shared" si="5"/>
        <v>drewno</v>
      </c>
      <c r="H50">
        <f t="shared" si="30"/>
        <v>216</v>
      </c>
    </row>
    <row r="51" spans="1:8" x14ac:dyDescent="0.25">
      <c r="A51" s="1">
        <v>42311</v>
      </c>
      <c r="B51" s="2">
        <f t="shared" si="0"/>
        <v>2</v>
      </c>
      <c r="C51" s="2">
        <f t="shared" si="1"/>
        <v>0</v>
      </c>
      <c r="D51" s="2">
        <f t="shared" si="27"/>
        <v>216</v>
      </c>
      <c r="E51" t="str">
        <f t="shared" si="28"/>
        <v>gaz</v>
      </c>
      <c r="F51" s="2">
        <f t="shared" si="29"/>
        <v>216</v>
      </c>
      <c r="G51" s="1" t="str">
        <f t="shared" si="5"/>
        <v>drewno</v>
      </c>
      <c r="H51">
        <f t="shared" si="30"/>
        <v>190</v>
      </c>
    </row>
    <row r="52" spans="1:8" x14ac:dyDescent="0.25">
      <c r="A52" s="1">
        <v>42312</v>
      </c>
      <c r="B52" s="2">
        <f t="shared" si="0"/>
        <v>3</v>
      </c>
      <c r="C52" s="2">
        <f t="shared" si="1"/>
        <v>0</v>
      </c>
      <c r="D52" s="2">
        <f t="shared" si="27"/>
        <v>190</v>
      </c>
      <c r="E52" t="str">
        <f t="shared" si="28"/>
        <v>gaz</v>
      </c>
      <c r="F52" s="2">
        <f t="shared" si="29"/>
        <v>190</v>
      </c>
      <c r="G52" s="1" t="str">
        <f t="shared" si="5"/>
        <v>drewno</v>
      </c>
      <c r="H52">
        <f t="shared" si="30"/>
        <v>164</v>
      </c>
    </row>
    <row r="53" spans="1:8" x14ac:dyDescent="0.25">
      <c r="A53" s="1">
        <v>42313</v>
      </c>
      <c r="B53" s="2">
        <f t="shared" si="0"/>
        <v>4</v>
      </c>
      <c r="C53" s="2">
        <f t="shared" si="1"/>
        <v>0</v>
      </c>
      <c r="D53" s="2">
        <f>H52</f>
        <v>164</v>
      </c>
      <c r="E53" t="str">
        <f>IF(OR(B53=1,B53=2,B53=3,B53=4,B53=5),"gaz",IF(D53&gt;26,"drewno","gaz"))</f>
        <v>gaz</v>
      </c>
      <c r="F53" s="2">
        <f>IF(E53="drewno",D53-26,D53)+C53</f>
        <v>164</v>
      </c>
      <c r="G53" s="1" t="str">
        <f>IF(F53&gt;26,"drewno","gaz")</f>
        <v>drewno</v>
      </c>
      <c r="H53">
        <f>IF(G53="drewno",F53-26,F53)</f>
        <v>138</v>
      </c>
    </row>
    <row r="54" spans="1:8" x14ac:dyDescent="0.25">
      <c r="A54" s="1">
        <v>42314</v>
      </c>
      <c r="B54" s="2">
        <f t="shared" si="0"/>
        <v>5</v>
      </c>
      <c r="C54" s="2">
        <f t="shared" si="1"/>
        <v>0</v>
      </c>
      <c r="D54" s="2">
        <f t="shared" ref="D54:D63" si="31">H53</f>
        <v>138</v>
      </c>
      <c r="E54" t="str">
        <f t="shared" ref="E54:E63" si="32">IF(OR(B54=1,B54=2,B54=3,B54=4,B54=5),"gaz",IF(D54&gt;26,"drewno","gaz"))</f>
        <v>gaz</v>
      </c>
      <c r="F54" s="2">
        <f t="shared" ref="F54:F63" si="33">IF(E54="drewno",D54-26,D54)+C54</f>
        <v>138</v>
      </c>
      <c r="G54" s="1" t="str">
        <f t="shared" si="5"/>
        <v>drewno</v>
      </c>
      <c r="H54">
        <f t="shared" ref="H54:H63" si="34">IF(G54="drewno",F54-26,F54)</f>
        <v>112</v>
      </c>
    </row>
    <row r="55" spans="1:8" x14ac:dyDescent="0.25">
      <c r="A55" s="1">
        <v>42315</v>
      </c>
      <c r="B55" s="2">
        <f t="shared" si="0"/>
        <v>6</v>
      </c>
      <c r="C55" s="2">
        <f t="shared" si="1"/>
        <v>0</v>
      </c>
      <c r="D55" s="2">
        <f t="shared" si="31"/>
        <v>112</v>
      </c>
      <c r="E55" t="str">
        <f t="shared" si="32"/>
        <v>drewno</v>
      </c>
      <c r="F55" s="2">
        <f t="shared" si="33"/>
        <v>86</v>
      </c>
      <c r="G55" s="1" t="str">
        <f t="shared" si="5"/>
        <v>drewno</v>
      </c>
      <c r="H55">
        <f t="shared" si="34"/>
        <v>60</v>
      </c>
    </row>
    <row r="56" spans="1:8" x14ac:dyDescent="0.25">
      <c r="A56" s="1">
        <v>42316</v>
      </c>
      <c r="B56" s="2">
        <f t="shared" si="0"/>
        <v>7</v>
      </c>
      <c r="C56" s="2">
        <f t="shared" si="1"/>
        <v>0</v>
      </c>
      <c r="D56" s="2">
        <f t="shared" si="31"/>
        <v>60</v>
      </c>
      <c r="E56" t="str">
        <f t="shared" si="32"/>
        <v>drewno</v>
      </c>
      <c r="F56" s="2">
        <f t="shared" si="33"/>
        <v>34</v>
      </c>
      <c r="G56" s="1" t="str">
        <f t="shared" si="5"/>
        <v>drewno</v>
      </c>
      <c r="H56">
        <f t="shared" si="34"/>
        <v>8</v>
      </c>
    </row>
    <row r="57" spans="1:8" x14ac:dyDescent="0.25">
      <c r="A57" s="1">
        <v>42317</v>
      </c>
      <c r="B57" s="2">
        <f t="shared" si="0"/>
        <v>1</v>
      </c>
      <c r="C57" s="2">
        <f t="shared" si="1"/>
        <v>0</v>
      </c>
      <c r="D57" s="2">
        <f t="shared" si="31"/>
        <v>8</v>
      </c>
      <c r="E57" t="str">
        <f t="shared" si="32"/>
        <v>gaz</v>
      </c>
      <c r="F57" s="2">
        <f t="shared" si="33"/>
        <v>8</v>
      </c>
      <c r="G57" s="1" t="str">
        <f t="shared" si="5"/>
        <v>gaz</v>
      </c>
      <c r="H57">
        <f t="shared" si="34"/>
        <v>8</v>
      </c>
    </row>
    <row r="58" spans="1:8" x14ac:dyDescent="0.25">
      <c r="A58" s="1">
        <v>42318</v>
      </c>
      <c r="B58" s="2">
        <f t="shared" si="0"/>
        <v>2</v>
      </c>
      <c r="C58" s="2">
        <f t="shared" si="1"/>
        <v>0</v>
      </c>
      <c r="D58" s="2">
        <f t="shared" si="31"/>
        <v>8</v>
      </c>
      <c r="E58" t="str">
        <f t="shared" si="32"/>
        <v>gaz</v>
      </c>
      <c r="F58" s="2">
        <f t="shared" si="33"/>
        <v>8</v>
      </c>
      <c r="G58" s="1" t="str">
        <f t="shared" si="5"/>
        <v>gaz</v>
      </c>
      <c r="H58">
        <f t="shared" si="34"/>
        <v>8</v>
      </c>
    </row>
    <row r="59" spans="1:8" x14ac:dyDescent="0.25">
      <c r="A59" s="1">
        <v>42319</v>
      </c>
      <c r="B59" s="2">
        <f t="shared" si="0"/>
        <v>3</v>
      </c>
      <c r="C59" s="2">
        <f t="shared" si="1"/>
        <v>0</v>
      </c>
      <c r="D59" s="2">
        <f t="shared" si="31"/>
        <v>8</v>
      </c>
      <c r="E59" t="str">
        <f t="shared" si="32"/>
        <v>gaz</v>
      </c>
      <c r="F59" s="2">
        <f t="shared" si="33"/>
        <v>8</v>
      </c>
      <c r="G59" s="1" t="str">
        <f t="shared" si="5"/>
        <v>gaz</v>
      </c>
      <c r="H59">
        <f t="shared" si="34"/>
        <v>8</v>
      </c>
    </row>
    <row r="60" spans="1:8" x14ac:dyDescent="0.25">
      <c r="A60" s="1">
        <v>42320</v>
      </c>
      <c r="B60" s="2">
        <f t="shared" si="0"/>
        <v>4</v>
      </c>
      <c r="C60" s="2">
        <f t="shared" si="1"/>
        <v>0</v>
      </c>
      <c r="D60" s="2">
        <f t="shared" si="31"/>
        <v>8</v>
      </c>
      <c r="E60" t="str">
        <f t="shared" si="32"/>
        <v>gaz</v>
      </c>
      <c r="F60" s="2">
        <f t="shared" si="33"/>
        <v>8</v>
      </c>
      <c r="G60" s="1" t="str">
        <f t="shared" si="5"/>
        <v>gaz</v>
      </c>
      <c r="H60">
        <f t="shared" si="34"/>
        <v>8</v>
      </c>
    </row>
    <row r="61" spans="1:8" x14ac:dyDescent="0.25">
      <c r="A61" s="1">
        <v>42321</v>
      </c>
      <c r="B61" s="2">
        <f t="shared" si="0"/>
        <v>5</v>
      </c>
      <c r="C61" s="2">
        <f t="shared" si="1"/>
        <v>300</v>
      </c>
      <c r="D61" s="2">
        <f t="shared" si="31"/>
        <v>8</v>
      </c>
      <c r="E61" t="str">
        <f t="shared" si="32"/>
        <v>gaz</v>
      </c>
      <c r="F61" s="2">
        <f t="shared" si="33"/>
        <v>308</v>
      </c>
      <c r="G61" s="1" t="str">
        <f t="shared" si="5"/>
        <v>drewno</v>
      </c>
      <c r="H61">
        <f t="shared" si="34"/>
        <v>282</v>
      </c>
    </row>
    <row r="62" spans="1:8" x14ac:dyDescent="0.25">
      <c r="A62" s="1">
        <v>42322</v>
      </c>
      <c r="B62" s="2">
        <f t="shared" si="0"/>
        <v>6</v>
      </c>
      <c r="C62" s="2">
        <f t="shared" si="1"/>
        <v>0</v>
      </c>
      <c r="D62" s="2">
        <f t="shared" si="31"/>
        <v>282</v>
      </c>
      <c r="E62" t="str">
        <f t="shared" si="32"/>
        <v>drewno</v>
      </c>
      <c r="F62" s="2">
        <f t="shared" si="33"/>
        <v>256</v>
      </c>
      <c r="G62" s="1" t="str">
        <f t="shared" si="5"/>
        <v>drewno</v>
      </c>
      <c r="H62">
        <f t="shared" si="34"/>
        <v>230</v>
      </c>
    </row>
    <row r="63" spans="1:8" x14ac:dyDescent="0.25">
      <c r="A63" s="1">
        <v>42323</v>
      </c>
      <c r="B63" s="2">
        <f t="shared" si="0"/>
        <v>7</v>
      </c>
      <c r="C63" s="2">
        <f t="shared" si="1"/>
        <v>0</v>
      </c>
      <c r="D63" s="2">
        <f t="shared" si="31"/>
        <v>230</v>
      </c>
      <c r="E63" t="str">
        <f t="shared" si="32"/>
        <v>drewno</v>
      </c>
      <c r="F63" s="2">
        <f t="shared" si="33"/>
        <v>204</v>
      </c>
      <c r="G63" s="1" t="str">
        <f t="shared" si="5"/>
        <v>drewno</v>
      </c>
      <c r="H63">
        <f t="shared" si="34"/>
        <v>178</v>
      </c>
    </row>
    <row r="64" spans="1:8" x14ac:dyDescent="0.25">
      <c r="A64" s="1">
        <v>42324</v>
      </c>
      <c r="B64" s="2">
        <f t="shared" si="0"/>
        <v>1</v>
      </c>
      <c r="C64" s="2">
        <f t="shared" si="1"/>
        <v>0</v>
      </c>
      <c r="D64" s="2">
        <f>H63</f>
        <v>178</v>
      </c>
      <c r="E64" t="str">
        <f>IF(OR(B64=1,B64=2,B64=3,B64=4,B64=5),"gaz",IF(D64&gt;26,"drewno","gaz"))</f>
        <v>gaz</v>
      </c>
      <c r="F64" s="2">
        <f>IF(E64="drewno",D64-26,D64)+C64</f>
        <v>178</v>
      </c>
      <c r="G64" s="1" t="str">
        <f>IF(F64&gt;26,"drewno","gaz")</f>
        <v>drewno</v>
      </c>
      <c r="H64">
        <f>IF(G64="drewno",F64-26,F64)</f>
        <v>152</v>
      </c>
    </row>
    <row r="65" spans="1:8" x14ac:dyDescent="0.25">
      <c r="A65" s="1">
        <v>42325</v>
      </c>
      <c r="B65" s="2">
        <f t="shared" si="0"/>
        <v>2</v>
      </c>
      <c r="C65" s="2">
        <f t="shared" si="1"/>
        <v>0</v>
      </c>
      <c r="D65" s="2">
        <f t="shared" ref="D65:D73" si="35">H64</f>
        <v>152</v>
      </c>
      <c r="E65" t="str">
        <f t="shared" ref="E65:E73" si="36">IF(OR(B65=1,B65=2,B65=3,B65=4,B65=5),"gaz",IF(D65&gt;26,"drewno","gaz"))</f>
        <v>gaz</v>
      </c>
      <c r="F65" s="2">
        <f t="shared" ref="F65:F73" si="37">IF(E65="drewno",D65-26,D65)+C65</f>
        <v>152</v>
      </c>
      <c r="G65" s="1" t="str">
        <f t="shared" si="5"/>
        <v>drewno</v>
      </c>
      <c r="H65">
        <f t="shared" ref="H65:H73" si="38">IF(G65="drewno",F65-26,F65)</f>
        <v>126</v>
      </c>
    </row>
    <row r="66" spans="1:8" x14ac:dyDescent="0.25">
      <c r="A66" s="1">
        <v>42326</v>
      </c>
      <c r="B66" s="2">
        <f t="shared" si="0"/>
        <v>3</v>
      </c>
      <c r="C66" s="2">
        <f t="shared" si="1"/>
        <v>0</v>
      </c>
      <c r="D66" s="2">
        <f t="shared" si="35"/>
        <v>126</v>
      </c>
      <c r="E66" t="str">
        <f t="shared" si="36"/>
        <v>gaz</v>
      </c>
      <c r="F66" s="2">
        <f t="shared" si="37"/>
        <v>126</v>
      </c>
      <c r="G66" s="1" t="str">
        <f t="shared" si="5"/>
        <v>drewno</v>
      </c>
      <c r="H66">
        <f t="shared" si="38"/>
        <v>100</v>
      </c>
    </row>
    <row r="67" spans="1:8" x14ac:dyDescent="0.25">
      <c r="A67" s="1">
        <v>42327</v>
      </c>
      <c r="B67" s="2">
        <f t="shared" si="0"/>
        <v>4</v>
      </c>
      <c r="C67" s="2">
        <f t="shared" si="1"/>
        <v>0</v>
      </c>
      <c r="D67" s="2">
        <f t="shared" si="35"/>
        <v>100</v>
      </c>
      <c r="E67" t="str">
        <f t="shared" si="36"/>
        <v>gaz</v>
      </c>
      <c r="F67" s="2">
        <f t="shared" si="37"/>
        <v>100</v>
      </c>
      <c r="G67" s="1" t="str">
        <f t="shared" si="5"/>
        <v>drewno</v>
      </c>
      <c r="H67">
        <f t="shared" si="38"/>
        <v>74</v>
      </c>
    </row>
    <row r="68" spans="1:8" x14ac:dyDescent="0.25">
      <c r="A68" s="1">
        <v>42328</v>
      </c>
      <c r="B68" s="2">
        <f t="shared" ref="B68:B131" si="39">WEEKDAY(A68,2)</f>
        <v>5</v>
      </c>
      <c r="C68" s="2">
        <f t="shared" ref="C68:C131" si="40">IF(B68=5,IF(H67&lt;100,300,0),0)</f>
        <v>300</v>
      </c>
      <c r="D68" s="2">
        <f t="shared" si="35"/>
        <v>74</v>
      </c>
      <c r="E68" t="str">
        <f t="shared" si="36"/>
        <v>gaz</v>
      </c>
      <c r="F68" s="2">
        <f t="shared" si="37"/>
        <v>374</v>
      </c>
      <c r="G68" s="1" t="str">
        <f t="shared" ref="G68:G73" si="41">IF(F68&gt;26,"drewno","gaz")</f>
        <v>drewno</v>
      </c>
      <c r="H68">
        <f t="shared" si="38"/>
        <v>348</v>
      </c>
    </row>
    <row r="69" spans="1:8" x14ac:dyDescent="0.25">
      <c r="A69" s="1">
        <v>42329</v>
      </c>
      <c r="B69" s="2">
        <f t="shared" si="39"/>
        <v>6</v>
      </c>
      <c r="C69" s="2">
        <f t="shared" si="40"/>
        <v>0</v>
      </c>
      <c r="D69" s="2">
        <f t="shared" si="35"/>
        <v>348</v>
      </c>
      <c r="E69" t="str">
        <f t="shared" si="36"/>
        <v>drewno</v>
      </c>
      <c r="F69" s="2">
        <f t="shared" si="37"/>
        <v>322</v>
      </c>
      <c r="G69" s="1" t="str">
        <f t="shared" si="41"/>
        <v>drewno</v>
      </c>
      <c r="H69">
        <f t="shared" si="38"/>
        <v>296</v>
      </c>
    </row>
    <row r="70" spans="1:8" x14ac:dyDescent="0.25">
      <c r="A70" s="1">
        <v>42330</v>
      </c>
      <c r="B70" s="2">
        <f t="shared" si="39"/>
        <v>7</v>
      </c>
      <c r="C70" s="2">
        <f t="shared" si="40"/>
        <v>0</v>
      </c>
      <c r="D70" s="2">
        <f t="shared" si="35"/>
        <v>296</v>
      </c>
      <c r="E70" t="str">
        <f t="shared" si="36"/>
        <v>drewno</v>
      </c>
      <c r="F70" s="2">
        <f t="shared" si="37"/>
        <v>270</v>
      </c>
      <c r="G70" s="1" t="str">
        <f t="shared" si="41"/>
        <v>drewno</v>
      </c>
      <c r="H70">
        <f t="shared" si="38"/>
        <v>244</v>
      </c>
    </row>
    <row r="71" spans="1:8" x14ac:dyDescent="0.25">
      <c r="A71" s="1">
        <v>42331</v>
      </c>
      <c r="B71" s="2">
        <f t="shared" si="39"/>
        <v>1</v>
      </c>
      <c r="C71" s="2">
        <f t="shared" si="40"/>
        <v>0</v>
      </c>
      <c r="D71" s="2">
        <f t="shared" si="35"/>
        <v>244</v>
      </c>
      <c r="E71" t="str">
        <f t="shared" si="36"/>
        <v>gaz</v>
      </c>
      <c r="F71" s="2">
        <f t="shared" si="37"/>
        <v>244</v>
      </c>
      <c r="G71" s="1" t="str">
        <f t="shared" si="41"/>
        <v>drewno</v>
      </c>
      <c r="H71">
        <f t="shared" si="38"/>
        <v>218</v>
      </c>
    </row>
    <row r="72" spans="1:8" x14ac:dyDescent="0.25">
      <c r="A72" s="1">
        <v>42332</v>
      </c>
      <c r="B72" s="2">
        <f t="shared" si="39"/>
        <v>2</v>
      </c>
      <c r="C72" s="2">
        <f t="shared" si="40"/>
        <v>0</v>
      </c>
      <c r="D72" s="2">
        <f t="shared" si="35"/>
        <v>218</v>
      </c>
      <c r="E72" t="str">
        <f t="shared" si="36"/>
        <v>gaz</v>
      </c>
      <c r="F72" s="2">
        <f t="shared" si="37"/>
        <v>218</v>
      </c>
      <c r="G72" s="1" t="str">
        <f t="shared" si="41"/>
        <v>drewno</v>
      </c>
      <c r="H72">
        <f t="shared" si="38"/>
        <v>192</v>
      </c>
    </row>
    <row r="73" spans="1:8" x14ac:dyDescent="0.25">
      <c r="A73" s="1">
        <v>42333</v>
      </c>
      <c r="B73" s="2">
        <f t="shared" si="39"/>
        <v>3</v>
      </c>
      <c r="C73" s="2">
        <f t="shared" si="40"/>
        <v>0</v>
      </c>
      <c r="D73" s="2">
        <f t="shared" si="35"/>
        <v>192</v>
      </c>
      <c r="E73" t="str">
        <f t="shared" si="36"/>
        <v>gaz</v>
      </c>
      <c r="F73" s="2">
        <f t="shared" si="37"/>
        <v>192</v>
      </c>
      <c r="G73" s="1" t="str">
        <f t="shared" si="41"/>
        <v>drewno</v>
      </c>
      <c r="H73">
        <f t="shared" si="38"/>
        <v>166</v>
      </c>
    </row>
    <row r="74" spans="1:8" x14ac:dyDescent="0.25">
      <c r="A74" s="1">
        <v>42334</v>
      </c>
      <c r="B74" s="2">
        <f t="shared" si="39"/>
        <v>4</v>
      </c>
      <c r="C74" s="2">
        <f t="shared" si="40"/>
        <v>0</v>
      </c>
      <c r="D74" s="2">
        <f>H73</f>
        <v>166</v>
      </c>
      <c r="E74" t="str">
        <f>IF(OR(B74=1,B74=2,B74=3,B74=4,B74=5),"gaz",IF(D74&gt;26,"drewno","gaz"))</f>
        <v>gaz</v>
      </c>
      <c r="F74" s="2">
        <f>IF(E74="drewno",D74-26,D74)+C74</f>
        <v>166</v>
      </c>
      <c r="G74" s="1" t="str">
        <f>IF(F74&gt;26,"drewno","gaz")</f>
        <v>drewno</v>
      </c>
      <c r="H74">
        <f>IF(G74="drewno",F74-26,F74)</f>
        <v>140</v>
      </c>
    </row>
    <row r="75" spans="1:8" x14ac:dyDescent="0.25">
      <c r="A75" s="1">
        <v>42335</v>
      </c>
      <c r="B75" s="2">
        <f t="shared" si="39"/>
        <v>5</v>
      </c>
      <c r="C75" s="2">
        <f t="shared" si="40"/>
        <v>0</v>
      </c>
      <c r="D75" s="2">
        <f t="shared" ref="D75:D138" si="42">H74</f>
        <v>140</v>
      </c>
      <c r="E75" t="str">
        <f t="shared" ref="E75:E138" si="43">IF(OR(B75=1,B75=2,B75=3,B75=4,B75=5),"gaz",IF(D75&gt;26,"drewno","gaz"))</f>
        <v>gaz</v>
      </c>
      <c r="F75" s="2">
        <f t="shared" ref="F75:F138" si="44">IF(E75="drewno",D75-26,D75)+C75</f>
        <v>140</v>
      </c>
      <c r="G75" s="1" t="str">
        <f t="shared" ref="G75:G138" si="45">IF(F75&gt;26,"drewno","gaz")</f>
        <v>drewno</v>
      </c>
      <c r="H75">
        <f t="shared" ref="H75:H138" si="46">IF(G75="drewno",F75-26,F75)</f>
        <v>114</v>
      </c>
    </row>
    <row r="76" spans="1:8" x14ac:dyDescent="0.25">
      <c r="A76" s="1">
        <v>42336</v>
      </c>
      <c r="B76" s="2">
        <f t="shared" si="39"/>
        <v>6</v>
      </c>
      <c r="C76" s="2">
        <f t="shared" si="40"/>
        <v>0</v>
      </c>
      <c r="D76" s="2">
        <f t="shared" si="42"/>
        <v>114</v>
      </c>
      <c r="E76" t="str">
        <f t="shared" si="43"/>
        <v>drewno</v>
      </c>
      <c r="F76" s="2">
        <f t="shared" si="44"/>
        <v>88</v>
      </c>
      <c r="G76" s="1" t="str">
        <f t="shared" si="45"/>
        <v>drewno</v>
      </c>
      <c r="H76">
        <f t="shared" si="46"/>
        <v>62</v>
      </c>
    </row>
    <row r="77" spans="1:8" x14ac:dyDescent="0.25">
      <c r="A77" s="1">
        <v>42337</v>
      </c>
      <c r="B77" s="2">
        <f t="shared" si="39"/>
        <v>7</v>
      </c>
      <c r="C77" s="2">
        <f t="shared" si="40"/>
        <v>0</v>
      </c>
      <c r="D77" s="2">
        <f t="shared" si="42"/>
        <v>62</v>
      </c>
      <c r="E77" t="str">
        <f t="shared" si="43"/>
        <v>drewno</v>
      </c>
      <c r="F77" s="2">
        <f t="shared" si="44"/>
        <v>36</v>
      </c>
      <c r="G77" s="1" t="str">
        <f t="shared" si="45"/>
        <v>drewno</v>
      </c>
      <c r="H77">
        <f t="shared" si="46"/>
        <v>10</v>
      </c>
    </row>
    <row r="78" spans="1:8" x14ac:dyDescent="0.25">
      <c r="A78" s="1">
        <v>42338</v>
      </c>
      <c r="B78" s="2">
        <f t="shared" si="39"/>
        <v>1</v>
      </c>
      <c r="C78" s="2">
        <f t="shared" si="40"/>
        <v>0</v>
      </c>
      <c r="D78" s="2">
        <f t="shared" si="42"/>
        <v>10</v>
      </c>
      <c r="E78" t="str">
        <f t="shared" si="43"/>
        <v>gaz</v>
      </c>
      <c r="F78" s="2">
        <f t="shared" si="44"/>
        <v>10</v>
      </c>
      <c r="G78" s="1" t="str">
        <f t="shared" si="45"/>
        <v>gaz</v>
      </c>
      <c r="H78">
        <f t="shared" si="46"/>
        <v>10</v>
      </c>
    </row>
    <row r="79" spans="1:8" x14ac:dyDescent="0.25">
      <c r="A79" s="1">
        <v>42339</v>
      </c>
      <c r="B79" s="2">
        <f t="shared" si="39"/>
        <v>2</v>
      </c>
      <c r="C79" s="2">
        <f t="shared" si="40"/>
        <v>0</v>
      </c>
      <c r="D79" s="2">
        <f t="shared" si="42"/>
        <v>10</v>
      </c>
      <c r="E79" t="str">
        <f t="shared" si="43"/>
        <v>gaz</v>
      </c>
      <c r="F79" s="2">
        <f t="shared" si="44"/>
        <v>10</v>
      </c>
      <c r="G79" s="1" t="str">
        <f t="shared" si="45"/>
        <v>gaz</v>
      </c>
      <c r="H79">
        <f t="shared" si="46"/>
        <v>10</v>
      </c>
    </row>
    <row r="80" spans="1:8" x14ac:dyDescent="0.25">
      <c r="A80" s="1">
        <v>42340</v>
      </c>
      <c r="B80" s="2">
        <f t="shared" si="39"/>
        <v>3</v>
      </c>
      <c r="C80" s="2">
        <f t="shared" si="40"/>
        <v>0</v>
      </c>
      <c r="D80" s="2">
        <f t="shared" si="42"/>
        <v>10</v>
      </c>
      <c r="E80" t="str">
        <f t="shared" si="43"/>
        <v>gaz</v>
      </c>
      <c r="F80" s="2">
        <f t="shared" si="44"/>
        <v>10</v>
      </c>
      <c r="G80" s="1" t="str">
        <f t="shared" si="45"/>
        <v>gaz</v>
      </c>
      <c r="H80">
        <f t="shared" si="46"/>
        <v>10</v>
      </c>
    </row>
    <row r="81" spans="1:8" x14ac:dyDescent="0.25">
      <c r="A81" s="1">
        <v>42341</v>
      </c>
      <c r="B81" s="2">
        <f t="shared" si="39"/>
        <v>4</v>
      </c>
      <c r="C81" s="2">
        <f t="shared" si="40"/>
        <v>0</v>
      </c>
      <c r="D81" s="2">
        <f t="shared" si="42"/>
        <v>10</v>
      </c>
      <c r="E81" t="str">
        <f t="shared" si="43"/>
        <v>gaz</v>
      </c>
      <c r="F81" s="2">
        <f t="shared" si="44"/>
        <v>10</v>
      </c>
      <c r="G81" s="1" t="str">
        <f t="shared" si="45"/>
        <v>gaz</v>
      </c>
      <c r="H81">
        <f t="shared" si="46"/>
        <v>10</v>
      </c>
    </row>
    <row r="82" spans="1:8" x14ac:dyDescent="0.25">
      <c r="A82" s="1">
        <v>42342</v>
      </c>
      <c r="B82" s="2">
        <f t="shared" si="39"/>
        <v>5</v>
      </c>
      <c r="C82" s="2">
        <f t="shared" si="40"/>
        <v>300</v>
      </c>
      <c r="D82" s="2">
        <f t="shared" si="42"/>
        <v>10</v>
      </c>
      <c r="E82" t="str">
        <f t="shared" si="43"/>
        <v>gaz</v>
      </c>
      <c r="F82" s="2">
        <f t="shared" si="44"/>
        <v>310</v>
      </c>
      <c r="G82" s="1" t="str">
        <f t="shared" si="45"/>
        <v>drewno</v>
      </c>
      <c r="H82">
        <f t="shared" si="46"/>
        <v>284</v>
      </c>
    </row>
    <row r="83" spans="1:8" x14ac:dyDescent="0.25">
      <c r="A83" s="1">
        <v>42343</v>
      </c>
      <c r="B83" s="2">
        <f t="shared" si="39"/>
        <v>6</v>
      </c>
      <c r="C83" s="2">
        <f t="shared" si="40"/>
        <v>0</v>
      </c>
      <c r="D83" s="2">
        <f t="shared" si="42"/>
        <v>284</v>
      </c>
      <c r="E83" t="str">
        <f t="shared" si="43"/>
        <v>drewno</v>
      </c>
      <c r="F83" s="2">
        <f t="shared" si="44"/>
        <v>258</v>
      </c>
      <c r="G83" s="1" t="str">
        <f t="shared" si="45"/>
        <v>drewno</v>
      </c>
      <c r="H83">
        <f t="shared" si="46"/>
        <v>232</v>
      </c>
    </row>
    <row r="84" spans="1:8" x14ac:dyDescent="0.25">
      <c r="A84" s="1">
        <v>42344</v>
      </c>
      <c r="B84" s="2">
        <f t="shared" si="39"/>
        <v>7</v>
      </c>
      <c r="C84" s="2">
        <f t="shared" si="40"/>
        <v>0</v>
      </c>
      <c r="D84" s="2">
        <f t="shared" si="42"/>
        <v>232</v>
      </c>
      <c r="E84" t="str">
        <f t="shared" si="43"/>
        <v>drewno</v>
      </c>
      <c r="F84" s="2">
        <f t="shared" si="44"/>
        <v>206</v>
      </c>
      <c r="G84" s="1" t="str">
        <f t="shared" si="45"/>
        <v>drewno</v>
      </c>
      <c r="H84">
        <f t="shared" si="46"/>
        <v>180</v>
      </c>
    </row>
    <row r="85" spans="1:8" x14ac:dyDescent="0.25">
      <c r="A85" s="1">
        <v>42345</v>
      </c>
      <c r="B85" s="2">
        <f t="shared" si="39"/>
        <v>1</v>
      </c>
      <c r="C85" s="2">
        <f t="shared" si="40"/>
        <v>0</v>
      </c>
      <c r="D85" s="2">
        <f t="shared" si="42"/>
        <v>180</v>
      </c>
      <c r="E85" t="str">
        <f t="shared" si="43"/>
        <v>gaz</v>
      </c>
      <c r="F85" s="2">
        <f t="shared" si="44"/>
        <v>180</v>
      </c>
      <c r="G85" s="1" t="str">
        <f t="shared" si="45"/>
        <v>drewno</v>
      </c>
      <c r="H85">
        <f t="shared" si="46"/>
        <v>154</v>
      </c>
    </row>
    <row r="86" spans="1:8" x14ac:dyDescent="0.25">
      <c r="A86" s="1">
        <v>42346</v>
      </c>
      <c r="B86" s="2">
        <f t="shared" si="39"/>
        <v>2</v>
      </c>
      <c r="C86" s="2">
        <f t="shared" si="40"/>
        <v>0</v>
      </c>
      <c r="D86" s="2">
        <f t="shared" si="42"/>
        <v>154</v>
      </c>
      <c r="E86" t="str">
        <f t="shared" si="43"/>
        <v>gaz</v>
      </c>
      <c r="F86" s="2">
        <f t="shared" si="44"/>
        <v>154</v>
      </c>
      <c r="G86" s="1" t="str">
        <f t="shared" si="45"/>
        <v>drewno</v>
      </c>
      <c r="H86">
        <f t="shared" si="46"/>
        <v>128</v>
      </c>
    </row>
    <row r="87" spans="1:8" x14ac:dyDescent="0.25">
      <c r="A87" s="1">
        <v>42347</v>
      </c>
      <c r="B87" s="2">
        <f t="shared" si="39"/>
        <v>3</v>
      </c>
      <c r="C87" s="2">
        <f t="shared" si="40"/>
        <v>0</v>
      </c>
      <c r="D87" s="2">
        <f t="shared" si="42"/>
        <v>128</v>
      </c>
      <c r="E87" t="str">
        <f t="shared" si="43"/>
        <v>gaz</v>
      </c>
      <c r="F87" s="2">
        <f t="shared" si="44"/>
        <v>128</v>
      </c>
      <c r="G87" s="1" t="str">
        <f t="shared" si="45"/>
        <v>drewno</v>
      </c>
      <c r="H87">
        <f t="shared" si="46"/>
        <v>102</v>
      </c>
    </row>
    <row r="88" spans="1:8" x14ac:dyDescent="0.25">
      <c r="A88" s="1">
        <v>42348</v>
      </c>
      <c r="B88" s="2">
        <f t="shared" si="39"/>
        <v>4</v>
      </c>
      <c r="C88" s="2">
        <f t="shared" si="40"/>
        <v>0</v>
      </c>
      <c r="D88" s="2">
        <f t="shared" si="42"/>
        <v>102</v>
      </c>
      <c r="E88" t="str">
        <f t="shared" si="43"/>
        <v>gaz</v>
      </c>
      <c r="F88" s="2">
        <f t="shared" si="44"/>
        <v>102</v>
      </c>
      <c r="G88" s="1" t="str">
        <f t="shared" si="45"/>
        <v>drewno</v>
      </c>
      <c r="H88">
        <f t="shared" si="46"/>
        <v>76</v>
      </c>
    </row>
    <row r="89" spans="1:8" x14ac:dyDescent="0.25">
      <c r="A89" s="1">
        <v>42349</v>
      </c>
      <c r="B89" s="2">
        <f t="shared" si="39"/>
        <v>5</v>
      </c>
      <c r="C89" s="2">
        <f t="shared" si="40"/>
        <v>300</v>
      </c>
      <c r="D89" s="2">
        <f t="shared" si="42"/>
        <v>76</v>
      </c>
      <c r="E89" t="str">
        <f t="shared" si="43"/>
        <v>gaz</v>
      </c>
      <c r="F89" s="2">
        <f t="shared" si="44"/>
        <v>376</v>
      </c>
      <c r="G89" s="1" t="str">
        <f t="shared" si="45"/>
        <v>drewno</v>
      </c>
      <c r="H89">
        <f t="shared" si="46"/>
        <v>350</v>
      </c>
    </row>
    <row r="90" spans="1:8" x14ac:dyDescent="0.25">
      <c r="A90" s="1">
        <v>42350</v>
      </c>
      <c r="B90" s="2">
        <f t="shared" si="39"/>
        <v>6</v>
      </c>
      <c r="C90" s="2">
        <f t="shared" si="40"/>
        <v>0</v>
      </c>
      <c r="D90" s="2">
        <f t="shared" si="42"/>
        <v>350</v>
      </c>
      <c r="E90" t="str">
        <f t="shared" si="43"/>
        <v>drewno</v>
      </c>
      <c r="F90" s="2">
        <f t="shared" si="44"/>
        <v>324</v>
      </c>
      <c r="G90" s="1" t="str">
        <f t="shared" si="45"/>
        <v>drewno</v>
      </c>
      <c r="H90">
        <f t="shared" si="46"/>
        <v>298</v>
      </c>
    </row>
    <row r="91" spans="1:8" x14ac:dyDescent="0.25">
      <c r="A91" s="1">
        <v>42351</v>
      </c>
      <c r="B91" s="2">
        <f t="shared" si="39"/>
        <v>7</v>
      </c>
      <c r="C91" s="2">
        <f t="shared" si="40"/>
        <v>0</v>
      </c>
      <c r="D91" s="2">
        <f t="shared" si="42"/>
        <v>298</v>
      </c>
      <c r="E91" t="str">
        <f t="shared" si="43"/>
        <v>drewno</v>
      </c>
      <c r="F91" s="2">
        <f t="shared" si="44"/>
        <v>272</v>
      </c>
      <c r="G91" s="1" t="str">
        <f t="shared" si="45"/>
        <v>drewno</v>
      </c>
      <c r="H91">
        <f t="shared" si="46"/>
        <v>246</v>
      </c>
    </row>
    <row r="92" spans="1:8" x14ac:dyDescent="0.25">
      <c r="A92" s="1">
        <v>42352</v>
      </c>
      <c r="B92" s="2">
        <f t="shared" si="39"/>
        <v>1</v>
      </c>
      <c r="C92" s="2">
        <f t="shared" si="40"/>
        <v>0</v>
      </c>
      <c r="D92" s="2">
        <f t="shared" si="42"/>
        <v>246</v>
      </c>
      <c r="E92" t="str">
        <f t="shared" si="43"/>
        <v>gaz</v>
      </c>
      <c r="F92" s="2">
        <f t="shared" si="44"/>
        <v>246</v>
      </c>
      <c r="G92" s="1" t="str">
        <f t="shared" si="45"/>
        <v>drewno</v>
      </c>
      <c r="H92">
        <f t="shared" si="46"/>
        <v>220</v>
      </c>
    </row>
    <row r="93" spans="1:8" x14ac:dyDescent="0.25">
      <c r="A93" s="1">
        <v>42353</v>
      </c>
      <c r="B93" s="2">
        <f t="shared" si="39"/>
        <v>2</v>
      </c>
      <c r="C93" s="2">
        <f t="shared" si="40"/>
        <v>0</v>
      </c>
      <c r="D93" s="2">
        <f t="shared" si="42"/>
        <v>220</v>
      </c>
      <c r="E93" t="str">
        <f t="shared" si="43"/>
        <v>gaz</v>
      </c>
      <c r="F93" s="2">
        <f t="shared" si="44"/>
        <v>220</v>
      </c>
      <c r="G93" s="1" t="str">
        <f t="shared" si="45"/>
        <v>drewno</v>
      </c>
      <c r="H93">
        <f t="shared" si="46"/>
        <v>194</v>
      </c>
    </row>
    <row r="94" spans="1:8" x14ac:dyDescent="0.25">
      <c r="A94" s="1">
        <v>42354</v>
      </c>
      <c r="B94" s="2">
        <f t="shared" si="39"/>
        <v>3</v>
      </c>
      <c r="C94" s="2">
        <f t="shared" si="40"/>
        <v>0</v>
      </c>
      <c r="D94" s="2">
        <f t="shared" si="42"/>
        <v>194</v>
      </c>
      <c r="E94" t="str">
        <f t="shared" si="43"/>
        <v>gaz</v>
      </c>
      <c r="F94" s="2">
        <f t="shared" si="44"/>
        <v>194</v>
      </c>
      <c r="G94" s="1" t="str">
        <f t="shared" si="45"/>
        <v>drewno</v>
      </c>
      <c r="H94">
        <f t="shared" si="46"/>
        <v>168</v>
      </c>
    </row>
    <row r="95" spans="1:8" x14ac:dyDescent="0.25">
      <c r="A95" s="1">
        <v>42355</v>
      </c>
      <c r="B95" s="2">
        <f t="shared" si="39"/>
        <v>4</v>
      </c>
      <c r="C95" s="2">
        <f t="shared" si="40"/>
        <v>0</v>
      </c>
      <c r="D95" s="2">
        <f t="shared" si="42"/>
        <v>168</v>
      </c>
      <c r="E95" t="str">
        <f t="shared" si="43"/>
        <v>gaz</v>
      </c>
      <c r="F95" s="2">
        <f t="shared" si="44"/>
        <v>168</v>
      </c>
      <c r="G95" s="1" t="str">
        <f t="shared" si="45"/>
        <v>drewno</v>
      </c>
      <c r="H95">
        <f t="shared" si="46"/>
        <v>142</v>
      </c>
    </row>
    <row r="96" spans="1:8" x14ac:dyDescent="0.25">
      <c r="A96" s="1">
        <v>42356</v>
      </c>
      <c r="B96" s="2">
        <f t="shared" si="39"/>
        <v>5</v>
      </c>
      <c r="C96" s="2">
        <f t="shared" si="40"/>
        <v>0</v>
      </c>
      <c r="D96" s="2">
        <f t="shared" si="42"/>
        <v>142</v>
      </c>
      <c r="E96" t="str">
        <f t="shared" si="43"/>
        <v>gaz</v>
      </c>
      <c r="F96" s="2">
        <f t="shared" si="44"/>
        <v>142</v>
      </c>
      <c r="G96" s="1" t="str">
        <f t="shared" si="45"/>
        <v>drewno</v>
      </c>
      <c r="H96">
        <f t="shared" si="46"/>
        <v>116</v>
      </c>
    </row>
    <row r="97" spans="1:8" x14ac:dyDescent="0.25">
      <c r="A97" s="1">
        <v>42357</v>
      </c>
      <c r="B97" s="2">
        <f t="shared" si="39"/>
        <v>6</v>
      </c>
      <c r="C97" s="2">
        <f t="shared" si="40"/>
        <v>0</v>
      </c>
      <c r="D97" s="2">
        <f t="shared" si="42"/>
        <v>116</v>
      </c>
      <c r="E97" t="str">
        <f t="shared" si="43"/>
        <v>drewno</v>
      </c>
      <c r="F97" s="2">
        <f t="shared" si="44"/>
        <v>90</v>
      </c>
      <c r="G97" s="1" t="str">
        <f t="shared" si="45"/>
        <v>drewno</v>
      </c>
      <c r="H97">
        <f t="shared" si="46"/>
        <v>64</v>
      </c>
    </row>
    <row r="98" spans="1:8" x14ac:dyDescent="0.25">
      <c r="A98" s="1">
        <v>42358</v>
      </c>
      <c r="B98" s="2">
        <f t="shared" si="39"/>
        <v>7</v>
      </c>
      <c r="C98" s="2">
        <f t="shared" si="40"/>
        <v>0</v>
      </c>
      <c r="D98" s="2">
        <f t="shared" si="42"/>
        <v>64</v>
      </c>
      <c r="E98" t="str">
        <f t="shared" si="43"/>
        <v>drewno</v>
      </c>
      <c r="F98" s="2">
        <f t="shared" si="44"/>
        <v>38</v>
      </c>
      <c r="G98" s="1" t="str">
        <f t="shared" si="45"/>
        <v>drewno</v>
      </c>
      <c r="H98">
        <f t="shared" si="46"/>
        <v>12</v>
      </c>
    </row>
    <row r="99" spans="1:8" x14ac:dyDescent="0.25">
      <c r="A99" s="1">
        <v>42359</v>
      </c>
      <c r="B99" s="2">
        <f t="shared" si="39"/>
        <v>1</v>
      </c>
      <c r="C99" s="2">
        <f t="shared" si="40"/>
        <v>0</v>
      </c>
      <c r="D99" s="2">
        <f t="shared" si="42"/>
        <v>12</v>
      </c>
      <c r="E99" t="str">
        <f t="shared" si="43"/>
        <v>gaz</v>
      </c>
      <c r="F99" s="2">
        <f t="shared" si="44"/>
        <v>12</v>
      </c>
      <c r="G99" s="1" t="str">
        <f t="shared" si="45"/>
        <v>gaz</v>
      </c>
      <c r="H99">
        <f t="shared" si="46"/>
        <v>12</v>
      </c>
    </row>
    <row r="100" spans="1:8" x14ac:dyDescent="0.25">
      <c r="A100" s="1">
        <v>42360</v>
      </c>
      <c r="B100" s="2">
        <f t="shared" si="39"/>
        <v>2</v>
      </c>
      <c r="C100" s="2">
        <f t="shared" si="40"/>
        <v>0</v>
      </c>
      <c r="D100" s="2">
        <f t="shared" si="42"/>
        <v>12</v>
      </c>
      <c r="E100" t="str">
        <f t="shared" si="43"/>
        <v>gaz</v>
      </c>
      <c r="F100" s="2">
        <f t="shared" si="44"/>
        <v>12</v>
      </c>
      <c r="G100" s="1" t="str">
        <f t="shared" si="45"/>
        <v>gaz</v>
      </c>
      <c r="H100">
        <f t="shared" si="46"/>
        <v>12</v>
      </c>
    </row>
    <row r="101" spans="1:8" x14ac:dyDescent="0.25">
      <c r="A101" s="1">
        <v>42361</v>
      </c>
      <c r="B101" s="2">
        <f t="shared" si="39"/>
        <v>3</v>
      </c>
      <c r="C101" s="2">
        <f t="shared" si="40"/>
        <v>0</v>
      </c>
      <c r="D101" s="2">
        <f t="shared" si="42"/>
        <v>12</v>
      </c>
      <c r="E101" t="str">
        <f t="shared" si="43"/>
        <v>gaz</v>
      </c>
      <c r="F101" s="2">
        <f t="shared" si="44"/>
        <v>12</v>
      </c>
      <c r="G101" s="1" t="str">
        <f t="shared" si="45"/>
        <v>gaz</v>
      </c>
      <c r="H101">
        <f t="shared" si="46"/>
        <v>12</v>
      </c>
    </row>
    <row r="102" spans="1:8" x14ac:dyDescent="0.25">
      <c r="A102" s="1">
        <v>42362</v>
      </c>
      <c r="B102" s="2">
        <f t="shared" si="39"/>
        <v>4</v>
      </c>
      <c r="C102" s="2">
        <f t="shared" si="40"/>
        <v>0</v>
      </c>
      <c r="D102" s="2">
        <f t="shared" si="42"/>
        <v>12</v>
      </c>
      <c r="E102" t="str">
        <f t="shared" si="43"/>
        <v>gaz</v>
      </c>
      <c r="F102" s="2">
        <f t="shared" si="44"/>
        <v>12</v>
      </c>
      <c r="G102" s="1" t="str">
        <f t="shared" si="45"/>
        <v>gaz</v>
      </c>
      <c r="H102">
        <f t="shared" si="46"/>
        <v>12</v>
      </c>
    </row>
    <row r="103" spans="1:8" x14ac:dyDescent="0.25">
      <c r="A103" s="1">
        <v>42363</v>
      </c>
      <c r="B103" s="2">
        <f t="shared" si="39"/>
        <v>5</v>
      </c>
      <c r="C103" s="2">
        <f t="shared" si="40"/>
        <v>300</v>
      </c>
      <c r="D103" s="2">
        <f t="shared" si="42"/>
        <v>12</v>
      </c>
      <c r="E103" t="str">
        <f t="shared" si="43"/>
        <v>gaz</v>
      </c>
      <c r="F103" s="2">
        <f t="shared" si="44"/>
        <v>312</v>
      </c>
      <c r="G103" s="1" t="str">
        <f t="shared" si="45"/>
        <v>drewno</v>
      </c>
      <c r="H103">
        <f t="shared" si="46"/>
        <v>286</v>
      </c>
    </row>
    <row r="104" spans="1:8" x14ac:dyDescent="0.25">
      <c r="A104" s="1">
        <v>42364</v>
      </c>
      <c r="B104" s="2">
        <f t="shared" si="39"/>
        <v>6</v>
      </c>
      <c r="C104" s="2">
        <f t="shared" si="40"/>
        <v>0</v>
      </c>
      <c r="D104" s="2">
        <f t="shared" si="42"/>
        <v>286</v>
      </c>
      <c r="E104" t="str">
        <f t="shared" si="43"/>
        <v>drewno</v>
      </c>
      <c r="F104" s="2">
        <f t="shared" si="44"/>
        <v>260</v>
      </c>
      <c r="G104" s="1" t="str">
        <f t="shared" si="45"/>
        <v>drewno</v>
      </c>
      <c r="H104">
        <f t="shared" si="46"/>
        <v>234</v>
      </c>
    </row>
    <row r="105" spans="1:8" x14ac:dyDescent="0.25">
      <c r="A105" s="1">
        <v>42365</v>
      </c>
      <c r="B105" s="2">
        <f t="shared" si="39"/>
        <v>7</v>
      </c>
      <c r="C105" s="2">
        <f t="shared" si="40"/>
        <v>0</v>
      </c>
      <c r="D105" s="2">
        <f t="shared" si="42"/>
        <v>234</v>
      </c>
      <c r="E105" t="str">
        <f t="shared" si="43"/>
        <v>drewno</v>
      </c>
      <c r="F105" s="2">
        <f t="shared" si="44"/>
        <v>208</v>
      </c>
      <c r="G105" s="1" t="str">
        <f t="shared" si="45"/>
        <v>drewno</v>
      </c>
      <c r="H105">
        <f t="shared" si="46"/>
        <v>182</v>
      </c>
    </row>
    <row r="106" spans="1:8" x14ac:dyDescent="0.25">
      <c r="A106" s="1">
        <v>42366</v>
      </c>
      <c r="B106" s="2">
        <f t="shared" si="39"/>
        <v>1</v>
      </c>
      <c r="C106" s="2">
        <f t="shared" si="40"/>
        <v>0</v>
      </c>
      <c r="D106" s="2">
        <f t="shared" si="42"/>
        <v>182</v>
      </c>
      <c r="E106" t="str">
        <f t="shared" si="43"/>
        <v>gaz</v>
      </c>
      <c r="F106" s="2">
        <f t="shared" si="44"/>
        <v>182</v>
      </c>
      <c r="G106" s="1" t="str">
        <f t="shared" si="45"/>
        <v>drewno</v>
      </c>
      <c r="H106">
        <f t="shared" si="46"/>
        <v>156</v>
      </c>
    </row>
    <row r="107" spans="1:8" x14ac:dyDescent="0.25">
      <c r="A107" s="1">
        <v>42367</v>
      </c>
      <c r="B107" s="2">
        <f t="shared" si="39"/>
        <v>2</v>
      </c>
      <c r="C107" s="2">
        <f t="shared" si="40"/>
        <v>0</v>
      </c>
      <c r="D107" s="2">
        <f t="shared" si="42"/>
        <v>156</v>
      </c>
      <c r="E107" t="str">
        <f t="shared" si="43"/>
        <v>gaz</v>
      </c>
      <c r="F107" s="2">
        <f t="shared" si="44"/>
        <v>156</v>
      </c>
      <c r="G107" s="1" t="str">
        <f t="shared" si="45"/>
        <v>drewno</v>
      </c>
      <c r="H107">
        <f t="shared" si="46"/>
        <v>130</v>
      </c>
    </row>
    <row r="108" spans="1:8" x14ac:dyDescent="0.25">
      <c r="A108" s="1">
        <v>42368</v>
      </c>
      <c r="B108" s="2">
        <f t="shared" si="39"/>
        <v>3</v>
      </c>
      <c r="C108" s="2">
        <f t="shared" si="40"/>
        <v>0</v>
      </c>
      <c r="D108" s="2">
        <f t="shared" si="42"/>
        <v>130</v>
      </c>
      <c r="E108" t="str">
        <f t="shared" si="43"/>
        <v>gaz</v>
      </c>
      <c r="F108" s="2">
        <f t="shared" si="44"/>
        <v>130</v>
      </c>
      <c r="G108" s="1" t="str">
        <f t="shared" si="45"/>
        <v>drewno</v>
      </c>
      <c r="H108">
        <f t="shared" si="46"/>
        <v>104</v>
      </c>
    </row>
    <row r="109" spans="1:8" x14ac:dyDescent="0.25">
      <c r="A109" s="1">
        <v>42369</v>
      </c>
      <c r="B109" s="2">
        <f t="shared" si="39"/>
        <v>4</v>
      </c>
      <c r="C109" s="2">
        <f t="shared" si="40"/>
        <v>0</v>
      </c>
      <c r="D109" s="2">
        <f t="shared" si="42"/>
        <v>104</v>
      </c>
      <c r="E109" t="str">
        <f t="shared" si="43"/>
        <v>gaz</v>
      </c>
      <c r="F109" s="2">
        <f t="shared" si="44"/>
        <v>104</v>
      </c>
      <c r="G109" s="1" t="str">
        <f t="shared" si="45"/>
        <v>drewno</v>
      </c>
      <c r="H109">
        <f t="shared" si="46"/>
        <v>78</v>
      </c>
    </row>
    <row r="110" spans="1:8" x14ac:dyDescent="0.25">
      <c r="A110" s="1">
        <v>42370</v>
      </c>
      <c r="B110" s="2">
        <f t="shared" si="39"/>
        <v>5</v>
      </c>
      <c r="C110" s="2">
        <f t="shared" si="40"/>
        <v>300</v>
      </c>
      <c r="D110" s="2">
        <f t="shared" si="42"/>
        <v>78</v>
      </c>
      <c r="E110" t="str">
        <f t="shared" si="43"/>
        <v>gaz</v>
      </c>
      <c r="F110" s="2">
        <f t="shared" si="44"/>
        <v>378</v>
      </c>
      <c r="G110" s="1" t="str">
        <f t="shared" si="45"/>
        <v>drewno</v>
      </c>
      <c r="H110">
        <f t="shared" si="46"/>
        <v>352</v>
      </c>
    </row>
    <row r="111" spans="1:8" x14ac:dyDescent="0.25">
      <c r="A111" s="1">
        <v>42371</v>
      </c>
      <c r="B111" s="2">
        <f t="shared" si="39"/>
        <v>6</v>
      </c>
      <c r="C111" s="2">
        <f t="shared" si="40"/>
        <v>0</v>
      </c>
      <c r="D111" s="2">
        <f t="shared" si="42"/>
        <v>352</v>
      </c>
      <c r="E111" t="str">
        <f t="shared" si="43"/>
        <v>drewno</v>
      </c>
      <c r="F111" s="2">
        <f t="shared" si="44"/>
        <v>326</v>
      </c>
      <c r="G111" s="1" t="str">
        <f t="shared" si="45"/>
        <v>drewno</v>
      </c>
      <c r="H111">
        <f t="shared" si="46"/>
        <v>300</v>
      </c>
    </row>
    <row r="112" spans="1:8" x14ac:dyDescent="0.25">
      <c r="A112" s="1">
        <v>42372</v>
      </c>
      <c r="B112" s="2">
        <f t="shared" si="39"/>
        <v>7</v>
      </c>
      <c r="C112" s="2">
        <f t="shared" si="40"/>
        <v>0</v>
      </c>
      <c r="D112" s="2">
        <f t="shared" si="42"/>
        <v>300</v>
      </c>
      <c r="E112" t="str">
        <f t="shared" si="43"/>
        <v>drewno</v>
      </c>
      <c r="F112" s="2">
        <f t="shared" si="44"/>
        <v>274</v>
      </c>
      <c r="G112" s="1" t="str">
        <f t="shared" si="45"/>
        <v>drewno</v>
      </c>
      <c r="H112">
        <f t="shared" si="46"/>
        <v>248</v>
      </c>
    </row>
    <row r="113" spans="1:8" x14ac:dyDescent="0.25">
      <c r="A113" s="1">
        <v>42373</v>
      </c>
      <c r="B113" s="2">
        <f t="shared" si="39"/>
        <v>1</v>
      </c>
      <c r="C113" s="2">
        <f t="shared" si="40"/>
        <v>0</v>
      </c>
      <c r="D113" s="2">
        <f t="shared" si="42"/>
        <v>248</v>
      </c>
      <c r="E113" t="str">
        <f t="shared" si="43"/>
        <v>gaz</v>
      </c>
      <c r="F113" s="2">
        <f t="shared" si="44"/>
        <v>248</v>
      </c>
      <c r="G113" s="1" t="str">
        <f t="shared" si="45"/>
        <v>drewno</v>
      </c>
      <c r="H113">
        <f t="shared" si="46"/>
        <v>222</v>
      </c>
    </row>
    <row r="114" spans="1:8" x14ac:dyDescent="0.25">
      <c r="A114" s="1">
        <v>42374</v>
      </c>
      <c r="B114" s="2">
        <f t="shared" si="39"/>
        <v>2</v>
      </c>
      <c r="C114" s="2">
        <f t="shared" si="40"/>
        <v>0</v>
      </c>
      <c r="D114" s="2">
        <f t="shared" si="42"/>
        <v>222</v>
      </c>
      <c r="E114" t="str">
        <f t="shared" si="43"/>
        <v>gaz</v>
      </c>
      <c r="F114" s="2">
        <f t="shared" si="44"/>
        <v>222</v>
      </c>
      <c r="G114" s="1" t="str">
        <f t="shared" si="45"/>
        <v>drewno</v>
      </c>
      <c r="H114">
        <f t="shared" si="46"/>
        <v>196</v>
      </c>
    </row>
    <row r="115" spans="1:8" x14ac:dyDescent="0.25">
      <c r="A115" s="1">
        <v>42375</v>
      </c>
      <c r="B115" s="2">
        <f t="shared" si="39"/>
        <v>3</v>
      </c>
      <c r="C115" s="2">
        <f t="shared" si="40"/>
        <v>0</v>
      </c>
      <c r="D115" s="2">
        <f t="shared" si="42"/>
        <v>196</v>
      </c>
      <c r="E115" t="str">
        <f t="shared" si="43"/>
        <v>gaz</v>
      </c>
      <c r="F115" s="2">
        <f t="shared" si="44"/>
        <v>196</v>
      </c>
      <c r="G115" s="1" t="str">
        <f t="shared" si="45"/>
        <v>drewno</v>
      </c>
      <c r="H115">
        <f t="shared" si="46"/>
        <v>170</v>
      </c>
    </row>
    <row r="116" spans="1:8" x14ac:dyDescent="0.25">
      <c r="A116" s="1">
        <v>42376</v>
      </c>
      <c r="B116" s="2">
        <f t="shared" si="39"/>
        <v>4</v>
      </c>
      <c r="C116" s="2">
        <f t="shared" si="40"/>
        <v>0</v>
      </c>
      <c r="D116" s="2">
        <f t="shared" si="42"/>
        <v>170</v>
      </c>
      <c r="E116" t="str">
        <f t="shared" si="43"/>
        <v>gaz</v>
      </c>
      <c r="F116" s="2">
        <f t="shared" si="44"/>
        <v>170</v>
      </c>
      <c r="G116" s="1" t="str">
        <f t="shared" si="45"/>
        <v>drewno</v>
      </c>
      <c r="H116">
        <f t="shared" si="46"/>
        <v>144</v>
      </c>
    </row>
    <row r="117" spans="1:8" x14ac:dyDescent="0.25">
      <c r="A117" s="1">
        <v>42377</v>
      </c>
      <c r="B117" s="2">
        <f t="shared" si="39"/>
        <v>5</v>
      </c>
      <c r="C117" s="2">
        <f t="shared" si="40"/>
        <v>0</v>
      </c>
      <c r="D117" s="2">
        <f t="shared" si="42"/>
        <v>144</v>
      </c>
      <c r="E117" t="str">
        <f t="shared" si="43"/>
        <v>gaz</v>
      </c>
      <c r="F117" s="2">
        <f t="shared" si="44"/>
        <v>144</v>
      </c>
      <c r="G117" s="1" t="str">
        <f t="shared" si="45"/>
        <v>drewno</v>
      </c>
      <c r="H117">
        <f t="shared" si="46"/>
        <v>118</v>
      </c>
    </row>
    <row r="118" spans="1:8" x14ac:dyDescent="0.25">
      <c r="A118" s="1">
        <v>42378</v>
      </c>
      <c r="B118" s="2">
        <f t="shared" si="39"/>
        <v>6</v>
      </c>
      <c r="C118" s="2">
        <f t="shared" si="40"/>
        <v>0</v>
      </c>
      <c r="D118" s="2">
        <f t="shared" si="42"/>
        <v>118</v>
      </c>
      <c r="E118" t="str">
        <f t="shared" si="43"/>
        <v>drewno</v>
      </c>
      <c r="F118" s="2">
        <f t="shared" si="44"/>
        <v>92</v>
      </c>
      <c r="G118" s="1" t="str">
        <f t="shared" si="45"/>
        <v>drewno</v>
      </c>
      <c r="H118">
        <f t="shared" si="46"/>
        <v>66</v>
      </c>
    </row>
    <row r="119" spans="1:8" x14ac:dyDescent="0.25">
      <c r="A119" s="1">
        <v>42379</v>
      </c>
      <c r="B119" s="2">
        <f t="shared" si="39"/>
        <v>7</v>
      </c>
      <c r="C119" s="2">
        <f t="shared" si="40"/>
        <v>0</v>
      </c>
      <c r="D119" s="2">
        <f t="shared" si="42"/>
        <v>66</v>
      </c>
      <c r="E119" t="str">
        <f t="shared" si="43"/>
        <v>drewno</v>
      </c>
      <c r="F119" s="2">
        <f t="shared" si="44"/>
        <v>40</v>
      </c>
      <c r="G119" s="1" t="str">
        <f t="shared" si="45"/>
        <v>drewno</v>
      </c>
      <c r="H119">
        <f t="shared" si="46"/>
        <v>14</v>
      </c>
    </row>
    <row r="120" spans="1:8" x14ac:dyDescent="0.25">
      <c r="A120" s="1">
        <v>42380</v>
      </c>
      <c r="B120" s="2">
        <f t="shared" si="39"/>
        <v>1</v>
      </c>
      <c r="C120" s="2">
        <f t="shared" si="40"/>
        <v>0</v>
      </c>
      <c r="D120" s="2">
        <f t="shared" si="42"/>
        <v>14</v>
      </c>
      <c r="E120" t="str">
        <f t="shared" si="43"/>
        <v>gaz</v>
      </c>
      <c r="F120" s="2">
        <f t="shared" si="44"/>
        <v>14</v>
      </c>
      <c r="G120" s="1" t="str">
        <f t="shared" si="45"/>
        <v>gaz</v>
      </c>
      <c r="H120">
        <f t="shared" si="46"/>
        <v>14</v>
      </c>
    </row>
    <row r="121" spans="1:8" x14ac:dyDescent="0.25">
      <c r="A121" s="1">
        <v>42381</v>
      </c>
      <c r="B121" s="2">
        <f t="shared" si="39"/>
        <v>2</v>
      </c>
      <c r="C121" s="2">
        <f t="shared" si="40"/>
        <v>0</v>
      </c>
      <c r="D121" s="2">
        <f t="shared" si="42"/>
        <v>14</v>
      </c>
      <c r="E121" t="str">
        <f t="shared" si="43"/>
        <v>gaz</v>
      </c>
      <c r="F121" s="2">
        <f t="shared" si="44"/>
        <v>14</v>
      </c>
      <c r="G121" s="1" t="str">
        <f t="shared" si="45"/>
        <v>gaz</v>
      </c>
      <c r="H121">
        <f t="shared" si="46"/>
        <v>14</v>
      </c>
    </row>
    <row r="122" spans="1:8" x14ac:dyDescent="0.25">
      <c r="A122" s="1">
        <v>42382</v>
      </c>
      <c r="B122" s="2">
        <f t="shared" si="39"/>
        <v>3</v>
      </c>
      <c r="C122" s="2">
        <f t="shared" si="40"/>
        <v>0</v>
      </c>
      <c r="D122" s="2">
        <f t="shared" si="42"/>
        <v>14</v>
      </c>
      <c r="E122" t="str">
        <f t="shared" si="43"/>
        <v>gaz</v>
      </c>
      <c r="F122" s="2">
        <f t="shared" si="44"/>
        <v>14</v>
      </c>
      <c r="G122" s="1" t="str">
        <f t="shared" si="45"/>
        <v>gaz</v>
      </c>
      <c r="H122">
        <f t="shared" si="46"/>
        <v>14</v>
      </c>
    </row>
    <row r="123" spans="1:8" x14ac:dyDescent="0.25">
      <c r="A123" s="1">
        <v>42383</v>
      </c>
      <c r="B123" s="2">
        <f t="shared" si="39"/>
        <v>4</v>
      </c>
      <c r="C123" s="2">
        <f t="shared" si="40"/>
        <v>0</v>
      </c>
      <c r="D123" s="2">
        <f t="shared" si="42"/>
        <v>14</v>
      </c>
      <c r="E123" t="str">
        <f t="shared" si="43"/>
        <v>gaz</v>
      </c>
      <c r="F123" s="2">
        <f t="shared" si="44"/>
        <v>14</v>
      </c>
      <c r="G123" s="1" t="str">
        <f t="shared" si="45"/>
        <v>gaz</v>
      </c>
      <c r="H123">
        <f t="shared" si="46"/>
        <v>14</v>
      </c>
    </row>
    <row r="124" spans="1:8" x14ac:dyDescent="0.25">
      <c r="A124" s="1">
        <v>42384</v>
      </c>
      <c r="B124" s="2">
        <f t="shared" si="39"/>
        <v>5</v>
      </c>
      <c r="C124" s="2">
        <f t="shared" si="40"/>
        <v>300</v>
      </c>
      <c r="D124" s="2">
        <f t="shared" si="42"/>
        <v>14</v>
      </c>
      <c r="E124" t="str">
        <f t="shared" si="43"/>
        <v>gaz</v>
      </c>
      <c r="F124" s="2">
        <f t="shared" si="44"/>
        <v>314</v>
      </c>
      <c r="G124" s="1" t="str">
        <f t="shared" si="45"/>
        <v>drewno</v>
      </c>
      <c r="H124">
        <f t="shared" si="46"/>
        <v>288</v>
      </c>
    </row>
    <row r="125" spans="1:8" x14ac:dyDescent="0.25">
      <c r="A125" s="1">
        <v>42385</v>
      </c>
      <c r="B125" s="2">
        <f t="shared" si="39"/>
        <v>6</v>
      </c>
      <c r="C125" s="2">
        <f t="shared" si="40"/>
        <v>0</v>
      </c>
      <c r="D125" s="2">
        <f t="shared" si="42"/>
        <v>288</v>
      </c>
      <c r="E125" t="str">
        <f t="shared" si="43"/>
        <v>drewno</v>
      </c>
      <c r="F125" s="2">
        <f t="shared" si="44"/>
        <v>262</v>
      </c>
      <c r="G125" s="1" t="str">
        <f t="shared" si="45"/>
        <v>drewno</v>
      </c>
      <c r="H125">
        <f t="shared" si="46"/>
        <v>236</v>
      </c>
    </row>
    <row r="126" spans="1:8" x14ac:dyDescent="0.25">
      <c r="A126" s="1">
        <v>42386</v>
      </c>
      <c r="B126" s="2">
        <f t="shared" si="39"/>
        <v>7</v>
      </c>
      <c r="C126" s="2">
        <f t="shared" si="40"/>
        <v>0</v>
      </c>
      <c r="D126" s="2">
        <f t="shared" si="42"/>
        <v>236</v>
      </c>
      <c r="E126" t="str">
        <f t="shared" si="43"/>
        <v>drewno</v>
      </c>
      <c r="F126" s="2">
        <f t="shared" si="44"/>
        <v>210</v>
      </c>
      <c r="G126" s="1" t="str">
        <f t="shared" si="45"/>
        <v>drewno</v>
      </c>
      <c r="H126">
        <f t="shared" si="46"/>
        <v>184</v>
      </c>
    </row>
    <row r="127" spans="1:8" x14ac:dyDescent="0.25">
      <c r="A127" s="1">
        <v>42387</v>
      </c>
      <c r="B127" s="2">
        <f t="shared" si="39"/>
        <v>1</v>
      </c>
      <c r="C127" s="2">
        <f t="shared" si="40"/>
        <v>0</v>
      </c>
      <c r="D127" s="2">
        <f t="shared" si="42"/>
        <v>184</v>
      </c>
      <c r="E127" t="str">
        <f t="shared" si="43"/>
        <v>gaz</v>
      </c>
      <c r="F127" s="2">
        <f t="shared" si="44"/>
        <v>184</v>
      </c>
      <c r="G127" s="1" t="str">
        <f t="shared" si="45"/>
        <v>drewno</v>
      </c>
      <c r="H127">
        <f t="shared" si="46"/>
        <v>158</v>
      </c>
    </row>
    <row r="128" spans="1:8" x14ac:dyDescent="0.25">
      <c r="A128" s="1">
        <v>42388</v>
      </c>
      <c r="B128" s="2">
        <f t="shared" si="39"/>
        <v>2</v>
      </c>
      <c r="C128" s="2">
        <f t="shared" si="40"/>
        <v>0</v>
      </c>
      <c r="D128" s="2">
        <f t="shared" si="42"/>
        <v>158</v>
      </c>
      <c r="E128" t="str">
        <f t="shared" si="43"/>
        <v>gaz</v>
      </c>
      <c r="F128" s="2">
        <f t="shared" si="44"/>
        <v>158</v>
      </c>
      <c r="G128" s="1" t="str">
        <f t="shared" si="45"/>
        <v>drewno</v>
      </c>
      <c r="H128">
        <f t="shared" si="46"/>
        <v>132</v>
      </c>
    </row>
    <row r="129" spans="1:8" x14ac:dyDescent="0.25">
      <c r="A129" s="1">
        <v>42389</v>
      </c>
      <c r="B129" s="2">
        <f t="shared" si="39"/>
        <v>3</v>
      </c>
      <c r="C129" s="2">
        <f t="shared" si="40"/>
        <v>0</v>
      </c>
      <c r="D129" s="2">
        <f t="shared" si="42"/>
        <v>132</v>
      </c>
      <c r="E129" t="str">
        <f t="shared" si="43"/>
        <v>gaz</v>
      </c>
      <c r="F129" s="2">
        <f t="shared" si="44"/>
        <v>132</v>
      </c>
      <c r="G129" s="1" t="str">
        <f t="shared" si="45"/>
        <v>drewno</v>
      </c>
      <c r="H129">
        <f t="shared" si="46"/>
        <v>106</v>
      </c>
    </row>
    <row r="130" spans="1:8" x14ac:dyDescent="0.25">
      <c r="A130" s="1">
        <v>42390</v>
      </c>
      <c r="B130" s="2">
        <f t="shared" si="39"/>
        <v>4</v>
      </c>
      <c r="C130" s="2">
        <f t="shared" si="40"/>
        <v>0</v>
      </c>
      <c r="D130" s="2">
        <f t="shared" si="42"/>
        <v>106</v>
      </c>
      <c r="E130" t="str">
        <f t="shared" si="43"/>
        <v>gaz</v>
      </c>
      <c r="F130" s="2">
        <f t="shared" si="44"/>
        <v>106</v>
      </c>
      <c r="G130" s="1" t="str">
        <f t="shared" si="45"/>
        <v>drewno</v>
      </c>
      <c r="H130">
        <f t="shared" si="46"/>
        <v>80</v>
      </c>
    </row>
    <row r="131" spans="1:8" x14ac:dyDescent="0.25">
      <c r="A131" s="1">
        <v>42391</v>
      </c>
      <c r="B131" s="2">
        <f t="shared" si="39"/>
        <v>5</v>
      </c>
      <c r="C131" s="2">
        <f t="shared" si="40"/>
        <v>300</v>
      </c>
      <c r="D131" s="2">
        <f t="shared" si="42"/>
        <v>80</v>
      </c>
      <c r="E131" t="str">
        <f t="shared" si="43"/>
        <v>gaz</v>
      </c>
      <c r="F131" s="2">
        <f t="shared" si="44"/>
        <v>380</v>
      </c>
      <c r="G131" s="1" t="str">
        <f t="shared" si="45"/>
        <v>drewno</v>
      </c>
      <c r="H131">
        <f t="shared" si="46"/>
        <v>354</v>
      </c>
    </row>
    <row r="132" spans="1:8" x14ac:dyDescent="0.25">
      <c r="A132" s="1">
        <v>42392</v>
      </c>
      <c r="B132" s="2">
        <f t="shared" ref="B132:B195" si="47">WEEKDAY(A132,2)</f>
        <v>6</v>
      </c>
      <c r="C132" s="2">
        <f t="shared" ref="C132:C195" si="48">IF(B132=5,IF(H131&lt;100,300,0),0)</f>
        <v>0</v>
      </c>
      <c r="D132" s="2">
        <f t="shared" si="42"/>
        <v>354</v>
      </c>
      <c r="E132" t="str">
        <f t="shared" si="43"/>
        <v>drewno</v>
      </c>
      <c r="F132" s="2">
        <f t="shared" si="44"/>
        <v>328</v>
      </c>
      <c r="G132" s="1" t="str">
        <f t="shared" si="45"/>
        <v>drewno</v>
      </c>
      <c r="H132">
        <f t="shared" si="46"/>
        <v>302</v>
      </c>
    </row>
    <row r="133" spans="1:8" x14ac:dyDescent="0.25">
      <c r="A133" s="1">
        <v>42393</v>
      </c>
      <c r="B133" s="2">
        <f t="shared" si="47"/>
        <v>7</v>
      </c>
      <c r="C133" s="2">
        <f t="shared" si="48"/>
        <v>0</v>
      </c>
      <c r="D133" s="2">
        <f t="shared" si="42"/>
        <v>302</v>
      </c>
      <c r="E133" t="str">
        <f t="shared" si="43"/>
        <v>drewno</v>
      </c>
      <c r="F133" s="2">
        <f t="shared" si="44"/>
        <v>276</v>
      </c>
      <c r="G133" s="1" t="str">
        <f t="shared" si="45"/>
        <v>drewno</v>
      </c>
      <c r="H133">
        <f t="shared" si="46"/>
        <v>250</v>
      </c>
    </row>
    <row r="134" spans="1:8" x14ac:dyDescent="0.25">
      <c r="A134" s="1">
        <v>42394</v>
      </c>
      <c r="B134" s="2">
        <f t="shared" si="47"/>
        <v>1</v>
      </c>
      <c r="C134" s="2">
        <f t="shared" si="48"/>
        <v>0</v>
      </c>
      <c r="D134" s="2">
        <f t="shared" si="42"/>
        <v>250</v>
      </c>
      <c r="E134" t="str">
        <f t="shared" si="43"/>
        <v>gaz</v>
      </c>
      <c r="F134" s="2">
        <f t="shared" si="44"/>
        <v>250</v>
      </c>
      <c r="G134" s="1" t="str">
        <f t="shared" si="45"/>
        <v>drewno</v>
      </c>
      <c r="H134">
        <f t="shared" si="46"/>
        <v>224</v>
      </c>
    </row>
    <row r="135" spans="1:8" x14ac:dyDescent="0.25">
      <c r="A135" s="1">
        <v>42395</v>
      </c>
      <c r="B135" s="2">
        <f t="shared" si="47"/>
        <v>2</v>
      </c>
      <c r="C135" s="2">
        <f t="shared" si="48"/>
        <v>0</v>
      </c>
      <c r="D135" s="2">
        <f t="shared" si="42"/>
        <v>224</v>
      </c>
      <c r="E135" t="str">
        <f t="shared" si="43"/>
        <v>gaz</v>
      </c>
      <c r="F135" s="2">
        <f t="shared" si="44"/>
        <v>224</v>
      </c>
      <c r="G135" s="1" t="str">
        <f t="shared" si="45"/>
        <v>drewno</v>
      </c>
      <c r="H135">
        <f t="shared" si="46"/>
        <v>198</v>
      </c>
    </row>
    <row r="136" spans="1:8" x14ac:dyDescent="0.25">
      <c r="A136" s="1">
        <v>42396</v>
      </c>
      <c r="B136" s="2">
        <f t="shared" si="47"/>
        <v>3</v>
      </c>
      <c r="C136" s="2">
        <f t="shared" si="48"/>
        <v>0</v>
      </c>
      <c r="D136" s="2">
        <f t="shared" si="42"/>
        <v>198</v>
      </c>
      <c r="E136" t="str">
        <f t="shared" si="43"/>
        <v>gaz</v>
      </c>
      <c r="F136" s="2">
        <f t="shared" si="44"/>
        <v>198</v>
      </c>
      <c r="G136" s="1" t="str">
        <f t="shared" si="45"/>
        <v>drewno</v>
      </c>
      <c r="H136">
        <f t="shared" si="46"/>
        <v>172</v>
      </c>
    </row>
    <row r="137" spans="1:8" x14ac:dyDescent="0.25">
      <c r="A137" s="1">
        <v>42397</v>
      </c>
      <c r="B137" s="2">
        <f t="shared" si="47"/>
        <v>4</v>
      </c>
      <c r="C137" s="2">
        <f t="shared" si="48"/>
        <v>0</v>
      </c>
      <c r="D137" s="2">
        <f t="shared" si="42"/>
        <v>172</v>
      </c>
      <c r="E137" t="str">
        <f t="shared" si="43"/>
        <v>gaz</v>
      </c>
      <c r="F137" s="2">
        <f t="shared" si="44"/>
        <v>172</v>
      </c>
      <c r="G137" s="1" t="str">
        <f t="shared" si="45"/>
        <v>drewno</v>
      </c>
      <c r="H137">
        <f t="shared" si="46"/>
        <v>146</v>
      </c>
    </row>
    <row r="138" spans="1:8" x14ac:dyDescent="0.25">
      <c r="A138" s="1">
        <v>42398</v>
      </c>
      <c r="B138" s="2">
        <f t="shared" si="47"/>
        <v>5</v>
      </c>
      <c r="C138" s="2">
        <f t="shared" si="48"/>
        <v>0</v>
      </c>
      <c r="D138" s="2">
        <f t="shared" si="42"/>
        <v>146</v>
      </c>
      <c r="E138" t="str">
        <f t="shared" si="43"/>
        <v>gaz</v>
      </c>
      <c r="F138" s="2">
        <f t="shared" si="44"/>
        <v>146</v>
      </c>
      <c r="G138" s="1" t="str">
        <f t="shared" si="45"/>
        <v>drewno</v>
      </c>
      <c r="H138">
        <f t="shared" si="46"/>
        <v>120</v>
      </c>
    </row>
    <row r="139" spans="1:8" x14ac:dyDescent="0.25">
      <c r="A139" s="1">
        <v>42399</v>
      </c>
      <c r="B139" s="2">
        <f t="shared" si="47"/>
        <v>6</v>
      </c>
      <c r="C139" s="2">
        <f t="shared" si="48"/>
        <v>0</v>
      </c>
      <c r="D139" s="2">
        <f t="shared" ref="D139:D200" si="49">H138</f>
        <v>120</v>
      </c>
      <c r="E139" t="str">
        <f t="shared" ref="E139:E200" si="50">IF(OR(B139=1,B139=2,B139=3,B139=4,B139=5),"gaz",IF(D139&gt;26,"drewno","gaz"))</f>
        <v>drewno</v>
      </c>
      <c r="F139" s="2">
        <f t="shared" ref="F139:F200" si="51">IF(E139="drewno",D139-26,D139)+C139</f>
        <v>94</v>
      </c>
      <c r="G139" s="1" t="str">
        <f t="shared" ref="G139:G200" si="52">IF(F139&gt;26,"drewno","gaz")</f>
        <v>drewno</v>
      </c>
      <c r="H139">
        <f t="shared" ref="H139:H200" si="53">IF(G139="drewno",F139-26,F139)</f>
        <v>68</v>
      </c>
    </row>
    <row r="140" spans="1:8" x14ac:dyDescent="0.25">
      <c r="A140" s="1">
        <v>42400</v>
      </c>
      <c r="B140" s="2">
        <f t="shared" si="47"/>
        <v>7</v>
      </c>
      <c r="C140" s="2">
        <f t="shared" si="48"/>
        <v>0</v>
      </c>
      <c r="D140" s="2">
        <f t="shared" si="49"/>
        <v>68</v>
      </c>
      <c r="E140" t="str">
        <f t="shared" si="50"/>
        <v>drewno</v>
      </c>
      <c r="F140" s="2">
        <f t="shared" si="51"/>
        <v>42</v>
      </c>
      <c r="G140" s="1" t="str">
        <f t="shared" si="52"/>
        <v>drewno</v>
      </c>
      <c r="H140">
        <f t="shared" si="53"/>
        <v>16</v>
      </c>
    </row>
    <row r="141" spans="1:8" x14ac:dyDescent="0.25">
      <c r="A141" s="1">
        <v>42401</v>
      </c>
      <c r="B141" s="2">
        <f t="shared" si="47"/>
        <v>1</v>
      </c>
      <c r="C141" s="2">
        <f t="shared" si="48"/>
        <v>0</v>
      </c>
      <c r="D141" s="2">
        <f t="shared" si="49"/>
        <v>16</v>
      </c>
      <c r="E141" t="str">
        <f t="shared" si="50"/>
        <v>gaz</v>
      </c>
      <c r="F141" s="2">
        <f t="shared" si="51"/>
        <v>16</v>
      </c>
      <c r="G141" s="1" t="str">
        <f t="shared" si="52"/>
        <v>gaz</v>
      </c>
      <c r="H141">
        <f t="shared" si="53"/>
        <v>16</v>
      </c>
    </row>
    <row r="142" spans="1:8" x14ac:dyDescent="0.25">
      <c r="A142" s="1">
        <v>42402</v>
      </c>
      <c r="B142" s="2">
        <f t="shared" si="47"/>
        <v>2</v>
      </c>
      <c r="C142" s="2">
        <f t="shared" si="48"/>
        <v>0</v>
      </c>
      <c r="D142" s="2">
        <f t="shared" si="49"/>
        <v>16</v>
      </c>
      <c r="E142" t="str">
        <f t="shared" si="50"/>
        <v>gaz</v>
      </c>
      <c r="F142" s="2">
        <f t="shared" si="51"/>
        <v>16</v>
      </c>
      <c r="G142" s="1" t="str">
        <f t="shared" si="52"/>
        <v>gaz</v>
      </c>
      <c r="H142">
        <f t="shared" si="53"/>
        <v>16</v>
      </c>
    </row>
    <row r="143" spans="1:8" x14ac:dyDescent="0.25">
      <c r="A143" s="1">
        <v>42403</v>
      </c>
      <c r="B143" s="2">
        <f t="shared" si="47"/>
        <v>3</v>
      </c>
      <c r="C143" s="2">
        <f t="shared" si="48"/>
        <v>0</v>
      </c>
      <c r="D143" s="2">
        <f t="shared" si="49"/>
        <v>16</v>
      </c>
      <c r="E143" t="str">
        <f t="shared" si="50"/>
        <v>gaz</v>
      </c>
      <c r="F143" s="2">
        <f t="shared" si="51"/>
        <v>16</v>
      </c>
      <c r="G143" s="1" t="str">
        <f t="shared" si="52"/>
        <v>gaz</v>
      </c>
      <c r="H143">
        <f t="shared" si="53"/>
        <v>16</v>
      </c>
    </row>
    <row r="144" spans="1:8" x14ac:dyDescent="0.25">
      <c r="A144" s="1">
        <v>42404</v>
      </c>
      <c r="B144" s="2">
        <f t="shared" si="47"/>
        <v>4</v>
      </c>
      <c r="C144" s="2">
        <f t="shared" si="48"/>
        <v>0</v>
      </c>
      <c r="D144" s="2">
        <f t="shared" si="49"/>
        <v>16</v>
      </c>
      <c r="E144" t="str">
        <f t="shared" si="50"/>
        <v>gaz</v>
      </c>
      <c r="F144" s="2">
        <f t="shared" si="51"/>
        <v>16</v>
      </c>
      <c r="G144" s="1" t="str">
        <f t="shared" si="52"/>
        <v>gaz</v>
      </c>
      <c r="H144">
        <f t="shared" si="53"/>
        <v>16</v>
      </c>
    </row>
    <row r="145" spans="1:8" x14ac:dyDescent="0.25">
      <c r="A145" s="1">
        <v>42405</v>
      </c>
      <c r="B145" s="2">
        <f t="shared" si="47"/>
        <v>5</v>
      </c>
      <c r="C145" s="2">
        <f t="shared" si="48"/>
        <v>300</v>
      </c>
      <c r="D145" s="2">
        <f t="shared" si="49"/>
        <v>16</v>
      </c>
      <c r="E145" t="str">
        <f t="shared" si="50"/>
        <v>gaz</v>
      </c>
      <c r="F145" s="2">
        <f t="shared" si="51"/>
        <v>316</v>
      </c>
      <c r="G145" s="1" t="str">
        <f t="shared" si="52"/>
        <v>drewno</v>
      </c>
      <c r="H145">
        <f t="shared" si="53"/>
        <v>290</v>
      </c>
    </row>
    <row r="146" spans="1:8" x14ac:dyDescent="0.25">
      <c r="A146" s="1">
        <v>42406</v>
      </c>
      <c r="B146" s="2">
        <f t="shared" si="47"/>
        <v>6</v>
      </c>
      <c r="C146" s="2">
        <f t="shared" si="48"/>
        <v>0</v>
      </c>
      <c r="D146" s="2">
        <f t="shared" si="49"/>
        <v>290</v>
      </c>
      <c r="E146" t="str">
        <f t="shared" si="50"/>
        <v>drewno</v>
      </c>
      <c r="F146" s="2">
        <f t="shared" si="51"/>
        <v>264</v>
      </c>
      <c r="G146" s="1" t="str">
        <f t="shared" si="52"/>
        <v>drewno</v>
      </c>
      <c r="H146">
        <f t="shared" si="53"/>
        <v>238</v>
      </c>
    </row>
    <row r="147" spans="1:8" x14ac:dyDescent="0.25">
      <c r="A147" s="1">
        <v>42407</v>
      </c>
      <c r="B147" s="2">
        <f t="shared" si="47"/>
        <v>7</v>
      </c>
      <c r="C147" s="2">
        <f t="shared" si="48"/>
        <v>0</v>
      </c>
      <c r="D147" s="2">
        <f t="shared" si="49"/>
        <v>238</v>
      </c>
      <c r="E147" t="str">
        <f t="shared" si="50"/>
        <v>drewno</v>
      </c>
      <c r="F147" s="2">
        <f t="shared" si="51"/>
        <v>212</v>
      </c>
      <c r="G147" s="1" t="str">
        <f t="shared" si="52"/>
        <v>drewno</v>
      </c>
      <c r="H147">
        <f t="shared" si="53"/>
        <v>186</v>
      </c>
    </row>
    <row r="148" spans="1:8" x14ac:dyDescent="0.25">
      <c r="A148" s="1">
        <v>42408</v>
      </c>
      <c r="B148" s="2">
        <f t="shared" si="47"/>
        <v>1</v>
      </c>
      <c r="C148" s="2">
        <f t="shared" si="48"/>
        <v>0</v>
      </c>
      <c r="D148" s="2">
        <f t="shared" si="49"/>
        <v>186</v>
      </c>
      <c r="E148" t="str">
        <f t="shared" si="50"/>
        <v>gaz</v>
      </c>
      <c r="F148" s="2">
        <f t="shared" si="51"/>
        <v>186</v>
      </c>
      <c r="G148" s="1" t="str">
        <f t="shared" si="52"/>
        <v>drewno</v>
      </c>
      <c r="H148">
        <f t="shared" si="53"/>
        <v>160</v>
      </c>
    </row>
    <row r="149" spans="1:8" x14ac:dyDescent="0.25">
      <c r="A149" s="1">
        <v>42409</v>
      </c>
      <c r="B149" s="2">
        <f t="shared" si="47"/>
        <v>2</v>
      </c>
      <c r="C149" s="2">
        <f t="shared" si="48"/>
        <v>0</v>
      </c>
      <c r="D149" s="2">
        <f t="shared" si="49"/>
        <v>160</v>
      </c>
      <c r="E149" t="str">
        <f t="shared" si="50"/>
        <v>gaz</v>
      </c>
      <c r="F149" s="2">
        <f t="shared" si="51"/>
        <v>160</v>
      </c>
      <c r="G149" s="1" t="str">
        <f t="shared" si="52"/>
        <v>drewno</v>
      </c>
      <c r="H149">
        <f t="shared" si="53"/>
        <v>134</v>
      </c>
    </row>
    <row r="150" spans="1:8" x14ac:dyDescent="0.25">
      <c r="A150" s="1">
        <v>42410</v>
      </c>
      <c r="B150" s="2">
        <f t="shared" si="47"/>
        <v>3</v>
      </c>
      <c r="C150" s="2">
        <f t="shared" si="48"/>
        <v>0</v>
      </c>
      <c r="D150" s="2">
        <f t="shared" si="49"/>
        <v>134</v>
      </c>
      <c r="E150" t="str">
        <f t="shared" si="50"/>
        <v>gaz</v>
      </c>
      <c r="F150" s="2">
        <f t="shared" si="51"/>
        <v>134</v>
      </c>
      <c r="G150" s="1" t="str">
        <f t="shared" si="52"/>
        <v>drewno</v>
      </c>
      <c r="H150">
        <f t="shared" si="53"/>
        <v>108</v>
      </c>
    </row>
    <row r="151" spans="1:8" x14ac:dyDescent="0.25">
      <c r="A151" s="1">
        <v>42411</v>
      </c>
      <c r="B151" s="2">
        <f t="shared" si="47"/>
        <v>4</v>
      </c>
      <c r="C151" s="2">
        <f t="shared" si="48"/>
        <v>0</v>
      </c>
      <c r="D151" s="2">
        <f t="shared" si="49"/>
        <v>108</v>
      </c>
      <c r="E151" t="str">
        <f t="shared" si="50"/>
        <v>gaz</v>
      </c>
      <c r="F151" s="2">
        <f t="shared" si="51"/>
        <v>108</v>
      </c>
      <c r="G151" s="1" t="str">
        <f t="shared" si="52"/>
        <v>drewno</v>
      </c>
      <c r="H151">
        <f t="shared" si="53"/>
        <v>82</v>
      </c>
    </row>
    <row r="152" spans="1:8" x14ac:dyDescent="0.25">
      <c r="A152" s="1">
        <v>42412</v>
      </c>
      <c r="B152" s="2">
        <f t="shared" si="47"/>
        <v>5</v>
      </c>
      <c r="C152" s="2">
        <f t="shared" si="48"/>
        <v>300</v>
      </c>
      <c r="D152" s="2">
        <f t="shared" si="49"/>
        <v>82</v>
      </c>
      <c r="E152" t="str">
        <f t="shared" si="50"/>
        <v>gaz</v>
      </c>
      <c r="F152" s="2">
        <f t="shared" si="51"/>
        <v>382</v>
      </c>
      <c r="G152" s="1" t="str">
        <f t="shared" si="52"/>
        <v>drewno</v>
      </c>
      <c r="H152">
        <f t="shared" si="53"/>
        <v>356</v>
      </c>
    </row>
    <row r="153" spans="1:8" x14ac:dyDescent="0.25">
      <c r="A153" s="1">
        <v>42413</v>
      </c>
      <c r="B153" s="2">
        <f t="shared" si="47"/>
        <v>6</v>
      </c>
      <c r="C153" s="2">
        <f t="shared" si="48"/>
        <v>0</v>
      </c>
      <c r="D153" s="2">
        <f t="shared" si="49"/>
        <v>356</v>
      </c>
      <c r="E153" t="str">
        <f t="shared" si="50"/>
        <v>drewno</v>
      </c>
      <c r="F153" s="2">
        <f t="shared" si="51"/>
        <v>330</v>
      </c>
      <c r="G153" s="1" t="str">
        <f t="shared" si="52"/>
        <v>drewno</v>
      </c>
      <c r="H153">
        <f t="shared" si="53"/>
        <v>304</v>
      </c>
    </row>
    <row r="154" spans="1:8" x14ac:dyDescent="0.25">
      <c r="A154" s="1">
        <v>42414</v>
      </c>
      <c r="B154" s="2">
        <f t="shared" si="47"/>
        <v>7</v>
      </c>
      <c r="C154" s="2">
        <f t="shared" si="48"/>
        <v>0</v>
      </c>
      <c r="D154" s="2">
        <f t="shared" si="49"/>
        <v>304</v>
      </c>
      <c r="E154" t="str">
        <f t="shared" si="50"/>
        <v>drewno</v>
      </c>
      <c r="F154" s="2">
        <f t="shared" si="51"/>
        <v>278</v>
      </c>
      <c r="G154" s="1" t="str">
        <f t="shared" si="52"/>
        <v>drewno</v>
      </c>
      <c r="H154">
        <f t="shared" si="53"/>
        <v>252</v>
      </c>
    </row>
    <row r="155" spans="1:8" x14ac:dyDescent="0.25">
      <c r="A155" s="1">
        <v>42415</v>
      </c>
      <c r="B155" s="2">
        <f t="shared" si="47"/>
        <v>1</v>
      </c>
      <c r="C155" s="2">
        <f t="shared" si="48"/>
        <v>0</v>
      </c>
      <c r="D155" s="2">
        <f t="shared" si="49"/>
        <v>252</v>
      </c>
      <c r="E155" t="str">
        <f t="shared" si="50"/>
        <v>gaz</v>
      </c>
      <c r="F155" s="2">
        <f t="shared" si="51"/>
        <v>252</v>
      </c>
      <c r="G155" s="1" t="str">
        <f t="shared" si="52"/>
        <v>drewno</v>
      </c>
      <c r="H155">
        <f t="shared" si="53"/>
        <v>226</v>
      </c>
    </row>
    <row r="156" spans="1:8" x14ac:dyDescent="0.25">
      <c r="A156" s="1">
        <v>42416</v>
      </c>
      <c r="B156" s="2">
        <f t="shared" si="47"/>
        <v>2</v>
      </c>
      <c r="C156" s="2">
        <f t="shared" si="48"/>
        <v>0</v>
      </c>
      <c r="D156" s="2">
        <f t="shared" si="49"/>
        <v>226</v>
      </c>
      <c r="E156" t="str">
        <f t="shared" si="50"/>
        <v>gaz</v>
      </c>
      <c r="F156" s="2">
        <f t="shared" si="51"/>
        <v>226</v>
      </c>
      <c r="G156" s="1" t="str">
        <f t="shared" si="52"/>
        <v>drewno</v>
      </c>
      <c r="H156">
        <f t="shared" si="53"/>
        <v>200</v>
      </c>
    </row>
    <row r="157" spans="1:8" x14ac:dyDescent="0.25">
      <c r="A157" s="1">
        <v>42417</v>
      </c>
      <c r="B157" s="2">
        <f t="shared" si="47"/>
        <v>3</v>
      </c>
      <c r="C157" s="2">
        <f t="shared" si="48"/>
        <v>0</v>
      </c>
      <c r="D157" s="2">
        <f t="shared" si="49"/>
        <v>200</v>
      </c>
      <c r="E157" t="str">
        <f t="shared" si="50"/>
        <v>gaz</v>
      </c>
      <c r="F157" s="2">
        <f t="shared" si="51"/>
        <v>200</v>
      </c>
      <c r="G157" s="1" t="str">
        <f t="shared" si="52"/>
        <v>drewno</v>
      </c>
      <c r="H157">
        <f t="shared" si="53"/>
        <v>174</v>
      </c>
    </row>
    <row r="158" spans="1:8" x14ac:dyDescent="0.25">
      <c r="A158" s="1">
        <v>42418</v>
      </c>
      <c r="B158" s="2">
        <f t="shared" si="47"/>
        <v>4</v>
      </c>
      <c r="C158" s="2">
        <f t="shared" si="48"/>
        <v>0</v>
      </c>
      <c r="D158" s="2">
        <f t="shared" si="49"/>
        <v>174</v>
      </c>
      <c r="E158" t="str">
        <f t="shared" si="50"/>
        <v>gaz</v>
      </c>
      <c r="F158" s="2">
        <f t="shared" si="51"/>
        <v>174</v>
      </c>
      <c r="G158" s="1" t="str">
        <f t="shared" si="52"/>
        <v>drewno</v>
      </c>
      <c r="H158">
        <f t="shared" si="53"/>
        <v>148</v>
      </c>
    </row>
    <row r="159" spans="1:8" x14ac:dyDescent="0.25">
      <c r="A159" s="1">
        <v>42419</v>
      </c>
      <c r="B159" s="2">
        <f t="shared" si="47"/>
        <v>5</v>
      </c>
      <c r="C159" s="2">
        <f t="shared" si="48"/>
        <v>0</v>
      </c>
      <c r="D159" s="2">
        <f t="shared" si="49"/>
        <v>148</v>
      </c>
      <c r="E159" t="str">
        <f t="shared" si="50"/>
        <v>gaz</v>
      </c>
      <c r="F159" s="2">
        <f t="shared" si="51"/>
        <v>148</v>
      </c>
      <c r="G159" s="1" t="str">
        <f t="shared" si="52"/>
        <v>drewno</v>
      </c>
      <c r="H159">
        <f t="shared" si="53"/>
        <v>122</v>
      </c>
    </row>
    <row r="160" spans="1:8" x14ac:dyDescent="0.25">
      <c r="A160" s="1">
        <v>42420</v>
      </c>
      <c r="B160" s="2">
        <f t="shared" si="47"/>
        <v>6</v>
      </c>
      <c r="C160" s="2">
        <f t="shared" si="48"/>
        <v>0</v>
      </c>
      <c r="D160" s="2">
        <f t="shared" si="49"/>
        <v>122</v>
      </c>
      <c r="E160" t="str">
        <f t="shared" si="50"/>
        <v>drewno</v>
      </c>
      <c r="F160" s="2">
        <f t="shared" si="51"/>
        <v>96</v>
      </c>
      <c r="G160" s="1" t="str">
        <f t="shared" si="52"/>
        <v>drewno</v>
      </c>
      <c r="H160">
        <f t="shared" si="53"/>
        <v>70</v>
      </c>
    </row>
    <row r="161" spans="1:8" x14ac:dyDescent="0.25">
      <c r="A161" s="1">
        <v>42421</v>
      </c>
      <c r="B161" s="2">
        <f t="shared" si="47"/>
        <v>7</v>
      </c>
      <c r="C161" s="2">
        <f t="shared" si="48"/>
        <v>0</v>
      </c>
      <c r="D161" s="2">
        <f t="shared" si="49"/>
        <v>70</v>
      </c>
      <c r="E161" t="str">
        <f t="shared" si="50"/>
        <v>drewno</v>
      </c>
      <c r="F161" s="2">
        <f t="shared" si="51"/>
        <v>44</v>
      </c>
      <c r="G161" s="1" t="str">
        <f t="shared" si="52"/>
        <v>drewno</v>
      </c>
      <c r="H161">
        <f t="shared" si="53"/>
        <v>18</v>
      </c>
    </row>
    <row r="162" spans="1:8" x14ac:dyDescent="0.25">
      <c r="A162" s="1">
        <v>42422</v>
      </c>
      <c r="B162" s="2">
        <f t="shared" si="47"/>
        <v>1</v>
      </c>
      <c r="C162" s="2">
        <f t="shared" si="48"/>
        <v>0</v>
      </c>
      <c r="D162" s="2">
        <f t="shared" si="49"/>
        <v>18</v>
      </c>
      <c r="E162" t="str">
        <f t="shared" si="50"/>
        <v>gaz</v>
      </c>
      <c r="F162" s="2">
        <f t="shared" si="51"/>
        <v>18</v>
      </c>
      <c r="G162" s="1" t="str">
        <f t="shared" si="52"/>
        <v>gaz</v>
      </c>
      <c r="H162">
        <f t="shared" si="53"/>
        <v>18</v>
      </c>
    </row>
    <row r="163" spans="1:8" x14ac:dyDescent="0.25">
      <c r="A163" s="1">
        <v>42423</v>
      </c>
      <c r="B163" s="2">
        <f t="shared" si="47"/>
        <v>2</v>
      </c>
      <c r="C163" s="2">
        <f t="shared" si="48"/>
        <v>0</v>
      </c>
      <c r="D163" s="2">
        <f t="shared" si="49"/>
        <v>18</v>
      </c>
      <c r="E163" t="str">
        <f t="shared" si="50"/>
        <v>gaz</v>
      </c>
      <c r="F163" s="2">
        <f t="shared" si="51"/>
        <v>18</v>
      </c>
      <c r="G163" s="1" t="str">
        <f t="shared" si="52"/>
        <v>gaz</v>
      </c>
      <c r="H163">
        <f t="shared" si="53"/>
        <v>18</v>
      </c>
    </row>
    <row r="164" spans="1:8" x14ac:dyDescent="0.25">
      <c r="A164" s="1">
        <v>42424</v>
      </c>
      <c r="B164" s="2">
        <f t="shared" si="47"/>
        <v>3</v>
      </c>
      <c r="C164" s="2">
        <f t="shared" si="48"/>
        <v>0</v>
      </c>
      <c r="D164" s="2">
        <f t="shared" si="49"/>
        <v>18</v>
      </c>
      <c r="E164" t="str">
        <f t="shared" si="50"/>
        <v>gaz</v>
      </c>
      <c r="F164" s="2">
        <f t="shared" si="51"/>
        <v>18</v>
      </c>
      <c r="G164" s="1" t="str">
        <f t="shared" si="52"/>
        <v>gaz</v>
      </c>
      <c r="H164">
        <f t="shared" si="53"/>
        <v>18</v>
      </c>
    </row>
    <row r="165" spans="1:8" x14ac:dyDescent="0.25">
      <c r="A165" s="1">
        <v>42425</v>
      </c>
      <c r="B165" s="2">
        <f t="shared" si="47"/>
        <v>4</v>
      </c>
      <c r="C165" s="2">
        <f t="shared" si="48"/>
        <v>0</v>
      </c>
      <c r="D165" s="2">
        <f t="shared" si="49"/>
        <v>18</v>
      </c>
      <c r="E165" t="str">
        <f t="shared" si="50"/>
        <v>gaz</v>
      </c>
      <c r="F165" s="2">
        <f t="shared" si="51"/>
        <v>18</v>
      </c>
      <c r="G165" s="1" t="str">
        <f t="shared" si="52"/>
        <v>gaz</v>
      </c>
      <c r="H165">
        <f t="shared" si="53"/>
        <v>18</v>
      </c>
    </row>
    <row r="166" spans="1:8" x14ac:dyDescent="0.25">
      <c r="A166" s="1">
        <v>42426</v>
      </c>
      <c r="B166" s="2">
        <f t="shared" si="47"/>
        <v>5</v>
      </c>
      <c r="C166" s="2">
        <f t="shared" si="48"/>
        <v>300</v>
      </c>
      <c r="D166" s="2">
        <f t="shared" si="49"/>
        <v>18</v>
      </c>
      <c r="E166" t="str">
        <f t="shared" si="50"/>
        <v>gaz</v>
      </c>
      <c r="F166" s="2">
        <f t="shared" si="51"/>
        <v>318</v>
      </c>
      <c r="G166" s="1" t="str">
        <f t="shared" si="52"/>
        <v>drewno</v>
      </c>
      <c r="H166">
        <f t="shared" si="53"/>
        <v>292</v>
      </c>
    </row>
    <row r="167" spans="1:8" x14ac:dyDescent="0.25">
      <c r="A167" s="1">
        <v>42427</v>
      </c>
      <c r="B167" s="2">
        <f t="shared" si="47"/>
        <v>6</v>
      </c>
      <c r="C167" s="2">
        <f t="shared" si="48"/>
        <v>0</v>
      </c>
      <c r="D167" s="2">
        <f t="shared" si="49"/>
        <v>292</v>
      </c>
      <c r="E167" t="str">
        <f t="shared" si="50"/>
        <v>drewno</v>
      </c>
      <c r="F167" s="2">
        <f t="shared" si="51"/>
        <v>266</v>
      </c>
      <c r="G167" s="1" t="str">
        <f t="shared" si="52"/>
        <v>drewno</v>
      </c>
      <c r="H167">
        <f t="shared" si="53"/>
        <v>240</v>
      </c>
    </row>
    <row r="168" spans="1:8" x14ac:dyDescent="0.25">
      <c r="A168" s="1">
        <v>42428</v>
      </c>
      <c r="B168" s="2">
        <f t="shared" si="47"/>
        <v>7</v>
      </c>
      <c r="C168" s="2">
        <f t="shared" si="48"/>
        <v>0</v>
      </c>
      <c r="D168" s="2">
        <f t="shared" si="49"/>
        <v>240</v>
      </c>
      <c r="E168" t="str">
        <f t="shared" si="50"/>
        <v>drewno</v>
      </c>
      <c r="F168" s="2">
        <f t="shared" si="51"/>
        <v>214</v>
      </c>
      <c r="G168" s="1" t="str">
        <f t="shared" si="52"/>
        <v>drewno</v>
      </c>
      <c r="H168">
        <f t="shared" si="53"/>
        <v>188</v>
      </c>
    </row>
    <row r="169" spans="1:8" x14ac:dyDescent="0.25">
      <c r="A169" s="1">
        <v>42429</v>
      </c>
      <c r="B169" s="2">
        <f t="shared" si="47"/>
        <v>1</v>
      </c>
      <c r="C169" s="2">
        <f t="shared" si="48"/>
        <v>0</v>
      </c>
      <c r="D169" s="2">
        <f t="shared" si="49"/>
        <v>188</v>
      </c>
      <c r="E169" t="str">
        <f t="shared" si="50"/>
        <v>gaz</v>
      </c>
      <c r="F169" s="2">
        <f t="shared" si="51"/>
        <v>188</v>
      </c>
      <c r="G169" s="1" t="str">
        <f t="shared" si="52"/>
        <v>drewno</v>
      </c>
      <c r="H169">
        <f t="shared" si="53"/>
        <v>162</v>
      </c>
    </row>
    <row r="170" spans="1:8" x14ac:dyDescent="0.25">
      <c r="A170" s="1">
        <v>42430</v>
      </c>
      <c r="B170" s="2">
        <f t="shared" si="47"/>
        <v>2</v>
      </c>
      <c r="C170" s="2">
        <f t="shared" si="48"/>
        <v>0</v>
      </c>
      <c r="D170" s="2">
        <f t="shared" si="49"/>
        <v>162</v>
      </c>
      <c r="E170" t="str">
        <f t="shared" si="50"/>
        <v>gaz</v>
      </c>
      <c r="F170" s="2">
        <f t="shared" si="51"/>
        <v>162</v>
      </c>
      <c r="G170" s="1" t="str">
        <f t="shared" si="52"/>
        <v>drewno</v>
      </c>
      <c r="H170">
        <f t="shared" si="53"/>
        <v>136</v>
      </c>
    </row>
    <row r="171" spans="1:8" x14ac:dyDescent="0.25">
      <c r="A171" s="1">
        <v>42431</v>
      </c>
      <c r="B171" s="2">
        <f t="shared" si="47"/>
        <v>3</v>
      </c>
      <c r="C171" s="2">
        <f t="shared" si="48"/>
        <v>0</v>
      </c>
      <c r="D171" s="2">
        <f t="shared" si="49"/>
        <v>136</v>
      </c>
      <c r="E171" t="str">
        <f t="shared" si="50"/>
        <v>gaz</v>
      </c>
      <c r="F171" s="2">
        <f t="shared" si="51"/>
        <v>136</v>
      </c>
      <c r="G171" s="1" t="str">
        <f t="shared" si="52"/>
        <v>drewno</v>
      </c>
      <c r="H171">
        <f t="shared" si="53"/>
        <v>110</v>
      </c>
    </row>
    <row r="172" spans="1:8" x14ac:dyDescent="0.25">
      <c r="A172" s="1">
        <v>42432</v>
      </c>
      <c r="B172" s="2">
        <f t="shared" si="47"/>
        <v>4</v>
      </c>
      <c r="C172" s="2">
        <f t="shared" si="48"/>
        <v>0</v>
      </c>
      <c r="D172" s="2">
        <f t="shared" si="49"/>
        <v>110</v>
      </c>
      <c r="E172" t="str">
        <f t="shared" si="50"/>
        <v>gaz</v>
      </c>
      <c r="F172" s="2">
        <f t="shared" si="51"/>
        <v>110</v>
      </c>
      <c r="G172" s="1" t="str">
        <f t="shared" si="52"/>
        <v>drewno</v>
      </c>
      <c r="H172">
        <f t="shared" si="53"/>
        <v>84</v>
      </c>
    </row>
    <row r="173" spans="1:8" x14ac:dyDescent="0.25">
      <c r="A173" s="1">
        <v>42433</v>
      </c>
      <c r="B173" s="2">
        <f t="shared" si="47"/>
        <v>5</v>
      </c>
      <c r="C173" s="2">
        <f t="shared" si="48"/>
        <v>300</v>
      </c>
      <c r="D173" s="2">
        <f t="shared" si="49"/>
        <v>84</v>
      </c>
      <c r="E173" t="str">
        <f t="shared" si="50"/>
        <v>gaz</v>
      </c>
      <c r="F173" s="2">
        <f t="shared" si="51"/>
        <v>384</v>
      </c>
      <c r="G173" s="1" t="str">
        <f t="shared" si="52"/>
        <v>drewno</v>
      </c>
      <c r="H173">
        <f t="shared" si="53"/>
        <v>358</v>
      </c>
    </row>
    <row r="174" spans="1:8" x14ac:dyDescent="0.25">
      <c r="A174" s="1">
        <v>42434</v>
      </c>
      <c r="B174" s="2">
        <f t="shared" si="47"/>
        <v>6</v>
      </c>
      <c r="C174" s="2">
        <f t="shared" si="48"/>
        <v>0</v>
      </c>
      <c r="D174" s="2">
        <f t="shared" si="49"/>
        <v>358</v>
      </c>
      <c r="E174" t="str">
        <f t="shared" si="50"/>
        <v>drewno</v>
      </c>
      <c r="F174" s="2">
        <f t="shared" si="51"/>
        <v>332</v>
      </c>
      <c r="G174" s="1" t="str">
        <f t="shared" si="52"/>
        <v>drewno</v>
      </c>
      <c r="H174">
        <f t="shared" si="53"/>
        <v>306</v>
      </c>
    </row>
    <row r="175" spans="1:8" x14ac:dyDescent="0.25">
      <c r="A175" s="1">
        <v>42435</v>
      </c>
      <c r="B175" s="2">
        <f t="shared" si="47"/>
        <v>7</v>
      </c>
      <c r="C175" s="2">
        <f t="shared" si="48"/>
        <v>0</v>
      </c>
      <c r="D175" s="2">
        <f t="shared" si="49"/>
        <v>306</v>
      </c>
      <c r="E175" t="str">
        <f t="shared" si="50"/>
        <v>drewno</v>
      </c>
      <c r="F175" s="2">
        <f t="shared" si="51"/>
        <v>280</v>
      </c>
      <c r="G175" s="1" t="str">
        <f t="shared" si="52"/>
        <v>drewno</v>
      </c>
      <c r="H175">
        <f t="shared" si="53"/>
        <v>254</v>
      </c>
    </row>
    <row r="176" spans="1:8" x14ac:dyDescent="0.25">
      <c r="A176" s="1">
        <v>42436</v>
      </c>
      <c r="B176" s="2">
        <f t="shared" si="47"/>
        <v>1</v>
      </c>
      <c r="C176" s="2">
        <f t="shared" si="48"/>
        <v>0</v>
      </c>
      <c r="D176" s="2">
        <f t="shared" si="49"/>
        <v>254</v>
      </c>
      <c r="E176" t="str">
        <f t="shared" si="50"/>
        <v>gaz</v>
      </c>
      <c r="F176" s="2">
        <f t="shared" si="51"/>
        <v>254</v>
      </c>
      <c r="G176" s="1" t="str">
        <f t="shared" si="52"/>
        <v>drewno</v>
      </c>
      <c r="H176">
        <f t="shared" si="53"/>
        <v>228</v>
      </c>
    </row>
    <row r="177" spans="1:8" x14ac:dyDescent="0.25">
      <c r="A177" s="1">
        <v>42437</v>
      </c>
      <c r="B177" s="2">
        <f t="shared" si="47"/>
        <v>2</v>
      </c>
      <c r="C177" s="2">
        <f t="shared" si="48"/>
        <v>0</v>
      </c>
      <c r="D177" s="2">
        <f t="shared" si="49"/>
        <v>228</v>
      </c>
      <c r="E177" t="str">
        <f t="shared" si="50"/>
        <v>gaz</v>
      </c>
      <c r="F177" s="2">
        <f t="shared" si="51"/>
        <v>228</v>
      </c>
      <c r="G177" s="1" t="str">
        <f t="shared" si="52"/>
        <v>drewno</v>
      </c>
      <c r="H177">
        <f t="shared" si="53"/>
        <v>202</v>
      </c>
    </row>
    <row r="178" spans="1:8" x14ac:dyDescent="0.25">
      <c r="A178" s="1">
        <v>42438</v>
      </c>
      <c r="B178" s="2">
        <f t="shared" si="47"/>
        <v>3</v>
      </c>
      <c r="C178" s="2">
        <f t="shared" si="48"/>
        <v>0</v>
      </c>
      <c r="D178" s="2">
        <f t="shared" si="49"/>
        <v>202</v>
      </c>
      <c r="E178" t="str">
        <f t="shared" si="50"/>
        <v>gaz</v>
      </c>
      <c r="F178" s="2">
        <f t="shared" si="51"/>
        <v>202</v>
      </c>
      <c r="G178" s="1" t="str">
        <f t="shared" si="52"/>
        <v>drewno</v>
      </c>
      <c r="H178">
        <f t="shared" si="53"/>
        <v>176</v>
      </c>
    </row>
    <row r="179" spans="1:8" x14ac:dyDescent="0.25">
      <c r="A179" s="1">
        <v>42439</v>
      </c>
      <c r="B179" s="2">
        <f t="shared" si="47"/>
        <v>4</v>
      </c>
      <c r="C179" s="2">
        <f t="shared" si="48"/>
        <v>0</v>
      </c>
      <c r="D179" s="2">
        <f t="shared" si="49"/>
        <v>176</v>
      </c>
      <c r="E179" t="str">
        <f t="shared" si="50"/>
        <v>gaz</v>
      </c>
      <c r="F179" s="2">
        <f t="shared" si="51"/>
        <v>176</v>
      </c>
      <c r="G179" s="1" t="str">
        <f t="shared" si="52"/>
        <v>drewno</v>
      </c>
      <c r="H179">
        <f t="shared" si="53"/>
        <v>150</v>
      </c>
    </row>
    <row r="180" spans="1:8" x14ac:dyDescent="0.25">
      <c r="A180" s="1">
        <v>42440</v>
      </c>
      <c r="B180" s="2">
        <f t="shared" si="47"/>
        <v>5</v>
      </c>
      <c r="C180" s="2">
        <f t="shared" si="48"/>
        <v>0</v>
      </c>
      <c r="D180" s="2">
        <f t="shared" si="49"/>
        <v>150</v>
      </c>
      <c r="E180" t="str">
        <f t="shared" si="50"/>
        <v>gaz</v>
      </c>
      <c r="F180" s="2">
        <f t="shared" si="51"/>
        <v>150</v>
      </c>
      <c r="G180" s="1" t="str">
        <f t="shared" si="52"/>
        <v>drewno</v>
      </c>
      <c r="H180">
        <f t="shared" si="53"/>
        <v>124</v>
      </c>
    </row>
    <row r="181" spans="1:8" x14ac:dyDescent="0.25">
      <c r="A181" s="1">
        <v>42441</v>
      </c>
      <c r="B181" s="2">
        <f t="shared" si="47"/>
        <v>6</v>
      </c>
      <c r="C181" s="2">
        <f t="shared" si="48"/>
        <v>0</v>
      </c>
      <c r="D181" s="2">
        <f t="shared" si="49"/>
        <v>124</v>
      </c>
      <c r="E181" t="str">
        <f t="shared" si="50"/>
        <v>drewno</v>
      </c>
      <c r="F181" s="2">
        <f t="shared" si="51"/>
        <v>98</v>
      </c>
      <c r="G181" s="1" t="str">
        <f t="shared" si="52"/>
        <v>drewno</v>
      </c>
      <c r="H181">
        <f t="shared" si="53"/>
        <v>72</v>
      </c>
    </row>
    <row r="182" spans="1:8" x14ac:dyDescent="0.25">
      <c r="A182" s="1">
        <v>42442</v>
      </c>
      <c r="B182" s="2">
        <f t="shared" si="47"/>
        <v>7</v>
      </c>
      <c r="C182" s="2">
        <f t="shared" si="48"/>
        <v>0</v>
      </c>
      <c r="D182" s="2">
        <f t="shared" si="49"/>
        <v>72</v>
      </c>
      <c r="E182" t="str">
        <f t="shared" si="50"/>
        <v>drewno</v>
      </c>
      <c r="F182" s="2">
        <f t="shared" si="51"/>
        <v>46</v>
      </c>
      <c r="G182" s="1" t="str">
        <f t="shared" si="52"/>
        <v>drewno</v>
      </c>
      <c r="H182">
        <f t="shared" si="53"/>
        <v>20</v>
      </c>
    </row>
    <row r="183" spans="1:8" x14ac:dyDescent="0.25">
      <c r="A183" s="1">
        <v>42443</v>
      </c>
      <c r="B183" s="2">
        <f t="shared" si="47"/>
        <v>1</v>
      </c>
      <c r="C183" s="2">
        <f t="shared" si="48"/>
        <v>0</v>
      </c>
      <c r="D183" s="2">
        <f t="shared" si="49"/>
        <v>20</v>
      </c>
      <c r="E183" t="str">
        <f t="shared" si="50"/>
        <v>gaz</v>
      </c>
      <c r="F183" s="2">
        <f t="shared" si="51"/>
        <v>20</v>
      </c>
      <c r="G183" s="1" t="str">
        <f t="shared" si="52"/>
        <v>gaz</v>
      </c>
      <c r="H183">
        <f t="shared" si="53"/>
        <v>20</v>
      </c>
    </row>
    <row r="184" spans="1:8" x14ac:dyDescent="0.25">
      <c r="A184" s="1">
        <v>42444</v>
      </c>
      <c r="B184" s="2">
        <f t="shared" si="47"/>
        <v>2</v>
      </c>
      <c r="C184" s="2">
        <f t="shared" si="48"/>
        <v>0</v>
      </c>
      <c r="D184" s="2">
        <f t="shared" si="49"/>
        <v>20</v>
      </c>
      <c r="E184" t="str">
        <f t="shared" si="50"/>
        <v>gaz</v>
      </c>
      <c r="F184" s="2">
        <f t="shared" si="51"/>
        <v>20</v>
      </c>
      <c r="G184" s="1" t="str">
        <f t="shared" si="52"/>
        <v>gaz</v>
      </c>
      <c r="H184">
        <f t="shared" si="53"/>
        <v>20</v>
      </c>
    </row>
    <row r="185" spans="1:8" x14ac:dyDescent="0.25">
      <c r="A185" s="1">
        <v>42445</v>
      </c>
      <c r="B185" s="2">
        <f t="shared" si="47"/>
        <v>3</v>
      </c>
      <c r="C185" s="2">
        <f t="shared" si="48"/>
        <v>0</v>
      </c>
      <c r="D185" s="2">
        <f t="shared" si="49"/>
        <v>20</v>
      </c>
      <c r="E185" t="str">
        <f t="shared" si="50"/>
        <v>gaz</v>
      </c>
      <c r="F185" s="2">
        <f t="shared" si="51"/>
        <v>20</v>
      </c>
      <c r="G185" s="1" t="str">
        <f t="shared" si="52"/>
        <v>gaz</v>
      </c>
      <c r="H185">
        <f t="shared" si="53"/>
        <v>20</v>
      </c>
    </row>
    <row r="186" spans="1:8" x14ac:dyDescent="0.25">
      <c r="A186" s="1">
        <v>42446</v>
      </c>
      <c r="B186" s="2">
        <f t="shared" si="47"/>
        <v>4</v>
      </c>
      <c r="C186" s="2">
        <f t="shared" si="48"/>
        <v>0</v>
      </c>
      <c r="D186" s="2">
        <f t="shared" si="49"/>
        <v>20</v>
      </c>
      <c r="E186" t="str">
        <f t="shared" si="50"/>
        <v>gaz</v>
      </c>
      <c r="F186" s="2">
        <f t="shared" si="51"/>
        <v>20</v>
      </c>
      <c r="G186" s="1" t="str">
        <f t="shared" si="52"/>
        <v>gaz</v>
      </c>
      <c r="H186">
        <f t="shared" si="53"/>
        <v>20</v>
      </c>
    </row>
    <row r="187" spans="1:8" x14ac:dyDescent="0.25">
      <c r="A187" s="1">
        <v>42447</v>
      </c>
      <c r="B187" s="2">
        <f t="shared" si="47"/>
        <v>5</v>
      </c>
      <c r="C187" s="2">
        <f t="shared" si="48"/>
        <v>300</v>
      </c>
      <c r="D187" s="2">
        <f t="shared" si="49"/>
        <v>20</v>
      </c>
      <c r="E187" t="str">
        <f t="shared" si="50"/>
        <v>gaz</v>
      </c>
      <c r="F187" s="2">
        <f t="shared" si="51"/>
        <v>320</v>
      </c>
      <c r="G187" s="1" t="str">
        <f t="shared" si="52"/>
        <v>drewno</v>
      </c>
      <c r="H187">
        <f t="shared" si="53"/>
        <v>294</v>
      </c>
    </row>
    <row r="188" spans="1:8" x14ac:dyDescent="0.25">
      <c r="A188" s="1">
        <v>42448</v>
      </c>
      <c r="B188" s="2">
        <f t="shared" si="47"/>
        <v>6</v>
      </c>
      <c r="C188" s="2">
        <f t="shared" si="48"/>
        <v>0</v>
      </c>
      <c r="D188" s="2">
        <f t="shared" si="49"/>
        <v>294</v>
      </c>
      <c r="E188" t="str">
        <f t="shared" si="50"/>
        <v>drewno</v>
      </c>
      <c r="F188" s="2">
        <f t="shared" si="51"/>
        <v>268</v>
      </c>
      <c r="G188" s="1" t="str">
        <f t="shared" si="52"/>
        <v>drewno</v>
      </c>
      <c r="H188">
        <f t="shared" si="53"/>
        <v>242</v>
      </c>
    </row>
    <row r="189" spans="1:8" x14ac:dyDescent="0.25">
      <c r="A189" s="1">
        <v>42449</v>
      </c>
      <c r="B189" s="2">
        <f t="shared" si="47"/>
        <v>7</v>
      </c>
      <c r="C189" s="2">
        <f t="shared" si="48"/>
        <v>0</v>
      </c>
      <c r="D189" s="2">
        <f t="shared" si="49"/>
        <v>242</v>
      </c>
      <c r="E189" t="str">
        <f t="shared" si="50"/>
        <v>drewno</v>
      </c>
      <c r="F189" s="2">
        <f t="shared" si="51"/>
        <v>216</v>
      </c>
      <c r="G189" s="1" t="str">
        <f t="shared" si="52"/>
        <v>drewno</v>
      </c>
      <c r="H189">
        <f t="shared" si="53"/>
        <v>190</v>
      </c>
    </row>
    <row r="190" spans="1:8" x14ac:dyDescent="0.25">
      <c r="A190" s="1">
        <v>42450</v>
      </c>
      <c r="B190" s="2">
        <f t="shared" si="47"/>
        <v>1</v>
      </c>
      <c r="C190" s="2">
        <f t="shared" si="48"/>
        <v>0</v>
      </c>
      <c r="D190" s="2">
        <f t="shared" si="49"/>
        <v>190</v>
      </c>
      <c r="E190" t="str">
        <f t="shared" si="50"/>
        <v>gaz</v>
      </c>
      <c r="F190" s="2">
        <f t="shared" si="51"/>
        <v>190</v>
      </c>
      <c r="G190" s="1" t="str">
        <f t="shared" si="52"/>
        <v>drewno</v>
      </c>
      <c r="H190">
        <f t="shared" si="53"/>
        <v>164</v>
      </c>
    </row>
    <row r="191" spans="1:8" x14ac:dyDescent="0.25">
      <c r="A191" s="1">
        <v>42451</v>
      </c>
      <c r="B191" s="2">
        <f t="shared" si="47"/>
        <v>2</v>
      </c>
      <c r="C191" s="2">
        <f t="shared" si="48"/>
        <v>0</v>
      </c>
      <c r="D191" s="2">
        <f t="shared" si="49"/>
        <v>164</v>
      </c>
      <c r="E191" t="str">
        <f t="shared" si="50"/>
        <v>gaz</v>
      </c>
      <c r="F191" s="2">
        <f t="shared" si="51"/>
        <v>164</v>
      </c>
      <c r="G191" s="1" t="str">
        <f t="shared" si="52"/>
        <v>drewno</v>
      </c>
      <c r="H191">
        <f t="shared" si="53"/>
        <v>138</v>
      </c>
    </row>
    <row r="192" spans="1:8" x14ac:dyDescent="0.25">
      <c r="A192" s="1">
        <v>42452</v>
      </c>
      <c r="B192" s="2">
        <f t="shared" si="47"/>
        <v>3</v>
      </c>
      <c r="C192" s="2">
        <f t="shared" si="48"/>
        <v>0</v>
      </c>
      <c r="D192" s="2">
        <f t="shared" si="49"/>
        <v>138</v>
      </c>
      <c r="E192" t="str">
        <f t="shared" si="50"/>
        <v>gaz</v>
      </c>
      <c r="F192" s="2">
        <f t="shared" si="51"/>
        <v>138</v>
      </c>
      <c r="G192" s="1" t="str">
        <f t="shared" si="52"/>
        <v>drewno</v>
      </c>
      <c r="H192">
        <f t="shared" si="53"/>
        <v>112</v>
      </c>
    </row>
    <row r="193" spans="1:8" x14ac:dyDescent="0.25">
      <c r="A193" s="1">
        <v>42453</v>
      </c>
      <c r="B193" s="2">
        <f t="shared" si="47"/>
        <v>4</v>
      </c>
      <c r="C193" s="2">
        <f t="shared" si="48"/>
        <v>0</v>
      </c>
      <c r="D193" s="2">
        <f t="shared" si="49"/>
        <v>112</v>
      </c>
      <c r="E193" t="str">
        <f t="shared" si="50"/>
        <v>gaz</v>
      </c>
      <c r="F193" s="2">
        <f t="shared" si="51"/>
        <v>112</v>
      </c>
      <c r="G193" s="1" t="str">
        <f t="shared" si="52"/>
        <v>drewno</v>
      </c>
      <c r="H193">
        <f t="shared" si="53"/>
        <v>86</v>
      </c>
    </row>
    <row r="194" spans="1:8" x14ac:dyDescent="0.25">
      <c r="A194" s="1">
        <v>42454</v>
      </c>
      <c r="B194" s="2">
        <f t="shared" si="47"/>
        <v>5</v>
      </c>
      <c r="C194" s="2">
        <f t="shared" si="48"/>
        <v>300</v>
      </c>
      <c r="D194" s="2">
        <f t="shared" si="49"/>
        <v>86</v>
      </c>
      <c r="E194" t="str">
        <f t="shared" si="50"/>
        <v>gaz</v>
      </c>
      <c r="F194" s="2">
        <f t="shared" si="51"/>
        <v>386</v>
      </c>
      <c r="G194" s="1" t="str">
        <f t="shared" si="52"/>
        <v>drewno</v>
      </c>
      <c r="H194">
        <f t="shared" si="53"/>
        <v>360</v>
      </c>
    </row>
    <row r="195" spans="1:8" x14ac:dyDescent="0.25">
      <c r="A195" s="1">
        <v>42455</v>
      </c>
      <c r="B195" s="2">
        <f t="shared" si="47"/>
        <v>6</v>
      </c>
      <c r="C195" s="2">
        <f t="shared" si="48"/>
        <v>0</v>
      </c>
      <c r="D195" s="2">
        <f t="shared" si="49"/>
        <v>360</v>
      </c>
      <c r="E195" t="str">
        <f t="shared" si="50"/>
        <v>drewno</v>
      </c>
      <c r="F195" s="2">
        <f t="shared" si="51"/>
        <v>334</v>
      </c>
      <c r="G195" s="1" t="str">
        <f t="shared" si="52"/>
        <v>drewno</v>
      </c>
      <c r="H195">
        <f t="shared" si="53"/>
        <v>308</v>
      </c>
    </row>
    <row r="196" spans="1:8" x14ac:dyDescent="0.25">
      <c r="A196" s="1">
        <v>42456</v>
      </c>
      <c r="B196" s="2">
        <f t="shared" ref="B196:B200" si="54">WEEKDAY(A196,2)</f>
        <v>7</v>
      </c>
      <c r="C196" s="2">
        <f t="shared" ref="C196:C200" si="55">IF(B196=5,IF(H195&lt;100,300,0),0)</f>
        <v>0</v>
      </c>
      <c r="D196" s="2">
        <f t="shared" si="49"/>
        <v>308</v>
      </c>
      <c r="E196" t="str">
        <f t="shared" si="50"/>
        <v>drewno</v>
      </c>
      <c r="F196" s="2">
        <f t="shared" si="51"/>
        <v>282</v>
      </c>
      <c r="G196" s="1" t="str">
        <f t="shared" si="52"/>
        <v>drewno</v>
      </c>
      <c r="H196">
        <f t="shared" si="53"/>
        <v>256</v>
      </c>
    </row>
    <row r="197" spans="1:8" x14ac:dyDescent="0.25">
      <c r="A197" s="1">
        <v>42457</v>
      </c>
      <c r="B197" s="2">
        <f t="shared" si="54"/>
        <v>1</v>
      </c>
      <c r="C197" s="2">
        <f t="shared" si="55"/>
        <v>0</v>
      </c>
      <c r="D197" s="2">
        <f t="shared" si="49"/>
        <v>256</v>
      </c>
      <c r="E197" t="str">
        <f t="shared" si="50"/>
        <v>gaz</v>
      </c>
      <c r="F197" s="2">
        <f t="shared" si="51"/>
        <v>256</v>
      </c>
      <c r="G197" s="1" t="str">
        <f t="shared" si="52"/>
        <v>drewno</v>
      </c>
      <c r="H197">
        <f t="shared" si="53"/>
        <v>230</v>
      </c>
    </row>
    <row r="198" spans="1:8" x14ac:dyDescent="0.25">
      <c r="A198" s="1">
        <v>42458</v>
      </c>
      <c r="B198" s="2">
        <f t="shared" si="54"/>
        <v>2</v>
      </c>
      <c r="C198" s="2">
        <f t="shared" si="55"/>
        <v>0</v>
      </c>
      <c r="D198" s="2">
        <f t="shared" si="49"/>
        <v>230</v>
      </c>
      <c r="E198" t="str">
        <f t="shared" si="50"/>
        <v>gaz</v>
      </c>
      <c r="F198" s="2">
        <f t="shared" si="51"/>
        <v>230</v>
      </c>
      <c r="G198" s="1" t="str">
        <f t="shared" si="52"/>
        <v>drewno</v>
      </c>
      <c r="H198">
        <f t="shared" si="53"/>
        <v>204</v>
      </c>
    </row>
    <row r="199" spans="1:8" x14ac:dyDescent="0.25">
      <c r="A199" s="1">
        <v>42459</v>
      </c>
      <c r="B199" s="2">
        <f t="shared" si="54"/>
        <v>3</v>
      </c>
      <c r="C199" s="2">
        <f t="shared" si="55"/>
        <v>0</v>
      </c>
      <c r="D199" s="2">
        <f t="shared" si="49"/>
        <v>204</v>
      </c>
      <c r="E199" t="str">
        <f t="shared" si="50"/>
        <v>gaz</v>
      </c>
      <c r="F199" s="2">
        <f t="shared" si="51"/>
        <v>204</v>
      </c>
      <c r="G199" s="1" t="str">
        <f t="shared" si="52"/>
        <v>drewno</v>
      </c>
      <c r="H199">
        <f t="shared" si="53"/>
        <v>178</v>
      </c>
    </row>
    <row r="200" spans="1:8" x14ac:dyDescent="0.25">
      <c r="A200" s="1">
        <v>42460</v>
      </c>
      <c r="B200" s="2">
        <f t="shared" si="54"/>
        <v>4</v>
      </c>
      <c r="C200" s="2">
        <f t="shared" si="55"/>
        <v>0</v>
      </c>
      <c r="D200" s="2">
        <f t="shared" si="49"/>
        <v>178</v>
      </c>
      <c r="E200" t="str">
        <f t="shared" si="50"/>
        <v>gaz</v>
      </c>
      <c r="F200" s="2">
        <f t="shared" si="51"/>
        <v>178</v>
      </c>
      <c r="G200" s="1" t="str">
        <f t="shared" si="52"/>
        <v>drewno</v>
      </c>
      <c r="H200">
        <f t="shared" si="53"/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</vt:lpstr>
      <vt:lpstr>3</vt:lpstr>
      <vt:lpstr>2</vt:lpstr>
      <vt:lpstr>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Goliszewski</dc:creator>
  <cp:lastModifiedBy>Jakub Goliszewski</cp:lastModifiedBy>
  <dcterms:created xsi:type="dcterms:W3CDTF">2015-06-05T18:19:34Z</dcterms:created>
  <dcterms:modified xsi:type="dcterms:W3CDTF">2020-03-30T12:11:19Z</dcterms:modified>
</cp:coreProperties>
</file>