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otacao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059"/>
      <charset val="1"/>
      <family val="0"/>
      <b val="1"/>
      <i val="1"/>
      <color rgb="FFFFFFFF"/>
      <sz val="11"/>
    </font>
    <font>
      <name val="Calibri"/>
      <charset val="1"/>
      <family val="2"/>
      <color rgb="FFFFFFFF"/>
      <sz val="11"/>
    </font>
  </fonts>
  <fills count="5">
    <fill>
      <patternFill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0080808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left" vertical="center" indent="2"/>
    </xf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left" vertical="center" indent="2"/>
    </xf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2" fontId="0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35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baseColWidth="8" defaultColWidth="8.54296875" defaultRowHeight="13.8" zeroHeight="1" outlineLevelRow="0"/>
  <cols>
    <col width="19.95" customWidth="1" style="10" min="1" max="1"/>
    <col width="16.1" customWidth="1" style="10" min="2" max="2"/>
    <col width="13.56" customWidth="1" style="10" min="3" max="3"/>
  </cols>
  <sheetData>
    <row r="1" ht="30.55" customHeight="1" s="11">
      <c r="A1" s="12" t="inlineStr">
        <is>
          <t>Bem Vindo a Cotave</t>
        </is>
      </c>
    </row>
    <row r="2" ht="15" customHeight="1" s="11">
      <c r="A2" s="13" t="inlineStr">
        <is>
          <t>Data extração:</t>
        </is>
      </c>
      <c r="B2" s="14" t="n">
        <v>45599.88055784258</v>
      </c>
    </row>
    <row r="3" ht="15" customHeight="1" s="11">
      <c r="A3" s="13" t="inlineStr">
        <is>
          <t>Projeto:</t>
        </is>
      </c>
      <c r="B3" s="14" t="inlineStr">
        <is>
          <t>Cotação 29/10 - Aves Resfiadas</t>
        </is>
      </c>
    </row>
    <row r="4" ht="15" customHeight="1" s="11"/>
    <row r="5" ht="13.5" customHeight="1" s="11">
      <c r="A5" s="15" t="inlineStr">
        <is>
          <t>Produtos</t>
        </is>
      </c>
      <c r="B5" s="15" t="inlineStr">
        <is>
          <t>FORNECEDOR</t>
        </is>
      </c>
      <c r="C5" s="15" t="inlineStr">
        <is>
          <t>MENOR CUSTO</t>
        </is>
      </c>
      <c r="D5" s="16" t="inlineStr">
        <is>
          <t>Copacol</t>
        </is>
      </c>
      <c r="E5" s="16" t="inlineStr">
        <is>
          <t>JBS</t>
        </is>
      </c>
      <c r="F5" s="16" t="inlineStr">
        <is>
          <t>Master</t>
        </is>
      </c>
      <c r="G5" s="16" t="inlineStr">
        <is>
          <t>Seara</t>
        </is>
      </c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</row>
    <row r="6" ht="13.8" customHeight="1" s="11">
      <c r="A6" s="17" t="inlineStr">
        <is>
          <t>Frango a passarinho</t>
        </is>
      </c>
      <c r="B6" s="18">
        <f>IFERROR(INDEX(D$5:X$5,MATCH(C6,D6:X6,0)),"")</f>
        <v/>
      </c>
      <c r="C6" s="19">
        <f>IFERROR(SMALL(D6:X6,1),"")</f>
        <v/>
      </c>
      <c r="D6" s="20" t="n">
        <v>0</v>
      </c>
      <c r="E6" s="20" t="n">
        <v>-1.05</v>
      </c>
      <c r="F6" s="21" t="n">
        <v>5.341</v>
      </c>
      <c r="G6" s="20" t="n">
        <v>12.888</v>
      </c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</row>
    <row r="7" ht="15" customHeight="1" s="11">
      <c r="A7" s="17" t="inlineStr">
        <is>
          <t>Frango inteiro</t>
        </is>
      </c>
      <c r="B7" s="18">
        <f>IFERROR(INDEX(D$5:X$5,MATCH(C7,D7:X7,0)),"")</f>
        <v/>
      </c>
      <c r="C7" s="19">
        <f>IFERROR(SMALL(D7:X7,1),"")</f>
        <v/>
      </c>
      <c r="D7" s="20" t="n">
        <v>0</v>
      </c>
      <c r="E7" s="20" t="n">
        <v>7.245</v>
      </c>
      <c r="F7" s="21" t="n">
        <v>4.905</v>
      </c>
      <c r="G7" s="20" t="n">
        <v>6.444</v>
      </c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</row>
    <row r="8" ht="15" customHeight="1" s="11">
      <c r="A8" s="17" t="inlineStr">
        <is>
          <t>Coxa com sobrecoxa</t>
        </is>
      </c>
      <c r="B8" s="18">
        <f>IFERROR(INDEX(D$5:X$5,MATCH(C8,D8:X8,0)),"")</f>
        <v/>
      </c>
      <c r="C8" s="19">
        <f>IFERROR(SMALL(D8:X8,1),"")</f>
        <v/>
      </c>
      <c r="D8" s="20" t="n">
        <v>0</v>
      </c>
      <c r="E8" s="20" t="n">
        <v>4.725</v>
      </c>
      <c r="F8" s="22" t="n">
        <v>6.54</v>
      </c>
      <c r="G8" s="22" t="n">
        <v>4.833</v>
      </c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</row>
    <row r="9" ht="15" customHeight="1" s="11">
      <c r="A9" s="17" t="n"/>
      <c r="B9" s="18">
        <f>IFERROR(INDEX(D$5:X$5,MATCH(C9,D9:X9,0)),"")</f>
        <v/>
      </c>
      <c r="C9" s="19">
        <f>IFERROR(SMALL(D9:X9,1),"")</f>
        <v/>
      </c>
      <c r="D9" s="19" t="n"/>
      <c r="E9" s="19" t="n"/>
      <c r="F9" s="19" t="n"/>
      <c r="G9" s="19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</row>
    <row r="10" ht="15" customHeight="1" s="11">
      <c r="A10" s="17" t="n"/>
      <c r="B10" s="18">
        <f>IFERROR(INDEX(D$5:X$5,MATCH(C10,D10:X10,0)),"")</f>
        <v/>
      </c>
      <c r="C10" s="19">
        <f>IFERROR(SMALL(D10:X10,1),"")</f>
        <v/>
      </c>
      <c r="D10" s="19" t="n"/>
      <c r="E10" s="19" t="n"/>
      <c r="F10" s="19" t="n"/>
      <c r="G10" s="19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</row>
    <row r="11" ht="13.8" customHeight="1" s="11">
      <c r="A11" s="17" t="n"/>
      <c r="B11" s="18">
        <f>IFERROR(INDEX(D$5:X$5,MATCH(C11,D11:X11,0)),"")</f>
        <v/>
      </c>
      <c r="C11" s="19">
        <f>IFERROR(SMALL(D11:X11,1),"")</f>
        <v/>
      </c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</row>
    <row r="12" ht="13.8" customHeight="1" s="11">
      <c r="A12" s="17" t="n"/>
      <c r="B12" s="18">
        <f>IFERROR(INDEX(D$5:X$5,MATCH(C12,D12:X12,0)),"")</f>
        <v/>
      </c>
      <c r="C12" s="19">
        <f>IFERROR(SMALL(D12:X12,1),"")</f>
        <v/>
      </c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</row>
    <row r="13" ht="13.8" customHeight="1" s="11">
      <c r="A13" s="17" t="n"/>
      <c r="B13" s="18">
        <f>IFERROR(INDEX(D$5:X$5,MATCH(C13,D13:X13,0)),"")</f>
        <v/>
      </c>
      <c r="C13" s="19">
        <f>IFERROR(SMALL(D13:X13,1),"")</f>
        <v/>
      </c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</row>
    <row r="14" ht="13.8" customHeight="1" s="11">
      <c r="A14" s="17" t="n"/>
      <c r="B14" s="18">
        <f>IFERROR(INDEX(D$5:X$5,MATCH(C14,D14:X14,0)),"")</f>
        <v/>
      </c>
      <c r="C14" s="19">
        <f>IFERROR(SMALL(D14:X14,1),"")</f>
        <v/>
      </c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</row>
    <row r="15" ht="13.8" customHeight="1" s="11">
      <c r="A15" s="17" t="n"/>
      <c r="B15" s="18">
        <f>IFERROR(INDEX(D$5:X$5,MATCH(C15,D15:X15,0)),"")</f>
        <v/>
      </c>
      <c r="C15" s="19">
        <f>IFERROR(SMALL(D15:X15,1),"")</f>
        <v/>
      </c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</row>
    <row r="16" ht="13.8" customHeight="1" s="11">
      <c r="A16" s="17" t="n"/>
      <c r="B16" s="18">
        <f>IFERROR(INDEX(D$5:X$5,MATCH(C16,D16:X16,0)),"")</f>
        <v/>
      </c>
      <c r="C16" s="19">
        <f>IFERROR(SMALL(D16:X16,1),"")</f>
        <v/>
      </c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</row>
    <row r="17" ht="13.8" customHeight="1" s="11">
      <c r="A17" s="17" t="n"/>
      <c r="B17" s="18">
        <f>IFERROR(INDEX(D$5:X$5,MATCH(C17,D17:X17,0)),"")</f>
        <v/>
      </c>
      <c r="C17" s="19">
        <f>IFERROR(SMALL(D17:X17,1),"")</f>
        <v/>
      </c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</row>
    <row r="18" ht="13.8" customHeight="1" s="11">
      <c r="A18" s="17" t="n"/>
      <c r="B18" s="18">
        <f>IFERROR(INDEX(D$5:X$5,MATCH(C18,D18:X18,0)),"")</f>
        <v/>
      </c>
      <c r="C18" s="19">
        <f>IFERROR(SMALL(D18:X18,1),"")</f>
        <v/>
      </c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</row>
    <row r="19" ht="13.8" customHeight="1" s="11">
      <c r="A19" s="17" t="n"/>
      <c r="B19" s="18">
        <f>IFERROR(INDEX(D$5:X$5,MATCH(C19,D19:X19,0)),"")</f>
        <v/>
      </c>
      <c r="C19" s="19">
        <f>IFERROR(SMALL(D19:X19,1),"")</f>
        <v/>
      </c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</row>
    <row r="20" ht="13.8" customHeight="1" s="11">
      <c r="A20" s="17" t="n"/>
      <c r="B20" s="18">
        <f>IFERROR(INDEX(D$5:X$5,MATCH(C20,D20:X20,0)),"")</f>
        <v/>
      </c>
      <c r="C20" s="19">
        <f>IFERROR(SMALL(D20:X20,1),"")</f>
        <v/>
      </c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</row>
    <row r="21" ht="13.8" customHeight="1" s="11">
      <c r="A21" s="17" t="n"/>
      <c r="B21" s="18">
        <f>IFERROR(INDEX(D$5:X$5,MATCH(C21,D21:X21,0)),"")</f>
        <v/>
      </c>
      <c r="C21" s="19">
        <f>IFERROR(SMALL(D21:X21,1),"")</f>
        <v/>
      </c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</row>
    <row r="22" ht="13.8" customHeight="1" s="11">
      <c r="A22" s="17" t="n"/>
      <c r="B22" s="18">
        <f>IFERROR(INDEX(D$5:X$5,MATCH(C22,D22:X22,0)),"")</f>
        <v/>
      </c>
      <c r="C22" s="19">
        <f>IFERROR(SMALL(D22:X22,1),"")</f>
        <v/>
      </c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</row>
    <row r="23" ht="13.8" customHeight="1" s="11">
      <c r="A23" s="17" t="n"/>
      <c r="B23" s="18">
        <f>IFERROR(INDEX(D$5:X$5,MATCH(C23,D23:X23,0)),"")</f>
        <v/>
      </c>
      <c r="C23" s="19">
        <f>IFERROR(SMALL(D23:X23,1),"")</f>
        <v/>
      </c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</row>
    <row r="24" ht="13.8" customHeight="1" s="11">
      <c r="A24" s="17" t="n"/>
      <c r="B24" s="18">
        <f>IFERROR(INDEX(D$5:X$5,MATCH(C24,D24:X24,0)),"")</f>
        <v/>
      </c>
      <c r="C24" s="19">
        <f>IFERROR(SMALL(D24:X24,1),"")</f>
        <v/>
      </c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</row>
    <row r="25" ht="13.8" customHeight="1" s="11">
      <c r="A25" s="17" t="n"/>
      <c r="B25" s="18">
        <f>IFERROR(INDEX(D$5:X$5,MATCH(C25,D25:X25,0)),"")</f>
        <v/>
      </c>
      <c r="C25" s="19">
        <f>IFERROR(SMALL(D25:X25,1),"")</f>
        <v/>
      </c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</row>
    <row r="26" ht="13.8" customHeight="1" s="11">
      <c r="A26" s="17" t="n"/>
      <c r="B26" s="18">
        <f>IFERROR(INDEX(D$5:X$5,MATCH(C26,D26:X26,0)),"")</f>
        <v/>
      </c>
      <c r="C26" s="19">
        <f>IFERROR(SMALL(D26:X26,1),"")</f>
        <v/>
      </c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</row>
    <row r="27" ht="13.8" customHeight="1" s="11">
      <c r="A27" s="17" t="n"/>
      <c r="B27" s="18">
        <f>IFERROR(INDEX(D$5:X$5,MATCH(C27,D27:X27,0)),"")</f>
        <v/>
      </c>
      <c r="C27" s="19">
        <f>IFERROR(SMALL(D27:X27,1),"")</f>
        <v/>
      </c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</row>
    <row r="28" ht="13.8" customHeight="1" s="11">
      <c r="A28" s="17" t="n"/>
      <c r="B28" s="18">
        <f>IFERROR(INDEX(D$5:X$5,MATCH(C28,D28:X28,0)),"")</f>
        <v/>
      </c>
      <c r="C28" s="19">
        <f>IFERROR(SMALL(D28:X28,1),"")</f>
        <v/>
      </c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</row>
    <row r="29" ht="13.8" customHeight="1" s="11">
      <c r="A29" s="17" t="n"/>
      <c r="B29" s="18">
        <f>IFERROR(INDEX(D$5:X$5,MATCH(C29,D29:X29,0)),"")</f>
        <v/>
      </c>
      <c r="C29" s="19">
        <f>IFERROR(SMALL(D29:X29,1),"")</f>
        <v/>
      </c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</row>
    <row r="30" ht="13.8" customHeight="1" s="11">
      <c r="A30" s="17" t="n"/>
      <c r="B30" s="18">
        <f>IFERROR(INDEX(D$5:X$5,MATCH(C30,D30:X30,0)),"")</f>
        <v/>
      </c>
      <c r="C30" s="19">
        <f>IFERROR(SMALL(D30:X30,1),"")</f>
        <v/>
      </c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</row>
    <row r="31" ht="13.8" customHeight="1" s="11">
      <c r="A31" s="17" t="n"/>
      <c r="B31" s="18">
        <f>IFERROR(INDEX(D$5:X$5,MATCH(C31,D31:X31,0)),"")</f>
        <v/>
      </c>
      <c r="C31" s="19">
        <f>IFERROR(SMALL(D31:X31,1),"")</f>
        <v/>
      </c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</row>
    <row r="32" ht="13.8" customHeight="1" s="11">
      <c r="A32" s="17" t="n"/>
      <c r="B32" s="18">
        <f>IFERROR(INDEX(D$5:X$5,MATCH(C32,D32:X32,0)),"")</f>
        <v/>
      </c>
      <c r="C32" s="19">
        <f>IFERROR(SMALL(D32:X32,1),"")</f>
        <v/>
      </c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</row>
    <row r="33" ht="13.8" customHeight="1" s="11">
      <c r="A33" s="17" t="n"/>
      <c r="B33" s="18">
        <f>IFERROR(INDEX(D$5:X$5,MATCH(C33,D33:X33,0)),"")</f>
        <v/>
      </c>
      <c r="C33" s="19">
        <f>IFERROR(SMALL(D33:X33,1),"")</f>
        <v/>
      </c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</row>
    <row r="34" ht="13.8" customHeight="1" s="11">
      <c r="A34" s="17" t="n"/>
      <c r="B34" s="18">
        <f>IFERROR(INDEX(D$5:X$5,MATCH(C34,D34:X34,0)),"")</f>
        <v/>
      </c>
      <c r="C34" s="19">
        <f>IFERROR(SMALL(D34:X34,1),"")</f>
        <v/>
      </c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</row>
    <row r="35" ht="13.8" customHeight="1" s="11">
      <c r="A35" s="17" t="n"/>
      <c r="B35" s="18">
        <f>IFERROR(INDEX(D$5:X$5,MATCH(C35,D35:X35,0)),"")</f>
        <v/>
      </c>
      <c r="C35" s="19">
        <f>IFERROR(SMALL(D35:X35,1),"")</f>
        <v/>
      </c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</row>
    <row r="36" ht="13.8" customHeight="1" s="11"/>
  </sheetData>
  <mergeCells count="3">
    <mergeCell ref="B3:D3"/>
    <mergeCell ref="B2:D2"/>
    <mergeCell ref="A1:X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2024-11-03T03:26:09Z</dcterms:created>
  <dcterms:modified xsi:type="dcterms:W3CDTF">2024-11-04T00:08:00Z</dcterms:modified>
  <cp:revision>15</cp:revision>
</cp:coreProperties>
</file>